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75" windowWidth="18915" windowHeight="9180"/>
  </bookViews>
  <sheets>
    <sheet name="Fig 7.1 Forecasting error GE" sheetId="1" r:id="rId1"/>
    <sheet name="Actual Table" sheetId="2" r:id="rId2"/>
    <sheet name="Forecast direction" sheetId="3" r:id="rId3"/>
  </sheets>
  <calcPr calcId="145621"/>
</workbook>
</file>

<file path=xl/calcChain.xml><?xml version="1.0" encoding="utf-8"?>
<calcChain xmlns="http://schemas.openxmlformats.org/spreadsheetml/2006/main">
  <c r="K61" i="3" l="1"/>
  <c r="J61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6" i="3"/>
  <c r="A3" i="3"/>
  <c r="J3159" i="3" l="1"/>
  <c r="K3159" i="3"/>
  <c r="A4" i="3"/>
  <c r="A5" i="1"/>
  <c r="A4" i="1"/>
  <c r="K3160" i="3" l="1"/>
  <c r="A5" i="3"/>
  <c r="A6" i="1"/>
  <c r="A6" i="3" l="1"/>
  <c r="A7" i="1"/>
  <c r="H6" i="3" l="1"/>
  <c r="I6" i="3" s="1"/>
  <c r="A7" i="3"/>
  <c r="A8" i="1"/>
  <c r="H7" i="3" l="1"/>
  <c r="A8" i="3"/>
  <c r="A9" i="1"/>
  <c r="I7" i="3" l="1"/>
  <c r="N7" i="3"/>
  <c r="O8" i="3" s="1"/>
  <c r="H8" i="3"/>
  <c r="A9" i="3"/>
  <c r="A10" i="1"/>
  <c r="I8" i="3" l="1"/>
  <c r="N8" i="3"/>
  <c r="O9" i="3" s="1"/>
  <c r="H9" i="3"/>
  <c r="A10" i="3"/>
  <c r="A11" i="1"/>
  <c r="H10" i="3" l="1"/>
  <c r="I9" i="3"/>
  <c r="N9" i="3"/>
  <c r="O10" i="3" s="1"/>
  <c r="A11" i="3"/>
  <c r="A12" i="1"/>
  <c r="I10" i="3" l="1"/>
  <c r="N10" i="3"/>
  <c r="O11" i="3" s="1"/>
  <c r="H11" i="3"/>
  <c r="A12" i="3"/>
  <c r="A13" i="1"/>
  <c r="I11" i="3" l="1"/>
  <c r="N11" i="3"/>
  <c r="O12" i="3" s="1"/>
  <c r="H12" i="3"/>
  <c r="A13" i="3"/>
  <c r="A14" i="1"/>
  <c r="I12" i="3" l="1"/>
  <c r="N12" i="3"/>
  <c r="O13" i="3" s="1"/>
  <c r="H13" i="3"/>
  <c r="A14" i="3"/>
  <c r="A15" i="1"/>
  <c r="H14" i="3" l="1"/>
  <c r="I13" i="3"/>
  <c r="N13" i="3"/>
  <c r="O14" i="3" s="1"/>
  <c r="A15" i="3"/>
  <c r="A16" i="1"/>
  <c r="H15" i="3" l="1"/>
  <c r="I14" i="3"/>
  <c r="N14" i="3"/>
  <c r="O15" i="3" s="1"/>
  <c r="A16" i="3"/>
  <c r="A17" i="1"/>
  <c r="I15" i="3" l="1"/>
  <c r="N15" i="3"/>
  <c r="O16" i="3" s="1"/>
  <c r="H16" i="3"/>
  <c r="A17" i="3"/>
  <c r="A18" i="1"/>
  <c r="H17" i="3" l="1"/>
  <c r="I16" i="3"/>
  <c r="N16" i="3"/>
  <c r="O17" i="3" s="1"/>
  <c r="A18" i="3"/>
  <c r="A19" i="1"/>
  <c r="I17" i="3" l="1"/>
  <c r="N17" i="3"/>
  <c r="O18" i="3" s="1"/>
  <c r="H18" i="3"/>
  <c r="A19" i="3"/>
  <c r="A20" i="1"/>
  <c r="I18" i="3" l="1"/>
  <c r="N18" i="3"/>
  <c r="O19" i="3" s="1"/>
  <c r="H19" i="3"/>
  <c r="A20" i="3"/>
  <c r="A21" i="1"/>
  <c r="H20" i="3" l="1"/>
  <c r="I19" i="3"/>
  <c r="N19" i="3"/>
  <c r="O20" i="3" s="1"/>
  <c r="A21" i="3"/>
  <c r="A22" i="1"/>
  <c r="I20" i="3" l="1"/>
  <c r="N20" i="3"/>
  <c r="O21" i="3" s="1"/>
  <c r="H21" i="3"/>
  <c r="A22" i="3"/>
  <c r="A23" i="1"/>
  <c r="H22" i="1"/>
  <c r="T23" i="1" s="1"/>
  <c r="I22" i="1"/>
  <c r="I21" i="3" l="1"/>
  <c r="N21" i="3"/>
  <c r="O22" i="3" s="1"/>
  <c r="H22" i="3"/>
  <c r="A23" i="3"/>
  <c r="L22" i="1"/>
  <c r="Q25" i="1" s="1"/>
  <c r="J22" i="1"/>
  <c r="O23" i="1" s="1"/>
  <c r="K22" i="1"/>
  <c r="P24" i="1" s="1"/>
  <c r="N22" i="1"/>
  <c r="S33" i="1" s="1"/>
  <c r="M22" i="1"/>
  <c r="R27" i="1" s="1"/>
  <c r="A24" i="1"/>
  <c r="H23" i="1"/>
  <c r="T24" i="1" s="1"/>
  <c r="I23" i="1"/>
  <c r="I22" i="3" l="1"/>
  <c r="N22" i="3"/>
  <c r="O23" i="3" s="1"/>
  <c r="H23" i="3"/>
  <c r="A24" i="3"/>
  <c r="A25" i="1"/>
  <c r="H24" i="1"/>
  <c r="T25" i="1" s="1"/>
  <c r="I24" i="1"/>
  <c r="M23" i="1"/>
  <c r="R28" i="1" s="1"/>
  <c r="N23" i="1"/>
  <c r="S34" i="1" s="1"/>
  <c r="L23" i="1"/>
  <c r="Q26" i="1" s="1"/>
  <c r="K23" i="1"/>
  <c r="P25" i="1" s="1"/>
  <c r="J23" i="1"/>
  <c r="O24" i="1" s="1"/>
  <c r="I23" i="3" l="1"/>
  <c r="N23" i="3"/>
  <c r="O24" i="3" s="1"/>
  <c r="H24" i="3"/>
  <c r="A25" i="3"/>
  <c r="L24" i="1"/>
  <c r="Q27" i="1" s="1"/>
  <c r="M24" i="1"/>
  <c r="R29" i="1" s="1"/>
  <c r="N24" i="1"/>
  <c r="S35" i="1" s="1"/>
  <c r="J24" i="1"/>
  <c r="O25" i="1" s="1"/>
  <c r="K24" i="1"/>
  <c r="P26" i="1" s="1"/>
  <c r="A26" i="1"/>
  <c r="H25" i="1"/>
  <c r="T26" i="1" s="1"/>
  <c r="I25" i="1"/>
  <c r="I24" i="3" l="1"/>
  <c r="N24" i="3"/>
  <c r="O25" i="3" s="1"/>
  <c r="H25" i="3"/>
  <c r="A26" i="3"/>
  <c r="A27" i="1"/>
  <c r="H26" i="1"/>
  <c r="T27" i="1" s="1"/>
  <c r="I26" i="1"/>
  <c r="N25" i="1"/>
  <c r="S36" i="1" s="1"/>
  <c r="L25" i="1"/>
  <c r="Q28" i="1" s="1"/>
  <c r="M25" i="1"/>
  <c r="R30" i="1" s="1"/>
  <c r="J25" i="1"/>
  <c r="O26" i="1" s="1"/>
  <c r="K25" i="1"/>
  <c r="P27" i="1" s="1"/>
  <c r="H26" i="3" l="1"/>
  <c r="I25" i="3"/>
  <c r="N25" i="3"/>
  <c r="O26" i="3" s="1"/>
  <c r="A27" i="3"/>
  <c r="L26" i="1"/>
  <c r="Q29" i="1" s="1"/>
  <c r="M26" i="1"/>
  <c r="R31" i="1" s="1"/>
  <c r="N26" i="1"/>
  <c r="S37" i="1" s="1"/>
  <c r="K26" i="1"/>
  <c r="P28" i="1" s="1"/>
  <c r="J26" i="1"/>
  <c r="O27" i="1" s="1"/>
  <c r="A28" i="1"/>
  <c r="I27" i="1"/>
  <c r="H27" i="1"/>
  <c r="T28" i="1" s="1"/>
  <c r="I26" i="3" l="1"/>
  <c r="N26" i="3"/>
  <c r="O27" i="3" s="1"/>
  <c r="H27" i="3"/>
  <c r="A28" i="3"/>
  <c r="A29" i="1"/>
  <c r="H28" i="1"/>
  <c r="T29" i="1" s="1"/>
  <c r="I28" i="1"/>
  <c r="L27" i="1"/>
  <c r="Q30" i="1" s="1"/>
  <c r="M27" i="1"/>
  <c r="R32" i="1" s="1"/>
  <c r="N27" i="1"/>
  <c r="S38" i="1" s="1"/>
  <c r="K27" i="1"/>
  <c r="P29" i="1" s="1"/>
  <c r="J27" i="1"/>
  <c r="O28" i="1" s="1"/>
  <c r="I27" i="3" l="1"/>
  <c r="N27" i="3"/>
  <c r="O28" i="3" s="1"/>
  <c r="H28" i="3"/>
  <c r="A29" i="3"/>
  <c r="N28" i="1"/>
  <c r="S39" i="1" s="1"/>
  <c r="M28" i="1"/>
  <c r="R33" i="1" s="1"/>
  <c r="L28" i="1"/>
  <c r="Q31" i="1" s="1"/>
  <c r="K28" i="1"/>
  <c r="P30" i="1" s="1"/>
  <c r="J28" i="1"/>
  <c r="O29" i="1" s="1"/>
  <c r="A30" i="1"/>
  <c r="H29" i="1"/>
  <c r="T30" i="1" s="1"/>
  <c r="I29" i="1"/>
  <c r="H29" i="3" l="1"/>
  <c r="I28" i="3"/>
  <c r="N28" i="3"/>
  <c r="O29" i="3" s="1"/>
  <c r="A30" i="3"/>
  <c r="A31" i="1"/>
  <c r="I30" i="1"/>
  <c r="H30" i="1"/>
  <c r="T31" i="1" s="1"/>
  <c r="L29" i="1"/>
  <c r="Q32" i="1" s="1"/>
  <c r="M29" i="1"/>
  <c r="R34" i="1" s="1"/>
  <c r="N29" i="1"/>
  <c r="S40" i="1" s="1"/>
  <c r="K29" i="1"/>
  <c r="P31" i="1" s="1"/>
  <c r="J29" i="1"/>
  <c r="O30" i="1" s="1"/>
  <c r="I29" i="3" l="1"/>
  <c r="N29" i="3"/>
  <c r="O30" i="3" s="1"/>
  <c r="H30" i="3"/>
  <c r="A31" i="3"/>
  <c r="M30" i="1"/>
  <c r="R35" i="1" s="1"/>
  <c r="L30" i="1"/>
  <c r="Q33" i="1" s="1"/>
  <c r="K30" i="1"/>
  <c r="P32" i="1" s="1"/>
  <c r="N30" i="1"/>
  <c r="S41" i="1" s="1"/>
  <c r="J30" i="1"/>
  <c r="O31" i="1" s="1"/>
  <c r="A32" i="1"/>
  <c r="I31" i="1"/>
  <c r="H31" i="1"/>
  <c r="T32" i="1" s="1"/>
  <c r="I30" i="3" l="1"/>
  <c r="N30" i="3"/>
  <c r="O31" i="3" s="1"/>
  <c r="H31" i="3"/>
  <c r="A32" i="3"/>
  <c r="A33" i="1"/>
  <c r="H32" i="1"/>
  <c r="T33" i="1" s="1"/>
  <c r="I32" i="1"/>
  <c r="M31" i="1"/>
  <c r="R36" i="1" s="1"/>
  <c r="N31" i="1"/>
  <c r="S42" i="1" s="1"/>
  <c r="L31" i="1"/>
  <c r="Q34" i="1" s="1"/>
  <c r="K31" i="1"/>
  <c r="P33" i="1" s="1"/>
  <c r="J31" i="1"/>
  <c r="O32" i="1" s="1"/>
  <c r="I31" i="3" l="1"/>
  <c r="N31" i="3"/>
  <c r="O32" i="3" s="1"/>
  <c r="H32" i="3"/>
  <c r="A33" i="3"/>
  <c r="L32" i="1"/>
  <c r="Q35" i="1" s="1"/>
  <c r="M32" i="1"/>
  <c r="R37" i="1" s="1"/>
  <c r="N32" i="1"/>
  <c r="S43" i="1" s="1"/>
  <c r="J32" i="1"/>
  <c r="O33" i="1" s="1"/>
  <c r="K32" i="1"/>
  <c r="P34" i="1" s="1"/>
  <c r="A34" i="1"/>
  <c r="I33" i="1"/>
  <c r="H33" i="1"/>
  <c r="T34" i="1" s="1"/>
  <c r="I32" i="3" l="1"/>
  <c r="N32" i="3"/>
  <c r="O33" i="3" s="1"/>
  <c r="H33" i="3"/>
  <c r="A34" i="3"/>
  <c r="A35" i="1"/>
  <c r="I34" i="1"/>
  <c r="H34" i="1"/>
  <c r="T35" i="1" s="1"/>
  <c r="N33" i="1"/>
  <c r="S44" i="1" s="1"/>
  <c r="L33" i="1"/>
  <c r="Q36" i="1" s="1"/>
  <c r="M33" i="1"/>
  <c r="R38" i="1" s="1"/>
  <c r="J33" i="1"/>
  <c r="O34" i="1" s="1"/>
  <c r="K33" i="1"/>
  <c r="P35" i="1" s="1"/>
  <c r="I33" i="3" l="1"/>
  <c r="N33" i="3"/>
  <c r="O34" i="3" s="1"/>
  <c r="H34" i="3"/>
  <c r="A35" i="3"/>
  <c r="L34" i="1"/>
  <c r="Q37" i="1" s="1"/>
  <c r="M34" i="1"/>
  <c r="R39" i="1" s="1"/>
  <c r="N34" i="1"/>
  <c r="S45" i="1" s="1"/>
  <c r="K34" i="1"/>
  <c r="P36" i="1" s="1"/>
  <c r="J34" i="1"/>
  <c r="O35" i="1" s="1"/>
  <c r="A36" i="1"/>
  <c r="I35" i="1"/>
  <c r="H35" i="1"/>
  <c r="T36" i="1" s="1"/>
  <c r="I34" i="3" l="1"/>
  <c r="N34" i="3"/>
  <c r="O35" i="3" s="1"/>
  <c r="H35" i="3"/>
  <c r="A36" i="3"/>
  <c r="H36" i="3" s="1"/>
  <c r="A37" i="1"/>
  <c r="H36" i="1"/>
  <c r="T37" i="1" s="1"/>
  <c r="I36" i="1"/>
  <c r="N35" i="1"/>
  <c r="S46" i="1" s="1"/>
  <c r="L35" i="1"/>
  <c r="Q38" i="1" s="1"/>
  <c r="M35" i="1"/>
  <c r="R40" i="1" s="1"/>
  <c r="K35" i="1"/>
  <c r="P37" i="1" s="1"/>
  <c r="J35" i="1"/>
  <c r="O36" i="1" s="1"/>
  <c r="I36" i="3" l="1"/>
  <c r="N36" i="3"/>
  <c r="O37" i="3" s="1"/>
  <c r="I35" i="3"/>
  <c r="N35" i="3"/>
  <c r="O36" i="3" s="1"/>
  <c r="H37" i="3"/>
  <c r="A37" i="3"/>
  <c r="N36" i="1"/>
  <c r="S47" i="1" s="1"/>
  <c r="M36" i="1"/>
  <c r="R41" i="1" s="1"/>
  <c r="K36" i="1"/>
  <c r="P38" i="1" s="1"/>
  <c r="L36" i="1"/>
  <c r="Q39" i="1" s="1"/>
  <c r="J36" i="1"/>
  <c r="O37" i="1" s="1"/>
  <c r="A38" i="1"/>
  <c r="H37" i="1"/>
  <c r="T38" i="1" s="1"/>
  <c r="I37" i="1"/>
  <c r="I37" i="3" l="1"/>
  <c r="N37" i="3"/>
  <c r="O38" i="3" s="1"/>
  <c r="A38" i="3"/>
  <c r="A39" i="1"/>
  <c r="H38" i="1"/>
  <c r="T39" i="1" s="1"/>
  <c r="I38" i="1"/>
  <c r="L37" i="1"/>
  <c r="Q40" i="1" s="1"/>
  <c r="M37" i="1"/>
  <c r="R42" i="1" s="1"/>
  <c r="N37" i="1"/>
  <c r="S48" i="1" s="1"/>
  <c r="J37" i="1"/>
  <c r="O38" i="1" s="1"/>
  <c r="K37" i="1"/>
  <c r="P39" i="1" s="1"/>
  <c r="H38" i="3" l="1"/>
  <c r="A39" i="3"/>
  <c r="L38" i="1"/>
  <c r="Q41" i="1" s="1"/>
  <c r="M38" i="1"/>
  <c r="R43" i="1" s="1"/>
  <c r="K38" i="1"/>
  <c r="P40" i="1" s="1"/>
  <c r="N38" i="1"/>
  <c r="S49" i="1" s="1"/>
  <c r="J38" i="1"/>
  <c r="O39" i="1" s="1"/>
  <c r="A40" i="1"/>
  <c r="H39" i="1"/>
  <c r="T40" i="1" s="1"/>
  <c r="I39" i="1"/>
  <c r="I38" i="3" l="1"/>
  <c r="N38" i="3"/>
  <c r="O39" i="3" s="1"/>
  <c r="H39" i="3"/>
  <c r="A40" i="3"/>
  <c r="M39" i="1"/>
  <c r="R44" i="1" s="1"/>
  <c r="N39" i="1"/>
  <c r="S50" i="1" s="1"/>
  <c r="L39" i="1"/>
  <c r="Q42" i="1" s="1"/>
  <c r="K39" i="1"/>
  <c r="P41" i="1" s="1"/>
  <c r="J39" i="1"/>
  <c r="O40" i="1" s="1"/>
  <c r="A41" i="1"/>
  <c r="H40" i="1"/>
  <c r="T41" i="1" s="1"/>
  <c r="I40" i="1"/>
  <c r="I39" i="3" l="1"/>
  <c r="N39" i="3"/>
  <c r="O40" i="3" s="1"/>
  <c r="H40" i="3"/>
  <c r="A41" i="3"/>
  <c r="L40" i="1"/>
  <c r="Q43" i="1" s="1"/>
  <c r="M40" i="1"/>
  <c r="R45" i="1" s="1"/>
  <c r="J40" i="1"/>
  <c r="O41" i="1" s="1"/>
  <c r="K40" i="1"/>
  <c r="P42" i="1" s="1"/>
  <c r="N40" i="1"/>
  <c r="S51" i="1" s="1"/>
  <c r="A42" i="1"/>
  <c r="H41" i="1"/>
  <c r="T42" i="1" s="1"/>
  <c r="I41" i="1"/>
  <c r="I40" i="3" l="1"/>
  <c r="N40" i="3"/>
  <c r="O41" i="3" s="1"/>
  <c r="H41" i="3"/>
  <c r="A42" i="3"/>
  <c r="A43" i="1"/>
  <c r="I42" i="1"/>
  <c r="H42" i="1"/>
  <c r="T43" i="1" s="1"/>
  <c r="N41" i="1"/>
  <c r="S52" i="1" s="1"/>
  <c r="L41" i="1"/>
  <c r="Q44" i="1" s="1"/>
  <c r="M41" i="1"/>
  <c r="R46" i="1" s="1"/>
  <c r="J41" i="1"/>
  <c r="O42" i="1" s="1"/>
  <c r="K41" i="1"/>
  <c r="P43" i="1" s="1"/>
  <c r="I41" i="3" l="1"/>
  <c r="N41" i="3"/>
  <c r="O42" i="3" s="1"/>
  <c r="H42" i="3"/>
  <c r="A43" i="3"/>
  <c r="L42" i="1"/>
  <c r="Q45" i="1" s="1"/>
  <c r="M42" i="1"/>
  <c r="R47" i="1" s="1"/>
  <c r="N42" i="1"/>
  <c r="S53" i="1" s="1"/>
  <c r="K42" i="1"/>
  <c r="P44" i="1" s="1"/>
  <c r="J42" i="1"/>
  <c r="O43" i="1" s="1"/>
  <c r="A44" i="1"/>
  <c r="H43" i="1"/>
  <c r="T44" i="1" s="1"/>
  <c r="I43" i="1"/>
  <c r="H43" i="3" l="1"/>
  <c r="I42" i="3"/>
  <c r="N42" i="3"/>
  <c r="O43" i="3" s="1"/>
  <c r="A44" i="3"/>
  <c r="A45" i="1"/>
  <c r="I44" i="1"/>
  <c r="H44" i="1"/>
  <c r="T45" i="1" s="1"/>
  <c r="L43" i="1"/>
  <c r="Q46" i="1" s="1"/>
  <c r="M43" i="1"/>
  <c r="R48" i="1" s="1"/>
  <c r="N43" i="1"/>
  <c r="S54" i="1" s="1"/>
  <c r="K43" i="1"/>
  <c r="P45" i="1" s="1"/>
  <c r="J43" i="1"/>
  <c r="O44" i="1" s="1"/>
  <c r="I43" i="3" l="1"/>
  <c r="N43" i="3"/>
  <c r="O44" i="3" s="1"/>
  <c r="H44" i="3"/>
  <c r="A45" i="3"/>
  <c r="A46" i="1"/>
  <c r="H45" i="1"/>
  <c r="T46" i="1" s="1"/>
  <c r="I45" i="1"/>
  <c r="N44" i="1"/>
  <c r="S55" i="1" s="1"/>
  <c r="M44" i="1"/>
  <c r="R49" i="1" s="1"/>
  <c r="L44" i="1"/>
  <c r="Q47" i="1" s="1"/>
  <c r="K44" i="1"/>
  <c r="P46" i="1" s="1"/>
  <c r="J44" i="1"/>
  <c r="O45" i="1" s="1"/>
  <c r="H45" i="3" l="1"/>
  <c r="I44" i="3"/>
  <c r="N44" i="3"/>
  <c r="O45" i="3" s="1"/>
  <c r="A46" i="3"/>
  <c r="L45" i="1"/>
  <c r="Q48" i="1" s="1"/>
  <c r="M45" i="1"/>
  <c r="R50" i="1" s="1"/>
  <c r="N45" i="1"/>
  <c r="S56" i="1" s="1"/>
  <c r="K45" i="1"/>
  <c r="P47" i="1" s="1"/>
  <c r="J45" i="1"/>
  <c r="O46" i="1" s="1"/>
  <c r="A47" i="1"/>
  <c r="I46" i="1"/>
  <c r="H46" i="1"/>
  <c r="T47" i="1" s="1"/>
  <c r="I45" i="3" l="1"/>
  <c r="N45" i="3"/>
  <c r="O46" i="3" s="1"/>
  <c r="H46" i="3"/>
  <c r="A47" i="3"/>
  <c r="A48" i="1"/>
  <c r="I47" i="1"/>
  <c r="H47" i="1"/>
  <c r="T48" i="1" s="1"/>
  <c r="M46" i="1"/>
  <c r="R51" i="1" s="1"/>
  <c r="L46" i="1"/>
  <c r="Q49" i="1" s="1"/>
  <c r="N46" i="1"/>
  <c r="S57" i="1" s="1"/>
  <c r="K46" i="1"/>
  <c r="P48" i="1" s="1"/>
  <c r="J46" i="1"/>
  <c r="O47" i="1" s="1"/>
  <c r="I46" i="3" l="1"/>
  <c r="N46" i="3"/>
  <c r="O47" i="3" s="1"/>
  <c r="H47" i="3"/>
  <c r="A48" i="3"/>
  <c r="A49" i="1"/>
  <c r="I48" i="1"/>
  <c r="H48" i="1"/>
  <c r="T49" i="1" s="1"/>
  <c r="M47" i="1"/>
  <c r="R52" i="1" s="1"/>
  <c r="N47" i="1"/>
  <c r="S58" i="1" s="1"/>
  <c r="L47" i="1"/>
  <c r="Q50" i="1" s="1"/>
  <c r="K47" i="1"/>
  <c r="P49" i="1" s="1"/>
  <c r="J47" i="1"/>
  <c r="O48" i="1" s="1"/>
  <c r="H48" i="3" l="1"/>
  <c r="I47" i="3"/>
  <c r="N47" i="3"/>
  <c r="O48" i="3" s="1"/>
  <c r="A49" i="3"/>
  <c r="L48" i="1"/>
  <c r="Q51" i="1" s="1"/>
  <c r="M48" i="1"/>
  <c r="R53" i="1" s="1"/>
  <c r="N48" i="1"/>
  <c r="S59" i="1" s="1"/>
  <c r="J48" i="1"/>
  <c r="O49" i="1" s="1"/>
  <c r="K48" i="1"/>
  <c r="P50" i="1" s="1"/>
  <c r="A50" i="1"/>
  <c r="H49" i="1"/>
  <c r="T50" i="1" s="1"/>
  <c r="I49" i="1"/>
  <c r="I48" i="3" l="1"/>
  <c r="N48" i="3"/>
  <c r="O49" i="3" s="1"/>
  <c r="H49" i="3"/>
  <c r="A50" i="3"/>
  <c r="N49" i="1"/>
  <c r="S60" i="1" s="1"/>
  <c r="L49" i="1"/>
  <c r="Q52" i="1" s="1"/>
  <c r="M49" i="1"/>
  <c r="R54" i="1" s="1"/>
  <c r="J49" i="1"/>
  <c r="O50" i="1" s="1"/>
  <c r="K49" i="1"/>
  <c r="P51" i="1" s="1"/>
  <c r="A51" i="1"/>
  <c r="I50" i="1"/>
  <c r="H50" i="1"/>
  <c r="T51" i="1" s="1"/>
  <c r="I49" i="3" l="1"/>
  <c r="N49" i="3"/>
  <c r="O50" i="3" s="1"/>
  <c r="H50" i="3"/>
  <c r="A51" i="3"/>
  <c r="L50" i="1"/>
  <c r="Q53" i="1" s="1"/>
  <c r="M50" i="1"/>
  <c r="R55" i="1" s="1"/>
  <c r="N50" i="1"/>
  <c r="S61" i="1" s="1"/>
  <c r="K50" i="1"/>
  <c r="P52" i="1" s="1"/>
  <c r="J50" i="1"/>
  <c r="O51" i="1" s="1"/>
  <c r="A52" i="1"/>
  <c r="H51" i="1"/>
  <c r="T52" i="1" s="1"/>
  <c r="I51" i="1"/>
  <c r="I50" i="3" l="1"/>
  <c r="N50" i="3"/>
  <c r="O51" i="3" s="1"/>
  <c r="H51" i="3"/>
  <c r="A52" i="3"/>
  <c r="A53" i="1"/>
  <c r="H52" i="1"/>
  <c r="T53" i="1" s="1"/>
  <c r="I52" i="1"/>
  <c r="N51" i="1"/>
  <c r="S62" i="1" s="1"/>
  <c r="L51" i="1"/>
  <c r="Q54" i="1" s="1"/>
  <c r="M51" i="1"/>
  <c r="R56" i="1" s="1"/>
  <c r="K51" i="1"/>
  <c r="P53" i="1" s="1"/>
  <c r="J51" i="1"/>
  <c r="O52" i="1" s="1"/>
  <c r="I51" i="3" l="1"/>
  <c r="N51" i="3"/>
  <c r="O52" i="3" s="1"/>
  <c r="H52" i="3"/>
  <c r="A53" i="3"/>
  <c r="N52" i="1"/>
  <c r="S63" i="1" s="1"/>
  <c r="M52" i="1"/>
  <c r="R57" i="1" s="1"/>
  <c r="L52" i="1"/>
  <c r="Q55" i="1" s="1"/>
  <c r="K52" i="1"/>
  <c r="P54" i="1" s="1"/>
  <c r="J52" i="1"/>
  <c r="O53" i="1" s="1"/>
  <c r="A54" i="1"/>
  <c r="H53" i="1"/>
  <c r="T54" i="1" s="1"/>
  <c r="I53" i="1"/>
  <c r="I52" i="3" l="1"/>
  <c r="N52" i="3"/>
  <c r="O53" i="3" s="1"/>
  <c r="H53" i="3"/>
  <c r="A54" i="3"/>
  <c r="A55" i="1"/>
  <c r="H54" i="1"/>
  <c r="T55" i="1" s="1"/>
  <c r="I54" i="1"/>
  <c r="L53" i="1"/>
  <c r="Q56" i="1" s="1"/>
  <c r="M53" i="1"/>
  <c r="R58" i="1" s="1"/>
  <c r="N53" i="1"/>
  <c r="S64" i="1" s="1"/>
  <c r="J53" i="1"/>
  <c r="O54" i="1" s="1"/>
  <c r="K53" i="1"/>
  <c r="P55" i="1" s="1"/>
  <c r="H54" i="3" l="1"/>
  <c r="I53" i="3"/>
  <c r="N53" i="3"/>
  <c r="O54" i="3" s="1"/>
  <c r="A55" i="3"/>
  <c r="L54" i="1"/>
  <c r="Q57" i="1" s="1"/>
  <c r="M54" i="1"/>
  <c r="R59" i="1" s="1"/>
  <c r="N54" i="1"/>
  <c r="S65" i="1" s="1"/>
  <c r="K54" i="1"/>
  <c r="P56" i="1" s="1"/>
  <c r="J54" i="1"/>
  <c r="O55" i="1" s="1"/>
  <c r="A56" i="1"/>
  <c r="H55" i="1"/>
  <c r="T56" i="1" s="1"/>
  <c r="I55" i="1"/>
  <c r="I54" i="3" l="1"/>
  <c r="N54" i="3"/>
  <c r="O55" i="3" s="1"/>
  <c r="H55" i="3"/>
  <c r="A56" i="3"/>
  <c r="A57" i="1"/>
  <c r="I56" i="1"/>
  <c r="H56" i="1"/>
  <c r="T57" i="1" s="1"/>
  <c r="M55" i="1"/>
  <c r="R60" i="1" s="1"/>
  <c r="N55" i="1"/>
  <c r="S66" i="1" s="1"/>
  <c r="L55" i="1"/>
  <c r="Q58" i="1" s="1"/>
  <c r="K55" i="1"/>
  <c r="P57" i="1" s="1"/>
  <c r="J55" i="1"/>
  <c r="O56" i="1" s="1"/>
  <c r="I55" i="3" l="1"/>
  <c r="N55" i="3"/>
  <c r="O56" i="3" s="1"/>
  <c r="H56" i="3"/>
  <c r="A57" i="3"/>
  <c r="L56" i="1"/>
  <c r="Q59" i="1" s="1"/>
  <c r="M56" i="1"/>
  <c r="R61" i="1" s="1"/>
  <c r="N56" i="1"/>
  <c r="S67" i="1" s="1"/>
  <c r="J56" i="1"/>
  <c r="O57" i="1" s="1"/>
  <c r="K56" i="1"/>
  <c r="P58" i="1" s="1"/>
  <c r="A58" i="1"/>
  <c r="I57" i="1"/>
  <c r="H57" i="1"/>
  <c r="T58" i="1" s="1"/>
  <c r="I56" i="3" l="1"/>
  <c r="N56" i="3"/>
  <c r="O57" i="3" s="1"/>
  <c r="H57" i="3"/>
  <c r="A58" i="3"/>
  <c r="N57" i="1"/>
  <c r="S68" i="1" s="1"/>
  <c r="L57" i="1"/>
  <c r="Q60" i="1" s="1"/>
  <c r="M57" i="1"/>
  <c r="R62" i="1" s="1"/>
  <c r="J57" i="1"/>
  <c r="O58" i="1" s="1"/>
  <c r="K57" i="1"/>
  <c r="P59" i="1" s="1"/>
  <c r="A59" i="1"/>
  <c r="I58" i="1"/>
  <c r="H58" i="1"/>
  <c r="T59" i="1" s="1"/>
  <c r="I57" i="3" l="1"/>
  <c r="N57" i="3"/>
  <c r="O58" i="3" s="1"/>
  <c r="H58" i="3"/>
  <c r="A59" i="3"/>
  <c r="A60" i="1"/>
  <c r="I59" i="1"/>
  <c r="H59" i="1"/>
  <c r="T60" i="1" s="1"/>
  <c r="L58" i="1"/>
  <c r="Q61" i="1" s="1"/>
  <c r="M58" i="1"/>
  <c r="R63" i="1" s="1"/>
  <c r="N58" i="1"/>
  <c r="S69" i="1" s="1"/>
  <c r="K58" i="1"/>
  <c r="P60" i="1" s="1"/>
  <c r="J58" i="1"/>
  <c r="O59" i="1" s="1"/>
  <c r="I58" i="3" l="1"/>
  <c r="N58" i="3"/>
  <c r="O59" i="3" s="1"/>
  <c r="H59" i="3"/>
  <c r="A60" i="3"/>
  <c r="L59" i="1"/>
  <c r="Q62" i="1" s="1"/>
  <c r="M59" i="1"/>
  <c r="R64" i="1" s="1"/>
  <c r="N59" i="1"/>
  <c r="S70" i="1" s="1"/>
  <c r="K59" i="1"/>
  <c r="P61" i="1" s="1"/>
  <c r="J59" i="1"/>
  <c r="O60" i="1" s="1"/>
  <c r="A61" i="1"/>
  <c r="H60" i="1"/>
  <c r="T61" i="1" s="1"/>
  <c r="I60" i="1"/>
  <c r="H60" i="3" l="1"/>
  <c r="I59" i="3"/>
  <c r="N59" i="3"/>
  <c r="O60" i="3" s="1"/>
  <c r="A61" i="3"/>
  <c r="N60" i="1"/>
  <c r="S71" i="1" s="1"/>
  <c r="M60" i="1"/>
  <c r="R65" i="1" s="1"/>
  <c r="L60" i="1"/>
  <c r="Q63" i="1" s="1"/>
  <c r="K60" i="1"/>
  <c r="P62" i="1" s="1"/>
  <c r="J60" i="1"/>
  <c r="O61" i="1" s="1"/>
  <c r="A62" i="1"/>
  <c r="H61" i="1"/>
  <c r="T62" i="1" s="1"/>
  <c r="I61" i="1"/>
  <c r="I60" i="3" l="1"/>
  <c r="N60" i="3"/>
  <c r="O61" i="3" s="1"/>
  <c r="H61" i="3"/>
  <c r="L61" i="3"/>
  <c r="M61" i="3" s="1"/>
  <c r="A62" i="3"/>
  <c r="A63" i="1"/>
  <c r="H62" i="1"/>
  <c r="T63" i="1" s="1"/>
  <c r="I62" i="1"/>
  <c r="L61" i="1"/>
  <c r="Q64" i="1" s="1"/>
  <c r="M61" i="1"/>
  <c r="R66" i="1" s="1"/>
  <c r="N61" i="1"/>
  <c r="S72" i="1" s="1"/>
  <c r="K61" i="1"/>
  <c r="P63" i="1" s="1"/>
  <c r="J61" i="1"/>
  <c r="O62" i="1" s="1"/>
  <c r="I61" i="3" l="1"/>
  <c r="N61" i="3"/>
  <c r="O62" i="3" s="1"/>
  <c r="H62" i="3"/>
  <c r="L62" i="3"/>
  <c r="M62" i="3" s="1"/>
  <c r="A63" i="3"/>
  <c r="M62" i="1"/>
  <c r="R67" i="1" s="1"/>
  <c r="N62" i="1"/>
  <c r="S73" i="1" s="1"/>
  <c r="L62" i="1"/>
  <c r="Q65" i="1" s="1"/>
  <c r="K62" i="1"/>
  <c r="P64" i="1" s="1"/>
  <c r="J62" i="1"/>
  <c r="O63" i="1" s="1"/>
  <c r="A64" i="1"/>
  <c r="I63" i="1"/>
  <c r="H63" i="1"/>
  <c r="T64" i="1" s="1"/>
  <c r="I62" i="3" l="1"/>
  <c r="N62" i="3"/>
  <c r="O63" i="3" s="1"/>
  <c r="L63" i="3"/>
  <c r="M63" i="3" s="1"/>
  <c r="H63" i="3"/>
  <c r="A64" i="3"/>
  <c r="A65" i="1"/>
  <c r="H64" i="1"/>
  <c r="T65" i="1" s="1"/>
  <c r="I64" i="1"/>
  <c r="M63" i="1"/>
  <c r="R68" i="1" s="1"/>
  <c r="N63" i="1"/>
  <c r="S74" i="1" s="1"/>
  <c r="L63" i="1"/>
  <c r="Q66" i="1" s="1"/>
  <c r="K63" i="1"/>
  <c r="P65" i="1" s="1"/>
  <c r="J63" i="1"/>
  <c r="O64" i="1" s="1"/>
  <c r="L64" i="3" l="1"/>
  <c r="M64" i="3" s="1"/>
  <c r="I63" i="3"/>
  <c r="N63" i="3"/>
  <c r="O64" i="3" s="1"/>
  <c r="H64" i="3"/>
  <c r="A65" i="3"/>
  <c r="A66" i="1"/>
  <c r="I65" i="1"/>
  <c r="H65" i="1"/>
  <c r="T66" i="1" s="1"/>
  <c r="L64" i="1"/>
  <c r="Q67" i="1" s="1"/>
  <c r="M64" i="1"/>
  <c r="R69" i="1" s="1"/>
  <c r="N64" i="1"/>
  <c r="S75" i="1" s="1"/>
  <c r="J64" i="1"/>
  <c r="O65" i="1" s="1"/>
  <c r="K64" i="1"/>
  <c r="P66" i="1" s="1"/>
  <c r="I64" i="3" l="1"/>
  <c r="N64" i="3"/>
  <c r="O65" i="3" s="1"/>
  <c r="H65" i="3"/>
  <c r="L65" i="3"/>
  <c r="M65" i="3" s="1"/>
  <c r="A66" i="3"/>
  <c r="N65" i="1"/>
  <c r="S76" i="1" s="1"/>
  <c r="L65" i="1"/>
  <c r="Q68" i="1" s="1"/>
  <c r="M65" i="1"/>
  <c r="R70" i="1" s="1"/>
  <c r="J65" i="1"/>
  <c r="O66" i="1" s="1"/>
  <c r="K65" i="1"/>
  <c r="P67" i="1" s="1"/>
  <c r="A67" i="1"/>
  <c r="H66" i="1"/>
  <c r="T67" i="1" s="1"/>
  <c r="I66" i="1"/>
  <c r="I65" i="3" l="1"/>
  <c r="N65" i="3"/>
  <c r="O66" i="3" s="1"/>
  <c r="L66" i="3"/>
  <c r="M66" i="3" s="1"/>
  <c r="H66" i="3"/>
  <c r="A67" i="3"/>
  <c r="A68" i="1"/>
  <c r="I67" i="1"/>
  <c r="H67" i="1"/>
  <c r="T68" i="1" s="1"/>
  <c r="L66" i="1"/>
  <c r="Q69" i="1" s="1"/>
  <c r="M66" i="1"/>
  <c r="R71" i="1" s="1"/>
  <c r="N66" i="1"/>
  <c r="S77" i="1" s="1"/>
  <c r="K66" i="1"/>
  <c r="P68" i="1" s="1"/>
  <c r="J66" i="1"/>
  <c r="O67" i="1" s="1"/>
  <c r="L67" i="3" l="1"/>
  <c r="M67" i="3" s="1"/>
  <c r="I66" i="3"/>
  <c r="N66" i="3"/>
  <c r="O67" i="3" s="1"/>
  <c r="H67" i="3"/>
  <c r="A68" i="3"/>
  <c r="N67" i="1"/>
  <c r="S78" i="1" s="1"/>
  <c r="L67" i="1"/>
  <c r="Q70" i="1" s="1"/>
  <c r="M67" i="1"/>
  <c r="R72" i="1" s="1"/>
  <c r="K67" i="1"/>
  <c r="P69" i="1" s="1"/>
  <c r="J67" i="1"/>
  <c r="O68" i="1" s="1"/>
  <c r="A69" i="1"/>
  <c r="H68" i="1"/>
  <c r="T69" i="1" s="1"/>
  <c r="I68" i="1"/>
  <c r="I67" i="3" l="1"/>
  <c r="N67" i="3"/>
  <c r="O68" i="3" s="1"/>
  <c r="L68" i="3"/>
  <c r="M68" i="3" s="1"/>
  <c r="H68" i="3"/>
  <c r="A69" i="3"/>
  <c r="N68" i="1"/>
  <c r="S79" i="1" s="1"/>
  <c r="M68" i="1"/>
  <c r="R73" i="1" s="1"/>
  <c r="L68" i="1"/>
  <c r="Q71" i="1" s="1"/>
  <c r="K68" i="1"/>
  <c r="P70" i="1" s="1"/>
  <c r="J68" i="1"/>
  <c r="O69" i="1" s="1"/>
  <c r="A70" i="1"/>
  <c r="H69" i="1"/>
  <c r="T70" i="1" s="1"/>
  <c r="I69" i="1"/>
  <c r="H69" i="3" l="1"/>
  <c r="L69" i="3"/>
  <c r="M69" i="3" s="1"/>
  <c r="I68" i="3"/>
  <c r="N68" i="3"/>
  <c r="O69" i="3" s="1"/>
  <c r="A70" i="3"/>
  <c r="L69" i="1"/>
  <c r="Q72" i="1" s="1"/>
  <c r="M69" i="1"/>
  <c r="R74" i="1" s="1"/>
  <c r="N69" i="1"/>
  <c r="S80" i="1" s="1"/>
  <c r="J69" i="1"/>
  <c r="O70" i="1" s="1"/>
  <c r="K69" i="1"/>
  <c r="P71" i="1" s="1"/>
  <c r="A71" i="1"/>
  <c r="H70" i="1"/>
  <c r="T71" i="1" s="1"/>
  <c r="I70" i="1"/>
  <c r="L70" i="3" l="1"/>
  <c r="M70" i="3" s="1"/>
  <c r="I69" i="3"/>
  <c r="N69" i="3"/>
  <c r="O70" i="3" s="1"/>
  <c r="H70" i="3"/>
  <c r="A71" i="3"/>
  <c r="A72" i="1"/>
  <c r="I71" i="1"/>
  <c r="H71" i="1"/>
  <c r="T72" i="1" s="1"/>
  <c r="L70" i="1"/>
  <c r="Q73" i="1" s="1"/>
  <c r="M70" i="1"/>
  <c r="R75" i="1" s="1"/>
  <c r="N70" i="1"/>
  <c r="S81" i="1" s="1"/>
  <c r="K70" i="1"/>
  <c r="P72" i="1" s="1"/>
  <c r="J70" i="1"/>
  <c r="O71" i="1" s="1"/>
  <c r="I70" i="3" l="1"/>
  <c r="N70" i="3"/>
  <c r="O71" i="3" s="1"/>
  <c r="L71" i="3"/>
  <c r="M71" i="3" s="1"/>
  <c r="H71" i="3"/>
  <c r="A72" i="3"/>
  <c r="M71" i="1"/>
  <c r="R76" i="1" s="1"/>
  <c r="N71" i="1"/>
  <c r="S82" i="1" s="1"/>
  <c r="L71" i="1"/>
  <c r="Q74" i="1" s="1"/>
  <c r="K71" i="1"/>
  <c r="P73" i="1" s="1"/>
  <c r="J71" i="1"/>
  <c r="O72" i="1" s="1"/>
  <c r="A73" i="1"/>
  <c r="I72" i="1"/>
  <c r="H72" i="1"/>
  <c r="T73" i="1" s="1"/>
  <c r="I71" i="3" l="1"/>
  <c r="N71" i="3"/>
  <c r="O72" i="3" s="1"/>
  <c r="L72" i="3"/>
  <c r="M72" i="3" s="1"/>
  <c r="H72" i="3"/>
  <c r="A73" i="3"/>
  <c r="L72" i="1"/>
  <c r="Q75" i="1" s="1"/>
  <c r="M72" i="1"/>
  <c r="R77" i="1" s="1"/>
  <c r="N72" i="1"/>
  <c r="S83" i="1" s="1"/>
  <c r="J72" i="1"/>
  <c r="O73" i="1" s="1"/>
  <c r="K72" i="1"/>
  <c r="P74" i="1" s="1"/>
  <c r="A74" i="1"/>
  <c r="H73" i="1"/>
  <c r="T74" i="1" s="1"/>
  <c r="I73" i="1"/>
  <c r="L73" i="3" l="1"/>
  <c r="M73" i="3" s="1"/>
  <c r="I72" i="3"/>
  <c r="N72" i="3"/>
  <c r="O73" i="3" s="1"/>
  <c r="H73" i="3"/>
  <c r="A74" i="3"/>
  <c r="N73" i="1"/>
  <c r="S84" i="1" s="1"/>
  <c r="L73" i="1"/>
  <c r="Q76" i="1" s="1"/>
  <c r="M73" i="1"/>
  <c r="R78" i="1" s="1"/>
  <c r="J73" i="1"/>
  <c r="O74" i="1" s="1"/>
  <c r="K73" i="1"/>
  <c r="P75" i="1" s="1"/>
  <c r="A75" i="1"/>
  <c r="H74" i="1"/>
  <c r="T75" i="1" s="1"/>
  <c r="I74" i="1"/>
  <c r="L74" i="3" l="1"/>
  <c r="M74" i="3" s="1"/>
  <c r="I73" i="3"/>
  <c r="N73" i="3"/>
  <c r="O74" i="3" s="1"/>
  <c r="H74" i="3"/>
  <c r="A75" i="3"/>
  <c r="L74" i="1"/>
  <c r="Q77" i="1" s="1"/>
  <c r="M74" i="1"/>
  <c r="R79" i="1" s="1"/>
  <c r="N74" i="1"/>
  <c r="S85" i="1" s="1"/>
  <c r="K74" i="1"/>
  <c r="P76" i="1" s="1"/>
  <c r="J74" i="1"/>
  <c r="O75" i="1" s="1"/>
  <c r="A76" i="1"/>
  <c r="H75" i="1"/>
  <c r="T76" i="1" s="1"/>
  <c r="I75" i="1"/>
  <c r="I74" i="3" l="1"/>
  <c r="N74" i="3"/>
  <c r="O75" i="3" s="1"/>
  <c r="L75" i="3"/>
  <c r="M75" i="3" s="1"/>
  <c r="H75" i="3"/>
  <c r="A76" i="3"/>
  <c r="A77" i="1"/>
  <c r="I76" i="1"/>
  <c r="H76" i="1"/>
  <c r="T77" i="1" s="1"/>
  <c r="L75" i="1"/>
  <c r="Q78" i="1" s="1"/>
  <c r="M75" i="1"/>
  <c r="R80" i="1" s="1"/>
  <c r="N75" i="1"/>
  <c r="S86" i="1" s="1"/>
  <c r="K75" i="1"/>
  <c r="P77" i="1" s="1"/>
  <c r="J75" i="1"/>
  <c r="O76" i="1" s="1"/>
  <c r="H76" i="3" l="1"/>
  <c r="L76" i="3"/>
  <c r="M76" i="3" s="1"/>
  <c r="I75" i="3"/>
  <c r="N75" i="3"/>
  <c r="O76" i="3" s="1"/>
  <c r="H77" i="3"/>
  <c r="A77" i="3"/>
  <c r="N76" i="1"/>
  <c r="S87" i="1" s="1"/>
  <c r="M76" i="1"/>
  <c r="R81" i="1" s="1"/>
  <c r="L76" i="1"/>
  <c r="Q79" i="1" s="1"/>
  <c r="K76" i="1"/>
  <c r="P78" i="1" s="1"/>
  <c r="J76" i="1"/>
  <c r="O77" i="1" s="1"/>
  <c r="A78" i="1"/>
  <c r="I77" i="1"/>
  <c r="H77" i="1"/>
  <c r="T78" i="1" s="1"/>
  <c r="I76" i="3" l="1"/>
  <c r="N76" i="3"/>
  <c r="O77" i="3" s="1"/>
  <c r="I77" i="3"/>
  <c r="N77" i="3"/>
  <c r="O78" i="3" s="1"/>
  <c r="L77" i="3"/>
  <c r="M77" i="3" s="1"/>
  <c r="A78" i="3"/>
  <c r="A79" i="1"/>
  <c r="H78" i="1"/>
  <c r="T79" i="1" s="1"/>
  <c r="I78" i="1"/>
  <c r="L77" i="1"/>
  <c r="Q80" i="1" s="1"/>
  <c r="M77" i="1"/>
  <c r="R82" i="1" s="1"/>
  <c r="N77" i="1"/>
  <c r="S88" i="1" s="1"/>
  <c r="K77" i="1"/>
  <c r="P79" i="1" s="1"/>
  <c r="J77" i="1"/>
  <c r="O78" i="1" s="1"/>
  <c r="L78" i="3" l="1"/>
  <c r="M78" i="3" s="1"/>
  <c r="H78" i="3"/>
  <c r="A79" i="3"/>
  <c r="M78" i="1"/>
  <c r="R83" i="1" s="1"/>
  <c r="L78" i="1"/>
  <c r="Q81" i="1" s="1"/>
  <c r="N78" i="1"/>
  <c r="S89" i="1" s="1"/>
  <c r="K78" i="1"/>
  <c r="P80" i="1" s="1"/>
  <c r="J78" i="1"/>
  <c r="O79" i="1" s="1"/>
  <c r="A80" i="1"/>
  <c r="H79" i="1"/>
  <c r="T80" i="1" s="1"/>
  <c r="I79" i="1"/>
  <c r="L79" i="3" l="1"/>
  <c r="M79" i="3" s="1"/>
  <c r="I78" i="3"/>
  <c r="N78" i="3"/>
  <c r="O79" i="3" s="1"/>
  <c r="H79" i="3"/>
  <c r="A80" i="3"/>
  <c r="A81" i="1"/>
  <c r="H80" i="1"/>
  <c r="T81" i="1" s="1"/>
  <c r="I80" i="1"/>
  <c r="M79" i="1"/>
  <c r="R84" i="1" s="1"/>
  <c r="N79" i="1"/>
  <c r="S90" i="1" s="1"/>
  <c r="L79" i="1"/>
  <c r="Q82" i="1" s="1"/>
  <c r="K79" i="1"/>
  <c r="P81" i="1" s="1"/>
  <c r="J79" i="1"/>
  <c r="O80" i="1" s="1"/>
  <c r="I79" i="3" l="1"/>
  <c r="N79" i="3"/>
  <c r="O80" i="3" s="1"/>
  <c r="L80" i="3"/>
  <c r="M80" i="3" s="1"/>
  <c r="H80" i="3"/>
  <c r="A81" i="3"/>
  <c r="L80" i="1"/>
  <c r="Q83" i="1" s="1"/>
  <c r="M80" i="1"/>
  <c r="R85" i="1" s="1"/>
  <c r="N80" i="1"/>
  <c r="S91" i="1" s="1"/>
  <c r="J80" i="1"/>
  <c r="O81" i="1" s="1"/>
  <c r="K80" i="1"/>
  <c r="P82" i="1" s="1"/>
  <c r="A82" i="1"/>
  <c r="H81" i="1"/>
  <c r="T82" i="1" s="1"/>
  <c r="I81" i="1"/>
  <c r="I80" i="3" l="1"/>
  <c r="N80" i="3"/>
  <c r="O81" i="3" s="1"/>
  <c r="H81" i="3"/>
  <c r="L81" i="3"/>
  <c r="M81" i="3" s="1"/>
  <c r="H82" i="3"/>
  <c r="A82" i="3"/>
  <c r="A83" i="1"/>
  <c r="H82" i="1"/>
  <c r="T83" i="1" s="1"/>
  <c r="I82" i="1"/>
  <c r="N81" i="1"/>
  <c r="S92" i="1" s="1"/>
  <c r="L81" i="1"/>
  <c r="Q84" i="1" s="1"/>
  <c r="J81" i="1"/>
  <c r="O82" i="1" s="1"/>
  <c r="M81" i="1"/>
  <c r="R86" i="1" s="1"/>
  <c r="K81" i="1"/>
  <c r="P83" i="1" s="1"/>
  <c r="L82" i="3" l="1"/>
  <c r="M82" i="3" s="1"/>
  <c r="I81" i="3"/>
  <c r="N81" i="3"/>
  <c r="O82" i="3" s="1"/>
  <c r="I82" i="3"/>
  <c r="N82" i="3"/>
  <c r="O83" i="3" s="1"/>
  <c r="A83" i="3"/>
  <c r="L82" i="1"/>
  <c r="Q85" i="1" s="1"/>
  <c r="M82" i="1"/>
  <c r="R87" i="1" s="1"/>
  <c r="N82" i="1"/>
  <c r="S93" i="1" s="1"/>
  <c r="K82" i="1"/>
  <c r="P84" i="1" s="1"/>
  <c r="J82" i="1"/>
  <c r="O83" i="1" s="1"/>
  <c r="A84" i="1"/>
  <c r="I83" i="1"/>
  <c r="H83" i="1"/>
  <c r="T84" i="1" s="1"/>
  <c r="L83" i="3" l="1"/>
  <c r="M83" i="3" s="1"/>
  <c r="H83" i="3"/>
  <c r="A84" i="3"/>
  <c r="A85" i="1"/>
  <c r="H84" i="1"/>
  <c r="T85" i="1" s="1"/>
  <c r="I84" i="1"/>
  <c r="N83" i="1"/>
  <c r="S94" i="1" s="1"/>
  <c r="L83" i="1"/>
  <c r="Q86" i="1" s="1"/>
  <c r="K83" i="1"/>
  <c r="P85" i="1" s="1"/>
  <c r="M83" i="1"/>
  <c r="R88" i="1" s="1"/>
  <c r="J83" i="1"/>
  <c r="O84" i="1" s="1"/>
  <c r="H84" i="3" l="1"/>
  <c r="L84" i="3"/>
  <c r="M84" i="3" s="1"/>
  <c r="I83" i="3"/>
  <c r="N83" i="3"/>
  <c r="O84" i="3" s="1"/>
  <c r="A85" i="3"/>
  <c r="N84" i="1"/>
  <c r="S95" i="1" s="1"/>
  <c r="M84" i="1"/>
  <c r="R89" i="1" s="1"/>
  <c r="L84" i="1"/>
  <c r="Q87" i="1" s="1"/>
  <c r="K84" i="1"/>
  <c r="P86" i="1" s="1"/>
  <c r="J84" i="1"/>
  <c r="O85" i="1" s="1"/>
  <c r="A86" i="1"/>
  <c r="I85" i="1"/>
  <c r="H85" i="1"/>
  <c r="T86" i="1" s="1"/>
  <c r="I84" i="3" l="1"/>
  <c r="N84" i="3"/>
  <c r="O85" i="3" s="1"/>
  <c r="L85" i="3"/>
  <c r="M85" i="3" s="1"/>
  <c r="H85" i="3"/>
  <c r="A86" i="3"/>
  <c r="A87" i="1"/>
  <c r="H86" i="1"/>
  <c r="T87" i="1" s="1"/>
  <c r="I86" i="1"/>
  <c r="L85" i="1"/>
  <c r="Q88" i="1" s="1"/>
  <c r="M85" i="1"/>
  <c r="R90" i="1" s="1"/>
  <c r="N85" i="1"/>
  <c r="S96" i="1" s="1"/>
  <c r="J85" i="1"/>
  <c r="O86" i="1" s="1"/>
  <c r="K85" i="1"/>
  <c r="P87" i="1" s="1"/>
  <c r="H86" i="3" l="1"/>
  <c r="L86" i="3"/>
  <c r="M86" i="3" s="1"/>
  <c r="I85" i="3"/>
  <c r="N85" i="3"/>
  <c r="O86" i="3" s="1"/>
  <c r="A87" i="3"/>
  <c r="L86" i="1"/>
  <c r="Q89" i="1" s="1"/>
  <c r="M86" i="1"/>
  <c r="R91" i="1" s="1"/>
  <c r="N86" i="1"/>
  <c r="S97" i="1" s="1"/>
  <c r="K86" i="1"/>
  <c r="P88" i="1" s="1"/>
  <c r="J86" i="1"/>
  <c r="O87" i="1" s="1"/>
  <c r="A88" i="1"/>
  <c r="H87" i="1"/>
  <c r="T88" i="1" s="1"/>
  <c r="I87" i="1"/>
  <c r="L87" i="3" l="1"/>
  <c r="M87" i="3" s="1"/>
  <c r="H87" i="3"/>
  <c r="I86" i="3"/>
  <c r="N86" i="3"/>
  <c r="O87" i="3" s="1"/>
  <c r="A88" i="3"/>
  <c r="A89" i="1"/>
  <c r="I88" i="1"/>
  <c r="H88" i="1"/>
  <c r="T89" i="1" s="1"/>
  <c r="M87" i="1"/>
  <c r="R92" i="1" s="1"/>
  <c r="N87" i="1"/>
  <c r="S98" i="1" s="1"/>
  <c r="L87" i="1"/>
  <c r="Q90" i="1" s="1"/>
  <c r="K87" i="1"/>
  <c r="P89" i="1" s="1"/>
  <c r="J87" i="1"/>
  <c r="O88" i="1" s="1"/>
  <c r="I87" i="3" l="1"/>
  <c r="N87" i="3"/>
  <c r="O88" i="3" s="1"/>
  <c r="H88" i="3"/>
  <c r="L88" i="3"/>
  <c r="M88" i="3" s="1"/>
  <c r="A89" i="3"/>
  <c r="L88" i="1"/>
  <c r="Q91" i="1" s="1"/>
  <c r="M88" i="1"/>
  <c r="R93" i="1" s="1"/>
  <c r="N88" i="1"/>
  <c r="S99" i="1" s="1"/>
  <c r="J88" i="1"/>
  <c r="O89" i="1" s="1"/>
  <c r="K88" i="1"/>
  <c r="P90" i="1" s="1"/>
  <c r="A90" i="1"/>
  <c r="I89" i="1"/>
  <c r="H89" i="1"/>
  <c r="T90" i="1" s="1"/>
  <c r="L89" i="3" l="1"/>
  <c r="M89" i="3" s="1"/>
  <c r="I88" i="3"/>
  <c r="N88" i="3"/>
  <c r="O89" i="3" s="1"/>
  <c r="H89" i="3"/>
  <c r="A90" i="3"/>
  <c r="A91" i="1"/>
  <c r="I90" i="1"/>
  <c r="H90" i="1"/>
  <c r="T91" i="1" s="1"/>
  <c r="N89" i="1"/>
  <c r="S100" i="1" s="1"/>
  <c r="L89" i="1"/>
  <c r="Q92" i="1" s="1"/>
  <c r="M89" i="1"/>
  <c r="R94" i="1" s="1"/>
  <c r="J89" i="1"/>
  <c r="O90" i="1" s="1"/>
  <c r="K89" i="1"/>
  <c r="P91" i="1" s="1"/>
  <c r="L90" i="3" l="1"/>
  <c r="M90" i="3" s="1"/>
  <c r="I89" i="3"/>
  <c r="N89" i="3"/>
  <c r="O90" i="3" s="1"/>
  <c r="H90" i="3"/>
  <c r="A91" i="3"/>
  <c r="L90" i="1"/>
  <c r="Q93" i="1" s="1"/>
  <c r="M90" i="1"/>
  <c r="R95" i="1" s="1"/>
  <c r="N90" i="1"/>
  <c r="S101" i="1" s="1"/>
  <c r="K90" i="1"/>
  <c r="P92" i="1" s="1"/>
  <c r="J90" i="1"/>
  <c r="O91" i="1" s="1"/>
  <c r="A92" i="1"/>
  <c r="I91" i="1"/>
  <c r="H91" i="1"/>
  <c r="T92" i="1" s="1"/>
  <c r="H91" i="3" l="1"/>
  <c r="L91" i="3"/>
  <c r="M91" i="3" s="1"/>
  <c r="I90" i="3"/>
  <c r="N90" i="3"/>
  <c r="O91" i="3" s="1"/>
  <c r="H92" i="3"/>
  <c r="A92" i="3"/>
  <c r="A93" i="1"/>
  <c r="H92" i="1"/>
  <c r="T93" i="1" s="1"/>
  <c r="I92" i="1"/>
  <c r="L91" i="1"/>
  <c r="Q94" i="1" s="1"/>
  <c r="M91" i="1"/>
  <c r="R96" i="1" s="1"/>
  <c r="N91" i="1"/>
  <c r="S102" i="1" s="1"/>
  <c r="K91" i="1"/>
  <c r="P93" i="1" s="1"/>
  <c r="J91" i="1"/>
  <c r="O92" i="1" s="1"/>
  <c r="I91" i="3" l="1"/>
  <c r="N91" i="3"/>
  <c r="O92" i="3" s="1"/>
  <c r="L92" i="3"/>
  <c r="M92" i="3" s="1"/>
  <c r="I92" i="3"/>
  <c r="N92" i="3"/>
  <c r="O93" i="3" s="1"/>
  <c r="A93" i="3"/>
  <c r="N92" i="1"/>
  <c r="S103" i="1" s="1"/>
  <c r="M92" i="1"/>
  <c r="R97" i="1" s="1"/>
  <c r="L92" i="1"/>
  <c r="Q95" i="1" s="1"/>
  <c r="K92" i="1"/>
  <c r="P94" i="1" s="1"/>
  <c r="J92" i="1"/>
  <c r="O93" i="1" s="1"/>
  <c r="A94" i="1"/>
  <c r="I93" i="1"/>
  <c r="H93" i="1"/>
  <c r="T94" i="1" s="1"/>
  <c r="L93" i="3" l="1"/>
  <c r="M93" i="3" s="1"/>
  <c r="H93" i="3"/>
  <c r="A94" i="3"/>
  <c r="L93" i="1"/>
  <c r="Q96" i="1" s="1"/>
  <c r="M93" i="1"/>
  <c r="R98" i="1" s="1"/>
  <c r="N93" i="1"/>
  <c r="S104" i="1" s="1"/>
  <c r="K93" i="1"/>
  <c r="P95" i="1" s="1"/>
  <c r="J93" i="1"/>
  <c r="O94" i="1" s="1"/>
  <c r="A95" i="1"/>
  <c r="H94" i="1"/>
  <c r="T95" i="1" s="1"/>
  <c r="I94" i="1"/>
  <c r="L94" i="3" l="1"/>
  <c r="M94" i="3" s="1"/>
  <c r="I93" i="3"/>
  <c r="N93" i="3"/>
  <c r="O94" i="3" s="1"/>
  <c r="H94" i="3"/>
  <c r="A95" i="3"/>
  <c r="M94" i="1"/>
  <c r="R99" i="1" s="1"/>
  <c r="L94" i="1"/>
  <c r="Q97" i="1" s="1"/>
  <c r="N94" i="1"/>
  <c r="S105" i="1" s="1"/>
  <c r="K94" i="1"/>
  <c r="P96" i="1" s="1"/>
  <c r="J94" i="1"/>
  <c r="O95" i="1" s="1"/>
  <c r="A96" i="1"/>
  <c r="I95" i="1"/>
  <c r="H95" i="1"/>
  <c r="T96" i="1" s="1"/>
  <c r="I94" i="3" l="1"/>
  <c r="N94" i="3"/>
  <c r="O95" i="3" s="1"/>
  <c r="L95" i="3"/>
  <c r="M95" i="3" s="1"/>
  <c r="H95" i="3"/>
  <c r="A96" i="3"/>
  <c r="A97" i="1"/>
  <c r="I96" i="1"/>
  <c r="H96" i="1"/>
  <c r="T97" i="1" s="1"/>
  <c r="M95" i="1"/>
  <c r="R100" i="1" s="1"/>
  <c r="N95" i="1"/>
  <c r="S106" i="1" s="1"/>
  <c r="L95" i="1"/>
  <c r="Q98" i="1" s="1"/>
  <c r="K95" i="1"/>
  <c r="P97" i="1" s="1"/>
  <c r="J95" i="1"/>
  <c r="O96" i="1" s="1"/>
  <c r="I95" i="3" l="1"/>
  <c r="N95" i="3"/>
  <c r="O96" i="3" s="1"/>
  <c r="L96" i="3"/>
  <c r="M96" i="3" s="1"/>
  <c r="H96" i="3"/>
  <c r="A97" i="3"/>
  <c r="L96" i="1"/>
  <c r="Q99" i="1" s="1"/>
  <c r="M96" i="1"/>
  <c r="R101" i="1" s="1"/>
  <c r="N96" i="1"/>
  <c r="S107" i="1" s="1"/>
  <c r="J96" i="1"/>
  <c r="O97" i="1" s="1"/>
  <c r="K96" i="1"/>
  <c r="P98" i="1" s="1"/>
  <c r="A98" i="1"/>
  <c r="H97" i="1"/>
  <c r="T98" i="1" s="1"/>
  <c r="I97" i="1"/>
  <c r="I96" i="3" l="1"/>
  <c r="N96" i="3"/>
  <c r="O97" i="3" s="1"/>
  <c r="L97" i="3"/>
  <c r="M97" i="3" s="1"/>
  <c r="H97" i="3"/>
  <c r="A98" i="3"/>
  <c r="A99" i="1"/>
  <c r="H98" i="1"/>
  <c r="T99" i="1" s="1"/>
  <c r="I98" i="1"/>
  <c r="N97" i="1"/>
  <c r="S108" i="1" s="1"/>
  <c r="L97" i="1"/>
  <c r="Q100" i="1" s="1"/>
  <c r="M97" i="1"/>
  <c r="R102" i="1" s="1"/>
  <c r="J97" i="1"/>
  <c r="O98" i="1" s="1"/>
  <c r="K97" i="1"/>
  <c r="P99" i="1" s="1"/>
  <c r="L98" i="3" l="1"/>
  <c r="M98" i="3" s="1"/>
  <c r="I97" i="3"/>
  <c r="N97" i="3"/>
  <c r="O98" i="3" s="1"/>
  <c r="H98" i="3"/>
  <c r="A99" i="3"/>
  <c r="L98" i="1"/>
  <c r="Q101" i="1" s="1"/>
  <c r="M98" i="1"/>
  <c r="R103" i="1" s="1"/>
  <c r="N98" i="1"/>
  <c r="S109" i="1" s="1"/>
  <c r="K98" i="1"/>
  <c r="P100" i="1" s="1"/>
  <c r="J98" i="1"/>
  <c r="O99" i="1" s="1"/>
  <c r="A100" i="1"/>
  <c r="H99" i="1"/>
  <c r="T100" i="1" s="1"/>
  <c r="I99" i="1"/>
  <c r="I98" i="3" l="1"/>
  <c r="N98" i="3"/>
  <c r="O99" i="3" s="1"/>
  <c r="H99" i="3"/>
  <c r="L99" i="3"/>
  <c r="M99" i="3" s="1"/>
  <c r="A100" i="3"/>
  <c r="A101" i="1"/>
  <c r="H100" i="1"/>
  <c r="T101" i="1" s="1"/>
  <c r="I100" i="1"/>
  <c r="N99" i="1"/>
  <c r="S110" i="1" s="1"/>
  <c r="L99" i="1"/>
  <c r="Q102" i="1" s="1"/>
  <c r="M99" i="1"/>
  <c r="R104" i="1" s="1"/>
  <c r="K99" i="1"/>
  <c r="P101" i="1" s="1"/>
  <c r="J99" i="1"/>
  <c r="O100" i="1" s="1"/>
  <c r="I99" i="3" l="1"/>
  <c r="N99" i="3"/>
  <c r="O100" i="3" s="1"/>
  <c r="L100" i="3"/>
  <c r="M100" i="3" s="1"/>
  <c r="H100" i="3"/>
  <c r="A101" i="3"/>
  <c r="N100" i="1"/>
  <c r="S111" i="1" s="1"/>
  <c r="M100" i="1"/>
  <c r="R105" i="1" s="1"/>
  <c r="L100" i="1"/>
  <c r="Q103" i="1" s="1"/>
  <c r="K100" i="1"/>
  <c r="P102" i="1" s="1"/>
  <c r="J100" i="1"/>
  <c r="O101" i="1" s="1"/>
  <c r="A102" i="1"/>
  <c r="I101" i="1"/>
  <c r="H101" i="1"/>
  <c r="T102" i="1" s="1"/>
  <c r="H101" i="3" l="1"/>
  <c r="L101" i="3"/>
  <c r="M101" i="3" s="1"/>
  <c r="I100" i="3"/>
  <c r="N100" i="3"/>
  <c r="O101" i="3" s="1"/>
  <c r="A102" i="3"/>
  <c r="L101" i="1"/>
  <c r="Q104" i="1" s="1"/>
  <c r="M101" i="1"/>
  <c r="R106" i="1" s="1"/>
  <c r="N101" i="1"/>
  <c r="S112" i="1" s="1"/>
  <c r="J101" i="1"/>
  <c r="O102" i="1" s="1"/>
  <c r="K101" i="1"/>
  <c r="P103" i="1" s="1"/>
  <c r="A103" i="1"/>
  <c r="H102" i="1"/>
  <c r="T103" i="1" s="1"/>
  <c r="I102" i="1"/>
  <c r="L102" i="3" l="1"/>
  <c r="M102" i="3" s="1"/>
  <c r="I101" i="3"/>
  <c r="N101" i="3"/>
  <c r="O102" i="3" s="1"/>
  <c r="H102" i="3"/>
  <c r="A103" i="3"/>
  <c r="A104" i="1"/>
  <c r="H103" i="1"/>
  <c r="T104" i="1" s="1"/>
  <c r="I103" i="1"/>
  <c r="L102" i="1"/>
  <c r="Q105" i="1" s="1"/>
  <c r="M102" i="1"/>
  <c r="R107" i="1" s="1"/>
  <c r="N102" i="1"/>
  <c r="S113" i="1" s="1"/>
  <c r="K102" i="1"/>
  <c r="P104" i="1" s="1"/>
  <c r="J102" i="1"/>
  <c r="O103" i="1" s="1"/>
  <c r="H103" i="3" l="1"/>
  <c r="L103" i="3"/>
  <c r="M103" i="3" s="1"/>
  <c r="I102" i="3"/>
  <c r="N102" i="3"/>
  <c r="O103" i="3" s="1"/>
  <c r="A104" i="3"/>
  <c r="M103" i="1"/>
  <c r="R108" i="1" s="1"/>
  <c r="N103" i="1"/>
  <c r="S114" i="1" s="1"/>
  <c r="L103" i="1"/>
  <c r="Q106" i="1" s="1"/>
  <c r="K103" i="1"/>
  <c r="P105" i="1" s="1"/>
  <c r="J103" i="1"/>
  <c r="O104" i="1" s="1"/>
  <c r="A105" i="1"/>
  <c r="I104" i="1"/>
  <c r="H104" i="1"/>
  <c r="T105" i="1" s="1"/>
  <c r="I103" i="3" l="1"/>
  <c r="N103" i="3"/>
  <c r="O104" i="3" s="1"/>
  <c r="L104" i="3"/>
  <c r="M104" i="3" s="1"/>
  <c r="H104" i="3"/>
  <c r="A105" i="3"/>
  <c r="A106" i="1"/>
  <c r="I105" i="1"/>
  <c r="H105" i="1"/>
  <c r="T106" i="1" s="1"/>
  <c r="L104" i="1"/>
  <c r="Q107" i="1" s="1"/>
  <c r="M104" i="1"/>
  <c r="R109" i="1" s="1"/>
  <c r="J104" i="1"/>
  <c r="O105" i="1" s="1"/>
  <c r="K104" i="1"/>
  <c r="P106" i="1" s="1"/>
  <c r="N104" i="1"/>
  <c r="S115" i="1" s="1"/>
  <c r="L105" i="3" l="1"/>
  <c r="M105" i="3" s="1"/>
  <c r="I104" i="3"/>
  <c r="N104" i="3"/>
  <c r="O105" i="3" s="1"/>
  <c r="H105" i="3"/>
  <c r="A106" i="3"/>
  <c r="N105" i="1"/>
  <c r="S116" i="1" s="1"/>
  <c r="L105" i="1"/>
  <c r="Q108" i="1" s="1"/>
  <c r="M105" i="1"/>
  <c r="R110" i="1" s="1"/>
  <c r="J105" i="1"/>
  <c r="O106" i="1" s="1"/>
  <c r="K105" i="1"/>
  <c r="P107" i="1" s="1"/>
  <c r="A107" i="1"/>
  <c r="I106" i="1"/>
  <c r="H106" i="1"/>
  <c r="T107" i="1" s="1"/>
  <c r="L106" i="3" l="1"/>
  <c r="M106" i="3" s="1"/>
  <c r="I105" i="3"/>
  <c r="N105" i="3"/>
  <c r="O106" i="3" s="1"/>
  <c r="H106" i="3"/>
  <c r="A107" i="3"/>
  <c r="A108" i="1"/>
  <c r="H107" i="1"/>
  <c r="T108" i="1" s="1"/>
  <c r="I107" i="1"/>
  <c r="L106" i="1"/>
  <c r="Q109" i="1" s="1"/>
  <c r="M106" i="1"/>
  <c r="R111" i="1" s="1"/>
  <c r="N106" i="1"/>
  <c r="S117" i="1" s="1"/>
  <c r="K106" i="1"/>
  <c r="P108" i="1" s="1"/>
  <c r="J106" i="1"/>
  <c r="O107" i="1" s="1"/>
  <c r="H107" i="3" l="1"/>
  <c r="L107" i="3"/>
  <c r="M107" i="3" s="1"/>
  <c r="I106" i="3"/>
  <c r="N106" i="3"/>
  <c r="O107" i="3" s="1"/>
  <c r="A108" i="3"/>
  <c r="L107" i="1"/>
  <c r="Q110" i="1" s="1"/>
  <c r="M107" i="1"/>
  <c r="R112" i="1" s="1"/>
  <c r="N107" i="1"/>
  <c r="S118" i="1" s="1"/>
  <c r="K107" i="1"/>
  <c r="P109" i="1" s="1"/>
  <c r="J107" i="1"/>
  <c r="O108" i="1" s="1"/>
  <c r="A109" i="1"/>
  <c r="H108" i="1"/>
  <c r="T109" i="1" s="1"/>
  <c r="I108" i="1"/>
  <c r="H108" i="3" l="1"/>
  <c r="L108" i="3"/>
  <c r="M108" i="3" s="1"/>
  <c r="I107" i="3"/>
  <c r="N107" i="3"/>
  <c r="O108" i="3" s="1"/>
  <c r="A109" i="3"/>
  <c r="A110" i="1"/>
  <c r="H109" i="1"/>
  <c r="T110" i="1" s="1"/>
  <c r="I109" i="1"/>
  <c r="N108" i="1"/>
  <c r="S119" i="1" s="1"/>
  <c r="M108" i="1"/>
  <c r="R113" i="1" s="1"/>
  <c r="L108" i="1"/>
  <c r="Q111" i="1" s="1"/>
  <c r="K108" i="1"/>
  <c r="P110" i="1" s="1"/>
  <c r="J108" i="1"/>
  <c r="O109" i="1" s="1"/>
  <c r="H109" i="3" l="1"/>
  <c r="L109" i="3"/>
  <c r="M109" i="3" s="1"/>
  <c r="I108" i="3"/>
  <c r="N108" i="3"/>
  <c r="O109" i="3" s="1"/>
  <c r="A110" i="3"/>
  <c r="L109" i="1"/>
  <c r="Q112" i="1" s="1"/>
  <c r="M109" i="1"/>
  <c r="R114" i="1" s="1"/>
  <c r="N109" i="1"/>
  <c r="S120" i="1" s="1"/>
  <c r="K109" i="1"/>
  <c r="P111" i="1" s="1"/>
  <c r="J109" i="1"/>
  <c r="O110" i="1" s="1"/>
  <c r="A111" i="1"/>
  <c r="I110" i="1"/>
  <c r="H110" i="1"/>
  <c r="T111" i="1" s="1"/>
  <c r="I109" i="3" l="1"/>
  <c r="N109" i="3"/>
  <c r="O110" i="3" s="1"/>
  <c r="H110" i="3"/>
  <c r="L110" i="3"/>
  <c r="M110" i="3" s="1"/>
  <c r="A111" i="3"/>
  <c r="A112" i="1"/>
  <c r="I111" i="1"/>
  <c r="H111" i="1"/>
  <c r="T112" i="1" s="1"/>
  <c r="M110" i="1"/>
  <c r="R115" i="1" s="1"/>
  <c r="L110" i="1"/>
  <c r="Q113" i="1" s="1"/>
  <c r="N110" i="1"/>
  <c r="S121" i="1" s="1"/>
  <c r="K110" i="1"/>
  <c r="P112" i="1" s="1"/>
  <c r="J110" i="1"/>
  <c r="O111" i="1" s="1"/>
  <c r="I110" i="3" l="1"/>
  <c r="N110" i="3"/>
  <c r="O111" i="3" s="1"/>
  <c r="L111" i="3"/>
  <c r="M111" i="3" s="1"/>
  <c r="H111" i="3"/>
  <c r="A112" i="3"/>
  <c r="M111" i="1"/>
  <c r="R116" i="1" s="1"/>
  <c r="N111" i="1"/>
  <c r="S122" i="1" s="1"/>
  <c r="L111" i="1"/>
  <c r="Q114" i="1" s="1"/>
  <c r="K111" i="1"/>
  <c r="P113" i="1" s="1"/>
  <c r="J111" i="1"/>
  <c r="O112" i="1" s="1"/>
  <c r="A113" i="1"/>
  <c r="I112" i="1"/>
  <c r="H112" i="1"/>
  <c r="T113" i="1" s="1"/>
  <c r="I111" i="3" l="1"/>
  <c r="N111" i="3"/>
  <c r="O112" i="3" s="1"/>
  <c r="L112" i="3"/>
  <c r="M112" i="3" s="1"/>
  <c r="H112" i="3"/>
  <c r="A113" i="3"/>
  <c r="A114" i="1"/>
  <c r="H113" i="1"/>
  <c r="T114" i="1" s="1"/>
  <c r="I113" i="1"/>
  <c r="L112" i="1"/>
  <c r="Q115" i="1" s="1"/>
  <c r="M112" i="1"/>
  <c r="R117" i="1" s="1"/>
  <c r="N112" i="1"/>
  <c r="S123" i="1" s="1"/>
  <c r="J112" i="1"/>
  <c r="O113" i="1" s="1"/>
  <c r="K112" i="1"/>
  <c r="P114" i="1" s="1"/>
  <c r="L113" i="3" l="1"/>
  <c r="M113" i="3" s="1"/>
  <c r="I112" i="3"/>
  <c r="N112" i="3"/>
  <c r="O113" i="3" s="1"/>
  <c r="H113" i="3"/>
  <c r="A114" i="3"/>
  <c r="A115" i="1"/>
  <c r="I114" i="1"/>
  <c r="H114" i="1"/>
  <c r="T115" i="1" s="1"/>
  <c r="N113" i="1"/>
  <c r="S124" i="1" s="1"/>
  <c r="L113" i="1"/>
  <c r="Q116" i="1" s="1"/>
  <c r="M113" i="1"/>
  <c r="R118" i="1" s="1"/>
  <c r="J113" i="1"/>
  <c r="O114" i="1" s="1"/>
  <c r="K113" i="1"/>
  <c r="P115" i="1" s="1"/>
  <c r="H114" i="3" l="1"/>
  <c r="L114" i="3"/>
  <c r="M114" i="3" s="1"/>
  <c r="I113" i="3"/>
  <c r="N113" i="3"/>
  <c r="O114" i="3" s="1"/>
  <c r="A115" i="3"/>
  <c r="L114" i="1"/>
  <c r="Q117" i="1" s="1"/>
  <c r="M114" i="1"/>
  <c r="R119" i="1" s="1"/>
  <c r="N114" i="1"/>
  <c r="S125" i="1" s="1"/>
  <c r="K114" i="1"/>
  <c r="P116" i="1" s="1"/>
  <c r="J114" i="1"/>
  <c r="O115" i="1" s="1"/>
  <c r="A116" i="1"/>
  <c r="I115" i="1"/>
  <c r="H115" i="1"/>
  <c r="T116" i="1" s="1"/>
  <c r="I114" i="3" l="1"/>
  <c r="N114" i="3"/>
  <c r="O115" i="3" s="1"/>
  <c r="L115" i="3"/>
  <c r="M115" i="3" s="1"/>
  <c r="H115" i="3"/>
  <c r="A116" i="3"/>
  <c r="A117" i="1"/>
  <c r="I116" i="1"/>
  <c r="H116" i="1"/>
  <c r="T117" i="1" s="1"/>
  <c r="N115" i="1"/>
  <c r="S126" i="1" s="1"/>
  <c r="L115" i="1"/>
  <c r="Q118" i="1" s="1"/>
  <c r="M115" i="1"/>
  <c r="R120" i="1" s="1"/>
  <c r="K115" i="1"/>
  <c r="P117" i="1" s="1"/>
  <c r="J115" i="1"/>
  <c r="O116" i="1" s="1"/>
  <c r="I115" i="3" l="1"/>
  <c r="N115" i="3"/>
  <c r="O116" i="3" s="1"/>
  <c r="L116" i="3"/>
  <c r="M116" i="3" s="1"/>
  <c r="H116" i="3"/>
  <c r="A117" i="3"/>
  <c r="N116" i="1"/>
  <c r="S127" i="1" s="1"/>
  <c r="M116" i="1"/>
  <c r="R121" i="1" s="1"/>
  <c r="K116" i="1"/>
  <c r="P118" i="1" s="1"/>
  <c r="L116" i="1"/>
  <c r="Q119" i="1" s="1"/>
  <c r="J116" i="1"/>
  <c r="O117" i="1" s="1"/>
  <c r="A118" i="1"/>
  <c r="H117" i="1"/>
  <c r="T118" i="1" s="1"/>
  <c r="I117" i="1"/>
  <c r="H117" i="3" l="1"/>
  <c r="L117" i="3"/>
  <c r="M117" i="3" s="1"/>
  <c r="I116" i="3"/>
  <c r="N116" i="3"/>
  <c r="O117" i="3" s="1"/>
  <c r="A118" i="3"/>
  <c r="A119" i="1"/>
  <c r="H118" i="1"/>
  <c r="T119" i="1" s="1"/>
  <c r="I118" i="1"/>
  <c r="L117" i="1"/>
  <c r="Q120" i="1" s="1"/>
  <c r="M117" i="1"/>
  <c r="R122" i="1" s="1"/>
  <c r="N117" i="1"/>
  <c r="S128" i="1" s="1"/>
  <c r="J117" i="1"/>
  <c r="O118" i="1" s="1"/>
  <c r="K117" i="1"/>
  <c r="P119" i="1" s="1"/>
  <c r="L118" i="3" l="1"/>
  <c r="M118" i="3" s="1"/>
  <c r="H118" i="3"/>
  <c r="I117" i="3"/>
  <c r="N117" i="3"/>
  <c r="O118" i="3" s="1"/>
  <c r="H119" i="3"/>
  <c r="A119" i="3"/>
  <c r="L118" i="1"/>
  <c r="Q121" i="1" s="1"/>
  <c r="M118" i="1"/>
  <c r="R123" i="1" s="1"/>
  <c r="N118" i="1"/>
  <c r="S129" i="1" s="1"/>
  <c r="K118" i="1"/>
  <c r="P120" i="1" s="1"/>
  <c r="J118" i="1"/>
  <c r="O119" i="1" s="1"/>
  <c r="A120" i="1"/>
  <c r="I119" i="1"/>
  <c r="H119" i="1"/>
  <c r="T120" i="1" s="1"/>
  <c r="I118" i="3" l="1"/>
  <c r="N118" i="3"/>
  <c r="O119" i="3" s="1"/>
  <c r="I119" i="3"/>
  <c r="N119" i="3"/>
  <c r="O120" i="3" s="1"/>
  <c r="L119" i="3"/>
  <c r="M119" i="3" s="1"/>
  <c r="A120" i="3"/>
  <c r="A121" i="1"/>
  <c r="H120" i="1"/>
  <c r="T121" i="1" s="1"/>
  <c r="I120" i="1"/>
  <c r="M119" i="1"/>
  <c r="R124" i="1" s="1"/>
  <c r="N119" i="1"/>
  <c r="S130" i="1" s="1"/>
  <c r="L119" i="1"/>
  <c r="Q122" i="1" s="1"/>
  <c r="K119" i="1"/>
  <c r="P121" i="1" s="1"/>
  <c r="J119" i="1"/>
  <c r="O120" i="1" s="1"/>
  <c r="L120" i="3" l="1"/>
  <c r="M120" i="3" s="1"/>
  <c r="H120" i="3"/>
  <c r="A121" i="3"/>
  <c r="L120" i="1"/>
  <c r="Q123" i="1" s="1"/>
  <c r="M120" i="1"/>
  <c r="R125" i="1" s="1"/>
  <c r="N120" i="1"/>
  <c r="S131" i="1" s="1"/>
  <c r="J120" i="1"/>
  <c r="O121" i="1" s="1"/>
  <c r="K120" i="1"/>
  <c r="P122" i="1" s="1"/>
  <c r="A122" i="1"/>
  <c r="H121" i="1"/>
  <c r="T122" i="1" s="1"/>
  <c r="I121" i="1"/>
  <c r="I120" i="3" l="1"/>
  <c r="N120" i="3"/>
  <c r="O121" i="3" s="1"/>
  <c r="L121" i="3"/>
  <c r="M121" i="3" s="1"/>
  <c r="H121" i="3"/>
  <c r="A122" i="3"/>
  <c r="A123" i="1"/>
  <c r="H122" i="1"/>
  <c r="T123" i="1" s="1"/>
  <c r="I122" i="1"/>
  <c r="N121" i="1"/>
  <c r="S132" i="1" s="1"/>
  <c r="L121" i="1"/>
  <c r="Q124" i="1" s="1"/>
  <c r="M121" i="1"/>
  <c r="R126" i="1" s="1"/>
  <c r="J121" i="1"/>
  <c r="O122" i="1" s="1"/>
  <c r="K121" i="1"/>
  <c r="P123" i="1" s="1"/>
  <c r="L122" i="3" l="1"/>
  <c r="M122" i="3" s="1"/>
  <c r="I121" i="3"/>
  <c r="N121" i="3"/>
  <c r="O122" i="3" s="1"/>
  <c r="H122" i="3"/>
  <c r="A123" i="3"/>
  <c r="L122" i="1"/>
  <c r="Q125" i="1" s="1"/>
  <c r="M122" i="1"/>
  <c r="R127" i="1" s="1"/>
  <c r="N122" i="1"/>
  <c r="S133" i="1" s="1"/>
  <c r="K122" i="1"/>
  <c r="P124" i="1" s="1"/>
  <c r="J122" i="1"/>
  <c r="O123" i="1" s="1"/>
  <c r="A124" i="1"/>
  <c r="I123" i="1"/>
  <c r="H123" i="1"/>
  <c r="T124" i="1" s="1"/>
  <c r="I122" i="3" l="1"/>
  <c r="N122" i="3"/>
  <c r="O123" i="3" s="1"/>
  <c r="L123" i="3"/>
  <c r="M123" i="3" s="1"/>
  <c r="H123" i="3"/>
  <c r="A124" i="3"/>
  <c r="A125" i="1"/>
  <c r="H124" i="1"/>
  <c r="T125" i="1" s="1"/>
  <c r="I124" i="1"/>
  <c r="L123" i="1"/>
  <c r="Q126" i="1" s="1"/>
  <c r="M123" i="1"/>
  <c r="R128" i="1" s="1"/>
  <c r="N123" i="1"/>
  <c r="S134" i="1" s="1"/>
  <c r="K123" i="1"/>
  <c r="P125" i="1" s="1"/>
  <c r="J123" i="1"/>
  <c r="O124" i="1" s="1"/>
  <c r="I123" i="3" l="1"/>
  <c r="N123" i="3"/>
  <c r="O124" i="3" s="1"/>
  <c r="L124" i="3"/>
  <c r="M124" i="3" s="1"/>
  <c r="H124" i="3"/>
  <c r="A125" i="3"/>
  <c r="H125" i="3" s="1"/>
  <c r="N124" i="1"/>
  <c r="S135" i="1" s="1"/>
  <c r="M124" i="1"/>
  <c r="R129" i="1" s="1"/>
  <c r="K124" i="1"/>
  <c r="P126" i="1" s="1"/>
  <c r="J124" i="1"/>
  <c r="O125" i="1" s="1"/>
  <c r="L124" i="1"/>
  <c r="Q127" i="1" s="1"/>
  <c r="A126" i="1"/>
  <c r="H125" i="1"/>
  <c r="T126" i="1" s="1"/>
  <c r="I125" i="1"/>
  <c r="I125" i="3" l="1"/>
  <c r="N125" i="3"/>
  <c r="O126" i="3" s="1"/>
  <c r="I124" i="3"/>
  <c r="N124" i="3"/>
  <c r="O125" i="3" s="1"/>
  <c r="L125" i="3"/>
  <c r="M125" i="3" s="1"/>
  <c r="A126" i="3"/>
  <c r="A127" i="1"/>
  <c r="H126" i="1"/>
  <c r="T127" i="1" s="1"/>
  <c r="I126" i="1"/>
  <c r="L125" i="1"/>
  <c r="Q128" i="1" s="1"/>
  <c r="M125" i="1"/>
  <c r="R130" i="1" s="1"/>
  <c r="N125" i="1"/>
  <c r="S136" i="1" s="1"/>
  <c r="K125" i="1"/>
  <c r="P127" i="1" s="1"/>
  <c r="J125" i="1"/>
  <c r="O126" i="1" s="1"/>
  <c r="H126" i="3" l="1"/>
  <c r="L126" i="3"/>
  <c r="M126" i="3" s="1"/>
  <c r="A127" i="3"/>
  <c r="M126" i="1"/>
  <c r="R131" i="1" s="1"/>
  <c r="N126" i="1"/>
  <c r="S137" i="1" s="1"/>
  <c r="K126" i="1"/>
  <c r="P128" i="1" s="1"/>
  <c r="J126" i="1"/>
  <c r="O127" i="1" s="1"/>
  <c r="L126" i="1"/>
  <c r="Q129" i="1" s="1"/>
  <c r="A128" i="1"/>
  <c r="H127" i="1"/>
  <c r="T128" i="1" s="1"/>
  <c r="I127" i="1"/>
  <c r="I126" i="3" l="1"/>
  <c r="N126" i="3"/>
  <c r="O127" i="3" s="1"/>
  <c r="L127" i="3"/>
  <c r="M127" i="3" s="1"/>
  <c r="H127" i="3"/>
  <c r="A128" i="3"/>
  <c r="A129" i="1"/>
  <c r="H128" i="1"/>
  <c r="T129" i="1" s="1"/>
  <c r="I128" i="1"/>
  <c r="M127" i="1"/>
  <c r="R132" i="1" s="1"/>
  <c r="N127" i="1"/>
  <c r="S138" i="1" s="1"/>
  <c r="L127" i="1"/>
  <c r="Q130" i="1" s="1"/>
  <c r="K127" i="1"/>
  <c r="P129" i="1" s="1"/>
  <c r="J127" i="1"/>
  <c r="O128" i="1" s="1"/>
  <c r="L128" i="3" l="1"/>
  <c r="M128" i="3" s="1"/>
  <c r="I127" i="3"/>
  <c r="N127" i="3"/>
  <c r="O128" i="3" s="1"/>
  <c r="H128" i="3"/>
  <c r="A129" i="3"/>
  <c r="L128" i="1"/>
  <c r="Q131" i="1" s="1"/>
  <c r="M128" i="1"/>
  <c r="R133" i="1" s="1"/>
  <c r="N128" i="1"/>
  <c r="S139" i="1" s="1"/>
  <c r="J128" i="1"/>
  <c r="O129" i="1" s="1"/>
  <c r="K128" i="1"/>
  <c r="P130" i="1" s="1"/>
  <c r="A130" i="1"/>
  <c r="I129" i="1"/>
  <c r="H129" i="1"/>
  <c r="T130" i="1" s="1"/>
  <c r="H129" i="3" l="1"/>
  <c r="L129" i="3"/>
  <c r="M129" i="3" s="1"/>
  <c r="I128" i="3"/>
  <c r="N128" i="3"/>
  <c r="O129" i="3" s="1"/>
  <c r="H130" i="3"/>
  <c r="A130" i="3"/>
  <c r="N129" i="1"/>
  <c r="S140" i="1" s="1"/>
  <c r="L129" i="1"/>
  <c r="Q132" i="1" s="1"/>
  <c r="M129" i="1"/>
  <c r="R134" i="1" s="1"/>
  <c r="J129" i="1"/>
  <c r="O130" i="1" s="1"/>
  <c r="K129" i="1"/>
  <c r="P131" i="1" s="1"/>
  <c r="A131" i="1"/>
  <c r="H130" i="1"/>
  <c r="T131" i="1" s="1"/>
  <c r="I130" i="1"/>
  <c r="I130" i="3" l="1"/>
  <c r="N130" i="3"/>
  <c r="O131" i="3" s="1"/>
  <c r="I129" i="3"/>
  <c r="N129" i="3"/>
  <c r="O130" i="3" s="1"/>
  <c r="L130" i="3"/>
  <c r="M130" i="3" s="1"/>
  <c r="A131" i="3"/>
  <c r="L130" i="1"/>
  <c r="Q133" i="1" s="1"/>
  <c r="M130" i="1"/>
  <c r="R135" i="1" s="1"/>
  <c r="N130" i="1"/>
  <c r="S141" i="1" s="1"/>
  <c r="K130" i="1"/>
  <c r="P132" i="1" s="1"/>
  <c r="J130" i="1"/>
  <c r="O131" i="1" s="1"/>
  <c r="A132" i="1"/>
  <c r="I131" i="1"/>
  <c r="H131" i="1"/>
  <c r="T132" i="1" s="1"/>
  <c r="L131" i="3" l="1"/>
  <c r="M131" i="3" s="1"/>
  <c r="H131" i="3"/>
  <c r="A132" i="3"/>
  <c r="A133" i="1"/>
  <c r="I132" i="1"/>
  <c r="H132" i="1"/>
  <c r="T133" i="1" s="1"/>
  <c r="N131" i="1"/>
  <c r="S142" i="1" s="1"/>
  <c r="L131" i="1"/>
  <c r="Q134" i="1" s="1"/>
  <c r="M131" i="1"/>
  <c r="R136" i="1" s="1"/>
  <c r="K131" i="1"/>
  <c r="P133" i="1" s="1"/>
  <c r="J131" i="1"/>
  <c r="O132" i="1" s="1"/>
  <c r="L132" i="3" l="1"/>
  <c r="M132" i="3" s="1"/>
  <c r="I131" i="3"/>
  <c r="N131" i="3"/>
  <c r="O132" i="3" s="1"/>
  <c r="H132" i="3"/>
  <c r="H133" i="3"/>
  <c r="A133" i="3"/>
  <c r="N132" i="1"/>
  <c r="S143" i="1" s="1"/>
  <c r="M132" i="1"/>
  <c r="R137" i="1" s="1"/>
  <c r="L132" i="1"/>
  <c r="Q135" i="1" s="1"/>
  <c r="K132" i="1"/>
  <c r="P134" i="1" s="1"/>
  <c r="J132" i="1"/>
  <c r="O133" i="1" s="1"/>
  <c r="A134" i="1"/>
  <c r="H133" i="1"/>
  <c r="T134" i="1" s="1"/>
  <c r="I133" i="1"/>
  <c r="I132" i="3" l="1"/>
  <c r="N132" i="3"/>
  <c r="O133" i="3" s="1"/>
  <c r="L133" i="3"/>
  <c r="M133" i="3" s="1"/>
  <c r="I133" i="3"/>
  <c r="N133" i="3"/>
  <c r="O134" i="3" s="1"/>
  <c r="A134" i="3"/>
  <c r="A135" i="1"/>
  <c r="I134" i="1"/>
  <c r="H134" i="1"/>
  <c r="T135" i="1" s="1"/>
  <c r="L133" i="1"/>
  <c r="Q136" i="1" s="1"/>
  <c r="M133" i="1"/>
  <c r="R138" i="1" s="1"/>
  <c r="N133" i="1"/>
  <c r="S144" i="1" s="1"/>
  <c r="J133" i="1"/>
  <c r="O134" i="1" s="1"/>
  <c r="K133" i="1"/>
  <c r="P135" i="1" s="1"/>
  <c r="L134" i="3" l="1"/>
  <c r="M134" i="3" s="1"/>
  <c r="H134" i="3"/>
  <c r="A135" i="3"/>
  <c r="L134" i="1"/>
  <c r="Q137" i="1" s="1"/>
  <c r="M134" i="1"/>
  <c r="R139" i="1" s="1"/>
  <c r="N134" i="1"/>
  <c r="S145" i="1" s="1"/>
  <c r="K134" i="1"/>
  <c r="P136" i="1" s="1"/>
  <c r="J134" i="1"/>
  <c r="O135" i="1" s="1"/>
  <c r="A136" i="1"/>
  <c r="H135" i="1"/>
  <c r="T136" i="1" s="1"/>
  <c r="I135" i="1"/>
  <c r="H135" i="3" l="1"/>
  <c r="L135" i="3"/>
  <c r="M135" i="3" s="1"/>
  <c r="I134" i="3"/>
  <c r="N134" i="3"/>
  <c r="O135" i="3" s="1"/>
  <c r="H136" i="3"/>
  <c r="A136" i="3"/>
  <c r="A137" i="1"/>
  <c r="I136" i="1"/>
  <c r="H136" i="1"/>
  <c r="T137" i="1" s="1"/>
  <c r="M135" i="1"/>
  <c r="R140" i="1" s="1"/>
  <c r="N135" i="1"/>
  <c r="S146" i="1" s="1"/>
  <c r="L135" i="1"/>
  <c r="Q138" i="1" s="1"/>
  <c r="K135" i="1"/>
  <c r="P137" i="1" s="1"/>
  <c r="J135" i="1"/>
  <c r="O136" i="1" s="1"/>
  <c r="I135" i="3" l="1"/>
  <c r="N135" i="3"/>
  <c r="O136" i="3" s="1"/>
  <c r="L136" i="3"/>
  <c r="M136" i="3" s="1"/>
  <c r="I136" i="3"/>
  <c r="N136" i="3"/>
  <c r="O137" i="3" s="1"/>
  <c r="A137" i="3"/>
  <c r="L136" i="1"/>
  <c r="Q139" i="1" s="1"/>
  <c r="M136" i="1"/>
  <c r="R141" i="1" s="1"/>
  <c r="N136" i="1"/>
  <c r="S147" i="1" s="1"/>
  <c r="J136" i="1"/>
  <c r="O137" i="1" s="1"/>
  <c r="K136" i="1"/>
  <c r="P138" i="1" s="1"/>
  <c r="A138" i="1"/>
  <c r="I137" i="1"/>
  <c r="H137" i="1"/>
  <c r="T138" i="1" s="1"/>
  <c r="L137" i="3" l="1"/>
  <c r="M137" i="3" s="1"/>
  <c r="H137" i="3"/>
  <c r="H138" i="3"/>
  <c r="A138" i="3"/>
  <c r="A139" i="1"/>
  <c r="H138" i="1"/>
  <c r="T139" i="1" s="1"/>
  <c r="I138" i="1"/>
  <c r="N137" i="1"/>
  <c r="S148" i="1" s="1"/>
  <c r="L137" i="1"/>
  <c r="Q140" i="1" s="1"/>
  <c r="M137" i="1"/>
  <c r="R142" i="1" s="1"/>
  <c r="J137" i="1"/>
  <c r="O138" i="1" s="1"/>
  <c r="K137" i="1"/>
  <c r="P139" i="1" s="1"/>
  <c r="I138" i="3" l="1"/>
  <c r="N138" i="3"/>
  <c r="O139" i="3" s="1"/>
  <c r="I137" i="3"/>
  <c r="N137" i="3"/>
  <c r="O138" i="3" s="1"/>
  <c r="L138" i="3"/>
  <c r="M138" i="3" s="1"/>
  <c r="A139" i="3"/>
  <c r="L138" i="1"/>
  <c r="Q141" i="1" s="1"/>
  <c r="M138" i="1"/>
  <c r="R143" i="1" s="1"/>
  <c r="N138" i="1"/>
  <c r="S149" i="1" s="1"/>
  <c r="K138" i="1"/>
  <c r="P140" i="1" s="1"/>
  <c r="J138" i="1"/>
  <c r="O139" i="1" s="1"/>
  <c r="A140" i="1"/>
  <c r="I139" i="1"/>
  <c r="H139" i="1"/>
  <c r="T140" i="1" s="1"/>
  <c r="L139" i="3" l="1"/>
  <c r="M139" i="3" s="1"/>
  <c r="H139" i="3"/>
  <c r="A140" i="3"/>
  <c r="L139" i="1"/>
  <c r="Q142" i="1" s="1"/>
  <c r="M139" i="1"/>
  <c r="R144" i="1" s="1"/>
  <c r="N139" i="1"/>
  <c r="S150" i="1" s="1"/>
  <c r="K139" i="1"/>
  <c r="P141" i="1" s="1"/>
  <c r="J139" i="1"/>
  <c r="O140" i="1" s="1"/>
  <c r="A141" i="1"/>
  <c r="I140" i="1"/>
  <c r="H140" i="1"/>
  <c r="T141" i="1" s="1"/>
  <c r="I139" i="3" l="1"/>
  <c r="N139" i="3"/>
  <c r="O140" i="3" s="1"/>
  <c r="L140" i="3"/>
  <c r="M140" i="3" s="1"/>
  <c r="H140" i="3"/>
  <c r="A141" i="3"/>
  <c r="A142" i="1"/>
  <c r="H141" i="1"/>
  <c r="T142" i="1" s="1"/>
  <c r="I141" i="1"/>
  <c r="N140" i="1"/>
  <c r="S151" i="1" s="1"/>
  <c r="M140" i="1"/>
  <c r="R145" i="1" s="1"/>
  <c r="L140" i="1"/>
  <c r="Q143" i="1" s="1"/>
  <c r="K140" i="1"/>
  <c r="P142" i="1" s="1"/>
  <c r="J140" i="1"/>
  <c r="O141" i="1" s="1"/>
  <c r="I140" i="3" l="1"/>
  <c r="N140" i="3"/>
  <c r="O141" i="3" s="1"/>
  <c r="H141" i="3"/>
  <c r="L141" i="3"/>
  <c r="M141" i="3" s="1"/>
  <c r="A142" i="3"/>
  <c r="L141" i="1"/>
  <c r="Q144" i="1" s="1"/>
  <c r="M141" i="1"/>
  <c r="R146" i="1" s="1"/>
  <c r="N141" i="1"/>
  <c r="S152" i="1" s="1"/>
  <c r="K141" i="1"/>
  <c r="P143" i="1" s="1"/>
  <c r="J141" i="1"/>
  <c r="O142" i="1" s="1"/>
  <c r="A143" i="1"/>
  <c r="I142" i="1"/>
  <c r="H142" i="1"/>
  <c r="T143" i="1" s="1"/>
  <c r="L142" i="3" l="1"/>
  <c r="M142" i="3" s="1"/>
  <c r="I141" i="3"/>
  <c r="N141" i="3"/>
  <c r="O142" i="3" s="1"/>
  <c r="H142" i="3"/>
  <c r="A143" i="3"/>
  <c r="A144" i="1"/>
  <c r="H143" i="1"/>
  <c r="T144" i="1" s="1"/>
  <c r="I143" i="1"/>
  <c r="M142" i="1"/>
  <c r="R147" i="1" s="1"/>
  <c r="L142" i="1"/>
  <c r="Q145" i="1" s="1"/>
  <c r="N142" i="1"/>
  <c r="S153" i="1" s="1"/>
  <c r="K142" i="1"/>
  <c r="P144" i="1" s="1"/>
  <c r="J142" i="1"/>
  <c r="O143" i="1" s="1"/>
  <c r="I142" i="3" l="1"/>
  <c r="N142" i="3"/>
  <c r="O143" i="3" s="1"/>
  <c r="H143" i="3"/>
  <c r="L143" i="3"/>
  <c r="M143" i="3" s="1"/>
  <c r="A144" i="3"/>
  <c r="M143" i="1"/>
  <c r="R148" i="1" s="1"/>
  <c r="N143" i="1"/>
  <c r="S154" i="1" s="1"/>
  <c r="L143" i="1"/>
  <c r="Q146" i="1" s="1"/>
  <c r="K143" i="1"/>
  <c r="P145" i="1" s="1"/>
  <c r="J143" i="1"/>
  <c r="O144" i="1" s="1"/>
  <c r="A145" i="1"/>
  <c r="H144" i="1"/>
  <c r="T145" i="1" s="1"/>
  <c r="I144" i="1"/>
  <c r="H144" i="3" l="1"/>
  <c r="L144" i="3"/>
  <c r="M144" i="3" s="1"/>
  <c r="I143" i="3"/>
  <c r="N143" i="3"/>
  <c r="O144" i="3" s="1"/>
  <c r="A145" i="3"/>
  <c r="L144" i="1"/>
  <c r="Q147" i="1" s="1"/>
  <c r="M144" i="1"/>
  <c r="R149" i="1" s="1"/>
  <c r="N144" i="1"/>
  <c r="S155" i="1" s="1"/>
  <c r="J144" i="1"/>
  <c r="O145" i="1" s="1"/>
  <c r="K144" i="1"/>
  <c r="P146" i="1" s="1"/>
  <c r="A146" i="1"/>
  <c r="H145" i="1"/>
  <c r="T146" i="1" s="1"/>
  <c r="I145" i="1"/>
  <c r="I144" i="3" l="1"/>
  <c r="N144" i="3"/>
  <c r="O145" i="3" s="1"/>
  <c r="L145" i="3"/>
  <c r="M145" i="3" s="1"/>
  <c r="H145" i="3"/>
  <c r="A146" i="3"/>
  <c r="N145" i="1"/>
  <c r="S156" i="1" s="1"/>
  <c r="L145" i="1"/>
  <c r="Q148" i="1" s="1"/>
  <c r="M145" i="1"/>
  <c r="R150" i="1" s="1"/>
  <c r="J145" i="1"/>
  <c r="O146" i="1" s="1"/>
  <c r="K145" i="1"/>
  <c r="P147" i="1" s="1"/>
  <c r="A147" i="1"/>
  <c r="H146" i="1"/>
  <c r="T147" i="1" s="1"/>
  <c r="I146" i="1"/>
  <c r="I145" i="3" l="1"/>
  <c r="N145" i="3"/>
  <c r="O146" i="3" s="1"/>
  <c r="L146" i="3"/>
  <c r="M146" i="3" s="1"/>
  <c r="H146" i="3"/>
  <c r="A147" i="3"/>
  <c r="L146" i="1"/>
  <c r="Q149" i="1" s="1"/>
  <c r="M146" i="1"/>
  <c r="R151" i="1" s="1"/>
  <c r="N146" i="1"/>
  <c r="S157" i="1" s="1"/>
  <c r="K146" i="1"/>
  <c r="P148" i="1" s="1"/>
  <c r="J146" i="1"/>
  <c r="O147" i="1" s="1"/>
  <c r="A148" i="1"/>
  <c r="I147" i="1"/>
  <c r="H147" i="1"/>
  <c r="T148" i="1" s="1"/>
  <c r="I146" i="3" l="1"/>
  <c r="N146" i="3"/>
  <c r="O147" i="3" s="1"/>
  <c r="L147" i="3"/>
  <c r="M147" i="3" s="1"/>
  <c r="H147" i="3"/>
  <c r="A148" i="3"/>
  <c r="A149" i="1"/>
  <c r="H148" i="1"/>
  <c r="T149" i="1" s="1"/>
  <c r="I148" i="1"/>
  <c r="N147" i="1"/>
  <c r="S158" i="1" s="1"/>
  <c r="L147" i="1"/>
  <c r="Q150" i="1" s="1"/>
  <c r="K147" i="1"/>
  <c r="P149" i="1" s="1"/>
  <c r="M147" i="1"/>
  <c r="R152" i="1" s="1"/>
  <c r="J147" i="1"/>
  <c r="O148" i="1" s="1"/>
  <c r="H148" i="3" l="1"/>
  <c r="I147" i="3"/>
  <c r="N147" i="3"/>
  <c r="O148" i="3" s="1"/>
  <c r="L148" i="3"/>
  <c r="M148" i="3" s="1"/>
  <c r="A149" i="3"/>
  <c r="A150" i="1"/>
  <c r="I149" i="1"/>
  <c r="H149" i="1"/>
  <c r="T150" i="1" s="1"/>
  <c r="N148" i="1"/>
  <c r="S159" i="1" s="1"/>
  <c r="M148" i="1"/>
  <c r="R153" i="1" s="1"/>
  <c r="L148" i="1"/>
  <c r="Q151" i="1" s="1"/>
  <c r="K148" i="1"/>
  <c r="P150" i="1" s="1"/>
  <c r="J148" i="1"/>
  <c r="O149" i="1" s="1"/>
  <c r="L149" i="3" l="1"/>
  <c r="M149" i="3" s="1"/>
  <c r="I148" i="3"/>
  <c r="N148" i="3"/>
  <c r="O149" i="3" s="1"/>
  <c r="H149" i="3"/>
  <c r="A150" i="3"/>
  <c r="A151" i="1"/>
  <c r="I150" i="1"/>
  <c r="H150" i="1"/>
  <c r="T151" i="1" s="1"/>
  <c r="L149" i="1"/>
  <c r="Q152" i="1" s="1"/>
  <c r="M149" i="1"/>
  <c r="R154" i="1" s="1"/>
  <c r="N149" i="1"/>
  <c r="S160" i="1" s="1"/>
  <c r="J149" i="1"/>
  <c r="O150" i="1" s="1"/>
  <c r="K149" i="1"/>
  <c r="P151" i="1" s="1"/>
  <c r="L150" i="3" l="1"/>
  <c r="M150" i="3" s="1"/>
  <c r="I149" i="3"/>
  <c r="N149" i="3"/>
  <c r="O150" i="3" s="1"/>
  <c r="H150" i="3"/>
  <c r="A151" i="3"/>
  <c r="L150" i="1"/>
  <c r="Q153" i="1" s="1"/>
  <c r="M150" i="1"/>
  <c r="R155" i="1" s="1"/>
  <c r="N150" i="1"/>
  <c r="S161" i="1" s="1"/>
  <c r="K150" i="1"/>
  <c r="P152" i="1" s="1"/>
  <c r="J150" i="1"/>
  <c r="O151" i="1" s="1"/>
  <c r="A152" i="1"/>
  <c r="H151" i="1"/>
  <c r="T152" i="1" s="1"/>
  <c r="I151" i="1"/>
  <c r="I150" i="3" l="1"/>
  <c r="N150" i="3"/>
  <c r="O151" i="3" s="1"/>
  <c r="L151" i="3"/>
  <c r="M151" i="3" s="1"/>
  <c r="H151" i="3"/>
  <c r="A152" i="3"/>
  <c r="A153" i="1"/>
  <c r="H152" i="1"/>
  <c r="T153" i="1" s="1"/>
  <c r="I152" i="1"/>
  <c r="M151" i="1"/>
  <c r="R156" i="1" s="1"/>
  <c r="N151" i="1"/>
  <c r="S162" i="1" s="1"/>
  <c r="L151" i="1"/>
  <c r="Q154" i="1" s="1"/>
  <c r="K151" i="1"/>
  <c r="P153" i="1" s="1"/>
  <c r="J151" i="1"/>
  <c r="O152" i="1" s="1"/>
  <c r="L152" i="3" l="1"/>
  <c r="M152" i="3" s="1"/>
  <c r="I151" i="3"/>
  <c r="N151" i="3"/>
  <c r="O152" i="3" s="1"/>
  <c r="H152" i="3"/>
  <c r="A153" i="3"/>
  <c r="L152" i="1"/>
  <c r="Q155" i="1" s="1"/>
  <c r="M152" i="1"/>
  <c r="R157" i="1" s="1"/>
  <c r="N152" i="1"/>
  <c r="S163" i="1" s="1"/>
  <c r="J152" i="1"/>
  <c r="O153" i="1" s="1"/>
  <c r="K152" i="1"/>
  <c r="P154" i="1" s="1"/>
  <c r="A154" i="1"/>
  <c r="I153" i="1"/>
  <c r="H153" i="1"/>
  <c r="T154" i="1" s="1"/>
  <c r="I152" i="3" l="1"/>
  <c r="N152" i="3"/>
  <c r="O153" i="3" s="1"/>
  <c r="L153" i="3"/>
  <c r="M153" i="3" s="1"/>
  <c r="H153" i="3"/>
  <c r="A154" i="3"/>
  <c r="A155" i="1"/>
  <c r="H154" i="1"/>
  <c r="T155" i="1" s="1"/>
  <c r="I154" i="1"/>
  <c r="N153" i="1"/>
  <c r="S164" i="1" s="1"/>
  <c r="L153" i="1"/>
  <c r="Q156" i="1" s="1"/>
  <c r="M153" i="1"/>
  <c r="R158" i="1" s="1"/>
  <c r="J153" i="1"/>
  <c r="O154" i="1" s="1"/>
  <c r="K153" i="1"/>
  <c r="P155" i="1" s="1"/>
  <c r="I153" i="3" l="1"/>
  <c r="N153" i="3"/>
  <c r="O154" i="3" s="1"/>
  <c r="L154" i="3"/>
  <c r="M154" i="3" s="1"/>
  <c r="H154" i="3"/>
  <c r="A155" i="3"/>
  <c r="L154" i="1"/>
  <c r="Q157" i="1" s="1"/>
  <c r="M154" i="1"/>
  <c r="R159" i="1" s="1"/>
  <c r="N154" i="1"/>
  <c r="S165" i="1" s="1"/>
  <c r="K154" i="1"/>
  <c r="P156" i="1" s="1"/>
  <c r="J154" i="1"/>
  <c r="O155" i="1" s="1"/>
  <c r="A156" i="1"/>
  <c r="H155" i="1"/>
  <c r="T156" i="1" s="1"/>
  <c r="I155" i="1"/>
  <c r="L155" i="3" l="1"/>
  <c r="M155" i="3" s="1"/>
  <c r="I154" i="3"/>
  <c r="N154" i="3"/>
  <c r="O155" i="3" s="1"/>
  <c r="H155" i="3"/>
  <c r="A156" i="3"/>
  <c r="A157" i="1"/>
  <c r="H156" i="1"/>
  <c r="T157" i="1" s="1"/>
  <c r="I156" i="1"/>
  <c r="L155" i="1"/>
  <c r="Q158" i="1" s="1"/>
  <c r="M155" i="1"/>
  <c r="R160" i="1" s="1"/>
  <c r="N155" i="1"/>
  <c r="S166" i="1" s="1"/>
  <c r="K155" i="1"/>
  <c r="P157" i="1" s="1"/>
  <c r="J155" i="1"/>
  <c r="O156" i="1" s="1"/>
  <c r="H156" i="3" l="1"/>
  <c r="L156" i="3"/>
  <c r="M156" i="3" s="1"/>
  <c r="I155" i="3"/>
  <c r="N155" i="3"/>
  <c r="O156" i="3" s="1"/>
  <c r="A157" i="3"/>
  <c r="N156" i="1"/>
  <c r="S167" i="1" s="1"/>
  <c r="M156" i="1"/>
  <c r="R161" i="1" s="1"/>
  <c r="L156" i="1"/>
  <c r="Q159" i="1" s="1"/>
  <c r="K156" i="1"/>
  <c r="P158" i="1" s="1"/>
  <c r="J156" i="1"/>
  <c r="O157" i="1" s="1"/>
  <c r="A158" i="1"/>
  <c r="H157" i="1"/>
  <c r="T158" i="1" s="1"/>
  <c r="I157" i="1"/>
  <c r="L157" i="3" l="1"/>
  <c r="M157" i="3" s="1"/>
  <c r="H157" i="3"/>
  <c r="I156" i="3"/>
  <c r="N156" i="3"/>
  <c r="O157" i="3" s="1"/>
  <c r="A158" i="3"/>
  <c r="A159" i="1"/>
  <c r="I158" i="1"/>
  <c r="H158" i="1"/>
  <c r="T159" i="1" s="1"/>
  <c r="L157" i="1"/>
  <c r="Q160" i="1" s="1"/>
  <c r="M157" i="1"/>
  <c r="R162" i="1" s="1"/>
  <c r="N157" i="1"/>
  <c r="S168" i="1" s="1"/>
  <c r="K157" i="1"/>
  <c r="P159" i="1" s="1"/>
  <c r="J157" i="1"/>
  <c r="O158" i="1" s="1"/>
  <c r="I157" i="3" l="1"/>
  <c r="N157" i="3"/>
  <c r="O158" i="3" s="1"/>
  <c r="L158" i="3"/>
  <c r="M158" i="3" s="1"/>
  <c r="H158" i="3"/>
  <c r="A159" i="3"/>
  <c r="M158" i="1"/>
  <c r="R163" i="1" s="1"/>
  <c r="L158" i="1"/>
  <c r="Q161" i="1" s="1"/>
  <c r="N158" i="1"/>
  <c r="S169" i="1" s="1"/>
  <c r="K158" i="1"/>
  <c r="P160" i="1" s="1"/>
  <c r="J158" i="1"/>
  <c r="O159" i="1" s="1"/>
  <c r="A160" i="1"/>
  <c r="I159" i="1"/>
  <c r="H159" i="1"/>
  <c r="T160" i="1" s="1"/>
  <c r="L159" i="3" l="1"/>
  <c r="M159" i="3" s="1"/>
  <c r="I158" i="3"/>
  <c r="N158" i="3"/>
  <c r="O159" i="3" s="1"/>
  <c r="H159" i="3"/>
  <c r="A160" i="3"/>
  <c r="A161" i="1"/>
  <c r="H160" i="1"/>
  <c r="T161" i="1" s="1"/>
  <c r="I160" i="1"/>
  <c r="M159" i="1"/>
  <c r="R164" i="1" s="1"/>
  <c r="N159" i="1"/>
  <c r="S170" i="1" s="1"/>
  <c r="L159" i="1"/>
  <c r="Q162" i="1" s="1"/>
  <c r="K159" i="1"/>
  <c r="P161" i="1" s="1"/>
  <c r="J159" i="1"/>
  <c r="O160" i="1" s="1"/>
  <c r="H160" i="3" l="1"/>
  <c r="L160" i="3"/>
  <c r="M160" i="3" s="1"/>
  <c r="I159" i="3"/>
  <c r="N159" i="3"/>
  <c r="O160" i="3" s="1"/>
  <c r="A161" i="3"/>
  <c r="L160" i="1"/>
  <c r="Q163" i="1" s="1"/>
  <c r="M160" i="1"/>
  <c r="R165" i="1" s="1"/>
  <c r="N160" i="1"/>
  <c r="S171" i="1" s="1"/>
  <c r="J160" i="1"/>
  <c r="O161" i="1" s="1"/>
  <c r="K160" i="1"/>
  <c r="P162" i="1" s="1"/>
  <c r="A162" i="1"/>
  <c r="H161" i="1"/>
  <c r="T162" i="1" s="1"/>
  <c r="I161" i="1"/>
  <c r="I160" i="3" l="1"/>
  <c r="N160" i="3"/>
  <c r="O161" i="3" s="1"/>
  <c r="L161" i="3"/>
  <c r="M161" i="3" s="1"/>
  <c r="H161" i="3"/>
  <c r="A162" i="3"/>
  <c r="N161" i="1"/>
  <c r="S172" i="1" s="1"/>
  <c r="L161" i="1"/>
  <c r="Q164" i="1" s="1"/>
  <c r="M161" i="1"/>
  <c r="R166" i="1" s="1"/>
  <c r="J161" i="1"/>
  <c r="O162" i="1" s="1"/>
  <c r="K161" i="1"/>
  <c r="P163" i="1" s="1"/>
  <c r="A163" i="1"/>
  <c r="H162" i="1"/>
  <c r="T163" i="1" s="1"/>
  <c r="I162" i="1"/>
  <c r="L162" i="3" l="1"/>
  <c r="M162" i="3" s="1"/>
  <c r="I161" i="3"/>
  <c r="N161" i="3"/>
  <c r="O162" i="3" s="1"/>
  <c r="H162" i="3"/>
  <c r="A163" i="3"/>
  <c r="A164" i="1"/>
  <c r="H163" i="1"/>
  <c r="T164" i="1" s="1"/>
  <c r="I163" i="1"/>
  <c r="L162" i="1"/>
  <c r="Q165" i="1" s="1"/>
  <c r="M162" i="1"/>
  <c r="R167" i="1" s="1"/>
  <c r="N162" i="1"/>
  <c r="S173" i="1" s="1"/>
  <c r="K162" i="1"/>
  <c r="P164" i="1" s="1"/>
  <c r="J162" i="1"/>
  <c r="O163" i="1" s="1"/>
  <c r="L163" i="3" l="1"/>
  <c r="M163" i="3" s="1"/>
  <c r="I162" i="3"/>
  <c r="N162" i="3"/>
  <c r="O163" i="3" s="1"/>
  <c r="H163" i="3"/>
  <c r="A164" i="3"/>
  <c r="N163" i="1"/>
  <c r="S174" i="1" s="1"/>
  <c r="L163" i="1"/>
  <c r="Q166" i="1" s="1"/>
  <c r="M163" i="1"/>
  <c r="R168" i="1" s="1"/>
  <c r="K163" i="1"/>
  <c r="P165" i="1" s="1"/>
  <c r="J163" i="1"/>
  <c r="O164" i="1" s="1"/>
  <c r="A165" i="1"/>
  <c r="I164" i="1"/>
  <c r="H164" i="1"/>
  <c r="T165" i="1" s="1"/>
  <c r="I163" i="3" l="1"/>
  <c r="N163" i="3"/>
  <c r="O164" i="3" s="1"/>
  <c r="H164" i="3"/>
  <c r="L164" i="3"/>
  <c r="M164" i="3" s="1"/>
  <c r="A165" i="3"/>
  <c r="A166" i="1"/>
  <c r="H165" i="1"/>
  <c r="T166" i="1" s="1"/>
  <c r="I165" i="1"/>
  <c r="N164" i="1"/>
  <c r="S175" i="1" s="1"/>
  <c r="M164" i="1"/>
  <c r="R169" i="1" s="1"/>
  <c r="K164" i="1"/>
  <c r="P166" i="1" s="1"/>
  <c r="L164" i="1"/>
  <c r="Q167" i="1" s="1"/>
  <c r="J164" i="1"/>
  <c r="O165" i="1" s="1"/>
  <c r="I164" i="3" l="1"/>
  <c r="N164" i="3"/>
  <c r="O165" i="3" s="1"/>
  <c r="L165" i="3"/>
  <c r="M165" i="3" s="1"/>
  <c r="H165" i="3"/>
  <c r="A166" i="3"/>
  <c r="L165" i="1"/>
  <c r="Q168" i="1" s="1"/>
  <c r="M165" i="1"/>
  <c r="R170" i="1" s="1"/>
  <c r="N165" i="1"/>
  <c r="S176" i="1" s="1"/>
  <c r="J165" i="1"/>
  <c r="O166" i="1" s="1"/>
  <c r="K165" i="1"/>
  <c r="P167" i="1" s="1"/>
  <c r="A167" i="1"/>
  <c r="I166" i="1"/>
  <c r="H166" i="1"/>
  <c r="T167" i="1" s="1"/>
  <c r="H166" i="3" l="1"/>
  <c r="L166" i="3"/>
  <c r="M166" i="3" s="1"/>
  <c r="I165" i="3"/>
  <c r="N165" i="3"/>
  <c r="O166" i="3" s="1"/>
  <c r="A167" i="3"/>
  <c r="A168" i="1"/>
  <c r="H167" i="1"/>
  <c r="T168" i="1" s="1"/>
  <c r="I167" i="1"/>
  <c r="L166" i="1"/>
  <c r="Q169" i="1" s="1"/>
  <c r="M166" i="1"/>
  <c r="R171" i="1" s="1"/>
  <c r="N166" i="1"/>
  <c r="S177" i="1" s="1"/>
  <c r="K166" i="1"/>
  <c r="P168" i="1" s="1"/>
  <c r="J166" i="1"/>
  <c r="O167" i="1" s="1"/>
  <c r="L167" i="3" l="1"/>
  <c r="M167" i="3" s="1"/>
  <c r="H167" i="3"/>
  <c r="I166" i="3"/>
  <c r="N166" i="3"/>
  <c r="O167" i="3" s="1"/>
  <c r="A168" i="3"/>
  <c r="M167" i="1"/>
  <c r="R172" i="1" s="1"/>
  <c r="N167" i="1"/>
  <c r="S178" i="1" s="1"/>
  <c r="L167" i="1"/>
  <c r="Q170" i="1" s="1"/>
  <c r="K167" i="1"/>
  <c r="P169" i="1" s="1"/>
  <c r="J167" i="1"/>
  <c r="O168" i="1" s="1"/>
  <c r="A169" i="1"/>
  <c r="H168" i="1"/>
  <c r="T169" i="1" s="1"/>
  <c r="I168" i="1"/>
  <c r="L168" i="3" l="1"/>
  <c r="M168" i="3" s="1"/>
  <c r="I167" i="3"/>
  <c r="N167" i="3"/>
  <c r="O168" i="3" s="1"/>
  <c r="H168" i="3"/>
  <c r="A169" i="3"/>
  <c r="A170" i="1"/>
  <c r="H169" i="1"/>
  <c r="T170" i="1" s="1"/>
  <c r="I169" i="1"/>
  <c r="L168" i="1"/>
  <c r="Q171" i="1" s="1"/>
  <c r="M168" i="1"/>
  <c r="R173" i="1" s="1"/>
  <c r="J168" i="1"/>
  <c r="O169" i="1" s="1"/>
  <c r="N168" i="1"/>
  <c r="S179" i="1" s="1"/>
  <c r="K168" i="1"/>
  <c r="P170" i="1" s="1"/>
  <c r="L169" i="3" l="1"/>
  <c r="M169" i="3" s="1"/>
  <c r="I168" i="3"/>
  <c r="N168" i="3"/>
  <c r="O169" i="3" s="1"/>
  <c r="H169" i="3"/>
  <c r="A170" i="3"/>
  <c r="N169" i="1"/>
  <c r="S180" i="1" s="1"/>
  <c r="L169" i="1"/>
  <c r="Q172" i="1" s="1"/>
  <c r="M169" i="1"/>
  <c r="R174" i="1" s="1"/>
  <c r="J169" i="1"/>
  <c r="O170" i="1" s="1"/>
  <c r="K169" i="1"/>
  <c r="P171" i="1" s="1"/>
  <c r="A171" i="1"/>
  <c r="I170" i="1"/>
  <c r="H170" i="1"/>
  <c r="T171" i="1" s="1"/>
  <c r="L170" i="3" l="1"/>
  <c r="M170" i="3" s="1"/>
  <c r="I169" i="3"/>
  <c r="N169" i="3"/>
  <c r="O170" i="3" s="1"/>
  <c r="H170" i="3"/>
  <c r="A171" i="3"/>
  <c r="L170" i="1"/>
  <c r="Q173" i="1" s="1"/>
  <c r="M170" i="1"/>
  <c r="R175" i="1" s="1"/>
  <c r="N170" i="1"/>
  <c r="S181" i="1" s="1"/>
  <c r="K170" i="1"/>
  <c r="P172" i="1" s="1"/>
  <c r="J170" i="1"/>
  <c r="O171" i="1" s="1"/>
  <c r="A172" i="1"/>
  <c r="I171" i="1"/>
  <c r="H171" i="1"/>
  <c r="T172" i="1" s="1"/>
  <c r="L171" i="3" l="1"/>
  <c r="M171" i="3" s="1"/>
  <c r="I170" i="3"/>
  <c r="N170" i="3"/>
  <c r="O171" i="3" s="1"/>
  <c r="H171" i="3"/>
  <c r="A172" i="3"/>
  <c r="A173" i="1"/>
  <c r="I172" i="1"/>
  <c r="H172" i="1"/>
  <c r="T173" i="1" s="1"/>
  <c r="L171" i="1"/>
  <c r="Q174" i="1" s="1"/>
  <c r="M171" i="1"/>
  <c r="R176" i="1" s="1"/>
  <c r="N171" i="1"/>
  <c r="S182" i="1" s="1"/>
  <c r="K171" i="1"/>
  <c r="P173" i="1" s="1"/>
  <c r="J171" i="1"/>
  <c r="O172" i="1" s="1"/>
  <c r="L172" i="3" l="1"/>
  <c r="M172" i="3" s="1"/>
  <c r="I171" i="3"/>
  <c r="N171" i="3"/>
  <c r="O172" i="3" s="1"/>
  <c r="H172" i="3"/>
  <c r="A173" i="3"/>
  <c r="N172" i="1"/>
  <c r="S183" i="1" s="1"/>
  <c r="M172" i="1"/>
  <c r="R177" i="1" s="1"/>
  <c r="L172" i="1"/>
  <c r="Q175" i="1" s="1"/>
  <c r="K172" i="1"/>
  <c r="P174" i="1" s="1"/>
  <c r="J172" i="1"/>
  <c r="O173" i="1" s="1"/>
  <c r="A174" i="1"/>
  <c r="H173" i="1"/>
  <c r="T174" i="1" s="1"/>
  <c r="I173" i="1"/>
  <c r="I172" i="3" l="1"/>
  <c r="N172" i="3"/>
  <c r="O173" i="3" s="1"/>
  <c r="H173" i="3"/>
  <c r="L173" i="3"/>
  <c r="M173" i="3" s="1"/>
  <c r="A174" i="3"/>
  <c r="A175" i="1"/>
  <c r="H174" i="1"/>
  <c r="T175" i="1" s="1"/>
  <c r="I174" i="1"/>
  <c r="L173" i="1"/>
  <c r="Q176" i="1" s="1"/>
  <c r="M173" i="1"/>
  <c r="R178" i="1" s="1"/>
  <c r="N173" i="1"/>
  <c r="S184" i="1" s="1"/>
  <c r="K173" i="1"/>
  <c r="P175" i="1" s="1"/>
  <c r="J173" i="1"/>
  <c r="O174" i="1" s="1"/>
  <c r="I173" i="3" l="1"/>
  <c r="N173" i="3"/>
  <c r="O174" i="3" s="1"/>
  <c r="L174" i="3"/>
  <c r="M174" i="3" s="1"/>
  <c r="H174" i="3"/>
  <c r="A175" i="3"/>
  <c r="M174" i="1"/>
  <c r="R179" i="1" s="1"/>
  <c r="L174" i="1"/>
  <c r="Q177" i="1" s="1"/>
  <c r="N174" i="1"/>
  <c r="S185" i="1" s="1"/>
  <c r="K174" i="1"/>
  <c r="P176" i="1" s="1"/>
  <c r="J174" i="1"/>
  <c r="O175" i="1" s="1"/>
  <c r="A176" i="1"/>
  <c r="H175" i="1"/>
  <c r="T176" i="1" s="1"/>
  <c r="I175" i="1"/>
  <c r="H175" i="3" l="1"/>
  <c r="L175" i="3"/>
  <c r="M175" i="3" s="1"/>
  <c r="I174" i="3"/>
  <c r="N174" i="3"/>
  <c r="O175" i="3" s="1"/>
  <c r="H176" i="3"/>
  <c r="A176" i="3"/>
  <c r="M175" i="1"/>
  <c r="R180" i="1" s="1"/>
  <c r="N175" i="1"/>
  <c r="S186" i="1" s="1"/>
  <c r="L175" i="1"/>
  <c r="Q178" i="1" s="1"/>
  <c r="K175" i="1"/>
  <c r="P177" i="1" s="1"/>
  <c r="J175" i="1"/>
  <c r="O176" i="1" s="1"/>
  <c r="A177" i="1"/>
  <c r="H176" i="1"/>
  <c r="T177" i="1" s="1"/>
  <c r="I176" i="1"/>
  <c r="L176" i="3" l="1"/>
  <c r="M176" i="3" s="1"/>
  <c r="I176" i="3"/>
  <c r="N176" i="3"/>
  <c r="O177" i="3" s="1"/>
  <c r="I175" i="3"/>
  <c r="N175" i="3"/>
  <c r="O176" i="3" s="1"/>
  <c r="A177" i="3"/>
  <c r="L176" i="1"/>
  <c r="Q179" i="1" s="1"/>
  <c r="M176" i="1"/>
  <c r="R181" i="1" s="1"/>
  <c r="N176" i="1"/>
  <c r="S187" i="1" s="1"/>
  <c r="J176" i="1"/>
  <c r="O177" i="1" s="1"/>
  <c r="K176" i="1"/>
  <c r="P178" i="1" s="1"/>
  <c r="A178" i="1"/>
  <c r="I177" i="1"/>
  <c r="H177" i="1"/>
  <c r="T178" i="1" s="1"/>
  <c r="L177" i="3" l="1"/>
  <c r="M177" i="3" s="1"/>
  <c r="H177" i="3"/>
  <c r="A178" i="3"/>
  <c r="A179" i="1"/>
  <c r="I178" i="1"/>
  <c r="H178" i="1"/>
  <c r="T179" i="1" s="1"/>
  <c r="N177" i="1"/>
  <c r="S188" i="1" s="1"/>
  <c r="L177" i="1"/>
  <c r="Q180" i="1" s="1"/>
  <c r="M177" i="1"/>
  <c r="R182" i="1" s="1"/>
  <c r="J177" i="1"/>
  <c r="O178" i="1" s="1"/>
  <c r="K177" i="1"/>
  <c r="P179" i="1" s="1"/>
  <c r="I177" i="3" l="1"/>
  <c r="N177" i="3"/>
  <c r="O178" i="3" s="1"/>
  <c r="L178" i="3"/>
  <c r="M178" i="3" s="1"/>
  <c r="H178" i="3"/>
  <c r="A179" i="3"/>
  <c r="L178" i="1"/>
  <c r="Q181" i="1" s="1"/>
  <c r="M178" i="1"/>
  <c r="R183" i="1" s="1"/>
  <c r="N178" i="1"/>
  <c r="S189" i="1" s="1"/>
  <c r="K178" i="1"/>
  <c r="P180" i="1" s="1"/>
  <c r="J178" i="1"/>
  <c r="O179" i="1" s="1"/>
  <c r="A180" i="1"/>
  <c r="I179" i="1"/>
  <c r="H179" i="1"/>
  <c r="T180" i="1" s="1"/>
  <c r="I178" i="3" l="1"/>
  <c r="N178" i="3"/>
  <c r="O179" i="3" s="1"/>
  <c r="L179" i="3"/>
  <c r="M179" i="3" s="1"/>
  <c r="H179" i="3"/>
  <c r="A180" i="3"/>
  <c r="A181" i="1"/>
  <c r="I180" i="1"/>
  <c r="H180" i="1"/>
  <c r="T181" i="1" s="1"/>
  <c r="N179" i="1"/>
  <c r="S190" i="1" s="1"/>
  <c r="L179" i="1"/>
  <c r="Q182" i="1" s="1"/>
  <c r="M179" i="1"/>
  <c r="R184" i="1" s="1"/>
  <c r="K179" i="1"/>
  <c r="P181" i="1" s="1"/>
  <c r="J179" i="1"/>
  <c r="O180" i="1" s="1"/>
  <c r="H180" i="3" l="1"/>
  <c r="L180" i="3"/>
  <c r="M180" i="3" s="1"/>
  <c r="I179" i="3"/>
  <c r="N179" i="3"/>
  <c r="O180" i="3" s="1"/>
  <c r="A181" i="3"/>
  <c r="N180" i="1"/>
  <c r="S191" i="1" s="1"/>
  <c r="M180" i="1"/>
  <c r="R185" i="1" s="1"/>
  <c r="L180" i="1"/>
  <c r="Q183" i="1" s="1"/>
  <c r="K180" i="1"/>
  <c r="P182" i="1" s="1"/>
  <c r="J180" i="1"/>
  <c r="O181" i="1" s="1"/>
  <c r="A182" i="1"/>
  <c r="H181" i="1"/>
  <c r="T182" i="1" s="1"/>
  <c r="I181" i="1"/>
  <c r="I180" i="3" l="1"/>
  <c r="N180" i="3"/>
  <c r="O181" i="3" s="1"/>
  <c r="L181" i="3"/>
  <c r="M181" i="3" s="1"/>
  <c r="H181" i="3"/>
  <c r="A182" i="3"/>
  <c r="A183" i="1"/>
  <c r="I182" i="1"/>
  <c r="H182" i="1"/>
  <c r="T183" i="1" s="1"/>
  <c r="L181" i="1"/>
  <c r="Q184" i="1" s="1"/>
  <c r="M181" i="1"/>
  <c r="R186" i="1" s="1"/>
  <c r="N181" i="1"/>
  <c r="S192" i="1" s="1"/>
  <c r="J181" i="1"/>
  <c r="O182" i="1" s="1"/>
  <c r="K181" i="1"/>
  <c r="P183" i="1" s="1"/>
  <c r="L182" i="3" l="1"/>
  <c r="M182" i="3" s="1"/>
  <c r="H182" i="3"/>
  <c r="I181" i="3"/>
  <c r="N181" i="3"/>
  <c r="O182" i="3" s="1"/>
  <c r="A183" i="3"/>
  <c r="L182" i="1"/>
  <c r="Q185" i="1" s="1"/>
  <c r="M182" i="1"/>
  <c r="R187" i="1" s="1"/>
  <c r="N182" i="1"/>
  <c r="S193" i="1" s="1"/>
  <c r="K182" i="1"/>
  <c r="P184" i="1" s="1"/>
  <c r="J182" i="1"/>
  <c r="O183" i="1" s="1"/>
  <c r="A184" i="1"/>
  <c r="H183" i="1"/>
  <c r="T184" i="1" s="1"/>
  <c r="I183" i="1"/>
  <c r="I182" i="3" l="1"/>
  <c r="N182" i="3"/>
  <c r="O183" i="3" s="1"/>
  <c r="L183" i="3"/>
  <c r="M183" i="3" s="1"/>
  <c r="H183" i="3"/>
  <c r="A184" i="3"/>
  <c r="A185" i="1"/>
  <c r="I184" i="1"/>
  <c r="H184" i="1"/>
  <c r="T185" i="1" s="1"/>
  <c r="M183" i="1"/>
  <c r="R188" i="1" s="1"/>
  <c r="N183" i="1"/>
  <c r="S194" i="1" s="1"/>
  <c r="L183" i="1"/>
  <c r="Q186" i="1" s="1"/>
  <c r="K183" i="1"/>
  <c r="P185" i="1" s="1"/>
  <c r="J183" i="1"/>
  <c r="O184" i="1" s="1"/>
  <c r="H184" i="3" l="1"/>
  <c r="L184" i="3"/>
  <c r="M184" i="3" s="1"/>
  <c r="I183" i="3"/>
  <c r="N183" i="3"/>
  <c r="O184" i="3" s="1"/>
  <c r="A185" i="3"/>
  <c r="L184" i="1"/>
  <c r="Q187" i="1" s="1"/>
  <c r="M184" i="1"/>
  <c r="R189" i="1" s="1"/>
  <c r="N184" i="1"/>
  <c r="S195" i="1" s="1"/>
  <c r="J184" i="1"/>
  <c r="O185" i="1" s="1"/>
  <c r="K184" i="1"/>
  <c r="P186" i="1" s="1"/>
  <c r="A186" i="1"/>
  <c r="H185" i="1"/>
  <c r="T186" i="1" s="1"/>
  <c r="I185" i="1"/>
  <c r="L185" i="3" l="1"/>
  <c r="M185" i="3" s="1"/>
  <c r="I184" i="3"/>
  <c r="N184" i="3"/>
  <c r="O185" i="3" s="1"/>
  <c r="H185" i="3"/>
  <c r="A186" i="3"/>
  <c r="A187" i="1"/>
  <c r="I186" i="1"/>
  <c r="H186" i="1"/>
  <c r="T187" i="1" s="1"/>
  <c r="N185" i="1"/>
  <c r="S196" i="1" s="1"/>
  <c r="L185" i="1"/>
  <c r="Q188" i="1" s="1"/>
  <c r="M185" i="1"/>
  <c r="R190" i="1" s="1"/>
  <c r="J185" i="1"/>
  <c r="O186" i="1" s="1"/>
  <c r="K185" i="1"/>
  <c r="P187" i="1" s="1"/>
  <c r="L186" i="3" l="1"/>
  <c r="M186" i="3" s="1"/>
  <c r="I185" i="3"/>
  <c r="N185" i="3"/>
  <c r="O186" i="3" s="1"/>
  <c r="H186" i="3"/>
  <c r="A187" i="3"/>
  <c r="L186" i="1"/>
  <c r="Q189" i="1" s="1"/>
  <c r="M186" i="1"/>
  <c r="R191" i="1" s="1"/>
  <c r="N186" i="1"/>
  <c r="S197" i="1" s="1"/>
  <c r="K186" i="1"/>
  <c r="P188" i="1" s="1"/>
  <c r="J186" i="1"/>
  <c r="O187" i="1" s="1"/>
  <c r="A188" i="1"/>
  <c r="H187" i="1"/>
  <c r="T188" i="1" s="1"/>
  <c r="I187" i="1"/>
  <c r="I186" i="3" l="1"/>
  <c r="N186" i="3"/>
  <c r="O187" i="3" s="1"/>
  <c r="L187" i="3"/>
  <c r="M187" i="3" s="1"/>
  <c r="H187" i="3"/>
  <c r="A188" i="3"/>
  <c r="A189" i="1"/>
  <c r="H188" i="1"/>
  <c r="T189" i="1" s="1"/>
  <c r="I188" i="1"/>
  <c r="L187" i="1"/>
  <c r="Q190" i="1" s="1"/>
  <c r="M187" i="1"/>
  <c r="R192" i="1" s="1"/>
  <c r="N187" i="1"/>
  <c r="S198" i="1" s="1"/>
  <c r="K187" i="1"/>
  <c r="P189" i="1" s="1"/>
  <c r="J187" i="1"/>
  <c r="O188" i="1" s="1"/>
  <c r="I187" i="3" l="1"/>
  <c r="N187" i="3"/>
  <c r="O188" i="3" s="1"/>
  <c r="L188" i="3"/>
  <c r="M188" i="3" s="1"/>
  <c r="H188" i="3"/>
  <c r="A189" i="3"/>
  <c r="N188" i="1"/>
  <c r="S199" i="1" s="1"/>
  <c r="M188" i="1"/>
  <c r="R193" i="1" s="1"/>
  <c r="L188" i="1"/>
  <c r="Q191" i="1" s="1"/>
  <c r="K188" i="1"/>
  <c r="P190" i="1" s="1"/>
  <c r="J188" i="1"/>
  <c r="O189" i="1" s="1"/>
  <c r="A190" i="1"/>
  <c r="I189" i="1"/>
  <c r="H189" i="1"/>
  <c r="T190" i="1" s="1"/>
  <c r="L189" i="3" l="1"/>
  <c r="M189" i="3" s="1"/>
  <c r="I188" i="3"/>
  <c r="N188" i="3"/>
  <c r="O189" i="3" s="1"/>
  <c r="H189" i="3"/>
  <c r="A190" i="3"/>
  <c r="A191" i="1"/>
  <c r="H190" i="1"/>
  <c r="T191" i="1" s="1"/>
  <c r="I190" i="1"/>
  <c r="L189" i="1"/>
  <c r="Q192" i="1" s="1"/>
  <c r="M189" i="1"/>
  <c r="R194" i="1" s="1"/>
  <c r="N189" i="1"/>
  <c r="S200" i="1" s="1"/>
  <c r="K189" i="1"/>
  <c r="P191" i="1" s="1"/>
  <c r="J189" i="1"/>
  <c r="O190" i="1" s="1"/>
  <c r="L190" i="3" l="1"/>
  <c r="M190" i="3" s="1"/>
  <c r="I189" i="3"/>
  <c r="N189" i="3"/>
  <c r="O190" i="3" s="1"/>
  <c r="H190" i="3"/>
  <c r="A191" i="3"/>
  <c r="M190" i="1"/>
  <c r="R195" i="1" s="1"/>
  <c r="N190" i="1"/>
  <c r="S201" i="1" s="1"/>
  <c r="K190" i="1"/>
  <c r="P192" i="1" s="1"/>
  <c r="L190" i="1"/>
  <c r="Q193" i="1" s="1"/>
  <c r="J190" i="1"/>
  <c r="O191" i="1" s="1"/>
  <c r="A192" i="1"/>
  <c r="I191" i="1"/>
  <c r="H191" i="1"/>
  <c r="T192" i="1" s="1"/>
  <c r="L191" i="3" l="1"/>
  <c r="M191" i="3" s="1"/>
  <c r="I190" i="3"/>
  <c r="N190" i="3"/>
  <c r="O191" i="3" s="1"/>
  <c r="H191" i="3"/>
  <c r="A192" i="3"/>
  <c r="A193" i="1"/>
  <c r="H192" i="1"/>
  <c r="T193" i="1" s="1"/>
  <c r="I192" i="1"/>
  <c r="M191" i="1"/>
  <c r="R196" i="1" s="1"/>
  <c r="N191" i="1"/>
  <c r="S202" i="1" s="1"/>
  <c r="L191" i="1"/>
  <c r="Q194" i="1" s="1"/>
  <c r="K191" i="1"/>
  <c r="P193" i="1" s="1"/>
  <c r="J191" i="1"/>
  <c r="O192" i="1" s="1"/>
  <c r="H192" i="3" l="1"/>
  <c r="L192" i="3"/>
  <c r="M192" i="3" s="1"/>
  <c r="I191" i="3"/>
  <c r="N191" i="3"/>
  <c r="O192" i="3" s="1"/>
  <c r="A193" i="3"/>
  <c r="L192" i="1"/>
  <c r="Q195" i="1" s="1"/>
  <c r="M192" i="1"/>
  <c r="R197" i="1" s="1"/>
  <c r="N192" i="1"/>
  <c r="S203" i="1" s="1"/>
  <c r="J192" i="1"/>
  <c r="O193" i="1" s="1"/>
  <c r="K192" i="1"/>
  <c r="P194" i="1" s="1"/>
  <c r="A194" i="1"/>
  <c r="H193" i="1"/>
  <c r="T194" i="1" s="1"/>
  <c r="I193" i="1"/>
  <c r="I192" i="3" l="1"/>
  <c r="N192" i="3"/>
  <c r="O193" i="3" s="1"/>
  <c r="L193" i="3"/>
  <c r="M193" i="3" s="1"/>
  <c r="H193" i="3"/>
  <c r="A194" i="3"/>
  <c r="A195" i="1"/>
  <c r="I194" i="1"/>
  <c r="H194" i="1"/>
  <c r="T195" i="1" s="1"/>
  <c r="N193" i="1"/>
  <c r="S204" i="1" s="1"/>
  <c r="L193" i="1"/>
  <c r="Q196" i="1" s="1"/>
  <c r="M193" i="1"/>
  <c r="R198" i="1" s="1"/>
  <c r="J193" i="1"/>
  <c r="O194" i="1" s="1"/>
  <c r="K193" i="1"/>
  <c r="P195" i="1" s="1"/>
  <c r="H194" i="3" l="1"/>
  <c r="L194" i="3"/>
  <c r="M194" i="3" s="1"/>
  <c r="I193" i="3"/>
  <c r="N193" i="3"/>
  <c r="O194" i="3" s="1"/>
  <c r="A195" i="3"/>
  <c r="L194" i="1"/>
  <c r="Q197" i="1" s="1"/>
  <c r="M194" i="1"/>
  <c r="R199" i="1" s="1"/>
  <c r="N194" i="1"/>
  <c r="S205" i="1" s="1"/>
  <c r="K194" i="1"/>
  <c r="P196" i="1" s="1"/>
  <c r="J194" i="1"/>
  <c r="O195" i="1" s="1"/>
  <c r="A196" i="1"/>
  <c r="I195" i="1"/>
  <c r="H195" i="1"/>
  <c r="T196" i="1" s="1"/>
  <c r="I194" i="3" l="1"/>
  <c r="N194" i="3"/>
  <c r="O195" i="3" s="1"/>
  <c r="L195" i="3"/>
  <c r="M195" i="3" s="1"/>
  <c r="H195" i="3"/>
  <c r="A196" i="3"/>
  <c r="N195" i="1"/>
  <c r="S206" i="1" s="1"/>
  <c r="L195" i="1"/>
  <c r="Q198" i="1" s="1"/>
  <c r="M195" i="1"/>
  <c r="R200" i="1" s="1"/>
  <c r="K195" i="1"/>
  <c r="P197" i="1" s="1"/>
  <c r="J195" i="1"/>
  <c r="O196" i="1" s="1"/>
  <c r="A197" i="1"/>
  <c r="H196" i="1"/>
  <c r="T197" i="1" s="1"/>
  <c r="I196" i="1"/>
  <c r="I195" i="3" l="1"/>
  <c r="N195" i="3"/>
  <c r="O196" i="3" s="1"/>
  <c r="L196" i="3"/>
  <c r="M196" i="3" s="1"/>
  <c r="H196" i="3"/>
  <c r="A197" i="3"/>
  <c r="N196" i="1"/>
  <c r="S207" i="1" s="1"/>
  <c r="M196" i="1"/>
  <c r="R201" i="1" s="1"/>
  <c r="L196" i="1"/>
  <c r="Q199" i="1" s="1"/>
  <c r="K196" i="1"/>
  <c r="P198" i="1" s="1"/>
  <c r="J196" i="1"/>
  <c r="O197" i="1" s="1"/>
  <c r="A198" i="1"/>
  <c r="H197" i="1"/>
  <c r="T198" i="1" s="1"/>
  <c r="I197" i="1"/>
  <c r="H197" i="3" l="1"/>
  <c r="L197" i="3"/>
  <c r="M197" i="3" s="1"/>
  <c r="I196" i="3"/>
  <c r="N196" i="3"/>
  <c r="O197" i="3" s="1"/>
  <c r="A198" i="3"/>
  <c r="A199" i="1"/>
  <c r="H198" i="1"/>
  <c r="T199" i="1" s="1"/>
  <c r="I198" i="1"/>
  <c r="L197" i="1"/>
  <c r="Q200" i="1" s="1"/>
  <c r="M197" i="1"/>
  <c r="R202" i="1" s="1"/>
  <c r="N197" i="1"/>
  <c r="S208" i="1" s="1"/>
  <c r="J197" i="1"/>
  <c r="O198" i="1" s="1"/>
  <c r="K197" i="1"/>
  <c r="P199" i="1" s="1"/>
  <c r="L198" i="3" l="1"/>
  <c r="M198" i="3" s="1"/>
  <c r="I197" i="3"/>
  <c r="N197" i="3"/>
  <c r="O198" i="3" s="1"/>
  <c r="H198" i="3"/>
  <c r="A199" i="3"/>
  <c r="L198" i="1"/>
  <c r="Q201" i="1" s="1"/>
  <c r="M198" i="1"/>
  <c r="R203" i="1" s="1"/>
  <c r="N198" i="1"/>
  <c r="S209" i="1" s="1"/>
  <c r="K198" i="1"/>
  <c r="P200" i="1" s="1"/>
  <c r="J198" i="1"/>
  <c r="O199" i="1" s="1"/>
  <c r="A200" i="1"/>
  <c r="I199" i="1"/>
  <c r="H199" i="1"/>
  <c r="T200" i="1" s="1"/>
  <c r="I198" i="3" l="1"/>
  <c r="N198" i="3"/>
  <c r="O199" i="3" s="1"/>
  <c r="L199" i="3"/>
  <c r="M199" i="3" s="1"/>
  <c r="H199" i="3"/>
  <c r="A200" i="3"/>
  <c r="A201" i="1"/>
  <c r="H200" i="1"/>
  <c r="T201" i="1" s="1"/>
  <c r="I200" i="1"/>
  <c r="M199" i="1"/>
  <c r="R204" i="1" s="1"/>
  <c r="N199" i="1"/>
  <c r="S210" i="1" s="1"/>
  <c r="L199" i="1"/>
  <c r="Q202" i="1" s="1"/>
  <c r="K199" i="1"/>
  <c r="P201" i="1" s="1"/>
  <c r="J199" i="1"/>
  <c r="O200" i="1" s="1"/>
  <c r="I199" i="3" l="1"/>
  <c r="N199" i="3"/>
  <c r="O200" i="3" s="1"/>
  <c r="L200" i="3"/>
  <c r="M200" i="3" s="1"/>
  <c r="H200" i="3"/>
  <c r="A201" i="3"/>
  <c r="L200" i="1"/>
  <c r="Q203" i="1" s="1"/>
  <c r="M200" i="1"/>
  <c r="R205" i="1" s="1"/>
  <c r="N200" i="1"/>
  <c r="S211" i="1" s="1"/>
  <c r="J200" i="1"/>
  <c r="O201" i="1" s="1"/>
  <c r="K200" i="1"/>
  <c r="P202" i="1" s="1"/>
  <c r="A202" i="1"/>
  <c r="I201" i="1"/>
  <c r="H201" i="1"/>
  <c r="T202" i="1" s="1"/>
  <c r="L201" i="3" l="1"/>
  <c r="M201" i="3" s="1"/>
  <c r="I200" i="3"/>
  <c r="N200" i="3"/>
  <c r="O201" i="3" s="1"/>
  <c r="H201" i="3"/>
  <c r="A202" i="3"/>
  <c r="A203" i="1"/>
  <c r="I202" i="1"/>
  <c r="H202" i="1"/>
  <c r="T203" i="1" s="1"/>
  <c r="N201" i="1"/>
  <c r="S212" i="1" s="1"/>
  <c r="L201" i="1"/>
  <c r="Q204" i="1" s="1"/>
  <c r="J201" i="1"/>
  <c r="O202" i="1" s="1"/>
  <c r="M201" i="1"/>
  <c r="R206" i="1" s="1"/>
  <c r="K201" i="1"/>
  <c r="P203" i="1" s="1"/>
  <c r="L202" i="3" l="1"/>
  <c r="M202" i="3" s="1"/>
  <c r="I201" i="3"/>
  <c r="N201" i="3"/>
  <c r="O202" i="3" s="1"/>
  <c r="H202" i="3"/>
  <c r="A203" i="3"/>
  <c r="L202" i="1"/>
  <c r="Q205" i="1" s="1"/>
  <c r="M202" i="1"/>
  <c r="R207" i="1" s="1"/>
  <c r="N202" i="1"/>
  <c r="S213" i="1" s="1"/>
  <c r="K202" i="1"/>
  <c r="P204" i="1" s="1"/>
  <c r="J202" i="1"/>
  <c r="O203" i="1" s="1"/>
  <c r="A204" i="1"/>
  <c r="H203" i="1"/>
  <c r="T204" i="1" s="1"/>
  <c r="I203" i="1"/>
  <c r="L203" i="3" l="1"/>
  <c r="M203" i="3" s="1"/>
  <c r="I202" i="3"/>
  <c r="N202" i="3"/>
  <c r="O203" i="3" s="1"/>
  <c r="H203" i="3"/>
  <c r="A204" i="3"/>
  <c r="A205" i="1"/>
  <c r="H204" i="1"/>
  <c r="T205" i="1" s="1"/>
  <c r="I204" i="1"/>
  <c r="L203" i="1"/>
  <c r="Q206" i="1" s="1"/>
  <c r="M203" i="1"/>
  <c r="R208" i="1" s="1"/>
  <c r="N203" i="1"/>
  <c r="S214" i="1" s="1"/>
  <c r="K203" i="1"/>
  <c r="P205" i="1" s="1"/>
  <c r="J203" i="1"/>
  <c r="O204" i="1" s="1"/>
  <c r="L204" i="3" l="1"/>
  <c r="M204" i="3" s="1"/>
  <c r="I203" i="3"/>
  <c r="N203" i="3"/>
  <c r="O204" i="3" s="1"/>
  <c r="H204" i="3"/>
  <c r="A205" i="3"/>
  <c r="N204" i="1"/>
  <c r="S215" i="1" s="1"/>
  <c r="M204" i="1"/>
  <c r="R209" i="1" s="1"/>
  <c r="L204" i="1"/>
  <c r="Q207" i="1" s="1"/>
  <c r="K204" i="1"/>
  <c r="P206" i="1" s="1"/>
  <c r="J204" i="1"/>
  <c r="O205" i="1" s="1"/>
  <c r="A206" i="1"/>
  <c r="I205" i="1"/>
  <c r="H205" i="1"/>
  <c r="T206" i="1" s="1"/>
  <c r="I204" i="3" l="1"/>
  <c r="N204" i="3"/>
  <c r="O205" i="3" s="1"/>
  <c r="L205" i="3"/>
  <c r="M205" i="3" s="1"/>
  <c r="H205" i="3"/>
  <c r="H206" i="3"/>
  <c r="A206" i="3"/>
  <c r="L205" i="1"/>
  <c r="Q208" i="1" s="1"/>
  <c r="M205" i="1"/>
  <c r="R210" i="1" s="1"/>
  <c r="N205" i="1"/>
  <c r="S216" i="1" s="1"/>
  <c r="K205" i="1"/>
  <c r="P207" i="1" s="1"/>
  <c r="J205" i="1"/>
  <c r="O206" i="1" s="1"/>
  <c r="A207" i="1"/>
  <c r="H206" i="1"/>
  <c r="T207" i="1" s="1"/>
  <c r="I206" i="1"/>
  <c r="I206" i="3" l="1"/>
  <c r="N206" i="3"/>
  <c r="O207" i="3" s="1"/>
  <c r="I205" i="3"/>
  <c r="N205" i="3"/>
  <c r="O206" i="3" s="1"/>
  <c r="L206" i="3"/>
  <c r="M206" i="3" s="1"/>
  <c r="A207" i="3"/>
  <c r="A208" i="1"/>
  <c r="H207" i="1"/>
  <c r="T208" i="1" s="1"/>
  <c r="I207" i="1"/>
  <c r="M206" i="1"/>
  <c r="R211" i="1" s="1"/>
  <c r="L206" i="1"/>
  <c r="Q209" i="1" s="1"/>
  <c r="N206" i="1"/>
  <c r="S217" i="1" s="1"/>
  <c r="K206" i="1"/>
  <c r="P208" i="1" s="1"/>
  <c r="J206" i="1"/>
  <c r="O207" i="1" s="1"/>
  <c r="L207" i="3" l="1"/>
  <c r="M207" i="3" s="1"/>
  <c r="H207" i="3"/>
  <c r="H208" i="3"/>
  <c r="A208" i="3"/>
  <c r="M207" i="1"/>
  <c r="R212" i="1" s="1"/>
  <c r="N207" i="1"/>
  <c r="S218" i="1" s="1"/>
  <c r="L207" i="1"/>
  <c r="Q210" i="1" s="1"/>
  <c r="K207" i="1"/>
  <c r="P209" i="1" s="1"/>
  <c r="J207" i="1"/>
  <c r="O208" i="1" s="1"/>
  <c r="A209" i="1"/>
  <c r="I208" i="1"/>
  <c r="H208" i="1"/>
  <c r="T209" i="1" s="1"/>
  <c r="I208" i="3" l="1"/>
  <c r="N208" i="3"/>
  <c r="O209" i="3" s="1"/>
  <c r="I207" i="3"/>
  <c r="N207" i="3"/>
  <c r="O208" i="3" s="1"/>
  <c r="L208" i="3"/>
  <c r="M208" i="3" s="1"/>
  <c r="A209" i="3"/>
  <c r="A210" i="1"/>
  <c r="I209" i="1"/>
  <c r="H209" i="1"/>
  <c r="T210" i="1" s="1"/>
  <c r="L208" i="1"/>
  <c r="Q211" i="1" s="1"/>
  <c r="M208" i="1"/>
  <c r="R213" i="1" s="1"/>
  <c r="N208" i="1"/>
  <c r="S219" i="1" s="1"/>
  <c r="J208" i="1"/>
  <c r="O209" i="1" s="1"/>
  <c r="K208" i="1"/>
  <c r="P210" i="1" s="1"/>
  <c r="L209" i="3" l="1"/>
  <c r="M209" i="3" s="1"/>
  <c r="H209" i="3"/>
  <c r="A210" i="3"/>
  <c r="N209" i="1"/>
  <c r="S220" i="1" s="1"/>
  <c r="L209" i="1"/>
  <c r="Q212" i="1" s="1"/>
  <c r="J209" i="1"/>
  <c r="O210" i="1" s="1"/>
  <c r="M209" i="1"/>
  <c r="R214" i="1" s="1"/>
  <c r="K209" i="1"/>
  <c r="P211" i="1" s="1"/>
  <c r="A211" i="1"/>
  <c r="H210" i="1"/>
  <c r="T211" i="1" s="1"/>
  <c r="I210" i="1"/>
  <c r="L210" i="3" l="1"/>
  <c r="M210" i="3" s="1"/>
  <c r="I209" i="3"/>
  <c r="N209" i="3"/>
  <c r="O210" i="3" s="1"/>
  <c r="H210" i="3"/>
  <c r="H211" i="3"/>
  <c r="A211" i="3"/>
  <c r="L210" i="1"/>
  <c r="Q213" i="1" s="1"/>
  <c r="M210" i="1"/>
  <c r="R215" i="1" s="1"/>
  <c r="N210" i="1"/>
  <c r="S221" i="1" s="1"/>
  <c r="K210" i="1"/>
  <c r="P212" i="1" s="1"/>
  <c r="J210" i="1"/>
  <c r="O211" i="1" s="1"/>
  <c r="A212" i="1"/>
  <c r="H211" i="1"/>
  <c r="T212" i="1" s="1"/>
  <c r="I211" i="1"/>
  <c r="L211" i="3" l="1"/>
  <c r="M211" i="3" s="1"/>
  <c r="I211" i="3"/>
  <c r="N211" i="3"/>
  <c r="O212" i="3" s="1"/>
  <c r="I210" i="3"/>
  <c r="N210" i="3"/>
  <c r="O211" i="3" s="1"/>
  <c r="A212" i="3"/>
  <c r="A213" i="1"/>
  <c r="I212" i="1"/>
  <c r="H212" i="1"/>
  <c r="T213" i="1" s="1"/>
  <c r="N211" i="1"/>
  <c r="S222" i="1" s="1"/>
  <c r="L211" i="1"/>
  <c r="Q214" i="1" s="1"/>
  <c r="K211" i="1"/>
  <c r="P213" i="1" s="1"/>
  <c r="J211" i="1"/>
  <c r="O212" i="1" s="1"/>
  <c r="M211" i="1"/>
  <c r="R216" i="1" s="1"/>
  <c r="L212" i="3" l="1"/>
  <c r="M212" i="3" s="1"/>
  <c r="H212" i="3"/>
  <c r="A213" i="3"/>
  <c r="N212" i="1"/>
  <c r="S223" i="1" s="1"/>
  <c r="M212" i="1"/>
  <c r="R217" i="1" s="1"/>
  <c r="L212" i="1"/>
  <c r="Q215" i="1" s="1"/>
  <c r="K212" i="1"/>
  <c r="P214" i="1" s="1"/>
  <c r="J212" i="1"/>
  <c r="O213" i="1" s="1"/>
  <c r="A214" i="1"/>
  <c r="H213" i="1"/>
  <c r="T214" i="1" s="1"/>
  <c r="I213" i="1"/>
  <c r="L213" i="3" l="1"/>
  <c r="M213" i="3" s="1"/>
  <c r="I212" i="3"/>
  <c r="N212" i="3"/>
  <c r="O213" i="3" s="1"/>
  <c r="H213" i="3"/>
  <c r="A214" i="3"/>
  <c r="A215" i="1"/>
  <c r="H214" i="1"/>
  <c r="T215" i="1" s="1"/>
  <c r="I214" i="1"/>
  <c r="L213" i="1"/>
  <c r="Q216" i="1" s="1"/>
  <c r="M213" i="1"/>
  <c r="R218" i="1" s="1"/>
  <c r="N213" i="1"/>
  <c r="S224" i="1" s="1"/>
  <c r="J213" i="1"/>
  <c r="O214" i="1" s="1"/>
  <c r="K213" i="1"/>
  <c r="P215" i="1" s="1"/>
  <c r="I213" i="3" l="1"/>
  <c r="N213" i="3"/>
  <c r="O214" i="3" s="1"/>
  <c r="H214" i="3"/>
  <c r="L214" i="3"/>
  <c r="M214" i="3" s="1"/>
  <c r="A215" i="3"/>
  <c r="L214" i="1"/>
  <c r="Q217" i="1" s="1"/>
  <c r="M214" i="1"/>
  <c r="R219" i="1" s="1"/>
  <c r="N214" i="1"/>
  <c r="S225" i="1" s="1"/>
  <c r="K214" i="1"/>
  <c r="P216" i="1" s="1"/>
  <c r="J214" i="1"/>
  <c r="O215" i="1" s="1"/>
  <c r="A216" i="1"/>
  <c r="H215" i="1"/>
  <c r="T216" i="1" s="1"/>
  <c r="I215" i="1"/>
  <c r="L215" i="3" l="1"/>
  <c r="M215" i="3" s="1"/>
  <c r="I214" i="3"/>
  <c r="N214" i="3"/>
  <c r="O215" i="3" s="1"/>
  <c r="H215" i="3"/>
  <c r="A216" i="3"/>
  <c r="A217" i="1"/>
  <c r="I216" i="1"/>
  <c r="H216" i="1"/>
  <c r="T217" i="1" s="1"/>
  <c r="M215" i="1"/>
  <c r="R220" i="1" s="1"/>
  <c r="N215" i="1"/>
  <c r="S226" i="1" s="1"/>
  <c r="L215" i="1"/>
  <c r="Q218" i="1" s="1"/>
  <c r="K215" i="1"/>
  <c r="P217" i="1" s="1"/>
  <c r="J215" i="1"/>
  <c r="O216" i="1" s="1"/>
  <c r="L216" i="3" l="1"/>
  <c r="M216" i="3" s="1"/>
  <c r="I215" i="3"/>
  <c r="N215" i="3"/>
  <c r="O216" i="3" s="1"/>
  <c r="H216" i="3"/>
  <c r="A217" i="3"/>
  <c r="L216" i="1"/>
  <c r="Q219" i="1" s="1"/>
  <c r="M216" i="1"/>
  <c r="R221" i="1" s="1"/>
  <c r="N216" i="1"/>
  <c r="S227" i="1" s="1"/>
  <c r="J216" i="1"/>
  <c r="O217" i="1" s="1"/>
  <c r="K216" i="1"/>
  <c r="P218" i="1" s="1"/>
  <c r="A218" i="1"/>
  <c r="H217" i="1"/>
  <c r="T218" i="1" s="1"/>
  <c r="I217" i="1"/>
  <c r="I216" i="3" l="1"/>
  <c r="N216" i="3"/>
  <c r="O217" i="3" s="1"/>
  <c r="L217" i="3"/>
  <c r="M217" i="3" s="1"/>
  <c r="H217" i="3"/>
  <c r="A218" i="3"/>
  <c r="A219" i="1"/>
  <c r="H218" i="1"/>
  <c r="T219" i="1" s="1"/>
  <c r="I218" i="1"/>
  <c r="N217" i="1"/>
  <c r="S228" i="1" s="1"/>
  <c r="L217" i="1"/>
  <c r="Q220" i="1" s="1"/>
  <c r="M217" i="1"/>
  <c r="R222" i="1" s="1"/>
  <c r="J217" i="1"/>
  <c r="O218" i="1" s="1"/>
  <c r="K217" i="1"/>
  <c r="P219" i="1" s="1"/>
  <c r="I217" i="3" l="1"/>
  <c r="N217" i="3"/>
  <c r="O218" i="3" s="1"/>
  <c r="H218" i="3"/>
  <c r="L218" i="3"/>
  <c r="M218" i="3" s="1"/>
  <c r="A219" i="3"/>
  <c r="L218" i="1"/>
  <c r="Q221" i="1" s="1"/>
  <c r="M218" i="1"/>
  <c r="R223" i="1" s="1"/>
  <c r="N218" i="1"/>
  <c r="S229" i="1" s="1"/>
  <c r="K218" i="1"/>
  <c r="P220" i="1" s="1"/>
  <c r="J218" i="1"/>
  <c r="O219" i="1" s="1"/>
  <c r="A220" i="1"/>
  <c r="H219" i="1"/>
  <c r="T220" i="1" s="1"/>
  <c r="I219" i="1"/>
  <c r="L219" i="3" l="1"/>
  <c r="M219" i="3" s="1"/>
  <c r="I218" i="3"/>
  <c r="N218" i="3"/>
  <c r="O219" i="3" s="1"/>
  <c r="H219" i="3"/>
  <c r="A220" i="3"/>
  <c r="A221" i="1"/>
  <c r="I220" i="1"/>
  <c r="H220" i="1"/>
  <c r="T221" i="1" s="1"/>
  <c r="L219" i="1"/>
  <c r="Q222" i="1" s="1"/>
  <c r="M219" i="1"/>
  <c r="R224" i="1" s="1"/>
  <c r="N219" i="1"/>
  <c r="S230" i="1" s="1"/>
  <c r="K219" i="1"/>
  <c r="P221" i="1" s="1"/>
  <c r="J219" i="1"/>
  <c r="O220" i="1" s="1"/>
  <c r="I219" i="3" l="1"/>
  <c r="N219" i="3"/>
  <c r="O220" i="3" s="1"/>
  <c r="H220" i="3"/>
  <c r="L220" i="3"/>
  <c r="M220" i="3" s="1"/>
  <c r="H221" i="3"/>
  <c r="A221" i="3"/>
  <c r="N220" i="1"/>
  <c r="S231" i="1" s="1"/>
  <c r="M220" i="1"/>
  <c r="R225" i="1" s="1"/>
  <c r="L220" i="1"/>
  <c r="Q223" i="1" s="1"/>
  <c r="K220" i="1"/>
  <c r="P222" i="1" s="1"/>
  <c r="J220" i="1"/>
  <c r="O221" i="1" s="1"/>
  <c r="A222" i="1"/>
  <c r="H221" i="1"/>
  <c r="T222" i="1" s="1"/>
  <c r="I221" i="1"/>
  <c r="I220" i="3" l="1"/>
  <c r="N220" i="3"/>
  <c r="O221" i="3" s="1"/>
  <c r="L221" i="3"/>
  <c r="M221" i="3" s="1"/>
  <c r="I221" i="3"/>
  <c r="N221" i="3"/>
  <c r="O222" i="3" s="1"/>
  <c r="A222" i="3"/>
  <c r="A223" i="1"/>
  <c r="I222" i="1"/>
  <c r="H222" i="1"/>
  <c r="T223" i="1" s="1"/>
  <c r="L221" i="1"/>
  <c r="Q224" i="1" s="1"/>
  <c r="M221" i="1"/>
  <c r="R226" i="1" s="1"/>
  <c r="N221" i="1"/>
  <c r="S232" i="1" s="1"/>
  <c r="K221" i="1"/>
  <c r="P223" i="1" s="1"/>
  <c r="J221" i="1"/>
  <c r="O222" i="1" s="1"/>
  <c r="L222" i="3" l="1"/>
  <c r="M222" i="3" s="1"/>
  <c r="H222" i="3"/>
  <c r="A223" i="3"/>
  <c r="M222" i="1"/>
  <c r="R227" i="1" s="1"/>
  <c r="L222" i="1"/>
  <c r="Q225" i="1" s="1"/>
  <c r="N222" i="1"/>
  <c r="S233" i="1" s="1"/>
  <c r="K222" i="1"/>
  <c r="P224" i="1" s="1"/>
  <c r="J222" i="1"/>
  <c r="O223" i="1" s="1"/>
  <c r="A224" i="1"/>
  <c r="I223" i="1"/>
  <c r="H223" i="1"/>
  <c r="T224" i="1" s="1"/>
  <c r="I222" i="3" l="1"/>
  <c r="N222" i="3"/>
  <c r="O223" i="3" s="1"/>
  <c r="L223" i="3"/>
  <c r="M223" i="3" s="1"/>
  <c r="H223" i="3"/>
  <c r="A224" i="3"/>
  <c r="A225" i="1"/>
  <c r="I224" i="1"/>
  <c r="H224" i="1"/>
  <c r="T225" i="1" s="1"/>
  <c r="M223" i="1"/>
  <c r="R228" i="1" s="1"/>
  <c r="N223" i="1"/>
  <c r="S234" i="1" s="1"/>
  <c r="L223" i="1"/>
  <c r="Q226" i="1" s="1"/>
  <c r="K223" i="1"/>
  <c r="P225" i="1" s="1"/>
  <c r="J223" i="1"/>
  <c r="O224" i="1" s="1"/>
  <c r="I223" i="3" l="1"/>
  <c r="N223" i="3"/>
  <c r="O224" i="3" s="1"/>
  <c r="H224" i="3"/>
  <c r="L224" i="3"/>
  <c r="M224" i="3" s="1"/>
  <c r="A225" i="3"/>
  <c r="L224" i="1"/>
  <c r="Q227" i="1" s="1"/>
  <c r="M224" i="1"/>
  <c r="R229" i="1" s="1"/>
  <c r="N224" i="1"/>
  <c r="S235" i="1" s="1"/>
  <c r="J224" i="1"/>
  <c r="O225" i="1" s="1"/>
  <c r="K224" i="1"/>
  <c r="P226" i="1" s="1"/>
  <c r="A226" i="1"/>
  <c r="I225" i="1"/>
  <c r="H225" i="1"/>
  <c r="T226" i="1" s="1"/>
  <c r="L225" i="3" l="1"/>
  <c r="M225" i="3" s="1"/>
  <c r="I224" i="3"/>
  <c r="N224" i="3"/>
  <c r="O225" i="3" s="1"/>
  <c r="H225" i="3"/>
  <c r="A226" i="3"/>
  <c r="A227" i="1"/>
  <c r="H226" i="1"/>
  <c r="T227" i="1" s="1"/>
  <c r="I226" i="1"/>
  <c r="N225" i="1"/>
  <c r="S236" i="1" s="1"/>
  <c r="L225" i="1"/>
  <c r="Q228" i="1" s="1"/>
  <c r="M225" i="1"/>
  <c r="R230" i="1" s="1"/>
  <c r="J225" i="1"/>
  <c r="O226" i="1" s="1"/>
  <c r="K225" i="1"/>
  <c r="P227" i="1" s="1"/>
  <c r="I225" i="3" l="1"/>
  <c r="N225" i="3"/>
  <c r="O226" i="3" s="1"/>
  <c r="L226" i="3"/>
  <c r="M226" i="3" s="1"/>
  <c r="H226" i="3"/>
  <c r="A227" i="3"/>
  <c r="L226" i="1"/>
  <c r="Q229" i="1" s="1"/>
  <c r="M226" i="1"/>
  <c r="R231" i="1" s="1"/>
  <c r="N226" i="1"/>
  <c r="S237" i="1" s="1"/>
  <c r="K226" i="1"/>
  <c r="P228" i="1" s="1"/>
  <c r="J226" i="1"/>
  <c r="O227" i="1" s="1"/>
  <c r="A228" i="1"/>
  <c r="H227" i="1"/>
  <c r="T228" i="1" s="1"/>
  <c r="I227" i="1"/>
  <c r="I226" i="3" l="1"/>
  <c r="N226" i="3"/>
  <c r="O227" i="3" s="1"/>
  <c r="L227" i="3"/>
  <c r="M227" i="3" s="1"/>
  <c r="H227" i="3"/>
  <c r="A228" i="3"/>
  <c r="N227" i="1"/>
  <c r="S238" i="1" s="1"/>
  <c r="L227" i="1"/>
  <c r="Q230" i="1" s="1"/>
  <c r="M227" i="1"/>
  <c r="R232" i="1" s="1"/>
  <c r="K227" i="1"/>
  <c r="P229" i="1" s="1"/>
  <c r="J227" i="1"/>
  <c r="O228" i="1" s="1"/>
  <c r="A229" i="1"/>
  <c r="H228" i="1"/>
  <c r="T229" i="1" s="1"/>
  <c r="I228" i="1"/>
  <c r="L228" i="3" l="1"/>
  <c r="M228" i="3" s="1"/>
  <c r="I227" i="3"/>
  <c r="N227" i="3"/>
  <c r="O228" i="3" s="1"/>
  <c r="H228" i="3"/>
  <c r="A229" i="3"/>
  <c r="N228" i="1"/>
  <c r="S239" i="1" s="1"/>
  <c r="M228" i="1"/>
  <c r="R233" i="1" s="1"/>
  <c r="L228" i="1"/>
  <c r="Q231" i="1" s="1"/>
  <c r="K228" i="1"/>
  <c r="P230" i="1" s="1"/>
  <c r="J228" i="1"/>
  <c r="O229" i="1" s="1"/>
  <c r="A230" i="1"/>
  <c r="H229" i="1"/>
  <c r="T230" i="1" s="1"/>
  <c r="I229" i="1"/>
  <c r="L229" i="3" l="1"/>
  <c r="M229" i="3" s="1"/>
  <c r="I228" i="3"/>
  <c r="N228" i="3"/>
  <c r="O229" i="3" s="1"/>
  <c r="H229" i="3"/>
  <c r="A230" i="3"/>
  <c r="A231" i="1"/>
  <c r="I230" i="1"/>
  <c r="H230" i="1"/>
  <c r="T231" i="1" s="1"/>
  <c r="L229" i="1"/>
  <c r="Q232" i="1" s="1"/>
  <c r="M229" i="1"/>
  <c r="R234" i="1" s="1"/>
  <c r="N229" i="1"/>
  <c r="S240" i="1" s="1"/>
  <c r="J229" i="1"/>
  <c r="O230" i="1" s="1"/>
  <c r="K229" i="1"/>
  <c r="P231" i="1" s="1"/>
  <c r="I229" i="3" l="1"/>
  <c r="N229" i="3"/>
  <c r="O230" i="3" s="1"/>
  <c r="L230" i="3"/>
  <c r="M230" i="3" s="1"/>
  <c r="H230" i="3"/>
  <c r="A231" i="3"/>
  <c r="L230" i="1"/>
  <c r="Q233" i="1" s="1"/>
  <c r="M230" i="1"/>
  <c r="R235" i="1" s="1"/>
  <c r="N230" i="1"/>
  <c r="S241" i="1" s="1"/>
  <c r="K230" i="1"/>
  <c r="P232" i="1" s="1"/>
  <c r="J230" i="1"/>
  <c r="O231" i="1" s="1"/>
  <c r="A232" i="1"/>
  <c r="H231" i="1"/>
  <c r="T232" i="1" s="1"/>
  <c r="I231" i="1"/>
  <c r="H231" i="3" l="1"/>
  <c r="L231" i="3"/>
  <c r="M231" i="3" s="1"/>
  <c r="I230" i="3"/>
  <c r="N230" i="3"/>
  <c r="O231" i="3" s="1"/>
  <c r="A232" i="3"/>
  <c r="A233" i="1"/>
  <c r="I232" i="1"/>
  <c r="H232" i="1"/>
  <c r="T233" i="1" s="1"/>
  <c r="M231" i="1"/>
  <c r="R236" i="1" s="1"/>
  <c r="N231" i="1"/>
  <c r="S242" i="1" s="1"/>
  <c r="L231" i="1"/>
  <c r="Q234" i="1" s="1"/>
  <c r="K231" i="1"/>
  <c r="P233" i="1" s="1"/>
  <c r="J231" i="1"/>
  <c r="O232" i="1" s="1"/>
  <c r="I231" i="3" l="1"/>
  <c r="N231" i="3"/>
  <c r="O232" i="3" s="1"/>
  <c r="L232" i="3"/>
  <c r="M232" i="3" s="1"/>
  <c r="H232" i="3"/>
  <c r="A233" i="3"/>
  <c r="L232" i="1"/>
  <c r="Q235" i="1" s="1"/>
  <c r="M232" i="1"/>
  <c r="R237" i="1" s="1"/>
  <c r="N232" i="1"/>
  <c r="S243" i="1" s="1"/>
  <c r="J232" i="1"/>
  <c r="O233" i="1" s="1"/>
  <c r="K232" i="1"/>
  <c r="P234" i="1" s="1"/>
  <c r="A234" i="1"/>
  <c r="I233" i="1"/>
  <c r="H233" i="1"/>
  <c r="T234" i="1" s="1"/>
  <c r="L233" i="3" l="1"/>
  <c r="M233" i="3" s="1"/>
  <c r="I232" i="3"/>
  <c r="N232" i="3"/>
  <c r="O233" i="3" s="1"/>
  <c r="H233" i="3"/>
  <c r="A234" i="3"/>
  <c r="A235" i="1"/>
  <c r="I234" i="1"/>
  <c r="H234" i="1"/>
  <c r="T235" i="1" s="1"/>
  <c r="N233" i="1"/>
  <c r="S244" i="1" s="1"/>
  <c r="L233" i="1"/>
  <c r="Q236" i="1" s="1"/>
  <c r="M233" i="1"/>
  <c r="R238" i="1" s="1"/>
  <c r="J233" i="1"/>
  <c r="O234" i="1" s="1"/>
  <c r="K233" i="1"/>
  <c r="P235" i="1" s="1"/>
  <c r="I233" i="3" l="1"/>
  <c r="N233" i="3"/>
  <c r="O234" i="3" s="1"/>
  <c r="L234" i="3"/>
  <c r="M234" i="3" s="1"/>
  <c r="H234" i="3"/>
  <c r="A235" i="3"/>
  <c r="L234" i="1"/>
  <c r="Q237" i="1" s="1"/>
  <c r="M234" i="1"/>
  <c r="R239" i="1" s="1"/>
  <c r="N234" i="1"/>
  <c r="S245" i="1" s="1"/>
  <c r="K234" i="1"/>
  <c r="P236" i="1" s="1"/>
  <c r="J234" i="1"/>
  <c r="O235" i="1" s="1"/>
  <c r="A236" i="1"/>
  <c r="H235" i="1"/>
  <c r="T236" i="1" s="1"/>
  <c r="I235" i="1"/>
  <c r="L235" i="3" l="1"/>
  <c r="M235" i="3" s="1"/>
  <c r="I234" i="3"/>
  <c r="N234" i="3"/>
  <c r="O235" i="3" s="1"/>
  <c r="H235" i="3"/>
  <c r="A236" i="3"/>
  <c r="A237" i="1"/>
  <c r="H236" i="1"/>
  <c r="T237" i="1" s="1"/>
  <c r="I236" i="1"/>
  <c r="L235" i="1"/>
  <c r="Q238" i="1" s="1"/>
  <c r="M235" i="1"/>
  <c r="R240" i="1" s="1"/>
  <c r="N235" i="1"/>
  <c r="S246" i="1" s="1"/>
  <c r="K235" i="1"/>
  <c r="P237" i="1" s="1"/>
  <c r="J235" i="1"/>
  <c r="O236" i="1" s="1"/>
  <c r="L236" i="3" l="1"/>
  <c r="M236" i="3" s="1"/>
  <c r="I235" i="3"/>
  <c r="N235" i="3"/>
  <c r="O236" i="3" s="1"/>
  <c r="H236" i="3"/>
  <c r="A237" i="3"/>
  <c r="N236" i="1"/>
  <c r="S247" i="1" s="1"/>
  <c r="M236" i="1"/>
  <c r="R241" i="1" s="1"/>
  <c r="L236" i="1"/>
  <c r="Q239" i="1" s="1"/>
  <c r="K236" i="1"/>
  <c r="P238" i="1" s="1"/>
  <c r="J236" i="1"/>
  <c r="O237" i="1" s="1"/>
  <c r="A238" i="1"/>
  <c r="H237" i="1"/>
  <c r="T238" i="1" s="1"/>
  <c r="I237" i="1"/>
  <c r="H237" i="3" l="1"/>
  <c r="L237" i="3"/>
  <c r="M237" i="3" s="1"/>
  <c r="I236" i="3"/>
  <c r="N236" i="3"/>
  <c r="O237" i="3" s="1"/>
  <c r="H238" i="3"/>
  <c r="A238" i="3"/>
  <c r="A239" i="1"/>
  <c r="H238" i="1"/>
  <c r="T239" i="1" s="1"/>
  <c r="I238" i="1"/>
  <c r="L237" i="1"/>
  <c r="Q240" i="1" s="1"/>
  <c r="M237" i="1"/>
  <c r="R242" i="1" s="1"/>
  <c r="N237" i="1"/>
  <c r="S248" i="1" s="1"/>
  <c r="K237" i="1"/>
  <c r="P239" i="1" s="1"/>
  <c r="J237" i="1"/>
  <c r="O238" i="1" s="1"/>
  <c r="I237" i="3" l="1"/>
  <c r="N237" i="3"/>
  <c r="O238" i="3" s="1"/>
  <c r="I238" i="3"/>
  <c r="N238" i="3"/>
  <c r="O239" i="3" s="1"/>
  <c r="L238" i="3"/>
  <c r="M238" i="3" s="1"/>
  <c r="A239" i="3"/>
  <c r="M238" i="1"/>
  <c r="R243" i="1" s="1"/>
  <c r="L238" i="1"/>
  <c r="Q241" i="1" s="1"/>
  <c r="N238" i="1"/>
  <c r="S249" i="1" s="1"/>
  <c r="K238" i="1"/>
  <c r="P240" i="1" s="1"/>
  <c r="J238" i="1"/>
  <c r="O239" i="1" s="1"/>
  <c r="A240" i="1"/>
  <c r="H239" i="1"/>
  <c r="T240" i="1" s="1"/>
  <c r="I239" i="1"/>
  <c r="L239" i="3" l="1"/>
  <c r="M239" i="3" s="1"/>
  <c r="H239" i="3"/>
  <c r="A240" i="3"/>
  <c r="A241" i="1"/>
  <c r="I240" i="1"/>
  <c r="H240" i="1"/>
  <c r="T241" i="1" s="1"/>
  <c r="M239" i="1"/>
  <c r="R244" i="1" s="1"/>
  <c r="N239" i="1"/>
  <c r="S250" i="1" s="1"/>
  <c r="L239" i="1"/>
  <c r="Q242" i="1" s="1"/>
  <c r="K239" i="1"/>
  <c r="P241" i="1" s="1"/>
  <c r="J239" i="1"/>
  <c r="O240" i="1" s="1"/>
  <c r="L240" i="3" l="1"/>
  <c r="M240" i="3" s="1"/>
  <c r="I239" i="3"/>
  <c r="N239" i="3"/>
  <c r="O240" i="3" s="1"/>
  <c r="H240" i="3"/>
  <c r="A241" i="3"/>
  <c r="L240" i="1"/>
  <c r="Q243" i="1" s="1"/>
  <c r="M240" i="1"/>
  <c r="R245" i="1" s="1"/>
  <c r="N240" i="1"/>
  <c r="S251" i="1" s="1"/>
  <c r="J240" i="1"/>
  <c r="O241" i="1" s="1"/>
  <c r="K240" i="1"/>
  <c r="P242" i="1" s="1"/>
  <c r="A242" i="1"/>
  <c r="I241" i="1"/>
  <c r="H241" i="1"/>
  <c r="T242" i="1" s="1"/>
  <c r="L241" i="3" l="1"/>
  <c r="M241" i="3" s="1"/>
  <c r="I240" i="3"/>
  <c r="N240" i="3"/>
  <c r="O241" i="3" s="1"/>
  <c r="H241" i="3"/>
  <c r="A242" i="3"/>
  <c r="A243" i="1"/>
  <c r="H242" i="1"/>
  <c r="T243" i="1" s="1"/>
  <c r="I242" i="1"/>
  <c r="N241" i="1"/>
  <c r="S252" i="1" s="1"/>
  <c r="L241" i="1"/>
  <c r="Q244" i="1" s="1"/>
  <c r="M241" i="1"/>
  <c r="R246" i="1" s="1"/>
  <c r="J241" i="1"/>
  <c r="O242" i="1" s="1"/>
  <c r="K241" i="1"/>
  <c r="P243" i="1" s="1"/>
  <c r="L242" i="3" l="1"/>
  <c r="M242" i="3" s="1"/>
  <c r="I241" i="3"/>
  <c r="N241" i="3"/>
  <c r="O242" i="3" s="1"/>
  <c r="H242" i="3"/>
  <c r="A243" i="3"/>
  <c r="L242" i="1"/>
  <c r="Q245" i="1" s="1"/>
  <c r="M242" i="1"/>
  <c r="R247" i="1" s="1"/>
  <c r="N242" i="1"/>
  <c r="S253" i="1" s="1"/>
  <c r="K242" i="1"/>
  <c r="P244" i="1" s="1"/>
  <c r="J242" i="1"/>
  <c r="O243" i="1" s="1"/>
  <c r="A244" i="1"/>
  <c r="I243" i="1"/>
  <c r="H243" i="1"/>
  <c r="T244" i="1" s="1"/>
  <c r="L243" i="3" l="1"/>
  <c r="M243" i="3" s="1"/>
  <c r="I242" i="3"/>
  <c r="N242" i="3"/>
  <c r="O243" i="3" s="1"/>
  <c r="H243" i="3"/>
  <c r="A244" i="3"/>
  <c r="A245" i="1"/>
  <c r="I244" i="1"/>
  <c r="H244" i="1"/>
  <c r="T245" i="1" s="1"/>
  <c r="N243" i="1"/>
  <c r="S254" i="1" s="1"/>
  <c r="L243" i="1"/>
  <c r="Q246" i="1" s="1"/>
  <c r="M243" i="1"/>
  <c r="R248" i="1" s="1"/>
  <c r="K243" i="1"/>
  <c r="P245" i="1" s="1"/>
  <c r="J243" i="1"/>
  <c r="O244" i="1" s="1"/>
  <c r="L244" i="3" l="1"/>
  <c r="M244" i="3" s="1"/>
  <c r="I243" i="3"/>
  <c r="N243" i="3"/>
  <c r="O244" i="3" s="1"/>
  <c r="H244" i="3"/>
  <c r="A245" i="3"/>
  <c r="N244" i="1"/>
  <c r="S255" i="1" s="1"/>
  <c r="M244" i="1"/>
  <c r="R249" i="1" s="1"/>
  <c r="K244" i="1"/>
  <c r="P246" i="1" s="1"/>
  <c r="L244" i="1"/>
  <c r="Q247" i="1" s="1"/>
  <c r="J244" i="1"/>
  <c r="O245" i="1" s="1"/>
  <c r="A246" i="1"/>
  <c r="I245" i="1"/>
  <c r="H245" i="1"/>
  <c r="T246" i="1" s="1"/>
  <c r="H245" i="3" l="1"/>
  <c r="L245" i="3"/>
  <c r="M245" i="3" s="1"/>
  <c r="I244" i="3"/>
  <c r="N244" i="3"/>
  <c r="O245" i="3" s="1"/>
  <c r="H246" i="3"/>
  <c r="A246" i="3"/>
  <c r="A247" i="1"/>
  <c r="H246" i="1"/>
  <c r="T247" i="1" s="1"/>
  <c r="I246" i="1"/>
  <c r="L245" i="1"/>
  <c r="Q248" i="1" s="1"/>
  <c r="M245" i="1"/>
  <c r="R250" i="1" s="1"/>
  <c r="N245" i="1"/>
  <c r="S256" i="1" s="1"/>
  <c r="J245" i="1"/>
  <c r="O246" i="1" s="1"/>
  <c r="K245" i="1"/>
  <c r="P247" i="1" s="1"/>
  <c r="I246" i="3" l="1"/>
  <c r="N246" i="3"/>
  <c r="O247" i="3" s="1"/>
  <c r="L246" i="3"/>
  <c r="M246" i="3" s="1"/>
  <c r="I245" i="3"/>
  <c r="N245" i="3"/>
  <c r="O246" i="3" s="1"/>
  <c r="H247" i="3"/>
  <c r="A247" i="3"/>
  <c r="L246" i="1"/>
  <c r="Q249" i="1" s="1"/>
  <c r="M246" i="1"/>
  <c r="R251" i="1" s="1"/>
  <c r="N246" i="1"/>
  <c r="S257" i="1" s="1"/>
  <c r="K246" i="1"/>
  <c r="P248" i="1" s="1"/>
  <c r="J246" i="1"/>
  <c r="O247" i="1" s="1"/>
  <c r="A248" i="1"/>
  <c r="H247" i="1"/>
  <c r="T248" i="1" s="1"/>
  <c r="I247" i="1"/>
  <c r="I247" i="3" l="1"/>
  <c r="N247" i="3"/>
  <c r="O248" i="3" s="1"/>
  <c r="L247" i="3"/>
  <c r="M247" i="3" s="1"/>
  <c r="A248" i="3"/>
  <c r="A249" i="1"/>
  <c r="H248" i="1"/>
  <c r="T249" i="1" s="1"/>
  <c r="I248" i="1"/>
  <c r="M247" i="1"/>
  <c r="R252" i="1" s="1"/>
  <c r="N247" i="1"/>
  <c r="S258" i="1" s="1"/>
  <c r="L247" i="1"/>
  <c r="Q250" i="1" s="1"/>
  <c r="K247" i="1"/>
  <c r="P249" i="1" s="1"/>
  <c r="J247" i="1"/>
  <c r="O248" i="1" s="1"/>
  <c r="L248" i="3" l="1"/>
  <c r="M248" i="3" s="1"/>
  <c r="H248" i="3"/>
  <c r="A249" i="3"/>
  <c r="L248" i="1"/>
  <c r="Q251" i="1" s="1"/>
  <c r="M248" i="1"/>
  <c r="R253" i="1" s="1"/>
  <c r="N248" i="1"/>
  <c r="S259" i="1" s="1"/>
  <c r="J248" i="1"/>
  <c r="O249" i="1" s="1"/>
  <c r="K248" i="1"/>
  <c r="P250" i="1" s="1"/>
  <c r="A250" i="1"/>
  <c r="H249" i="1"/>
  <c r="T250" i="1" s="1"/>
  <c r="I249" i="1"/>
  <c r="H249" i="3" l="1"/>
  <c r="L249" i="3"/>
  <c r="M249" i="3" s="1"/>
  <c r="I248" i="3"/>
  <c r="N248" i="3"/>
  <c r="O249" i="3" s="1"/>
  <c r="H250" i="3"/>
  <c r="A250" i="3"/>
  <c r="A251" i="1"/>
  <c r="I250" i="1"/>
  <c r="H250" i="1"/>
  <c r="T251" i="1" s="1"/>
  <c r="N249" i="1"/>
  <c r="S260" i="1" s="1"/>
  <c r="L249" i="1"/>
  <c r="Q252" i="1" s="1"/>
  <c r="M249" i="1"/>
  <c r="R254" i="1" s="1"/>
  <c r="J249" i="1"/>
  <c r="O250" i="1" s="1"/>
  <c r="K249" i="1"/>
  <c r="P251" i="1" s="1"/>
  <c r="I249" i="3" l="1"/>
  <c r="N249" i="3"/>
  <c r="O250" i="3" s="1"/>
  <c r="L250" i="3"/>
  <c r="M250" i="3" s="1"/>
  <c r="I250" i="3"/>
  <c r="N250" i="3"/>
  <c r="O251" i="3" s="1"/>
  <c r="A251" i="3"/>
  <c r="L250" i="1"/>
  <c r="Q253" i="1" s="1"/>
  <c r="M250" i="1"/>
  <c r="R255" i="1" s="1"/>
  <c r="N250" i="1"/>
  <c r="S261" i="1" s="1"/>
  <c r="K250" i="1"/>
  <c r="P252" i="1" s="1"/>
  <c r="J250" i="1"/>
  <c r="O251" i="1" s="1"/>
  <c r="A252" i="1"/>
  <c r="H251" i="1"/>
  <c r="T252" i="1" s="1"/>
  <c r="I251" i="1"/>
  <c r="L251" i="3" l="1"/>
  <c r="M251" i="3" s="1"/>
  <c r="H251" i="3"/>
  <c r="A252" i="3"/>
  <c r="A253" i="1"/>
  <c r="H252" i="1"/>
  <c r="T253" i="1" s="1"/>
  <c r="I252" i="1"/>
  <c r="L251" i="1"/>
  <c r="Q254" i="1" s="1"/>
  <c r="M251" i="1"/>
  <c r="R256" i="1" s="1"/>
  <c r="N251" i="1"/>
  <c r="S262" i="1" s="1"/>
  <c r="K251" i="1"/>
  <c r="P253" i="1" s="1"/>
  <c r="J251" i="1"/>
  <c r="O252" i="1" s="1"/>
  <c r="I251" i="3" l="1"/>
  <c r="N251" i="3"/>
  <c r="O252" i="3" s="1"/>
  <c r="L252" i="3"/>
  <c r="M252" i="3" s="1"/>
  <c r="H252" i="3"/>
  <c r="A253" i="3"/>
  <c r="N252" i="1"/>
  <c r="S263" i="1" s="1"/>
  <c r="M252" i="1"/>
  <c r="R257" i="1" s="1"/>
  <c r="K252" i="1"/>
  <c r="P254" i="1" s="1"/>
  <c r="L252" i="1"/>
  <c r="Q255" i="1" s="1"/>
  <c r="J252" i="1"/>
  <c r="O253" i="1" s="1"/>
  <c r="A254" i="1"/>
  <c r="H253" i="1"/>
  <c r="T254" i="1" s="1"/>
  <c r="I253" i="1"/>
  <c r="I252" i="3" l="1"/>
  <c r="N252" i="3"/>
  <c r="O253" i="3" s="1"/>
  <c r="L253" i="3"/>
  <c r="M253" i="3" s="1"/>
  <c r="H253" i="3"/>
  <c r="A254" i="3"/>
  <c r="A255" i="1"/>
  <c r="I254" i="1"/>
  <c r="H254" i="1"/>
  <c r="T255" i="1" s="1"/>
  <c r="L253" i="1"/>
  <c r="Q256" i="1" s="1"/>
  <c r="M253" i="1"/>
  <c r="R258" i="1" s="1"/>
  <c r="N253" i="1"/>
  <c r="S264" i="1" s="1"/>
  <c r="K253" i="1"/>
  <c r="P255" i="1" s="1"/>
  <c r="J253" i="1"/>
  <c r="O254" i="1" s="1"/>
  <c r="L254" i="3" l="1"/>
  <c r="M254" i="3" s="1"/>
  <c r="I253" i="3"/>
  <c r="N253" i="3"/>
  <c r="O254" i="3" s="1"/>
  <c r="H254" i="3"/>
  <c r="A255" i="3"/>
  <c r="M254" i="1"/>
  <c r="R259" i="1" s="1"/>
  <c r="N254" i="1"/>
  <c r="S265" i="1" s="1"/>
  <c r="K254" i="1"/>
  <c r="P256" i="1" s="1"/>
  <c r="J254" i="1"/>
  <c r="O255" i="1" s="1"/>
  <c r="L254" i="1"/>
  <c r="Q257" i="1" s="1"/>
  <c r="A256" i="1"/>
  <c r="I255" i="1"/>
  <c r="H255" i="1"/>
  <c r="T256" i="1" s="1"/>
  <c r="I254" i="3" l="1"/>
  <c r="N254" i="3"/>
  <c r="O255" i="3" s="1"/>
  <c r="L255" i="3"/>
  <c r="M255" i="3" s="1"/>
  <c r="H255" i="3"/>
  <c r="A256" i="3"/>
  <c r="A257" i="1"/>
  <c r="H256" i="1"/>
  <c r="T257" i="1" s="1"/>
  <c r="I256" i="1"/>
  <c r="M255" i="1"/>
  <c r="R260" i="1" s="1"/>
  <c r="N255" i="1"/>
  <c r="S266" i="1" s="1"/>
  <c r="L255" i="1"/>
  <c r="Q258" i="1" s="1"/>
  <c r="K255" i="1"/>
  <c r="P257" i="1" s="1"/>
  <c r="J255" i="1"/>
  <c r="O256" i="1" s="1"/>
  <c r="I255" i="3" l="1"/>
  <c r="N255" i="3"/>
  <c r="O256" i="3" s="1"/>
  <c r="L256" i="3"/>
  <c r="M256" i="3" s="1"/>
  <c r="H256" i="3"/>
  <c r="A257" i="3"/>
  <c r="L256" i="1"/>
  <c r="Q259" i="1" s="1"/>
  <c r="M256" i="1"/>
  <c r="R261" i="1" s="1"/>
  <c r="N256" i="1"/>
  <c r="S267" i="1" s="1"/>
  <c r="J256" i="1"/>
  <c r="O257" i="1" s="1"/>
  <c r="K256" i="1"/>
  <c r="P258" i="1" s="1"/>
  <c r="A258" i="1"/>
  <c r="H257" i="1"/>
  <c r="T258" i="1" s="1"/>
  <c r="I257" i="1"/>
  <c r="L257" i="3" l="1"/>
  <c r="M257" i="3" s="1"/>
  <c r="I256" i="3"/>
  <c r="N256" i="3"/>
  <c r="O257" i="3" s="1"/>
  <c r="H257" i="3"/>
  <c r="A258" i="3"/>
  <c r="A259" i="1"/>
  <c r="H258" i="1"/>
  <c r="T259" i="1" s="1"/>
  <c r="I258" i="1"/>
  <c r="N257" i="1"/>
  <c r="S268" i="1" s="1"/>
  <c r="L257" i="1"/>
  <c r="Q260" i="1" s="1"/>
  <c r="M257" i="1"/>
  <c r="R262" i="1" s="1"/>
  <c r="J257" i="1"/>
  <c r="O258" i="1" s="1"/>
  <c r="K257" i="1"/>
  <c r="P259" i="1" s="1"/>
  <c r="L258" i="3" l="1"/>
  <c r="M258" i="3" s="1"/>
  <c r="I257" i="3"/>
  <c r="N257" i="3"/>
  <c r="O258" i="3" s="1"/>
  <c r="H258" i="3"/>
  <c r="A259" i="3"/>
  <c r="L258" i="1"/>
  <c r="Q261" i="1" s="1"/>
  <c r="M258" i="1"/>
  <c r="R263" i="1" s="1"/>
  <c r="N258" i="1"/>
  <c r="S269" i="1" s="1"/>
  <c r="K258" i="1"/>
  <c r="P260" i="1" s="1"/>
  <c r="J258" i="1"/>
  <c r="O259" i="1" s="1"/>
  <c r="A260" i="1"/>
  <c r="I259" i="1"/>
  <c r="H259" i="1"/>
  <c r="T260" i="1" s="1"/>
  <c r="I258" i="3" l="1"/>
  <c r="N258" i="3"/>
  <c r="O259" i="3" s="1"/>
  <c r="H259" i="3"/>
  <c r="L259" i="3"/>
  <c r="M259" i="3" s="1"/>
  <c r="A260" i="3"/>
  <c r="A261" i="1"/>
  <c r="H260" i="1"/>
  <c r="T261" i="1" s="1"/>
  <c r="I260" i="1"/>
  <c r="N259" i="1"/>
  <c r="S270" i="1" s="1"/>
  <c r="L259" i="1"/>
  <c r="Q262" i="1" s="1"/>
  <c r="M259" i="1"/>
  <c r="R264" i="1" s="1"/>
  <c r="K259" i="1"/>
  <c r="P261" i="1" s="1"/>
  <c r="J259" i="1"/>
  <c r="O260" i="1" s="1"/>
  <c r="I259" i="3" l="1"/>
  <c r="N259" i="3"/>
  <c r="O260" i="3" s="1"/>
  <c r="L260" i="3"/>
  <c r="M260" i="3" s="1"/>
  <c r="H260" i="3"/>
  <c r="A261" i="3"/>
  <c r="A262" i="1"/>
  <c r="I261" i="1"/>
  <c r="H261" i="1"/>
  <c r="T262" i="1" s="1"/>
  <c r="N260" i="1"/>
  <c r="S271" i="1" s="1"/>
  <c r="M260" i="1"/>
  <c r="R265" i="1" s="1"/>
  <c r="L260" i="1"/>
  <c r="Q263" i="1" s="1"/>
  <c r="K260" i="1"/>
  <c r="P262" i="1" s="1"/>
  <c r="J260" i="1"/>
  <c r="O261" i="1" s="1"/>
  <c r="I260" i="3" l="1"/>
  <c r="N260" i="3"/>
  <c r="O261" i="3" s="1"/>
  <c r="H261" i="3"/>
  <c r="L261" i="3"/>
  <c r="M261" i="3" s="1"/>
  <c r="A262" i="3"/>
  <c r="L261" i="1"/>
  <c r="Q264" i="1" s="1"/>
  <c r="M261" i="1"/>
  <c r="R266" i="1" s="1"/>
  <c r="N261" i="1"/>
  <c r="S272" i="1" s="1"/>
  <c r="J261" i="1"/>
  <c r="O262" i="1" s="1"/>
  <c r="K261" i="1"/>
  <c r="P263" i="1" s="1"/>
  <c r="A263" i="1"/>
  <c r="H262" i="1"/>
  <c r="T263" i="1" s="1"/>
  <c r="I262" i="1"/>
  <c r="I261" i="3" l="1"/>
  <c r="N261" i="3"/>
  <c r="O262" i="3" s="1"/>
  <c r="L262" i="3"/>
  <c r="M262" i="3" s="1"/>
  <c r="H262" i="3"/>
  <c r="A263" i="3"/>
  <c r="A264" i="1"/>
  <c r="H263" i="1"/>
  <c r="T264" i="1" s="1"/>
  <c r="I263" i="1"/>
  <c r="L262" i="1"/>
  <c r="Q265" i="1" s="1"/>
  <c r="M262" i="1"/>
  <c r="R267" i="1" s="1"/>
  <c r="N262" i="1"/>
  <c r="S273" i="1" s="1"/>
  <c r="K262" i="1"/>
  <c r="P264" i="1" s="1"/>
  <c r="J262" i="1"/>
  <c r="O263" i="1" s="1"/>
  <c r="L263" i="3" l="1"/>
  <c r="M263" i="3" s="1"/>
  <c r="I262" i="3"/>
  <c r="N262" i="3"/>
  <c r="O263" i="3" s="1"/>
  <c r="H263" i="3"/>
  <c r="A264" i="3"/>
  <c r="M263" i="1"/>
  <c r="R268" i="1" s="1"/>
  <c r="N263" i="1"/>
  <c r="S274" i="1" s="1"/>
  <c r="L263" i="1"/>
  <c r="Q266" i="1" s="1"/>
  <c r="K263" i="1"/>
  <c r="P265" i="1" s="1"/>
  <c r="J263" i="1"/>
  <c r="O264" i="1" s="1"/>
  <c r="A265" i="1"/>
  <c r="H264" i="1"/>
  <c r="T265" i="1" s="1"/>
  <c r="I264" i="1"/>
  <c r="H264" i="3" l="1"/>
  <c r="L264" i="3"/>
  <c r="M264" i="3" s="1"/>
  <c r="I263" i="3"/>
  <c r="N263" i="3"/>
  <c r="O264" i="3" s="1"/>
  <c r="A265" i="3"/>
  <c r="A266" i="1"/>
  <c r="I265" i="1"/>
  <c r="H265" i="1"/>
  <c r="T266" i="1" s="1"/>
  <c r="L264" i="1"/>
  <c r="Q267" i="1" s="1"/>
  <c r="M264" i="1"/>
  <c r="R269" i="1" s="1"/>
  <c r="N264" i="1"/>
  <c r="S275" i="1" s="1"/>
  <c r="J264" i="1"/>
  <c r="O265" i="1" s="1"/>
  <c r="K264" i="1"/>
  <c r="P266" i="1" s="1"/>
  <c r="L265" i="3" l="1"/>
  <c r="M265" i="3" s="1"/>
  <c r="I264" i="3"/>
  <c r="N264" i="3"/>
  <c r="O265" i="3" s="1"/>
  <c r="H265" i="3"/>
  <c r="A266" i="3"/>
  <c r="N265" i="1"/>
  <c r="S276" i="1" s="1"/>
  <c r="L265" i="1"/>
  <c r="Q268" i="1" s="1"/>
  <c r="M265" i="1"/>
  <c r="R270" i="1" s="1"/>
  <c r="J265" i="1"/>
  <c r="O266" i="1" s="1"/>
  <c r="K265" i="1"/>
  <c r="P267" i="1" s="1"/>
  <c r="A267" i="1"/>
  <c r="I266" i="1"/>
  <c r="H266" i="1"/>
  <c r="T267" i="1" s="1"/>
  <c r="H266" i="3" l="1"/>
  <c r="L266" i="3"/>
  <c r="M266" i="3" s="1"/>
  <c r="I265" i="3"/>
  <c r="N265" i="3"/>
  <c r="O266" i="3" s="1"/>
  <c r="A267" i="3"/>
  <c r="A268" i="1"/>
  <c r="H267" i="1"/>
  <c r="T268" i="1" s="1"/>
  <c r="I267" i="1"/>
  <c r="L266" i="1"/>
  <c r="Q269" i="1" s="1"/>
  <c r="M266" i="1"/>
  <c r="R271" i="1" s="1"/>
  <c r="N266" i="1"/>
  <c r="S277" i="1" s="1"/>
  <c r="K266" i="1"/>
  <c r="P268" i="1" s="1"/>
  <c r="J266" i="1"/>
  <c r="O267" i="1" s="1"/>
  <c r="H267" i="3" l="1"/>
  <c r="L267" i="3"/>
  <c r="M267" i="3" s="1"/>
  <c r="I266" i="3"/>
  <c r="N266" i="3"/>
  <c r="O267" i="3" s="1"/>
  <c r="A268" i="3"/>
  <c r="L267" i="1"/>
  <c r="Q270" i="1" s="1"/>
  <c r="M267" i="1"/>
  <c r="R272" i="1" s="1"/>
  <c r="N267" i="1"/>
  <c r="S278" i="1" s="1"/>
  <c r="K267" i="1"/>
  <c r="P269" i="1" s="1"/>
  <c r="J267" i="1"/>
  <c r="O268" i="1" s="1"/>
  <c r="A269" i="1"/>
  <c r="H268" i="1"/>
  <c r="T269" i="1" s="1"/>
  <c r="I268" i="1"/>
  <c r="H268" i="3" l="1"/>
  <c r="L268" i="3"/>
  <c r="M268" i="3" s="1"/>
  <c r="I267" i="3"/>
  <c r="N267" i="3"/>
  <c r="O268" i="3" s="1"/>
  <c r="A269" i="3"/>
  <c r="N268" i="1"/>
  <c r="S279" i="1" s="1"/>
  <c r="M268" i="1"/>
  <c r="R273" i="1" s="1"/>
  <c r="L268" i="1"/>
  <c r="Q271" i="1" s="1"/>
  <c r="K268" i="1"/>
  <c r="P270" i="1" s="1"/>
  <c r="J268" i="1"/>
  <c r="O269" i="1" s="1"/>
  <c r="A270" i="1"/>
  <c r="H269" i="1"/>
  <c r="T270" i="1" s="1"/>
  <c r="I269" i="1"/>
  <c r="I268" i="3" l="1"/>
  <c r="N268" i="3"/>
  <c r="O269" i="3" s="1"/>
  <c r="L269" i="3"/>
  <c r="M269" i="3" s="1"/>
  <c r="H269" i="3"/>
  <c r="A270" i="3"/>
  <c r="A271" i="1"/>
  <c r="H270" i="1"/>
  <c r="T271" i="1" s="1"/>
  <c r="I270" i="1"/>
  <c r="L269" i="1"/>
  <c r="Q272" i="1" s="1"/>
  <c r="M269" i="1"/>
  <c r="R274" i="1" s="1"/>
  <c r="N269" i="1"/>
  <c r="S280" i="1" s="1"/>
  <c r="K269" i="1"/>
  <c r="P271" i="1" s="1"/>
  <c r="J269" i="1"/>
  <c r="O270" i="1" s="1"/>
  <c r="I269" i="3" l="1"/>
  <c r="N269" i="3"/>
  <c r="O270" i="3" s="1"/>
  <c r="H270" i="3"/>
  <c r="L270" i="3"/>
  <c r="M270" i="3" s="1"/>
  <c r="A271" i="3"/>
  <c r="A272" i="1"/>
  <c r="I271" i="1"/>
  <c r="H271" i="1"/>
  <c r="T272" i="1" s="1"/>
  <c r="M270" i="1"/>
  <c r="R275" i="1" s="1"/>
  <c r="L270" i="1"/>
  <c r="Q273" i="1" s="1"/>
  <c r="N270" i="1"/>
  <c r="S281" i="1" s="1"/>
  <c r="K270" i="1"/>
  <c r="P272" i="1" s="1"/>
  <c r="J270" i="1"/>
  <c r="O271" i="1" s="1"/>
  <c r="I270" i="3" l="1"/>
  <c r="N270" i="3"/>
  <c r="O271" i="3" s="1"/>
  <c r="L271" i="3"/>
  <c r="M271" i="3" s="1"/>
  <c r="H271" i="3"/>
  <c r="A272" i="3"/>
  <c r="M271" i="1"/>
  <c r="R276" i="1" s="1"/>
  <c r="N271" i="1"/>
  <c r="S282" i="1" s="1"/>
  <c r="L271" i="1"/>
  <c r="Q274" i="1" s="1"/>
  <c r="K271" i="1"/>
  <c r="P273" i="1" s="1"/>
  <c r="J271" i="1"/>
  <c r="O272" i="1" s="1"/>
  <c r="A273" i="1"/>
  <c r="I272" i="1"/>
  <c r="H272" i="1"/>
  <c r="T273" i="1" s="1"/>
  <c r="I271" i="3" l="1"/>
  <c r="N271" i="3"/>
  <c r="O272" i="3" s="1"/>
  <c r="H272" i="3"/>
  <c r="L272" i="3"/>
  <c r="M272" i="3" s="1"/>
  <c r="A273" i="3"/>
  <c r="A274" i="1"/>
  <c r="I273" i="1"/>
  <c r="H273" i="1"/>
  <c r="T274" i="1" s="1"/>
  <c r="L272" i="1"/>
  <c r="Q275" i="1" s="1"/>
  <c r="M272" i="1"/>
  <c r="R277" i="1" s="1"/>
  <c r="N272" i="1"/>
  <c r="S283" i="1" s="1"/>
  <c r="J272" i="1"/>
  <c r="O273" i="1" s="1"/>
  <c r="K272" i="1"/>
  <c r="P274" i="1" s="1"/>
  <c r="L273" i="3" l="1"/>
  <c r="M273" i="3" s="1"/>
  <c r="I272" i="3"/>
  <c r="N272" i="3"/>
  <c r="O273" i="3" s="1"/>
  <c r="H273" i="3"/>
  <c r="A274" i="3"/>
  <c r="N273" i="1"/>
  <c r="S284" i="1" s="1"/>
  <c r="L273" i="1"/>
  <c r="Q276" i="1" s="1"/>
  <c r="M273" i="1"/>
  <c r="R278" i="1" s="1"/>
  <c r="J273" i="1"/>
  <c r="O274" i="1" s="1"/>
  <c r="K273" i="1"/>
  <c r="P275" i="1" s="1"/>
  <c r="A275" i="1"/>
  <c r="I274" i="1"/>
  <c r="H274" i="1"/>
  <c r="T275" i="1" s="1"/>
  <c r="I273" i="3" l="1"/>
  <c r="N273" i="3"/>
  <c r="O274" i="3" s="1"/>
  <c r="H274" i="3"/>
  <c r="L274" i="3"/>
  <c r="M274" i="3" s="1"/>
  <c r="A275" i="3"/>
  <c r="A276" i="1"/>
  <c r="I275" i="1"/>
  <c r="H275" i="1"/>
  <c r="T276" i="1" s="1"/>
  <c r="L274" i="1"/>
  <c r="Q277" i="1" s="1"/>
  <c r="M274" i="1"/>
  <c r="R279" i="1" s="1"/>
  <c r="N274" i="1"/>
  <c r="S285" i="1" s="1"/>
  <c r="K274" i="1"/>
  <c r="P276" i="1" s="1"/>
  <c r="J274" i="1"/>
  <c r="O275" i="1" s="1"/>
  <c r="I274" i="3" l="1"/>
  <c r="N274" i="3"/>
  <c r="O275" i="3" s="1"/>
  <c r="H275" i="3"/>
  <c r="L275" i="3"/>
  <c r="M275" i="3" s="1"/>
  <c r="A276" i="3"/>
  <c r="N275" i="1"/>
  <c r="S286" i="1" s="1"/>
  <c r="L275" i="1"/>
  <c r="Q278" i="1" s="1"/>
  <c r="K275" i="1"/>
  <c r="P277" i="1" s="1"/>
  <c r="J275" i="1"/>
  <c r="O276" i="1" s="1"/>
  <c r="M275" i="1"/>
  <c r="R280" i="1" s="1"/>
  <c r="A277" i="1"/>
  <c r="H276" i="1"/>
  <c r="T277" i="1" s="1"/>
  <c r="I276" i="1"/>
  <c r="I275" i="3" l="1"/>
  <c r="N275" i="3"/>
  <c r="O276" i="3" s="1"/>
  <c r="H276" i="3"/>
  <c r="L276" i="3"/>
  <c r="M276" i="3" s="1"/>
  <c r="A277" i="3"/>
  <c r="N276" i="1"/>
  <c r="S287" i="1" s="1"/>
  <c r="M276" i="1"/>
  <c r="R281" i="1" s="1"/>
  <c r="L276" i="1"/>
  <c r="Q279" i="1" s="1"/>
  <c r="K276" i="1"/>
  <c r="P278" i="1" s="1"/>
  <c r="J276" i="1"/>
  <c r="O277" i="1" s="1"/>
  <c r="A278" i="1"/>
  <c r="I277" i="1"/>
  <c r="H277" i="1"/>
  <c r="T278" i="1" s="1"/>
  <c r="L277" i="3" l="1"/>
  <c r="M277" i="3" s="1"/>
  <c r="I276" i="3"/>
  <c r="N276" i="3"/>
  <c r="O277" i="3" s="1"/>
  <c r="H277" i="3"/>
  <c r="A278" i="3"/>
  <c r="L277" i="1"/>
  <c r="Q280" i="1" s="1"/>
  <c r="M277" i="1"/>
  <c r="R282" i="1" s="1"/>
  <c r="N277" i="1"/>
  <c r="S288" i="1" s="1"/>
  <c r="J277" i="1"/>
  <c r="O278" i="1" s="1"/>
  <c r="K277" i="1"/>
  <c r="P279" i="1" s="1"/>
  <c r="A279" i="1"/>
  <c r="H278" i="1"/>
  <c r="T279" i="1" s="1"/>
  <c r="I278" i="1"/>
  <c r="H278" i="3" l="1"/>
  <c r="L278" i="3"/>
  <c r="M278" i="3" s="1"/>
  <c r="I277" i="3"/>
  <c r="N277" i="3"/>
  <c r="O278" i="3" s="1"/>
  <c r="H279" i="3"/>
  <c r="A279" i="3"/>
  <c r="A280" i="1"/>
  <c r="H279" i="1"/>
  <c r="T280" i="1" s="1"/>
  <c r="I279" i="1"/>
  <c r="L278" i="1"/>
  <c r="Q281" i="1" s="1"/>
  <c r="M278" i="1"/>
  <c r="R283" i="1" s="1"/>
  <c r="N278" i="1"/>
  <c r="S289" i="1" s="1"/>
  <c r="K278" i="1"/>
  <c r="P280" i="1" s="1"/>
  <c r="J278" i="1"/>
  <c r="O279" i="1" s="1"/>
  <c r="I279" i="3" l="1"/>
  <c r="N279" i="3"/>
  <c r="O280" i="3" s="1"/>
  <c r="I278" i="3"/>
  <c r="N278" i="3"/>
  <c r="O279" i="3" s="1"/>
  <c r="L279" i="3"/>
  <c r="M279" i="3" s="1"/>
  <c r="A280" i="3"/>
  <c r="M279" i="1"/>
  <c r="R284" i="1" s="1"/>
  <c r="N279" i="1"/>
  <c r="S290" i="1" s="1"/>
  <c r="L279" i="1"/>
  <c r="Q282" i="1" s="1"/>
  <c r="K279" i="1"/>
  <c r="P281" i="1" s="1"/>
  <c r="J279" i="1"/>
  <c r="O280" i="1" s="1"/>
  <c r="A281" i="1"/>
  <c r="I280" i="1"/>
  <c r="H280" i="1"/>
  <c r="T281" i="1" s="1"/>
  <c r="L280" i="3" l="1"/>
  <c r="M280" i="3" s="1"/>
  <c r="H280" i="3"/>
  <c r="A281" i="3"/>
  <c r="A282" i="1"/>
  <c r="I281" i="1"/>
  <c r="H281" i="1"/>
  <c r="T282" i="1" s="1"/>
  <c r="L280" i="1"/>
  <c r="Q283" i="1" s="1"/>
  <c r="M280" i="1"/>
  <c r="R285" i="1" s="1"/>
  <c r="N280" i="1"/>
  <c r="S291" i="1" s="1"/>
  <c r="J280" i="1"/>
  <c r="O281" i="1" s="1"/>
  <c r="K280" i="1"/>
  <c r="P282" i="1" s="1"/>
  <c r="L281" i="3" l="1"/>
  <c r="M281" i="3" s="1"/>
  <c r="I280" i="3"/>
  <c r="N280" i="3"/>
  <c r="O281" i="3" s="1"/>
  <c r="H281" i="3"/>
  <c r="A282" i="3"/>
  <c r="N281" i="1"/>
  <c r="S292" i="1" s="1"/>
  <c r="L281" i="1"/>
  <c r="Q284" i="1" s="1"/>
  <c r="M281" i="1"/>
  <c r="R286" i="1" s="1"/>
  <c r="J281" i="1"/>
  <c r="O282" i="1" s="1"/>
  <c r="K281" i="1"/>
  <c r="P283" i="1" s="1"/>
  <c r="A283" i="1"/>
  <c r="I282" i="1"/>
  <c r="H282" i="1"/>
  <c r="T283" i="1" s="1"/>
  <c r="I281" i="3" l="1"/>
  <c r="N281" i="3"/>
  <c r="O282" i="3" s="1"/>
  <c r="H282" i="3"/>
  <c r="L282" i="3"/>
  <c r="M282" i="3" s="1"/>
  <c r="H283" i="3"/>
  <c r="A283" i="3"/>
  <c r="A284" i="1"/>
  <c r="H283" i="1"/>
  <c r="T284" i="1" s="1"/>
  <c r="I283" i="1"/>
  <c r="L282" i="1"/>
  <c r="Q285" i="1" s="1"/>
  <c r="M282" i="1"/>
  <c r="R287" i="1" s="1"/>
  <c r="N282" i="1"/>
  <c r="S293" i="1" s="1"/>
  <c r="K282" i="1"/>
  <c r="P284" i="1" s="1"/>
  <c r="J282" i="1"/>
  <c r="O283" i="1" s="1"/>
  <c r="I282" i="3" l="1"/>
  <c r="N282" i="3"/>
  <c r="O283" i="3" s="1"/>
  <c r="L283" i="3"/>
  <c r="M283" i="3" s="1"/>
  <c r="I283" i="3"/>
  <c r="N283" i="3"/>
  <c r="O284" i="3" s="1"/>
  <c r="A284" i="3"/>
  <c r="L283" i="1"/>
  <c r="Q286" i="1" s="1"/>
  <c r="M283" i="1"/>
  <c r="R288" i="1" s="1"/>
  <c r="N283" i="1"/>
  <c r="S294" i="1" s="1"/>
  <c r="K283" i="1"/>
  <c r="P285" i="1" s="1"/>
  <c r="J283" i="1"/>
  <c r="O284" i="1" s="1"/>
  <c r="A285" i="1"/>
  <c r="I284" i="1"/>
  <c r="H284" i="1"/>
  <c r="T285" i="1" s="1"/>
  <c r="L284" i="3" l="1"/>
  <c r="M284" i="3" s="1"/>
  <c r="H284" i="3"/>
  <c r="A285" i="3"/>
  <c r="A286" i="1"/>
  <c r="I285" i="1"/>
  <c r="H285" i="1"/>
  <c r="T286" i="1" s="1"/>
  <c r="N284" i="1"/>
  <c r="S295" i="1" s="1"/>
  <c r="M284" i="1"/>
  <c r="R289" i="1" s="1"/>
  <c r="L284" i="1"/>
  <c r="Q287" i="1" s="1"/>
  <c r="K284" i="1"/>
  <c r="P286" i="1" s="1"/>
  <c r="J284" i="1"/>
  <c r="O285" i="1" s="1"/>
  <c r="L285" i="3" l="1"/>
  <c r="M285" i="3" s="1"/>
  <c r="I284" i="3"/>
  <c r="N284" i="3"/>
  <c r="O285" i="3" s="1"/>
  <c r="H285" i="3"/>
  <c r="A286" i="3"/>
  <c r="L285" i="1"/>
  <c r="Q288" i="1" s="1"/>
  <c r="M285" i="1"/>
  <c r="R290" i="1" s="1"/>
  <c r="N285" i="1"/>
  <c r="S296" i="1" s="1"/>
  <c r="K285" i="1"/>
  <c r="P287" i="1" s="1"/>
  <c r="J285" i="1"/>
  <c r="O286" i="1" s="1"/>
  <c r="A287" i="1"/>
  <c r="I286" i="1"/>
  <c r="H286" i="1"/>
  <c r="T287" i="1" s="1"/>
  <c r="H286" i="3" l="1"/>
  <c r="L286" i="3"/>
  <c r="M286" i="3" s="1"/>
  <c r="I285" i="3"/>
  <c r="N285" i="3"/>
  <c r="O286" i="3" s="1"/>
  <c r="H287" i="3"/>
  <c r="A287" i="3"/>
  <c r="A288" i="1"/>
  <c r="H287" i="1"/>
  <c r="T288" i="1" s="1"/>
  <c r="I287" i="1"/>
  <c r="M286" i="1"/>
  <c r="R291" i="1" s="1"/>
  <c r="L286" i="1"/>
  <c r="Q289" i="1" s="1"/>
  <c r="K286" i="1"/>
  <c r="P288" i="1" s="1"/>
  <c r="N286" i="1"/>
  <c r="S297" i="1" s="1"/>
  <c r="J286" i="1"/>
  <c r="O287" i="1" s="1"/>
  <c r="I287" i="3" l="1"/>
  <c r="N287" i="3"/>
  <c r="O288" i="3" s="1"/>
  <c r="L287" i="3"/>
  <c r="M287" i="3" s="1"/>
  <c r="I286" i="3"/>
  <c r="N286" i="3"/>
  <c r="O287" i="3" s="1"/>
  <c r="A288" i="3"/>
  <c r="M287" i="1"/>
  <c r="R292" i="1" s="1"/>
  <c r="N287" i="1"/>
  <c r="S298" i="1" s="1"/>
  <c r="L287" i="1"/>
  <c r="Q290" i="1" s="1"/>
  <c r="K287" i="1"/>
  <c r="P289" i="1" s="1"/>
  <c r="J287" i="1"/>
  <c r="O288" i="1" s="1"/>
  <c r="A289" i="1"/>
  <c r="I288" i="1"/>
  <c r="H288" i="1"/>
  <c r="T289" i="1" s="1"/>
  <c r="L288" i="3" l="1"/>
  <c r="M288" i="3" s="1"/>
  <c r="H288" i="3"/>
  <c r="A289" i="3"/>
  <c r="A290" i="1"/>
  <c r="H289" i="1"/>
  <c r="T290" i="1" s="1"/>
  <c r="I289" i="1"/>
  <c r="L288" i="1"/>
  <c r="Q291" i="1" s="1"/>
  <c r="M288" i="1"/>
  <c r="R293" i="1" s="1"/>
  <c r="N288" i="1"/>
  <c r="S299" i="1" s="1"/>
  <c r="J288" i="1"/>
  <c r="O289" i="1" s="1"/>
  <c r="K288" i="1"/>
  <c r="P290" i="1" s="1"/>
  <c r="H289" i="3" l="1"/>
  <c r="L289" i="3"/>
  <c r="M289" i="3" s="1"/>
  <c r="I288" i="3"/>
  <c r="N288" i="3"/>
  <c r="O289" i="3" s="1"/>
  <c r="A290" i="3"/>
  <c r="N289" i="1"/>
  <c r="S300" i="1" s="1"/>
  <c r="L289" i="1"/>
  <c r="Q292" i="1" s="1"/>
  <c r="M289" i="1"/>
  <c r="R294" i="1" s="1"/>
  <c r="J289" i="1"/>
  <c r="O290" i="1" s="1"/>
  <c r="K289" i="1"/>
  <c r="P291" i="1" s="1"/>
  <c r="A291" i="1"/>
  <c r="H290" i="1"/>
  <c r="T291" i="1" s="1"/>
  <c r="I290" i="1"/>
  <c r="I289" i="3" l="1"/>
  <c r="N289" i="3"/>
  <c r="O290" i="3" s="1"/>
  <c r="L290" i="3"/>
  <c r="M290" i="3" s="1"/>
  <c r="H290" i="3"/>
  <c r="A291" i="3"/>
  <c r="A292" i="1"/>
  <c r="H291" i="1"/>
  <c r="T292" i="1" s="1"/>
  <c r="I291" i="1"/>
  <c r="L290" i="1"/>
  <c r="Q293" i="1" s="1"/>
  <c r="M290" i="1"/>
  <c r="R295" i="1" s="1"/>
  <c r="N290" i="1"/>
  <c r="S301" i="1" s="1"/>
  <c r="K290" i="1"/>
  <c r="P292" i="1" s="1"/>
  <c r="J290" i="1"/>
  <c r="O291" i="1" s="1"/>
  <c r="I290" i="3" l="1"/>
  <c r="N290" i="3"/>
  <c r="O291" i="3" s="1"/>
  <c r="L291" i="3"/>
  <c r="M291" i="3" s="1"/>
  <c r="H291" i="3"/>
  <c r="A292" i="3"/>
  <c r="N291" i="1"/>
  <c r="S302" i="1" s="1"/>
  <c r="L291" i="1"/>
  <c r="Q294" i="1" s="1"/>
  <c r="M291" i="1"/>
  <c r="R296" i="1" s="1"/>
  <c r="K291" i="1"/>
  <c r="P293" i="1" s="1"/>
  <c r="J291" i="1"/>
  <c r="O292" i="1" s="1"/>
  <c r="A293" i="1"/>
  <c r="I292" i="1"/>
  <c r="H292" i="1"/>
  <c r="T293" i="1" s="1"/>
  <c r="L292" i="3" l="1"/>
  <c r="M292" i="3" s="1"/>
  <c r="I291" i="3"/>
  <c r="N291" i="3"/>
  <c r="O292" i="3" s="1"/>
  <c r="H292" i="3"/>
  <c r="A293" i="3"/>
  <c r="A294" i="1"/>
  <c r="I293" i="1"/>
  <c r="H293" i="1"/>
  <c r="T294" i="1" s="1"/>
  <c r="N292" i="1"/>
  <c r="S303" i="1" s="1"/>
  <c r="M292" i="1"/>
  <c r="R297" i="1" s="1"/>
  <c r="K292" i="1"/>
  <c r="P294" i="1" s="1"/>
  <c r="L292" i="1"/>
  <c r="Q295" i="1" s="1"/>
  <c r="J292" i="1"/>
  <c r="O293" i="1" s="1"/>
  <c r="L293" i="3" l="1"/>
  <c r="M293" i="3" s="1"/>
  <c r="I292" i="3"/>
  <c r="N292" i="3"/>
  <c r="O293" i="3" s="1"/>
  <c r="H293" i="3"/>
  <c r="A294" i="3"/>
  <c r="L293" i="1"/>
  <c r="Q296" i="1" s="1"/>
  <c r="M293" i="1"/>
  <c r="R298" i="1" s="1"/>
  <c r="N293" i="1"/>
  <c r="S304" i="1" s="1"/>
  <c r="J293" i="1"/>
  <c r="O294" i="1" s="1"/>
  <c r="K293" i="1"/>
  <c r="P295" i="1" s="1"/>
  <c r="A295" i="1"/>
  <c r="H294" i="1"/>
  <c r="T295" i="1" s="1"/>
  <c r="I294" i="1"/>
  <c r="H294" i="3" l="1"/>
  <c r="L294" i="3"/>
  <c r="M294" i="3" s="1"/>
  <c r="I293" i="3"/>
  <c r="N293" i="3"/>
  <c r="O294" i="3" s="1"/>
  <c r="A295" i="3"/>
  <c r="A296" i="1"/>
  <c r="I295" i="1"/>
  <c r="H295" i="1"/>
  <c r="T296" i="1" s="1"/>
  <c r="L294" i="1"/>
  <c r="Q297" i="1" s="1"/>
  <c r="M294" i="1"/>
  <c r="R299" i="1" s="1"/>
  <c r="K294" i="1"/>
  <c r="P296" i="1" s="1"/>
  <c r="N294" i="1"/>
  <c r="S305" i="1" s="1"/>
  <c r="J294" i="1"/>
  <c r="O295" i="1" s="1"/>
  <c r="L295" i="3" l="1"/>
  <c r="M295" i="3" s="1"/>
  <c r="I294" i="3"/>
  <c r="N294" i="3"/>
  <c r="O295" i="3" s="1"/>
  <c r="H295" i="3"/>
  <c r="A296" i="3"/>
  <c r="M295" i="1"/>
  <c r="R300" i="1" s="1"/>
  <c r="N295" i="1"/>
  <c r="S306" i="1" s="1"/>
  <c r="L295" i="1"/>
  <c r="Q298" i="1" s="1"/>
  <c r="K295" i="1"/>
  <c r="P297" i="1" s="1"/>
  <c r="J295" i="1"/>
  <c r="O296" i="1" s="1"/>
  <c r="A297" i="1"/>
  <c r="H296" i="1"/>
  <c r="T297" i="1" s="1"/>
  <c r="I296" i="1"/>
  <c r="I295" i="3" l="1"/>
  <c r="N295" i="3"/>
  <c r="O296" i="3" s="1"/>
  <c r="L296" i="3"/>
  <c r="M296" i="3" s="1"/>
  <c r="H296" i="3"/>
  <c r="A297" i="3"/>
  <c r="A298" i="1"/>
  <c r="H297" i="1"/>
  <c r="T298" i="1" s="1"/>
  <c r="I297" i="1"/>
  <c r="L296" i="1"/>
  <c r="Q299" i="1" s="1"/>
  <c r="M296" i="1"/>
  <c r="R301" i="1" s="1"/>
  <c r="J296" i="1"/>
  <c r="O297" i="1" s="1"/>
  <c r="K296" i="1"/>
  <c r="P298" i="1" s="1"/>
  <c r="N296" i="1"/>
  <c r="S307" i="1" s="1"/>
  <c r="L297" i="3" l="1"/>
  <c r="M297" i="3" s="1"/>
  <c r="I296" i="3"/>
  <c r="N296" i="3"/>
  <c r="O297" i="3" s="1"/>
  <c r="H297" i="3"/>
  <c r="A298" i="3"/>
  <c r="N297" i="1"/>
  <c r="S308" i="1" s="1"/>
  <c r="L297" i="1"/>
  <c r="Q300" i="1" s="1"/>
  <c r="M297" i="1"/>
  <c r="R302" i="1" s="1"/>
  <c r="J297" i="1"/>
  <c r="O298" i="1" s="1"/>
  <c r="K297" i="1"/>
  <c r="P299" i="1" s="1"/>
  <c r="A299" i="1"/>
  <c r="H298" i="1"/>
  <c r="T299" i="1" s="1"/>
  <c r="I298" i="1"/>
  <c r="L298" i="3" l="1"/>
  <c r="M298" i="3" s="1"/>
  <c r="I297" i="3"/>
  <c r="N297" i="3"/>
  <c r="O298" i="3" s="1"/>
  <c r="H298" i="3"/>
  <c r="A299" i="3"/>
  <c r="A300" i="1"/>
  <c r="I299" i="1"/>
  <c r="H299" i="1"/>
  <c r="T300" i="1" s="1"/>
  <c r="L298" i="1"/>
  <c r="Q301" i="1" s="1"/>
  <c r="M298" i="1"/>
  <c r="R303" i="1" s="1"/>
  <c r="N298" i="1"/>
  <c r="S309" i="1" s="1"/>
  <c r="K298" i="1"/>
  <c r="P300" i="1" s="1"/>
  <c r="J298" i="1"/>
  <c r="O299" i="1" s="1"/>
  <c r="L299" i="3" l="1"/>
  <c r="M299" i="3" s="1"/>
  <c r="I298" i="3"/>
  <c r="N298" i="3"/>
  <c r="O299" i="3" s="1"/>
  <c r="H299" i="3"/>
  <c r="A300" i="3"/>
  <c r="L299" i="1"/>
  <c r="Q302" i="1" s="1"/>
  <c r="M299" i="1"/>
  <c r="R304" i="1" s="1"/>
  <c r="N299" i="1"/>
  <c r="S310" i="1" s="1"/>
  <c r="K299" i="1"/>
  <c r="P301" i="1" s="1"/>
  <c r="J299" i="1"/>
  <c r="O300" i="1" s="1"/>
  <c r="A301" i="1"/>
  <c r="H300" i="1"/>
  <c r="T301" i="1" s="1"/>
  <c r="I300" i="1"/>
  <c r="I299" i="3" l="1"/>
  <c r="N299" i="3"/>
  <c r="O300" i="3" s="1"/>
  <c r="L300" i="3"/>
  <c r="M300" i="3" s="1"/>
  <c r="H300" i="3"/>
  <c r="A301" i="3"/>
  <c r="A302" i="1"/>
  <c r="H301" i="1"/>
  <c r="T302" i="1" s="1"/>
  <c r="I301" i="1"/>
  <c r="N300" i="1"/>
  <c r="S311" i="1" s="1"/>
  <c r="M300" i="1"/>
  <c r="R305" i="1" s="1"/>
  <c r="L300" i="1"/>
  <c r="Q303" i="1" s="1"/>
  <c r="K300" i="1"/>
  <c r="P302" i="1" s="1"/>
  <c r="J300" i="1"/>
  <c r="O301" i="1" s="1"/>
  <c r="L301" i="3" l="1"/>
  <c r="M301" i="3" s="1"/>
  <c r="I300" i="3"/>
  <c r="N300" i="3"/>
  <c r="O301" i="3" s="1"/>
  <c r="H301" i="3"/>
  <c r="A302" i="3"/>
  <c r="L301" i="1"/>
  <c r="Q304" i="1" s="1"/>
  <c r="M301" i="1"/>
  <c r="R306" i="1" s="1"/>
  <c r="N301" i="1"/>
  <c r="S312" i="1" s="1"/>
  <c r="K301" i="1"/>
  <c r="P303" i="1" s="1"/>
  <c r="J301" i="1"/>
  <c r="O302" i="1" s="1"/>
  <c r="A303" i="1"/>
  <c r="H302" i="1"/>
  <c r="T303" i="1" s="1"/>
  <c r="I302" i="1"/>
  <c r="I301" i="3" l="1"/>
  <c r="N301" i="3"/>
  <c r="O302" i="3" s="1"/>
  <c r="L302" i="3"/>
  <c r="M302" i="3" s="1"/>
  <c r="H302" i="3"/>
  <c r="A303" i="3"/>
  <c r="A304" i="1"/>
  <c r="H303" i="1"/>
  <c r="T304" i="1" s="1"/>
  <c r="I303" i="1"/>
  <c r="M302" i="1"/>
  <c r="R307" i="1" s="1"/>
  <c r="L302" i="1"/>
  <c r="Q305" i="1" s="1"/>
  <c r="N302" i="1"/>
  <c r="S313" i="1" s="1"/>
  <c r="K302" i="1"/>
  <c r="P304" i="1" s="1"/>
  <c r="J302" i="1"/>
  <c r="O303" i="1" s="1"/>
  <c r="H303" i="3" l="1"/>
  <c r="L303" i="3"/>
  <c r="M303" i="3" s="1"/>
  <c r="I302" i="3"/>
  <c r="N302" i="3"/>
  <c r="O303" i="3" s="1"/>
  <c r="A304" i="3"/>
  <c r="M303" i="1"/>
  <c r="R308" i="1" s="1"/>
  <c r="N303" i="1"/>
  <c r="S314" i="1" s="1"/>
  <c r="L303" i="1"/>
  <c r="Q306" i="1" s="1"/>
  <c r="K303" i="1"/>
  <c r="P305" i="1" s="1"/>
  <c r="J303" i="1"/>
  <c r="O304" i="1" s="1"/>
  <c r="A305" i="1"/>
  <c r="I304" i="1"/>
  <c r="H304" i="1"/>
  <c r="T305" i="1" s="1"/>
  <c r="H304" i="3" l="1"/>
  <c r="L304" i="3"/>
  <c r="M304" i="3" s="1"/>
  <c r="I303" i="3"/>
  <c r="N303" i="3"/>
  <c r="O304" i="3" s="1"/>
  <c r="A305" i="3"/>
  <c r="A306" i="1"/>
  <c r="H305" i="1"/>
  <c r="T306" i="1" s="1"/>
  <c r="I305" i="1"/>
  <c r="L304" i="1"/>
  <c r="Q307" i="1" s="1"/>
  <c r="M304" i="1"/>
  <c r="R309" i="1" s="1"/>
  <c r="N304" i="1"/>
  <c r="S315" i="1" s="1"/>
  <c r="J304" i="1"/>
  <c r="O305" i="1" s="1"/>
  <c r="K304" i="1"/>
  <c r="P306" i="1" s="1"/>
  <c r="L305" i="3" l="1"/>
  <c r="M305" i="3" s="1"/>
  <c r="I304" i="3"/>
  <c r="N304" i="3"/>
  <c r="O305" i="3" s="1"/>
  <c r="H305" i="3"/>
  <c r="A306" i="3"/>
  <c r="N305" i="1"/>
  <c r="S316" i="1" s="1"/>
  <c r="L305" i="1"/>
  <c r="Q308" i="1" s="1"/>
  <c r="M305" i="1"/>
  <c r="R310" i="1" s="1"/>
  <c r="J305" i="1"/>
  <c r="O306" i="1" s="1"/>
  <c r="K305" i="1"/>
  <c r="P307" i="1" s="1"/>
  <c r="A307" i="1"/>
  <c r="H306" i="1"/>
  <c r="T307" i="1" s="1"/>
  <c r="I306" i="1"/>
  <c r="H306" i="3" l="1"/>
  <c r="L306" i="3"/>
  <c r="M306" i="3" s="1"/>
  <c r="I305" i="3"/>
  <c r="N305" i="3"/>
  <c r="O306" i="3" s="1"/>
  <c r="A307" i="3"/>
  <c r="A308" i="1"/>
  <c r="H307" i="1"/>
  <c r="T308" i="1" s="1"/>
  <c r="I307" i="1"/>
  <c r="L306" i="1"/>
  <c r="Q309" i="1" s="1"/>
  <c r="M306" i="1"/>
  <c r="R311" i="1" s="1"/>
  <c r="N306" i="1"/>
  <c r="S317" i="1" s="1"/>
  <c r="K306" i="1"/>
  <c r="P308" i="1" s="1"/>
  <c r="J306" i="1"/>
  <c r="O307" i="1" s="1"/>
  <c r="I306" i="3" l="1"/>
  <c r="N306" i="3"/>
  <c r="O307" i="3" s="1"/>
  <c r="H307" i="3"/>
  <c r="L307" i="3"/>
  <c r="M307" i="3" s="1"/>
  <c r="A308" i="3"/>
  <c r="N307" i="1"/>
  <c r="S318" i="1" s="1"/>
  <c r="L307" i="1"/>
  <c r="Q310" i="1" s="1"/>
  <c r="M307" i="1"/>
  <c r="R312" i="1" s="1"/>
  <c r="K307" i="1"/>
  <c r="P309" i="1" s="1"/>
  <c r="J307" i="1"/>
  <c r="O308" i="1" s="1"/>
  <c r="A309" i="1"/>
  <c r="H308" i="1"/>
  <c r="T309" i="1" s="1"/>
  <c r="I308" i="1"/>
  <c r="I307" i="3" l="1"/>
  <c r="N307" i="3"/>
  <c r="O308" i="3" s="1"/>
  <c r="H308" i="3"/>
  <c r="L308" i="3"/>
  <c r="M308" i="3" s="1"/>
  <c r="A309" i="3"/>
  <c r="A310" i="1"/>
  <c r="I309" i="1"/>
  <c r="H309" i="1"/>
  <c r="T310" i="1" s="1"/>
  <c r="N308" i="1"/>
  <c r="S319" i="1" s="1"/>
  <c r="M308" i="1"/>
  <c r="R313" i="1" s="1"/>
  <c r="L308" i="1"/>
  <c r="Q311" i="1" s="1"/>
  <c r="K308" i="1"/>
  <c r="P310" i="1" s="1"/>
  <c r="J308" i="1"/>
  <c r="O309" i="1" s="1"/>
  <c r="L309" i="3" l="1"/>
  <c r="M309" i="3" s="1"/>
  <c r="I308" i="3"/>
  <c r="N308" i="3"/>
  <c r="O309" i="3" s="1"/>
  <c r="H309" i="3"/>
  <c r="A310" i="3"/>
  <c r="L309" i="1"/>
  <c r="Q312" i="1" s="1"/>
  <c r="M309" i="1"/>
  <c r="R314" i="1" s="1"/>
  <c r="N309" i="1"/>
  <c r="S320" i="1" s="1"/>
  <c r="J309" i="1"/>
  <c r="O310" i="1" s="1"/>
  <c r="K309" i="1"/>
  <c r="P311" i="1" s="1"/>
  <c r="A311" i="1"/>
  <c r="H310" i="1"/>
  <c r="T311" i="1" s="1"/>
  <c r="I310" i="1"/>
  <c r="L310" i="3" l="1"/>
  <c r="M310" i="3" s="1"/>
  <c r="I309" i="3"/>
  <c r="N309" i="3"/>
  <c r="O310" i="3" s="1"/>
  <c r="H310" i="3"/>
  <c r="A311" i="3"/>
  <c r="A312" i="1"/>
  <c r="H311" i="1"/>
  <c r="T312" i="1" s="1"/>
  <c r="I311" i="1"/>
  <c r="L310" i="1"/>
  <c r="Q313" i="1" s="1"/>
  <c r="M310" i="1"/>
  <c r="R315" i="1" s="1"/>
  <c r="N310" i="1"/>
  <c r="S321" i="1" s="1"/>
  <c r="K310" i="1"/>
  <c r="P312" i="1" s="1"/>
  <c r="J310" i="1"/>
  <c r="O311" i="1" s="1"/>
  <c r="I310" i="3" l="1"/>
  <c r="N310" i="3"/>
  <c r="O311" i="3" s="1"/>
  <c r="L311" i="3"/>
  <c r="M311" i="3" s="1"/>
  <c r="H311" i="3"/>
  <c r="A312" i="3"/>
  <c r="M311" i="1"/>
  <c r="R316" i="1" s="1"/>
  <c r="N311" i="1"/>
  <c r="S322" i="1" s="1"/>
  <c r="L311" i="1"/>
  <c r="Q314" i="1" s="1"/>
  <c r="K311" i="1"/>
  <c r="P313" i="1" s="1"/>
  <c r="J311" i="1"/>
  <c r="O312" i="1" s="1"/>
  <c r="A313" i="1"/>
  <c r="I312" i="1"/>
  <c r="H312" i="1"/>
  <c r="T313" i="1" s="1"/>
  <c r="L312" i="3" l="1"/>
  <c r="M312" i="3" s="1"/>
  <c r="I311" i="3"/>
  <c r="N311" i="3"/>
  <c r="O312" i="3" s="1"/>
  <c r="H312" i="3"/>
  <c r="A313" i="3"/>
  <c r="A314" i="1"/>
  <c r="H313" i="1"/>
  <c r="T314" i="1" s="1"/>
  <c r="I313" i="1"/>
  <c r="L312" i="1"/>
  <c r="Q315" i="1" s="1"/>
  <c r="M312" i="1"/>
  <c r="R317" i="1" s="1"/>
  <c r="N312" i="1"/>
  <c r="S323" i="1" s="1"/>
  <c r="J312" i="1"/>
  <c r="O313" i="1" s="1"/>
  <c r="K312" i="1"/>
  <c r="P314" i="1" s="1"/>
  <c r="H313" i="3" l="1"/>
  <c r="L313" i="3"/>
  <c r="M313" i="3" s="1"/>
  <c r="I312" i="3"/>
  <c r="N312" i="3"/>
  <c r="O313" i="3" s="1"/>
  <c r="A314" i="3"/>
  <c r="N313" i="1"/>
  <c r="S324" i="1" s="1"/>
  <c r="L313" i="1"/>
  <c r="Q316" i="1" s="1"/>
  <c r="M313" i="1"/>
  <c r="R318" i="1" s="1"/>
  <c r="J313" i="1"/>
  <c r="O314" i="1" s="1"/>
  <c r="K313" i="1"/>
  <c r="P315" i="1" s="1"/>
  <c r="A315" i="1"/>
  <c r="I314" i="1"/>
  <c r="H314" i="1"/>
  <c r="T315" i="1" s="1"/>
  <c r="L314" i="3" l="1"/>
  <c r="M314" i="3" s="1"/>
  <c r="I313" i="3"/>
  <c r="N313" i="3"/>
  <c r="O314" i="3" s="1"/>
  <c r="H314" i="3"/>
  <c r="A315" i="3"/>
  <c r="A316" i="1"/>
  <c r="I315" i="1"/>
  <c r="H315" i="1"/>
  <c r="T316" i="1" s="1"/>
  <c r="L314" i="1"/>
  <c r="Q317" i="1" s="1"/>
  <c r="M314" i="1"/>
  <c r="R319" i="1" s="1"/>
  <c r="N314" i="1"/>
  <c r="S325" i="1" s="1"/>
  <c r="K314" i="1"/>
  <c r="P316" i="1" s="1"/>
  <c r="J314" i="1"/>
  <c r="O315" i="1" s="1"/>
  <c r="I314" i="3" l="1"/>
  <c r="N314" i="3"/>
  <c r="O315" i="3" s="1"/>
  <c r="L315" i="3"/>
  <c r="M315" i="3" s="1"/>
  <c r="H315" i="3"/>
  <c r="A316" i="3"/>
  <c r="L315" i="1"/>
  <c r="Q318" i="1" s="1"/>
  <c r="M315" i="1"/>
  <c r="R320" i="1" s="1"/>
  <c r="N315" i="1"/>
  <c r="S326" i="1" s="1"/>
  <c r="K315" i="1"/>
  <c r="P317" i="1" s="1"/>
  <c r="J315" i="1"/>
  <c r="O316" i="1" s="1"/>
  <c r="A317" i="1"/>
  <c r="H316" i="1"/>
  <c r="T317" i="1" s="1"/>
  <c r="I316" i="1"/>
  <c r="L316" i="3" l="1"/>
  <c r="M316" i="3" s="1"/>
  <c r="I315" i="3"/>
  <c r="N315" i="3"/>
  <c r="O316" i="3" s="1"/>
  <c r="H316" i="3"/>
  <c r="A317" i="3"/>
  <c r="A318" i="1"/>
  <c r="H317" i="1"/>
  <c r="T318" i="1" s="1"/>
  <c r="I317" i="1"/>
  <c r="N316" i="1"/>
  <c r="S327" i="1" s="1"/>
  <c r="M316" i="1"/>
  <c r="R321" i="1" s="1"/>
  <c r="L316" i="1"/>
  <c r="Q319" i="1" s="1"/>
  <c r="K316" i="1"/>
  <c r="P318" i="1" s="1"/>
  <c r="J316" i="1"/>
  <c r="O317" i="1" s="1"/>
  <c r="H317" i="3" l="1"/>
  <c r="I316" i="3"/>
  <c r="N316" i="3"/>
  <c r="O317" i="3" s="1"/>
  <c r="L317" i="3"/>
  <c r="M317" i="3" s="1"/>
  <c r="A318" i="3"/>
  <c r="L317" i="1"/>
  <c r="Q320" i="1" s="1"/>
  <c r="M317" i="1"/>
  <c r="R322" i="1" s="1"/>
  <c r="N317" i="1"/>
  <c r="S328" i="1" s="1"/>
  <c r="K317" i="1"/>
  <c r="P319" i="1" s="1"/>
  <c r="J317" i="1"/>
  <c r="O318" i="1" s="1"/>
  <c r="A319" i="1"/>
  <c r="I318" i="1"/>
  <c r="H318" i="1"/>
  <c r="T319" i="1" s="1"/>
  <c r="L318" i="3" l="1"/>
  <c r="M318" i="3" s="1"/>
  <c r="I317" i="3"/>
  <c r="N317" i="3"/>
  <c r="O318" i="3" s="1"/>
  <c r="H318" i="3"/>
  <c r="A319" i="3"/>
  <c r="A320" i="1"/>
  <c r="I319" i="1"/>
  <c r="H319" i="1"/>
  <c r="T320" i="1" s="1"/>
  <c r="M318" i="1"/>
  <c r="R323" i="1" s="1"/>
  <c r="N318" i="1"/>
  <c r="S329" i="1" s="1"/>
  <c r="L318" i="1"/>
  <c r="Q321" i="1" s="1"/>
  <c r="K318" i="1"/>
  <c r="P320" i="1" s="1"/>
  <c r="J318" i="1"/>
  <c r="O319" i="1" s="1"/>
  <c r="L319" i="3" l="1"/>
  <c r="M319" i="3" s="1"/>
  <c r="I318" i="3"/>
  <c r="N318" i="3"/>
  <c r="O319" i="3" s="1"/>
  <c r="H319" i="3"/>
  <c r="A320" i="3"/>
  <c r="M319" i="1"/>
  <c r="R324" i="1" s="1"/>
  <c r="N319" i="1"/>
  <c r="S330" i="1" s="1"/>
  <c r="L319" i="1"/>
  <c r="Q322" i="1" s="1"/>
  <c r="K319" i="1"/>
  <c r="P321" i="1" s="1"/>
  <c r="J319" i="1"/>
  <c r="O320" i="1" s="1"/>
  <c r="A321" i="1"/>
  <c r="H320" i="1"/>
  <c r="T321" i="1" s="1"/>
  <c r="I320" i="1"/>
  <c r="L320" i="3" l="1"/>
  <c r="M320" i="3" s="1"/>
  <c r="I319" i="3"/>
  <c r="N319" i="3"/>
  <c r="O320" i="3" s="1"/>
  <c r="H320" i="3"/>
  <c r="A321" i="3"/>
  <c r="A322" i="1"/>
  <c r="I321" i="1"/>
  <c r="H321" i="1"/>
  <c r="T322" i="1" s="1"/>
  <c r="L320" i="1"/>
  <c r="Q323" i="1" s="1"/>
  <c r="M320" i="1"/>
  <c r="R325" i="1" s="1"/>
  <c r="N320" i="1"/>
  <c r="S331" i="1" s="1"/>
  <c r="J320" i="1"/>
  <c r="O321" i="1" s="1"/>
  <c r="K320" i="1"/>
  <c r="P322" i="1" s="1"/>
  <c r="I320" i="3" l="1"/>
  <c r="N320" i="3"/>
  <c r="O321" i="3" s="1"/>
  <c r="H321" i="3"/>
  <c r="L321" i="3"/>
  <c r="M321" i="3" s="1"/>
  <c r="A322" i="3"/>
  <c r="N321" i="1"/>
  <c r="S332" i="1" s="1"/>
  <c r="L321" i="1"/>
  <c r="Q324" i="1" s="1"/>
  <c r="M321" i="1"/>
  <c r="R326" i="1" s="1"/>
  <c r="J321" i="1"/>
  <c r="O322" i="1" s="1"/>
  <c r="K321" i="1"/>
  <c r="P323" i="1" s="1"/>
  <c r="A323" i="1"/>
  <c r="H322" i="1"/>
  <c r="T323" i="1" s="1"/>
  <c r="I322" i="1"/>
  <c r="I321" i="3" l="1"/>
  <c r="N321" i="3"/>
  <c r="O322" i="3" s="1"/>
  <c r="H322" i="3"/>
  <c r="L322" i="3"/>
  <c r="M322" i="3" s="1"/>
  <c r="A323" i="3"/>
  <c r="A324" i="1"/>
  <c r="H323" i="1"/>
  <c r="T324" i="1" s="1"/>
  <c r="I323" i="1"/>
  <c r="L322" i="1"/>
  <c r="Q325" i="1" s="1"/>
  <c r="M322" i="1"/>
  <c r="R327" i="1" s="1"/>
  <c r="N322" i="1"/>
  <c r="S333" i="1" s="1"/>
  <c r="K322" i="1"/>
  <c r="P324" i="1" s="1"/>
  <c r="J322" i="1"/>
  <c r="O323" i="1" s="1"/>
  <c r="I322" i="3" l="1"/>
  <c r="N322" i="3"/>
  <c r="O323" i="3" s="1"/>
  <c r="L323" i="3"/>
  <c r="M323" i="3" s="1"/>
  <c r="H323" i="3"/>
  <c r="A324" i="3"/>
  <c r="N323" i="1"/>
  <c r="S334" i="1" s="1"/>
  <c r="L323" i="1"/>
  <c r="Q326" i="1" s="1"/>
  <c r="M323" i="1"/>
  <c r="R328" i="1" s="1"/>
  <c r="K323" i="1"/>
  <c r="P325" i="1" s="1"/>
  <c r="J323" i="1"/>
  <c r="O324" i="1" s="1"/>
  <c r="A325" i="1"/>
  <c r="I324" i="1"/>
  <c r="H324" i="1"/>
  <c r="T325" i="1" s="1"/>
  <c r="L324" i="3" l="1"/>
  <c r="M324" i="3" s="1"/>
  <c r="I323" i="3"/>
  <c r="N323" i="3"/>
  <c r="O324" i="3" s="1"/>
  <c r="H324" i="3"/>
  <c r="A325" i="3"/>
  <c r="A326" i="1"/>
  <c r="I325" i="1"/>
  <c r="H325" i="1"/>
  <c r="T326" i="1" s="1"/>
  <c r="N324" i="1"/>
  <c r="S335" i="1" s="1"/>
  <c r="M324" i="1"/>
  <c r="R329" i="1" s="1"/>
  <c r="L324" i="1"/>
  <c r="Q327" i="1" s="1"/>
  <c r="K324" i="1"/>
  <c r="P326" i="1" s="1"/>
  <c r="J324" i="1"/>
  <c r="O325" i="1" s="1"/>
  <c r="I324" i="3" l="1"/>
  <c r="N324" i="3"/>
  <c r="O325" i="3" s="1"/>
  <c r="L325" i="3"/>
  <c r="M325" i="3" s="1"/>
  <c r="H325" i="3"/>
  <c r="A326" i="3"/>
  <c r="L325" i="1"/>
  <c r="Q328" i="1" s="1"/>
  <c r="M325" i="1"/>
  <c r="R330" i="1" s="1"/>
  <c r="N325" i="1"/>
  <c r="S336" i="1" s="1"/>
  <c r="J325" i="1"/>
  <c r="O326" i="1" s="1"/>
  <c r="K325" i="1"/>
  <c r="P327" i="1" s="1"/>
  <c r="A327" i="1"/>
  <c r="H326" i="1"/>
  <c r="T327" i="1" s="1"/>
  <c r="I326" i="1"/>
  <c r="L326" i="3" l="1"/>
  <c r="M326" i="3" s="1"/>
  <c r="I325" i="3"/>
  <c r="N325" i="3"/>
  <c r="O326" i="3" s="1"/>
  <c r="H326" i="3"/>
  <c r="A327" i="3"/>
  <c r="A328" i="1"/>
  <c r="I327" i="1"/>
  <c r="H327" i="1"/>
  <c r="T328" i="1" s="1"/>
  <c r="L326" i="1"/>
  <c r="Q329" i="1" s="1"/>
  <c r="M326" i="1"/>
  <c r="R331" i="1" s="1"/>
  <c r="N326" i="1"/>
  <c r="S337" i="1" s="1"/>
  <c r="K326" i="1"/>
  <c r="P328" i="1" s="1"/>
  <c r="J326" i="1"/>
  <c r="O327" i="1" s="1"/>
  <c r="I326" i="3" l="1"/>
  <c r="N326" i="3"/>
  <c r="O327" i="3" s="1"/>
  <c r="L327" i="3"/>
  <c r="M327" i="3" s="1"/>
  <c r="H327" i="3"/>
  <c r="A328" i="3"/>
  <c r="M327" i="1"/>
  <c r="R332" i="1" s="1"/>
  <c r="N327" i="1"/>
  <c r="S338" i="1" s="1"/>
  <c r="L327" i="1"/>
  <c r="Q330" i="1" s="1"/>
  <c r="K327" i="1"/>
  <c r="P329" i="1" s="1"/>
  <c r="J327" i="1"/>
  <c r="O328" i="1" s="1"/>
  <c r="A329" i="1"/>
  <c r="I328" i="1"/>
  <c r="H328" i="1"/>
  <c r="T329" i="1" s="1"/>
  <c r="I327" i="3" l="1"/>
  <c r="N327" i="3"/>
  <c r="O328" i="3" s="1"/>
  <c r="L328" i="3"/>
  <c r="M328" i="3" s="1"/>
  <c r="H328" i="3"/>
  <c r="A329" i="3"/>
  <c r="A330" i="1"/>
  <c r="H329" i="1"/>
  <c r="T330" i="1" s="1"/>
  <c r="I329" i="1"/>
  <c r="L328" i="1"/>
  <c r="Q331" i="1" s="1"/>
  <c r="M328" i="1"/>
  <c r="R333" i="1" s="1"/>
  <c r="N328" i="1"/>
  <c r="S339" i="1" s="1"/>
  <c r="J328" i="1"/>
  <c r="O329" i="1" s="1"/>
  <c r="K328" i="1"/>
  <c r="P330" i="1" s="1"/>
  <c r="I328" i="3" l="1"/>
  <c r="N328" i="3"/>
  <c r="O329" i="3" s="1"/>
  <c r="L329" i="3"/>
  <c r="M329" i="3" s="1"/>
  <c r="H329" i="3"/>
  <c r="A330" i="3"/>
  <c r="N329" i="1"/>
  <c r="S340" i="1" s="1"/>
  <c r="L329" i="1"/>
  <c r="Q332" i="1" s="1"/>
  <c r="M329" i="1"/>
  <c r="R334" i="1" s="1"/>
  <c r="J329" i="1"/>
  <c r="O330" i="1" s="1"/>
  <c r="K329" i="1"/>
  <c r="P331" i="1" s="1"/>
  <c r="A331" i="1"/>
  <c r="H330" i="1"/>
  <c r="T331" i="1" s="1"/>
  <c r="I330" i="1"/>
  <c r="L330" i="3" l="1"/>
  <c r="M330" i="3" s="1"/>
  <c r="I329" i="3"/>
  <c r="N329" i="3"/>
  <c r="O330" i="3" s="1"/>
  <c r="H330" i="3"/>
  <c r="A331" i="3"/>
  <c r="A332" i="1"/>
  <c r="H331" i="1"/>
  <c r="T332" i="1" s="1"/>
  <c r="I331" i="1"/>
  <c r="L330" i="1"/>
  <c r="Q333" i="1" s="1"/>
  <c r="M330" i="1"/>
  <c r="R335" i="1" s="1"/>
  <c r="N330" i="1"/>
  <c r="S341" i="1" s="1"/>
  <c r="K330" i="1"/>
  <c r="P332" i="1" s="1"/>
  <c r="J330" i="1"/>
  <c r="O331" i="1" s="1"/>
  <c r="L331" i="3" l="1"/>
  <c r="M331" i="3" s="1"/>
  <c r="I330" i="3"/>
  <c r="N330" i="3"/>
  <c r="O331" i="3" s="1"/>
  <c r="H331" i="3"/>
  <c r="A332" i="3"/>
  <c r="L331" i="1"/>
  <c r="Q334" i="1" s="1"/>
  <c r="M331" i="1"/>
  <c r="R336" i="1" s="1"/>
  <c r="N331" i="1"/>
  <c r="S342" i="1" s="1"/>
  <c r="K331" i="1"/>
  <c r="P333" i="1" s="1"/>
  <c r="J331" i="1"/>
  <c r="O332" i="1" s="1"/>
  <c r="A333" i="1"/>
  <c r="H332" i="1"/>
  <c r="T333" i="1" s="1"/>
  <c r="I332" i="1"/>
  <c r="L332" i="3" l="1"/>
  <c r="M332" i="3" s="1"/>
  <c r="I331" i="3"/>
  <c r="N331" i="3"/>
  <c r="O332" i="3" s="1"/>
  <c r="H332" i="3"/>
  <c r="A333" i="3"/>
  <c r="A334" i="1"/>
  <c r="H333" i="1"/>
  <c r="T334" i="1" s="1"/>
  <c r="I333" i="1"/>
  <c r="N332" i="1"/>
  <c r="S343" i="1" s="1"/>
  <c r="M332" i="1"/>
  <c r="R337" i="1" s="1"/>
  <c r="L332" i="1"/>
  <c r="Q335" i="1" s="1"/>
  <c r="K332" i="1"/>
  <c r="P334" i="1" s="1"/>
  <c r="J332" i="1"/>
  <c r="O333" i="1" s="1"/>
  <c r="L333" i="3" l="1"/>
  <c r="M333" i="3" s="1"/>
  <c r="I332" i="3"/>
  <c r="N332" i="3"/>
  <c r="O333" i="3" s="1"/>
  <c r="H333" i="3"/>
  <c r="A334" i="3"/>
  <c r="L333" i="1"/>
  <c r="Q336" i="1" s="1"/>
  <c r="M333" i="1"/>
  <c r="R338" i="1" s="1"/>
  <c r="N333" i="1"/>
  <c r="S344" i="1" s="1"/>
  <c r="K333" i="1"/>
  <c r="P335" i="1" s="1"/>
  <c r="J333" i="1"/>
  <c r="O334" i="1" s="1"/>
  <c r="A335" i="1"/>
  <c r="I334" i="1"/>
  <c r="H334" i="1"/>
  <c r="T335" i="1" s="1"/>
  <c r="L334" i="3" l="1"/>
  <c r="M334" i="3" s="1"/>
  <c r="I333" i="3"/>
  <c r="N333" i="3"/>
  <c r="O334" i="3" s="1"/>
  <c r="H334" i="3"/>
  <c r="A335" i="3"/>
  <c r="A336" i="1"/>
  <c r="H335" i="1"/>
  <c r="T336" i="1" s="1"/>
  <c r="I335" i="1"/>
  <c r="M334" i="1"/>
  <c r="R339" i="1" s="1"/>
  <c r="L334" i="1"/>
  <c r="Q337" i="1" s="1"/>
  <c r="N334" i="1"/>
  <c r="S345" i="1" s="1"/>
  <c r="K334" i="1"/>
  <c r="P336" i="1" s="1"/>
  <c r="J334" i="1"/>
  <c r="O335" i="1" s="1"/>
  <c r="I334" i="3" l="1"/>
  <c r="N334" i="3"/>
  <c r="O335" i="3" s="1"/>
  <c r="H335" i="3"/>
  <c r="L335" i="3"/>
  <c r="M335" i="3" s="1"/>
  <c r="A336" i="3"/>
  <c r="M335" i="1"/>
  <c r="R340" i="1" s="1"/>
  <c r="N335" i="1"/>
  <c r="S346" i="1" s="1"/>
  <c r="L335" i="1"/>
  <c r="Q338" i="1" s="1"/>
  <c r="K335" i="1"/>
  <c r="P337" i="1" s="1"/>
  <c r="J335" i="1"/>
  <c r="O336" i="1" s="1"/>
  <c r="A337" i="1"/>
  <c r="H336" i="1"/>
  <c r="T337" i="1" s="1"/>
  <c r="I336" i="1"/>
  <c r="L336" i="3" l="1"/>
  <c r="M336" i="3" s="1"/>
  <c r="I335" i="3"/>
  <c r="N335" i="3"/>
  <c r="O336" i="3" s="1"/>
  <c r="H336" i="3"/>
  <c r="A337" i="3"/>
  <c r="A338" i="1"/>
  <c r="I337" i="1"/>
  <c r="H337" i="1"/>
  <c r="T338" i="1" s="1"/>
  <c r="L336" i="1"/>
  <c r="Q339" i="1" s="1"/>
  <c r="M336" i="1"/>
  <c r="R341" i="1" s="1"/>
  <c r="N336" i="1"/>
  <c r="S347" i="1" s="1"/>
  <c r="J336" i="1"/>
  <c r="O337" i="1" s="1"/>
  <c r="K336" i="1"/>
  <c r="P338" i="1" s="1"/>
  <c r="H337" i="3" l="1"/>
  <c r="L337" i="3"/>
  <c r="M337" i="3" s="1"/>
  <c r="I336" i="3"/>
  <c r="N336" i="3"/>
  <c r="O337" i="3" s="1"/>
  <c r="A338" i="3"/>
  <c r="N337" i="1"/>
  <c r="S348" i="1" s="1"/>
  <c r="L337" i="1"/>
  <c r="Q340" i="1" s="1"/>
  <c r="J337" i="1"/>
  <c r="O338" i="1" s="1"/>
  <c r="M337" i="1"/>
  <c r="R342" i="1" s="1"/>
  <c r="K337" i="1"/>
  <c r="P339" i="1" s="1"/>
  <c r="A339" i="1"/>
  <c r="H338" i="1"/>
  <c r="T339" i="1" s="1"/>
  <c r="I338" i="1"/>
  <c r="L338" i="3" l="1"/>
  <c r="M338" i="3" s="1"/>
  <c r="I337" i="3"/>
  <c r="N337" i="3"/>
  <c r="O338" i="3" s="1"/>
  <c r="H338" i="3"/>
  <c r="H339" i="3"/>
  <c r="A339" i="3"/>
  <c r="A340" i="1"/>
  <c r="H339" i="1"/>
  <c r="T340" i="1" s="1"/>
  <c r="I339" i="1"/>
  <c r="L338" i="1"/>
  <c r="Q341" i="1" s="1"/>
  <c r="M338" i="1"/>
  <c r="R343" i="1" s="1"/>
  <c r="N338" i="1"/>
  <c r="S349" i="1" s="1"/>
  <c r="K338" i="1"/>
  <c r="P340" i="1" s="1"/>
  <c r="J338" i="1"/>
  <c r="O339" i="1" s="1"/>
  <c r="I339" i="3" l="1"/>
  <c r="N339" i="3"/>
  <c r="O340" i="3" s="1"/>
  <c r="I338" i="3"/>
  <c r="N338" i="3"/>
  <c r="O339" i="3" s="1"/>
  <c r="L339" i="3"/>
  <c r="M339" i="3" s="1"/>
  <c r="A340" i="3"/>
  <c r="N339" i="1"/>
  <c r="S350" i="1" s="1"/>
  <c r="L339" i="1"/>
  <c r="Q342" i="1" s="1"/>
  <c r="K339" i="1"/>
  <c r="P341" i="1" s="1"/>
  <c r="M339" i="1"/>
  <c r="R344" i="1" s="1"/>
  <c r="J339" i="1"/>
  <c r="O340" i="1" s="1"/>
  <c r="A341" i="1"/>
  <c r="I340" i="1"/>
  <c r="H340" i="1"/>
  <c r="T341" i="1" s="1"/>
  <c r="L340" i="3" l="1"/>
  <c r="M340" i="3" s="1"/>
  <c r="H340" i="3"/>
  <c r="A341" i="3"/>
  <c r="A342" i="1"/>
  <c r="H341" i="1"/>
  <c r="T342" i="1" s="1"/>
  <c r="I341" i="1"/>
  <c r="N340" i="1"/>
  <c r="S351" i="1" s="1"/>
  <c r="M340" i="1"/>
  <c r="R345" i="1" s="1"/>
  <c r="L340" i="1"/>
  <c r="Q343" i="1" s="1"/>
  <c r="K340" i="1"/>
  <c r="P342" i="1" s="1"/>
  <c r="J340" i="1"/>
  <c r="O341" i="1" s="1"/>
  <c r="I340" i="3" l="1"/>
  <c r="N340" i="3"/>
  <c r="O341" i="3" s="1"/>
  <c r="L341" i="3"/>
  <c r="M341" i="3" s="1"/>
  <c r="H341" i="3"/>
  <c r="A342" i="3"/>
  <c r="L341" i="1"/>
  <c r="Q344" i="1" s="1"/>
  <c r="M341" i="1"/>
  <c r="R346" i="1" s="1"/>
  <c r="N341" i="1"/>
  <c r="S352" i="1" s="1"/>
  <c r="J341" i="1"/>
  <c r="O342" i="1" s="1"/>
  <c r="K341" i="1"/>
  <c r="P343" i="1" s="1"/>
  <c r="A343" i="1"/>
  <c r="H342" i="1"/>
  <c r="T343" i="1" s="1"/>
  <c r="I342" i="1"/>
  <c r="L342" i="3" l="1"/>
  <c r="M342" i="3" s="1"/>
  <c r="I341" i="3"/>
  <c r="N341" i="3"/>
  <c r="O342" i="3" s="1"/>
  <c r="H342" i="3"/>
  <c r="A343" i="3"/>
  <c r="A344" i="1"/>
  <c r="I343" i="1"/>
  <c r="H343" i="1"/>
  <c r="T344" i="1" s="1"/>
  <c r="L342" i="1"/>
  <c r="Q345" i="1" s="1"/>
  <c r="M342" i="1"/>
  <c r="R347" i="1" s="1"/>
  <c r="N342" i="1"/>
  <c r="S353" i="1" s="1"/>
  <c r="K342" i="1"/>
  <c r="P344" i="1" s="1"/>
  <c r="J342" i="1"/>
  <c r="O343" i="1" s="1"/>
  <c r="I342" i="3" l="1"/>
  <c r="N342" i="3"/>
  <c r="O343" i="3" s="1"/>
  <c r="L343" i="3"/>
  <c r="M343" i="3" s="1"/>
  <c r="H343" i="3"/>
  <c r="A344" i="3"/>
  <c r="M343" i="1"/>
  <c r="R348" i="1" s="1"/>
  <c r="N343" i="1"/>
  <c r="S354" i="1" s="1"/>
  <c r="L343" i="1"/>
  <c r="Q346" i="1" s="1"/>
  <c r="K343" i="1"/>
  <c r="P345" i="1" s="1"/>
  <c r="J343" i="1"/>
  <c r="O344" i="1" s="1"/>
  <c r="A345" i="1"/>
  <c r="I344" i="1"/>
  <c r="H344" i="1"/>
  <c r="T345" i="1" s="1"/>
  <c r="I343" i="3" l="1"/>
  <c r="N343" i="3"/>
  <c r="O344" i="3" s="1"/>
  <c r="H344" i="3"/>
  <c r="L344" i="3"/>
  <c r="M344" i="3" s="1"/>
  <c r="A345" i="3"/>
  <c r="A346" i="1"/>
  <c r="H345" i="1"/>
  <c r="T346" i="1" s="1"/>
  <c r="I345" i="1"/>
  <c r="L344" i="1"/>
  <c r="Q347" i="1" s="1"/>
  <c r="M344" i="1"/>
  <c r="R349" i="1" s="1"/>
  <c r="N344" i="1"/>
  <c r="S355" i="1" s="1"/>
  <c r="J344" i="1"/>
  <c r="O345" i="1" s="1"/>
  <c r="K344" i="1"/>
  <c r="P346" i="1" s="1"/>
  <c r="L345" i="3" l="1"/>
  <c r="M345" i="3" s="1"/>
  <c r="I344" i="3"/>
  <c r="N344" i="3"/>
  <c r="O345" i="3" s="1"/>
  <c r="H345" i="3"/>
  <c r="A346" i="3"/>
  <c r="N345" i="1"/>
  <c r="S356" i="1" s="1"/>
  <c r="L345" i="1"/>
  <c r="Q348" i="1" s="1"/>
  <c r="M345" i="1"/>
  <c r="R350" i="1" s="1"/>
  <c r="J345" i="1"/>
  <c r="O346" i="1" s="1"/>
  <c r="K345" i="1"/>
  <c r="P347" i="1" s="1"/>
  <c r="A347" i="1"/>
  <c r="H346" i="1"/>
  <c r="T347" i="1" s="1"/>
  <c r="I346" i="1"/>
  <c r="L346" i="3" l="1"/>
  <c r="M346" i="3" s="1"/>
  <c r="I345" i="3"/>
  <c r="N345" i="3"/>
  <c r="O346" i="3" s="1"/>
  <c r="H346" i="3"/>
  <c r="A347" i="3"/>
  <c r="A348" i="1"/>
  <c r="H347" i="1"/>
  <c r="T348" i="1" s="1"/>
  <c r="I347" i="1"/>
  <c r="L346" i="1"/>
  <c r="Q349" i="1" s="1"/>
  <c r="M346" i="1"/>
  <c r="R351" i="1" s="1"/>
  <c r="N346" i="1"/>
  <c r="S357" i="1" s="1"/>
  <c r="K346" i="1"/>
  <c r="P348" i="1" s="1"/>
  <c r="J346" i="1"/>
  <c r="O347" i="1" s="1"/>
  <c r="L347" i="3" l="1"/>
  <c r="M347" i="3" s="1"/>
  <c r="I346" i="3"/>
  <c r="N346" i="3"/>
  <c r="O347" i="3" s="1"/>
  <c r="H347" i="3"/>
  <c r="H348" i="3"/>
  <c r="A348" i="3"/>
  <c r="L347" i="1"/>
  <c r="Q350" i="1" s="1"/>
  <c r="M347" i="1"/>
  <c r="R352" i="1" s="1"/>
  <c r="N347" i="1"/>
  <c r="S358" i="1" s="1"/>
  <c r="K347" i="1"/>
  <c r="P349" i="1" s="1"/>
  <c r="J347" i="1"/>
  <c r="O348" i="1" s="1"/>
  <c r="A349" i="1"/>
  <c r="I348" i="1"/>
  <c r="H348" i="1"/>
  <c r="T349" i="1" s="1"/>
  <c r="I348" i="3" l="1"/>
  <c r="N348" i="3"/>
  <c r="O349" i="3" s="1"/>
  <c r="I347" i="3"/>
  <c r="N347" i="3"/>
  <c r="O348" i="3" s="1"/>
  <c r="L348" i="3"/>
  <c r="M348" i="3" s="1"/>
  <c r="A349" i="3"/>
  <c r="A350" i="1"/>
  <c r="H349" i="1"/>
  <c r="T350" i="1" s="1"/>
  <c r="I349" i="1"/>
  <c r="N348" i="1"/>
  <c r="S359" i="1" s="1"/>
  <c r="M348" i="1"/>
  <c r="R353" i="1" s="1"/>
  <c r="L348" i="1"/>
  <c r="Q351" i="1" s="1"/>
  <c r="K348" i="1"/>
  <c r="P350" i="1" s="1"/>
  <c r="J348" i="1"/>
  <c r="O349" i="1" s="1"/>
  <c r="L349" i="3" l="1"/>
  <c r="M349" i="3" s="1"/>
  <c r="H349" i="3"/>
  <c r="A350" i="3"/>
  <c r="L349" i="1"/>
  <c r="Q352" i="1" s="1"/>
  <c r="M349" i="1"/>
  <c r="R354" i="1" s="1"/>
  <c r="N349" i="1"/>
  <c r="S360" i="1" s="1"/>
  <c r="K349" i="1"/>
  <c r="P351" i="1" s="1"/>
  <c r="J349" i="1"/>
  <c r="O350" i="1" s="1"/>
  <c r="A351" i="1"/>
  <c r="I350" i="1"/>
  <c r="H350" i="1"/>
  <c r="T351" i="1" s="1"/>
  <c r="I349" i="3" l="1"/>
  <c r="N349" i="3"/>
  <c r="O350" i="3" s="1"/>
  <c r="H350" i="3"/>
  <c r="L350" i="3"/>
  <c r="M350" i="3" s="1"/>
  <c r="A351" i="3"/>
  <c r="A352" i="1"/>
  <c r="I351" i="1"/>
  <c r="H351" i="1"/>
  <c r="T352" i="1" s="1"/>
  <c r="M350" i="1"/>
  <c r="R355" i="1" s="1"/>
  <c r="L350" i="1"/>
  <c r="Q353" i="1" s="1"/>
  <c r="N350" i="1"/>
  <c r="S361" i="1" s="1"/>
  <c r="K350" i="1"/>
  <c r="P352" i="1" s="1"/>
  <c r="J350" i="1"/>
  <c r="O351" i="1" s="1"/>
  <c r="L351" i="3" l="1"/>
  <c r="M351" i="3" s="1"/>
  <c r="I350" i="3"/>
  <c r="N350" i="3"/>
  <c r="O351" i="3" s="1"/>
  <c r="H351" i="3"/>
  <c r="A352" i="3"/>
  <c r="M351" i="1"/>
  <c r="R356" i="1" s="1"/>
  <c r="N351" i="1"/>
  <c r="S362" i="1" s="1"/>
  <c r="L351" i="1"/>
  <c r="Q354" i="1" s="1"/>
  <c r="K351" i="1"/>
  <c r="P353" i="1" s="1"/>
  <c r="J351" i="1"/>
  <c r="O352" i="1" s="1"/>
  <c r="A353" i="1"/>
  <c r="H352" i="1"/>
  <c r="T353" i="1" s="1"/>
  <c r="I352" i="1"/>
  <c r="I351" i="3" l="1"/>
  <c r="N351" i="3"/>
  <c r="O352" i="3" s="1"/>
  <c r="H352" i="3"/>
  <c r="L352" i="3"/>
  <c r="M352" i="3" s="1"/>
  <c r="A353" i="3"/>
  <c r="L352" i="1"/>
  <c r="Q355" i="1" s="1"/>
  <c r="M352" i="1"/>
  <c r="R357" i="1" s="1"/>
  <c r="N352" i="1"/>
  <c r="S363" i="1" s="1"/>
  <c r="J352" i="1"/>
  <c r="O353" i="1" s="1"/>
  <c r="K352" i="1"/>
  <c r="P354" i="1" s="1"/>
  <c r="A354" i="1"/>
  <c r="H353" i="1"/>
  <c r="T354" i="1" s="1"/>
  <c r="I353" i="1"/>
  <c r="L353" i="3" l="1"/>
  <c r="M353" i="3" s="1"/>
  <c r="I352" i="3"/>
  <c r="N352" i="3"/>
  <c r="O353" i="3" s="1"/>
  <c r="H353" i="3"/>
  <c r="A354" i="3"/>
  <c r="N353" i="1"/>
  <c r="S364" i="1" s="1"/>
  <c r="L353" i="1"/>
  <c r="Q356" i="1" s="1"/>
  <c r="M353" i="1"/>
  <c r="R358" i="1" s="1"/>
  <c r="J353" i="1"/>
  <c r="O354" i="1" s="1"/>
  <c r="K353" i="1"/>
  <c r="P355" i="1" s="1"/>
  <c r="A355" i="1"/>
  <c r="H354" i="1"/>
  <c r="T355" i="1" s="1"/>
  <c r="I354" i="1"/>
  <c r="L354" i="3" l="1"/>
  <c r="M354" i="3" s="1"/>
  <c r="I353" i="3"/>
  <c r="N353" i="3"/>
  <c r="O354" i="3" s="1"/>
  <c r="H354" i="3"/>
  <c r="A355" i="3"/>
  <c r="A356" i="1"/>
  <c r="I355" i="1"/>
  <c r="H355" i="1"/>
  <c r="T356" i="1" s="1"/>
  <c r="L354" i="1"/>
  <c r="Q357" i="1" s="1"/>
  <c r="M354" i="1"/>
  <c r="R359" i="1" s="1"/>
  <c r="N354" i="1"/>
  <c r="S365" i="1" s="1"/>
  <c r="K354" i="1"/>
  <c r="P356" i="1" s="1"/>
  <c r="J354" i="1"/>
  <c r="O355" i="1" s="1"/>
  <c r="L355" i="3" l="1"/>
  <c r="M355" i="3" s="1"/>
  <c r="I354" i="3"/>
  <c r="N354" i="3"/>
  <c r="O355" i="3" s="1"/>
  <c r="H355" i="3"/>
  <c r="A356" i="3"/>
  <c r="N355" i="1"/>
  <c r="S366" i="1" s="1"/>
  <c r="L355" i="1"/>
  <c r="Q358" i="1" s="1"/>
  <c r="M355" i="1"/>
  <c r="R360" i="1" s="1"/>
  <c r="K355" i="1"/>
  <c r="P357" i="1" s="1"/>
  <c r="J355" i="1"/>
  <c r="O356" i="1" s="1"/>
  <c r="A357" i="1"/>
  <c r="I356" i="1"/>
  <c r="H356" i="1"/>
  <c r="T357" i="1" s="1"/>
  <c r="I355" i="3" l="1"/>
  <c r="N355" i="3"/>
  <c r="O356" i="3" s="1"/>
  <c r="L356" i="3"/>
  <c r="M356" i="3" s="1"/>
  <c r="H356" i="3"/>
  <c r="A357" i="3"/>
  <c r="A358" i="1"/>
  <c r="H357" i="1"/>
  <c r="T358" i="1" s="1"/>
  <c r="I357" i="1"/>
  <c r="N356" i="1"/>
  <c r="S367" i="1" s="1"/>
  <c r="M356" i="1"/>
  <c r="R361" i="1" s="1"/>
  <c r="L356" i="1"/>
  <c r="Q359" i="1" s="1"/>
  <c r="K356" i="1"/>
  <c r="P358" i="1" s="1"/>
  <c r="J356" i="1"/>
  <c r="O357" i="1" s="1"/>
  <c r="L357" i="3" l="1"/>
  <c r="M357" i="3" s="1"/>
  <c r="I356" i="3"/>
  <c r="N356" i="3"/>
  <c r="O357" i="3" s="1"/>
  <c r="H357" i="3"/>
  <c r="A358" i="3"/>
  <c r="L357" i="1"/>
  <c r="Q360" i="1" s="1"/>
  <c r="M357" i="1"/>
  <c r="R362" i="1" s="1"/>
  <c r="N357" i="1"/>
  <c r="S368" i="1" s="1"/>
  <c r="J357" i="1"/>
  <c r="O358" i="1" s="1"/>
  <c r="K357" i="1"/>
  <c r="P359" i="1" s="1"/>
  <c r="A359" i="1"/>
  <c r="H358" i="1"/>
  <c r="T359" i="1" s="1"/>
  <c r="I358" i="1"/>
  <c r="I357" i="3" l="1"/>
  <c r="N357" i="3"/>
  <c r="O358" i="3" s="1"/>
  <c r="L358" i="3"/>
  <c r="M358" i="3" s="1"/>
  <c r="H358" i="3"/>
  <c r="A359" i="3"/>
  <c r="L358" i="1"/>
  <c r="Q361" i="1" s="1"/>
  <c r="M358" i="1"/>
  <c r="R363" i="1" s="1"/>
  <c r="N358" i="1"/>
  <c r="S369" i="1" s="1"/>
  <c r="K358" i="1"/>
  <c r="P360" i="1" s="1"/>
  <c r="J358" i="1"/>
  <c r="O359" i="1" s="1"/>
  <c r="A360" i="1"/>
  <c r="H359" i="1"/>
  <c r="T360" i="1" s="1"/>
  <c r="I359" i="1"/>
  <c r="H359" i="3" l="1"/>
  <c r="L359" i="3"/>
  <c r="M359" i="3" s="1"/>
  <c r="I358" i="3"/>
  <c r="N358" i="3"/>
  <c r="O359" i="3" s="1"/>
  <c r="A360" i="3"/>
  <c r="M359" i="1"/>
  <c r="R364" i="1" s="1"/>
  <c r="N359" i="1"/>
  <c r="S370" i="1" s="1"/>
  <c r="L359" i="1"/>
  <c r="Q362" i="1" s="1"/>
  <c r="K359" i="1"/>
  <c r="P361" i="1" s="1"/>
  <c r="J359" i="1"/>
  <c r="O360" i="1" s="1"/>
  <c r="A361" i="1"/>
  <c r="H360" i="1"/>
  <c r="T361" i="1" s="1"/>
  <c r="I360" i="1"/>
  <c r="I359" i="3" l="1"/>
  <c r="N359" i="3"/>
  <c r="O360" i="3" s="1"/>
  <c r="L360" i="3"/>
  <c r="M360" i="3" s="1"/>
  <c r="H360" i="3"/>
  <c r="A361" i="3"/>
  <c r="A362" i="1"/>
  <c r="H361" i="1"/>
  <c r="T362" i="1" s="1"/>
  <c r="I361" i="1"/>
  <c r="L360" i="1"/>
  <c r="Q363" i="1" s="1"/>
  <c r="M360" i="1"/>
  <c r="R365" i="1" s="1"/>
  <c r="J360" i="1"/>
  <c r="O361" i="1" s="1"/>
  <c r="N360" i="1"/>
  <c r="S371" i="1" s="1"/>
  <c r="K360" i="1"/>
  <c r="P362" i="1" s="1"/>
  <c r="H361" i="3" l="1"/>
  <c r="L361" i="3"/>
  <c r="M361" i="3" s="1"/>
  <c r="I360" i="3"/>
  <c r="N360" i="3"/>
  <c r="O361" i="3" s="1"/>
  <c r="A362" i="3"/>
  <c r="N361" i="1"/>
  <c r="S372" i="1" s="1"/>
  <c r="L361" i="1"/>
  <c r="Q364" i="1" s="1"/>
  <c r="M361" i="1"/>
  <c r="R366" i="1" s="1"/>
  <c r="J361" i="1"/>
  <c r="O362" i="1" s="1"/>
  <c r="K361" i="1"/>
  <c r="P363" i="1" s="1"/>
  <c r="A363" i="1"/>
  <c r="H362" i="1"/>
  <c r="T363" i="1" s="1"/>
  <c r="I362" i="1"/>
  <c r="L362" i="3" l="1"/>
  <c r="M362" i="3" s="1"/>
  <c r="I361" i="3"/>
  <c r="N361" i="3"/>
  <c r="O362" i="3" s="1"/>
  <c r="H362" i="3"/>
  <c r="A363" i="3"/>
  <c r="L362" i="1"/>
  <c r="Q365" i="1" s="1"/>
  <c r="M362" i="1"/>
  <c r="R367" i="1" s="1"/>
  <c r="N362" i="1"/>
  <c r="S373" i="1" s="1"/>
  <c r="K362" i="1"/>
  <c r="P364" i="1" s="1"/>
  <c r="J362" i="1"/>
  <c r="O363" i="1" s="1"/>
  <c r="A364" i="1"/>
  <c r="I363" i="1"/>
  <c r="H363" i="1"/>
  <c r="T364" i="1" s="1"/>
  <c r="H363" i="3" l="1"/>
  <c r="L363" i="3"/>
  <c r="M363" i="3" s="1"/>
  <c r="I362" i="3"/>
  <c r="N362" i="3"/>
  <c r="O363" i="3" s="1"/>
  <c r="A364" i="3"/>
  <c r="A365" i="1"/>
  <c r="H364" i="1"/>
  <c r="T365" i="1" s="1"/>
  <c r="I364" i="1"/>
  <c r="L363" i="1"/>
  <c r="Q366" i="1" s="1"/>
  <c r="M363" i="1"/>
  <c r="R368" i="1" s="1"/>
  <c r="N363" i="1"/>
  <c r="S374" i="1" s="1"/>
  <c r="K363" i="1"/>
  <c r="P365" i="1" s="1"/>
  <c r="J363" i="1"/>
  <c r="O364" i="1" s="1"/>
  <c r="L364" i="3" l="1"/>
  <c r="M364" i="3" s="1"/>
  <c r="I363" i="3"/>
  <c r="N363" i="3"/>
  <c r="O364" i="3" s="1"/>
  <c r="H364" i="3"/>
  <c r="A365" i="3"/>
  <c r="N364" i="1"/>
  <c r="S375" i="1" s="1"/>
  <c r="M364" i="1"/>
  <c r="R369" i="1" s="1"/>
  <c r="L364" i="1"/>
  <c r="Q367" i="1" s="1"/>
  <c r="K364" i="1"/>
  <c r="P366" i="1" s="1"/>
  <c r="J364" i="1"/>
  <c r="O365" i="1" s="1"/>
  <c r="A366" i="1"/>
  <c r="I365" i="1"/>
  <c r="H365" i="1"/>
  <c r="T366" i="1" s="1"/>
  <c r="L365" i="3" l="1"/>
  <c r="M365" i="3" s="1"/>
  <c r="I364" i="3"/>
  <c r="N364" i="3"/>
  <c r="O365" i="3" s="1"/>
  <c r="H365" i="3"/>
  <c r="A366" i="3"/>
  <c r="A367" i="1"/>
  <c r="H366" i="1"/>
  <c r="T367" i="1" s="1"/>
  <c r="I366" i="1"/>
  <c r="L365" i="1"/>
  <c r="Q368" i="1" s="1"/>
  <c r="M365" i="1"/>
  <c r="R370" i="1" s="1"/>
  <c r="N365" i="1"/>
  <c r="S376" i="1" s="1"/>
  <c r="K365" i="1"/>
  <c r="P367" i="1" s="1"/>
  <c r="J365" i="1"/>
  <c r="O366" i="1" s="1"/>
  <c r="L366" i="3" l="1"/>
  <c r="M366" i="3" s="1"/>
  <c r="I365" i="3"/>
  <c r="N365" i="3"/>
  <c r="O366" i="3" s="1"/>
  <c r="H366" i="3"/>
  <c r="A367" i="3"/>
  <c r="M366" i="1"/>
  <c r="R371" i="1" s="1"/>
  <c r="L366" i="1"/>
  <c r="Q369" i="1" s="1"/>
  <c r="N366" i="1"/>
  <c r="S377" i="1" s="1"/>
  <c r="K366" i="1"/>
  <c r="P368" i="1" s="1"/>
  <c r="J366" i="1"/>
  <c r="O367" i="1" s="1"/>
  <c r="A368" i="1"/>
  <c r="H367" i="1"/>
  <c r="T368" i="1" s="1"/>
  <c r="I367" i="1"/>
  <c r="I366" i="3" l="1"/>
  <c r="N366" i="3"/>
  <c r="O367" i="3" s="1"/>
  <c r="L367" i="3"/>
  <c r="M367" i="3" s="1"/>
  <c r="H367" i="3"/>
  <c r="A368" i="3"/>
  <c r="A369" i="1"/>
  <c r="H368" i="1"/>
  <c r="T369" i="1" s="1"/>
  <c r="I368" i="1"/>
  <c r="M367" i="1"/>
  <c r="R372" i="1" s="1"/>
  <c r="N367" i="1"/>
  <c r="S378" i="1" s="1"/>
  <c r="L367" i="1"/>
  <c r="Q370" i="1" s="1"/>
  <c r="K367" i="1"/>
  <c r="P369" i="1" s="1"/>
  <c r="J367" i="1"/>
  <c r="O368" i="1" s="1"/>
  <c r="L368" i="3" l="1"/>
  <c r="M368" i="3" s="1"/>
  <c r="I367" i="3"/>
  <c r="N367" i="3"/>
  <c r="O368" i="3" s="1"/>
  <c r="H368" i="3"/>
  <c r="A369" i="3"/>
  <c r="L368" i="1"/>
  <c r="Q371" i="1" s="1"/>
  <c r="M368" i="1"/>
  <c r="R373" i="1" s="1"/>
  <c r="N368" i="1"/>
  <c r="S379" i="1" s="1"/>
  <c r="J368" i="1"/>
  <c r="O369" i="1" s="1"/>
  <c r="K368" i="1"/>
  <c r="P370" i="1" s="1"/>
  <c r="A370" i="1"/>
  <c r="H369" i="1"/>
  <c r="T370" i="1" s="1"/>
  <c r="I369" i="1"/>
  <c r="L369" i="3" l="1"/>
  <c r="M369" i="3" s="1"/>
  <c r="I368" i="3"/>
  <c r="N368" i="3"/>
  <c r="O369" i="3" s="1"/>
  <c r="H369" i="3"/>
  <c r="A370" i="3"/>
  <c r="A371" i="1"/>
  <c r="I370" i="1"/>
  <c r="H370" i="1"/>
  <c r="T371" i="1" s="1"/>
  <c r="N369" i="1"/>
  <c r="S380" i="1" s="1"/>
  <c r="L369" i="1"/>
  <c r="Q372" i="1" s="1"/>
  <c r="M369" i="1"/>
  <c r="R374" i="1" s="1"/>
  <c r="J369" i="1"/>
  <c r="O370" i="1" s="1"/>
  <c r="K369" i="1"/>
  <c r="P371" i="1" s="1"/>
  <c r="H370" i="3" l="1"/>
  <c r="L370" i="3"/>
  <c r="M370" i="3" s="1"/>
  <c r="I369" i="3"/>
  <c r="N369" i="3"/>
  <c r="O370" i="3" s="1"/>
  <c r="A371" i="3"/>
  <c r="L370" i="1"/>
  <c r="Q373" i="1" s="1"/>
  <c r="M370" i="1"/>
  <c r="R375" i="1" s="1"/>
  <c r="N370" i="1"/>
  <c r="S381" i="1" s="1"/>
  <c r="K370" i="1"/>
  <c r="P372" i="1" s="1"/>
  <c r="J370" i="1"/>
  <c r="O371" i="1" s="1"/>
  <c r="A372" i="1"/>
  <c r="I371" i="1"/>
  <c r="H371" i="1"/>
  <c r="T372" i="1" s="1"/>
  <c r="L371" i="3" l="1"/>
  <c r="M371" i="3" s="1"/>
  <c r="I370" i="3"/>
  <c r="N370" i="3"/>
  <c r="O371" i="3" s="1"/>
  <c r="H371" i="3"/>
  <c r="A372" i="3"/>
  <c r="A373" i="1"/>
  <c r="I372" i="1"/>
  <c r="H372" i="1"/>
  <c r="T373" i="1" s="1"/>
  <c r="N371" i="1"/>
  <c r="S382" i="1" s="1"/>
  <c r="L371" i="1"/>
  <c r="Q374" i="1" s="1"/>
  <c r="M371" i="1"/>
  <c r="R376" i="1" s="1"/>
  <c r="K371" i="1"/>
  <c r="P373" i="1" s="1"/>
  <c r="J371" i="1"/>
  <c r="O372" i="1" s="1"/>
  <c r="L372" i="3" l="1"/>
  <c r="M372" i="3" s="1"/>
  <c r="I371" i="3"/>
  <c r="N371" i="3"/>
  <c r="O372" i="3" s="1"/>
  <c r="H372" i="3"/>
  <c r="A373" i="3"/>
  <c r="N372" i="1"/>
  <c r="S383" i="1" s="1"/>
  <c r="M372" i="1"/>
  <c r="R377" i="1" s="1"/>
  <c r="K372" i="1"/>
  <c r="P374" i="1" s="1"/>
  <c r="L372" i="1"/>
  <c r="Q375" i="1" s="1"/>
  <c r="J372" i="1"/>
  <c r="O373" i="1" s="1"/>
  <c r="A374" i="1"/>
  <c r="I373" i="1"/>
  <c r="H373" i="1"/>
  <c r="T374" i="1" s="1"/>
  <c r="I372" i="3" l="1"/>
  <c r="N372" i="3"/>
  <c r="O373" i="3" s="1"/>
  <c r="L373" i="3"/>
  <c r="M373" i="3" s="1"/>
  <c r="H373" i="3"/>
  <c r="A374" i="3"/>
  <c r="A375" i="1"/>
  <c r="I374" i="1"/>
  <c r="H374" i="1"/>
  <c r="T375" i="1" s="1"/>
  <c r="L373" i="1"/>
  <c r="Q376" i="1" s="1"/>
  <c r="M373" i="1"/>
  <c r="R378" i="1" s="1"/>
  <c r="N373" i="1"/>
  <c r="S384" i="1" s="1"/>
  <c r="J373" i="1"/>
  <c r="O374" i="1" s="1"/>
  <c r="K373" i="1"/>
  <c r="P375" i="1" s="1"/>
  <c r="I373" i="3" l="1"/>
  <c r="N373" i="3"/>
  <c r="O374" i="3" s="1"/>
  <c r="H374" i="3"/>
  <c r="L374" i="3"/>
  <c r="M374" i="3" s="1"/>
  <c r="A375" i="3"/>
  <c r="L374" i="1"/>
  <c r="Q377" i="1" s="1"/>
  <c r="M374" i="1"/>
  <c r="R379" i="1" s="1"/>
  <c r="N374" i="1"/>
  <c r="S385" i="1" s="1"/>
  <c r="K374" i="1"/>
  <c r="P376" i="1" s="1"/>
  <c r="J374" i="1"/>
  <c r="O375" i="1" s="1"/>
  <c r="A376" i="1"/>
  <c r="H375" i="1"/>
  <c r="T376" i="1" s="1"/>
  <c r="I375" i="1"/>
  <c r="I374" i="3" l="1"/>
  <c r="N374" i="3"/>
  <c r="O375" i="3" s="1"/>
  <c r="L375" i="3"/>
  <c r="M375" i="3" s="1"/>
  <c r="H375" i="3"/>
  <c r="A376" i="3"/>
  <c r="A377" i="1"/>
  <c r="I376" i="1"/>
  <c r="H376" i="1"/>
  <c r="T377" i="1" s="1"/>
  <c r="M375" i="1"/>
  <c r="R380" i="1" s="1"/>
  <c r="N375" i="1"/>
  <c r="S386" i="1" s="1"/>
  <c r="L375" i="1"/>
  <c r="Q378" i="1" s="1"/>
  <c r="K375" i="1"/>
  <c r="P377" i="1" s="1"/>
  <c r="J375" i="1"/>
  <c r="O376" i="1" s="1"/>
  <c r="H376" i="3" l="1"/>
  <c r="L376" i="3"/>
  <c r="M376" i="3" s="1"/>
  <c r="I375" i="3"/>
  <c r="N375" i="3"/>
  <c r="O376" i="3" s="1"/>
  <c r="A377" i="3"/>
  <c r="L376" i="1"/>
  <c r="Q379" i="1" s="1"/>
  <c r="M376" i="1"/>
  <c r="R381" i="1" s="1"/>
  <c r="N376" i="1"/>
  <c r="S387" i="1" s="1"/>
  <c r="J376" i="1"/>
  <c r="O377" i="1" s="1"/>
  <c r="K376" i="1"/>
  <c r="P378" i="1" s="1"/>
  <c r="A378" i="1"/>
  <c r="I377" i="1"/>
  <c r="H377" i="1"/>
  <c r="T378" i="1" s="1"/>
  <c r="L377" i="3" l="1"/>
  <c r="M377" i="3" s="1"/>
  <c r="I376" i="3"/>
  <c r="N376" i="3"/>
  <c r="O377" i="3" s="1"/>
  <c r="H377" i="3"/>
  <c r="A378" i="3"/>
  <c r="A379" i="1"/>
  <c r="H378" i="1"/>
  <c r="T379" i="1" s="1"/>
  <c r="I378" i="1"/>
  <c r="N377" i="1"/>
  <c r="S388" i="1" s="1"/>
  <c r="L377" i="1"/>
  <c r="Q380" i="1" s="1"/>
  <c r="M377" i="1"/>
  <c r="R382" i="1" s="1"/>
  <c r="J377" i="1"/>
  <c r="O378" i="1" s="1"/>
  <c r="K377" i="1"/>
  <c r="P379" i="1" s="1"/>
  <c r="I377" i="3" l="1"/>
  <c r="N377" i="3"/>
  <c r="O378" i="3" s="1"/>
  <c r="L378" i="3"/>
  <c r="M378" i="3" s="1"/>
  <c r="H378" i="3"/>
  <c r="A379" i="3"/>
  <c r="L378" i="1"/>
  <c r="Q381" i="1" s="1"/>
  <c r="M378" i="1"/>
  <c r="R383" i="1" s="1"/>
  <c r="N378" i="1"/>
  <c r="S389" i="1" s="1"/>
  <c r="K378" i="1"/>
  <c r="P380" i="1" s="1"/>
  <c r="J378" i="1"/>
  <c r="O379" i="1" s="1"/>
  <c r="A380" i="1"/>
  <c r="I379" i="1"/>
  <c r="H379" i="1"/>
  <c r="T380" i="1" s="1"/>
  <c r="I378" i="3" l="1"/>
  <c r="N378" i="3"/>
  <c r="O379" i="3" s="1"/>
  <c r="L379" i="3"/>
  <c r="M379" i="3" s="1"/>
  <c r="H379" i="3"/>
  <c r="A380" i="3"/>
  <c r="A381" i="1"/>
  <c r="H380" i="1"/>
  <c r="T381" i="1" s="1"/>
  <c r="I380" i="1"/>
  <c r="L379" i="1"/>
  <c r="Q382" i="1" s="1"/>
  <c r="M379" i="1"/>
  <c r="R384" i="1" s="1"/>
  <c r="N379" i="1"/>
  <c r="S390" i="1" s="1"/>
  <c r="K379" i="1"/>
  <c r="P381" i="1" s="1"/>
  <c r="J379" i="1"/>
  <c r="O380" i="1" s="1"/>
  <c r="I379" i="3" l="1"/>
  <c r="N379" i="3"/>
  <c r="O380" i="3" s="1"/>
  <c r="L380" i="3"/>
  <c r="M380" i="3" s="1"/>
  <c r="H380" i="3"/>
  <c r="A381" i="3"/>
  <c r="N380" i="1"/>
  <c r="S391" i="1" s="1"/>
  <c r="M380" i="1"/>
  <c r="R385" i="1" s="1"/>
  <c r="K380" i="1"/>
  <c r="P382" i="1" s="1"/>
  <c r="J380" i="1"/>
  <c r="O381" i="1" s="1"/>
  <c r="L380" i="1"/>
  <c r="Q383" i="1" s="1"/>
  <c r="A382" i="1"/>
  <c r="I381" i="1"/>
  <c r="H381" i="1"/>
  <c r="T382" i="1" s="1"/>
  <c r="I380" i="3" l="1"/>
  <c r="N380" i="3"/>
  <c r="O381" i="3" s="1"/>
  <c r="H381" i="3"/>
  <c r="L381" i="3"/>
  <c r="M381" i="3" s="1"/>
  <c r="A382" i="3"/>
  <c r="A383" i="1"/>
  <c r="H382" i="1"/>
  <c r="T383" i="1" s="1"/>
  <c r="I382" i="1"/>
  <c r="L381" i="1"/>
  <c r="Q384" i="1" s="1"/>
  <c r="M381" i="1"/>
  <c r="R386" i="1" s="1"/>
  <c r="N381" i="1"/>
  <c r="S392" i="1" s="1"/>
  <c r="K381" i="1"/>
  <c r="P383" i="1" s="1"/>
  <c r="J381" i="1"/>
  <c r="O382" i="1" s="1"/>
  <c r="L382" i="3" l="1"/>
  <c r="M382" i="3" s="1"/>
  <c r="I381" i="3"/>
  <c r="N381" i="3"/>
  <c r="O382" i="3" s="1"/>
  <c r="H382" i="3"/>
  <c r="A383" i="3"/>
  <c r="M382" i="1"/>
  <c r="R387" i="1" s="1"/>
  <c r="N382" i="1"/>
  <c r="S393" i="1" s="1"/>
  <c r="K382" i="1"/>
  <c r="P384" i="1" s="1"/>
  <c r="J382" i="1"/>
  <c r="O383" i="1" s="1"/>
  <c r="L382" i="1"/>
  <c r="Q385" i="1" s="1"/>
  <c r="A384" i="1"/>
  <c r="H383" i="1"/>
  <c r="T384" i="1" s="1"/>
  <c r="I383" i="1"/>
  <c r="I382" i="3" l="1"/>
  <c r="N382" i="3"/>
  <c r="O383" i="3" s="1"/>
  <c r="H383" i="3"/>
  <c r="L383" i="3"/>
  <c r="M383" i="3" s="1"/>
  <c r="A384" i="3"/>
  <c r="A385" i="1"/>
  <c r="I384" i="1"/>
  <c r="H384" i="1"/>
  <c r="T385" i="1" s="1"/>
  <c r="M383" i="1"/>
  <c r="R388" i="1" s="1"/>
  <c r="N383" i="1"/>
  <c r="S394" i="1" s="1"/>
  <c r="L383" i="1"/>
  <c r="Q386" i="1" s="1"/>
  <c r="K383" i="1"/>
  <c r="P385" i="1" s="1"/>
  <c r="J383" i="1"/>
  <c r="O384" i="1" s="1"/>
  <c r="I383" i="3" l="1"/>
  <c r="N383" i="3"/>
  <c r="O384" i="3" s="1"/>
  <c r="L384" i="3"/>
  <c r="M384" i="3" s="1"/>
  <c r="H384" i="3"/>
  <c r="A385" i="3"/>
  <c r="L384" i="1"/>
  <c r="Q387" i="1" s="1"/>
  <c r="M384" i="1"/>
  <c r="R389" i="1" s="1"/>
  <c r="N384" i="1"/>
  <c r="S395" i="1" s="1"/>
  <c r="J384" i="1"/>
  <c r="O385" i="1" s="1"/>
  <c r="K384" i="1"/>
  <c r="P386" i="1" s="1"/>
  <c r="A386" i="1"/>
  <c r="H385" i="1"/>
  <c r="T386" i="1" s="1"/>
  <c r="I385" i="1"/>
  <c r="L385" i="3" l="1"/>
  <c r="M385" i="3" s="1"/>
  <c r="I384" i="3"/>
  <c r="N384" i="3"/>
  <c r="O385" i="3" s="1"/>
  <c r="H385" i="3"/>
  <c r="A386" i="3"/>
  <c r="A387" i="1"/>
  <c r="H386" i="1"/>
  <c r="T387" i="1" s="1"/>
  <c r="I386" i="1"/>
  <c r="N385" i="1"/>
  <c r="S396" i="1" s="1"/>
  <c r="L385" i="1"/>
  <c r="Q388" i="1" s="1"/>
  <c r="M385" i="1"/>
  <c r="R390" i="1" s="1"/>
  <c r="J385" i="1"/>
  <c r="O386" i="1" s="1"/>
  <c r="K385" i="1"/>
  <c r="P387" i="1" s="1"/>
  <c r="H386" i="3" l="1"/>
  <c r="L386" i="3"/>
  <c r="M386" i="3" s="1"/>
  <c r="I385" i="3"/>
  <c r="N385" i="3"/>
  <c r="O386" i="3" s="1"/>
  <c r="A387" i="3"/>
  <c r="L386" i="1"/>
  <c r="Q389" i="1" s="1"/>
  <c r="M386" i="1"/>
  <c r="R391" i="1" s="1"/>
  <c r="N386" i="1"/>
  <c r="S397" i="1" s="1"/>
  <c r="K386" i="1"/>
  <c r="P388" i="1" s="1"/>
  <c r="J386" i="1"/>
  <c r="O387" i="1" s="1"/>
  <c r="A388" i="1"/>
  <c r="H387" i="1"/>
  <c r="T388" i="1" s="1"/>
  <c r="I387" i="1"/>
  <c r="H387" i="3" l="1"/>
  <c r="L387" i="3"/>
  <c r="M387" i="3" s="1"/>
  <c r="I386" i="3"/>
  <c r="N386" i="3"/>
  <c r="O387" i="3" s="1"/>
  <c r="A388" i="3"/>
  <c r="N387" i="1"/>
  <c r="S398" i="1" s="1"/>
  <c r="L387" i="1"/>
  <c r="Q390" i="1" s="1"/>
  <c r="M387" i="1"/>
  <c r="R392" i="1" s="1"/>
  <c r="K387" i="1"/>
  <c r="P389" i="1" s="1"/>
  <c r="J387" i="1"/>
  <c r="O388" i="1" s="1"/>
  <c r="A389" i="1"/>
  <c r="H388" i="1"/>
  <c r="T389" i="1" s="1"/>
  <c r="I388" i="1"/>
  <c r="H388" i="3" l="1"/>
  <c r="L388" i="3"/>
  <c r="M388" i="3" s="1"/>
  <c r="I387" i="3"/>
  <c r="N387" i="3"/>
  <c r="O388" i="3" s="1"/>
  <c r="A389" i="3"/>
  <c r="A390" i="1"/>
  <c r="H389" i="1"/>
  <c r="T390" i="1" s="1"/>
  <c r="I389" i="1"/>
  <c r="N388" i="1"/>
  <c r="S399" i="1" s="1"/>
  <c r="M388" i="1"/>
  <c r="R393" i="1" s="1"/>
  <c r="L388" i="1"/>
  <c r="Q391" i="1" s="1"/>
  <c r="K388" i="1"/>
  <c r="P390" i="1" s="1"/>
  <c r="J388" i="1"/>
  <c r="O389" i="1" s="1"/>
  <c r="I388" i="3" l="1"/>
  <c r="N388" i="3"/>
  <c r="O389" i="3" s="1"/>
  <c r="L389" i="3"/>
  <c r="M389" i="3" s="1"/>
  <c r="H389" i="3"/>
  <c r="A390" i="3"/>
  <c r="L389" i="1"/>
  <c r="Q392" i="1" s="1"/>
  <c r="M389" i="1"/>
  <c r="R394" i="1" s="1"/>
  <c r="N389" i="1"/>
  <c r="S400" i="1" s="1"/>
  <c r="J389" i="1"/>
  <c r="O390" i="1" s="1"/>
  <c r="K389" i="1"/>
  <c r="P391" i="1" s="1"/>
  <c r="A391" i="1"/>
  <c r="I390" i="1"/>
  <c r="H390" i="1"/>
  <c r="T391" i="1" s="1"/>
  <c r="I389" i="3" l="1"/>
  <c r="N389" i="3"/>
  <c r="O390" i="3" s="1"/>
  <c r="L390" i="3"/>
  <c r="M390" i="3" s="1"/>
  <c r="H390" i="3"/>
  <c r="A391" i="3"/>
  <c r="A392" i="1"/>
  <c r="H391" i="1"/>
  <c r="T392" i="1" s="1"/>
  <c r="I391" i="1"/>
  <c r="L390" i="1"/>
  <c r="Q393" i="1" s="1"/>
  <c r="M390" i="1"/>
  <c r="R395" i="1" s="1"/>
  <c r="N390" i="1"/>
  <c r="S401" i="1" s="1"/>
  <c r="K390" i="1"/>
  <c r="P392" i="1" s="1"/>
  <c r="J390" i="1"/>
  <c r="O391" i="1" s="1"/>
  <c r="I390" i="3" l="1"/>
  <c r="N390" i="3"/>
  <c r="O391" i="3" s="1"/>
  <c r="H391" i="3"/>
  <c r="L391" i="3"/>
  <c r="M391" i="3" s="1"/>
  <c r="A392" i="3"/>
  <c r="M391" i="1"/>
  <c r="R396" i="1" s="1"/>
  <c r="L391" i="1"/>
  <c r="Q394" i="1" s="1"/>
  <c r="N391" i="1"/>
  <c r="S402" i="1" s="1"/>
  <c r="K391" i="1"/>
  <c r="P393" i="1" s="1"/>
  <c r="J391" i="1"/>
  <c r="O392" i="1" s="1"/>
  <c r="A393" i="1"/>
  <c r="H392" i="1"/>
  <c r="T393" i="1" s="1"/>
  <c r="I392" i="1"/>
  <c r="L392" i="3" l="1"/>
  <c r="M392" i="3" s="1"/>
  <c r="H392" i="3"/>
  <c r="I391" i="3"/>
  <c r="N391" i="3"/>
  <c r="O392" i="3" s="1"/>
  <c r="A393" i="3"/>
  <c r="A394" i="1"/>
  <c r="I393" i="1"/>
  <c r="H393" i="1"/>
  <c r="T394" i="1" s="1"/>
  <c r="L392" i="1"/>
  <c r="Q395" i="1" s="1"/>
  <c r="N392" i="1"/>
  <c r="S403" i="1" s="1"/>
  <c r="M392" i="1"/>
  <c r="R397" i="1" s="1"/>
  <c r="J392" i="1"/>
  <c r="O393" i="1" s="1"/>
  <c r="K392" i="1"/>
  <c r="P394" i="1" s="1"/>
  <c r="L393" i="3" l="1"/>
  <c r="M393" i="3" s="1"/>
  <c r="I392" i="3"/>
  <c r="N392" i="3"/>
  <c r="O393" i="3" s="1"/>
  <c r="H393" i="3"/>
  <c r="A394" i="3"/>
  <c r="A395" i="1"/>
  <c r="H394" i="1"/>
  <c r="T395" i="1" s="1"/>
  <c r="I394" i="1"/>
  <c r="N393" i="1"/>
  <c r="S404" i="1" s="1"/>
  <c r="M393" i="1"/>
  <c r="R398" i="1" s="1"/>
  <c r="L393" i="1"/>
  <c r="Q396" i="1" s="1"/>
  <c r="J393" i="1"/>
  <c r="O394" i="1" s="1"/>
  <c r="K393" i="1"/>
  <c r="P395" i="1" s="1"/>
  <c r="H394" i="3" l="1"/>
  <c r="L394" i="3"/>
  <c r="M394" i="3" s="1"/>
  <c r="I393" i="3"/>
  <c r="N393" i="3"/>
  <c r="O394" i="3" s="1"/>
  <c r="A395" i="3"/>
  <c r="L394" i="1"/>
  <c r="Q397" i="1" s="1"/>
  <c r="N394" i="1"/>
  <c r="S405" i="1" s="1"/>
  <c r="M394" i="1"/>
  <c r="R399" i="1" s="1"/>
  <c r="K394" i="1"/>
  <c r="P396" i="1" s="1"/>
  <c r="J394" i="1"/>
  <c r="O395" i="1" s="1"/>
  <c r="A396" i="1"/>
  <c r="I395" i="1"/>
  <c r="H395" i="1"/>
  <c r="T396" i="1" s="1"/>
  <c r="L395" i="3" l="1"/>
  <c r="M395" i="3" s="1"/>
  <c r="I394" i="3"/>
  <c r="N394" i="3"/>
  <c r="O395" i="3" s="1"/>
  <c r="H395" i="3"/>
  <c r="A396" i="3"/>
  <c r="A397" i="1"/>
  <c r="H396" i="1"/>
  <c r="T397" i="1" s="1"/>
  <c r="I396" i="1"/>
  <c r="L395" i="1"/>
  <c r="Q398" i="1" s="1"/>
  <c r="M395" i="1"/>
  <c r="R400" i="1" s="1"/>
  <c r="N395" i="1"/>
  <c r="S406" i="1" s="1"/>
  <c r="K395" i="1"/>
  <c r="P397" i="1" s="1"/>
  <c r="J395" i="1"/>
  <c r="O396" i="1" s="1"/>
  <c r="I395" i="3" l="1"/>
  <c r="N395" i="3"/>
  <c r="O396" i="3" s="1"/>
  <c r="H396" i="3"/>
  <c r="L396" i="3"/>
  <c r="M396" i="3" s="1"/>
  <c r="A397" i="3"/>
  <c r="A398" i="1"/>
  <c r="H397" i="1"/>
  <c r="T398" i="1" s="1"/>
  <c r="I397" i="1"/>
  <c r="N396" i="1"/>
  <c r="S407" i="1" s="1"/>
  <c r="M396" i="1"/>
  <c r="R401" i="1" s="1"/>
  <c r="L396" i="1"/>
  <c r="Q399" i="1" s="1"/>
  <c r="K396" i="1"/>
  <c r="P398" i="1" s="1"/>
  <c r="J396" i="1"/>
  <c r="O397" i="1" s="1"/>
  <c r="I396" i="3" l="1"/>
  <c r="N396" i="3"/>
  <c r="O397" i="3" s="1"/>
  <c r="L397" i="3"/>
  <c r="M397" i="3" s="1"/>
  <c r="H397" i="3"/>
  <c r="A398" i="3"/>
  <c r="A399" i="1"/>
  <c r="H398" i="1"/>
  <c r="T399" i="1" s="1"/>
  <c r="I398" i="1"/>
  <c r="M397" i="1"/>
  <c r="R402" i="1" s="1"/>
  <c r="L397" i="1"/>
  <c r="Q400" i="1" s="1"/>
  <c r="N397" i="1"/>
  <c r="S408" i="1" s="1"/>
  <c r="K397" i="1"/>
  <c r="P399" i="1" s="1"/>
  <c r="J397" i="1"/>
  <c r="O398" i="1" s="1"/>
  <c r="L398" i="3" l="1"/>
  <c r="M398" i="3" s="1"/>
  <c r="I397" i="3"/>
  <c r="N397" i="3"/>
  <c r="O398" i="3" s="1"/>
  <c r="H398" i="3"/>
  <c r="A399" i="3"/>
  <c r="L398" i="1"/>
  <c r="Q401" i="1" s="1"/>
  <c r="M398" i="1"/>
  <c r="R403" i="1" s="1"/>
  <c r="N398" i="1"/>
  <c r="S409" i="1" s="1"/>
  <c r="K398" i="1"/>
  <c r="P400" i="1" s="1"/>
  <c r="J398" i="1"/>
  <c r="O399" i="1" s="1"/>
  <c r="A400" i="1"/>
  <c r="H399" i="1"/>
  <c r="T400" i="1" s="1"/>
  <c r="I399" i="1"/>
  <c r="H399" i="3" l="1"/>
  <c r="L399" i="3"/>
  <c r="M399" i="3" s="1"/>
  <c r="I398" i="3"/>
  <c r="N398" i="3"/>
  <c r="O399" i="3" s="1"/>
  <c r="A400" i="3"/>
  <c r="M399" i="1"/>
  <c r="R404" i="1" s="1"/>
  <c r="L399" i="1"/>
  <c r="Q402" i="1" s="1"/>
  <c r="N399" i="1"/>
  <c r="S410" i="1" s="1"/>
  <c r="K399" i="1"/>
  <c r="P401" i="1" s="1"/>
  <c r="J399" i="1"/>
  <c r="O400" i="1" s="1"/>
  <c r="A401" i="1"/>
  <c r="H400" i="1"/>
  <c r="T401" i="1" s="1"/>
  <c r="I400" i="1"/>
  <c r="I399" i="3" l="1"/>
  <c r="N399" i="3"/>
  <c r="O400" i="3" s="1"/>
  <c r="L400" i="3"/>
  <c r="M400" i="3" s="1"/>
  <c r="H400" i="3"/>
  <c r="A401" i="3"/>
  <c r="L400" i="1"/>
  <c r="Q403" i="1" s="1"/>
  <c r="M400" i="1"/>
  <c r="R405" i="1" s="1"/>
  <c r="N400" i="1"/>
  <c r="S411" i="1" s="1"/>
  <c r="J400" i="1"/>
  <c r="O401" i="1" s="1"/>
  <c r="K400" i="1"/>
  <c r="P402" i="1" s="1"/>
  <c r="A402" i="1"/>
  <c r="I401" i="1"/>
  <c r="H401" i="1"/>
  <c r="T402" i="1" s="1"/>
  <c r="I400" i="3" l="1"/>
  <c r="N400" i="3"/>
  <c r="O401" i="3" s="1"/>
  <c r="L401" i="3"/>
  <c r="M401" i="3" s="1"/>
  <c r="H401" i="3"/>
  <c r="A402" i="3"/>
  <c r="A403" i="1"/>
  <c r="I402" i="1"/>
  <c r="H402" i="1"/>
  <c r="T403" i="1" s="1"/>
  <c r="N401" i="1"/>
  <c r="S412" i="1" s="1"/>
  <c r="L401" i="1"/>
  <c r="Q404" i="1" s="1"/>
  <c r="M401" i="1"/>
  <c r="R406" i="1" s="1"/>
  <c r="J401" i="1"/>
  <c r="O402" i="1" s="1"/>
  <c r="K401" i="1"/>
  <c r="P403" i="1" s="1"/>
  <c r="H402" i="3" l="1"/>
  <c r="L402" i="3"/>
  <c r="M402" i="3" s="1"/>
  <c r="I401" i="3"/>
  <c r="N401" i="3"/>
  <c r="O402" i="3" s="1"/>
  <c r="A403" i="3"/>
  <c r="L402" i="1"/>
  <c r="Q405" i="1" s="1"/>
  <c r="N402" i="1"/>
  <c r="S413" i="1" s="1"/>
  <c r="M402" i="1"/>
  <c r="R407" i="1" s="1"/>
  <c r="K402" i="1"/>
  <c r="P404" i="1" s="1"/>
  <c r="J402" i="1"/>
  <c r="O403" i="1" s="1"/>
  <c r="A404" i="1"/>
  <c r="H403" i="1"/>
  <c r="T404" i="1" s="1"/>
  <c r="I403" i="1"/>
  <c r="L403" i="3" l="1"/>
  <c r="M403" i="3" s="1"/>
  <c r="I402" i="3"/>
  <c r="N402" i="3"/>
  <c r="O403" i="3" s="1"/>
  <c r="H403" i="3"/>
  <c r="A404" i="3"/>
  <c r="L403" i="1"/>
  <c r="Q406" i="1" s="1"/>
  <c r="M403" i="1"/>
  <c r="R408" i="1" s="1"/>
  <c r="N403" i="1"/>
  <c r="S414" i="1" s="1"/>
  <c r="K403" i="1"/>
  <c r="P405" i="1" s="1"/>
  <c r="J403" i="1"/>
  <c r="O404" i="1" s="1"/>
  <c r="A405" i="1"/>
  <c r="I404" i="1"/>
  <c r="H404" i="1"/>
  <c r="T405" i="1" s="1"/>
  <c r="H404" i="3" l="1"/>
  <c r="L404" i="3"/>
  <c r="M404" i="3" s="1"/>
  <c r="I403" i="3"/>
  <c r="N403" i="3"/>
  <c r="O404" i="3" s="1"/>
  <c r="A405" i="3"/>
  <c r="A406" i="1"/>
  <c r="H405" i="1"/>
  <c r="T406" i="1" s="1"/>
  <c r="I405" i="1"/>
  <c r="N404" i="1"/>
  <c r="S415" i="1" s="1"/>
  <c r="M404" i="1"/>
  <c r="R409" i="1" s="1"/>
  <c r="L404" i="1"/>
  <c r="Q407" i="1" s="1"/>
  <c r="K404" i="1"/>
  <c r="P406" i="1" s="1"/>
  <c r="J404" i="1"/>
  <c r="O405" i="1" s="1"/>
  <c r="I404" i="3" l="1"/>
  <c r="N404" i="3"/>
  <c r="O405" i="3" s="1"/>
  <c r="L405" i="3"/>
  <c r="M405" i="3" s="1"/>
  <c r="H405" i="3"/>
  <c r="A406" i="3"/>
  <c r="M405" i="1"/>
  <c r="R410" i="1" s="1"/>
  <c r="N405" i="1"/>
  <c r="S416" i="1" s="1"/>
  <c r="L405" i="1"/>
  <c r="Q408" i="1" s="1"/>
  <c r="J405" i="1"/>
  <c r="O406" i="1" s="1"/>
  <c r="K405" i="1"/>
  <c r="P407" i="1" s="1"/>
  <c r="A407" i="1"/>
  <c r="H406" i="1"/>
  <c r="T407" i="1" s="1"/>
  <c r="I406" i="1"/>
  <c r="I405" i="3" l="1"/>
  <c r="N405" i="3"/>
  <c r="O406" i="3" s="1"/>
  <c r="L406" i="3"/>
  <c r="M406" i="3" s="1"/>
  <c r="H406" i="3"/>
  <c r="A407" i="3"/>
  <c r="M406" i="1"/>
  <c r="R411" i="1" s="1"/>
  <c r="N406" i="1"/>
  <c r="S417" i="1" s="1"/>
  <c r="L406" i="1"/>
  <c r="Q409" i="1" s="1"/>
  <c r="K406" i="1"/>
  <c r="P408" i="1" s="1"/>
  <c r="J406" i="1"/>
  <c r="O407" i="1" s="1"/>
  <c r="A408" i="1"/>
  <c r="I407" i="1"/>
  <c r="H407" i="1"/>
  <c r="T408" i="1" s="1"/>
  <c r="H407" i="3" l="1"/>
  <c r="L407" i="3"/>
  <c r="M407" i="3" s="1"/>
  <c r="I406" i="3"/>
  <c r="N406" i="3"/>
  <c r="O407" i="3" s="1"/>
  <c r="A408" i="3"/>
  <c r="M407" i="1"/>
  <c r="R412" i="1" s="1"/>
  <c r="L407" i="1"/>
  <c r="Q410" i="1" s="1"/>
  <c r="N407" i="1"/>
  <c r="S418" i="1" s="1"/>
  <c r="K407" i="1"/>
  <c r="P409" i="1" s="1"/>
  <c r="J407" i="1"/>
  <c r="O408" i="1" s="1"/>
  <c r="A409" i="1"/>
  <c r="H408" i="1"/>
  <c r="T409" i="1" s="1"/>
  <c r="I408" i="1"/>
  <c r="I407" i="3" l="1"/>
  <c r="N407" i="3"/>
  <c r="O408" i="3" s="1"/>
  <c r="L408" i="3"/>
  <c r="M408" i="3" s="1"/>
  <c r="H408" i="3"/>
  <c r="A409" i="3"/>
  <c r="L408" i="1"/>
  <c r="Q411" i="1" s="1"/>
  <c r="N408" i="1"/>
  <c r="S419" i="1" s="1"/>
  <c r="M408" i="1"/>
  <c r="R413" i="1" s="1"/>
  <c r="J408" i="1"/>
  <c r="O409" i="1" s="1"/>
  <c r="K408" i="1"/>
  <c r="P410" i="1" s="1"/>
  <c r="A410" i="1"/>
  <c r="H409" i="1"/>
  <c r="T410" i="1" s="1"/>
  <c r="I409" i="1"/>
  <c r="I408" i="3" l="1"/>
  <c r="N408" i="3"/>
  <c r="O409" i="3" s="1"/>
  <c r="L409" i="3"/>
  <c r="M409" i="3" s="1"/>
  <c r="H409" i="3"/>
  <c r="A410" i="3"/>
  <c r="A411" i="1"/>
  <c r="I410" i="1"/>
  <c r="H410" i="1"/>
  <c r="T411" i="1" s="1"/>
  <c r="N409" i="1"/>
  <c r="S420" i="1" s="1"/>
  <c r="M409" i="1"/>
  <c r="R414" i="1" s="1"/>
  <c r="L409" i="1"/>
  <c r="Q412" i="1" s="1"/>
  <c r="J409" i="1"/>
  <c r="O410" i="1" s="1"/>
  <c r="K409" i="1"/>
  <c r="P411" i="1" s="1"/>
  <c r="L410" i="3" l="1"/>
  <c r="M410" i="3" s="1"/>
  <c r="I409" i="3"/>
  <c r="N409" i="3"/>
  <c r="O410" i="3" s="1"/>
  <c r="H410" i="3"/>
  <c r="A411" i="3"/>
  <c r="L410" i="1"/>
  <c r="Q413" i="1" s="1"/>
  <c r="N410" i="1"/>
  <c r="S421" i="1" s="1"/>
  <c r="K410" i="1"/>
  <c r="P412" i="1" s="1"/>
  <c r="M410" i="1"/>
  <c r="R415" i="1" s="1"/>
  <c r="J410" i="1"/>
  <c r="O411" i="1" s="1"/>
  <c r="A412" i="1"/>
  <c r="H411" i="1"/>
  <c r="T412" i="1" s="1"/>
  <c r="I411" i="1"/>
  <c r="H411" i="3" l="1"/>
  <c r="L411" i="3"/>
  <c r="M411" i="3" s="1"/>
  <c r="I410" i="3"/>
  <c r="N410" i="3"/>
  <c r="O411" i="3" s="1"/>
  <c r="A412" i="3"/>
  <c r="A413" i="1"/>
  <c r="H412" i="1"/>
  <c r="T413" i="1" s="1"/>
  <c r="I412" i="1"/>
  <c r="L411" i="1"/>
  <c r="Q414" i="1" s="1"/>
  <c r="M411" i="1"/>
  <c r="R416" i="1" s="1"/>
  <c r="N411" i="1"/>
  <c r="S422" i="1" s="1"/>
  <c r="K411" i="1"/>
  <c r="P413" i="1" s="1"/>
  <c r="J411" i="1"/>
  <c r="O412" i="1" s="1"/>
  <c r="H412" i="3" l="1"/>
  <c r="L412" i="3"/>
  <c r="M412" i="3" s="1"/>
  <c r="I411" i="3"/>
  <c r="N411" i="3"/>
  <c r="O412" i="3" s="1"/>
  <c r="A413" i="3"/>
  <c r="A414" i="1"/>
  <c r="I413" i="1"/>
  <c r="H413" i="1"/>
  <c r="T414" i="1" s="1"/>
  <c r="N412" i="1"/>
  <c r="S423" i="1" s="1"/>
  <c r="M412" i="1"/>
  <c r="R417" i="1" s="1"/>
  <c r="L412" i="1"/>
  <c r="Q415" i="1" s="1"/>
  <c r="K412" i="1"/>
  <c r="P414" i="1" s="1"/>
  <c r="J412" i="1"/>
  <c r="O413" i="1" s="1"/>
  <c r="L413" i="3" l="1"/>
  <c r="M413" i="3" s="1"/>
  <c r="I412" i="3"/>
  <c r="N412" i="3"/>
  <c r="O413" i="3" s="1"/>
  <c r="H413" i="3"/>
  <c r="A414" i="3"/>
  <c r="M413" i="1"/>
  <c r="R418" i="1" s="1"/>
  <c r="L413" i="1"/>
  <c r="Q416" i="1" s="1"/>
  <c r="N413" i="1"/>
  <c r="S424" i="1" s="1"/>
  <c r="K413" i="1"/>
  <c r="P415" i="1" s="1"/>
  <c r="J413" i="1"/>
  <c r="O414" i="1" s="1"/>
  <c r="A415" i="1"/>
  <c r="H414" i="1"/>
  <c r="T415" i="1" s="1"/>
  <c r="I414" i="1"/>
  <c r="I413" i="3" l="1"/>
  <c r="N413" i="3"/>
  <c r="O414" i="3" s="1"/>
  <c r="L414" i="3"/>
  <c r="M414" i="3" s="1"/>
  <c r="H414" i="3"/>
  <c r="A415" i="3"/>
  <c r="A416" i="1"/>
  <c r="H415" i="1"/>
  <c r="T416" i="1" s="1"/>
  <c r="I415" i="1"/>
  <c r="N414" i="1"/>
  <c r="S425" i="1" s="1"/>
  <c r="L414" i="1"/>
  <c r="Q417" i="1" s="1"/>
  <c r="M414" i="1"/>
  <c r="R419" i="1" s="1"/>
  <c r="K414" i="1"/>
  <c r="P416" i="1" s="1"/>
  <c r="J414" i="1"/>
  <c r="O415" i="1" s="1"/>
  <c r="I414" i="3" l="1"/>
  <c r="N414" i="3"/>
  <c r="O415" i="3" s="1"/>
  <c r="H415" i="3"/>
  <c r="L415" i="3"/>
  <c r="M415" i="3" s="1"/>
  <c r="A416" i="3"/>
  <c r="M415" i="1"/>
  <c r="R420" i="1" s="1"/>
  <c r="L415" i="1"/>
  <c r="Q418" i="1" s="1"/>
  <c r="N415" i="1"/>
  <c r="S426" i="1" s="1"/>
  <c r="K415" i="1"/>
  <c r="P417" i="1" s="1"/>
  <c r="J415" i="1"/>
  <c r="O416" i="1" s="1"/>
  <c r="A417" i="1"/>
  <c r="I416" i="1"/>
  <c r="H416" i="1"/>
  <c r="T417" i="1" s="1"/>
  <c r="L416" i="3" l="1"/>
  <c r="M416" i="3" s="1"/>
  <c r="I415" i="3"/>
  <c r="N415" i="3"/>
  <c r="O416" i="3" s="1"/>
  <c r="H416" i="3"/>
  <c r="A417" i="3"/>
  <c r="A418" i="1"/>
  <c r="I417" i="1"/>
  <c r="H417" i="1"/>
  <c r="T418" i="1" s="1"/>
  <c r="L416" i="1"/>
  <c r="Q419" i="1" s="1"/>
  <c r="M416" i="1"/>
  <c r="R421" i="1" s="1"/>
  <c r="J416" i="1"/>
  <c r="O417" i="1" s="1"/>
  <c r="N416" i="1"/>
  <c r="S427" i="1" s="1"/>
  <c r="K416" i="1"/>
  <c r="P418" i="1" s="1"/>
  <c r="I416" i="3" l="1"/>
  <c r="N416" i="3"/>
  <c r="O417" i="3" s="1"/>
  <c r="L417" i="3"/>
  <c r="M417" i="3" s="1"/>
  <c r="H417" i="3"/>
  <c r="A418" i="3"/>
  <c r="N417" i="1"/>
  <c r="S428" i="1" s="1"/>
  <c r="L417" i="1"/>
  <c r="Q420" i="1" s="1"/>
  <c r="J417" i="1"/>
  <c r="O418" i="1" s="1"/>
  <c r="K417" i="1"/>
  <c r="P419" i="1" s="1"/>
  <c r="M417" i="1"/>
  <c r="R422" i="1" s="1"/>
  <c r="A419" i="1"/>
  <c r="I418" i="1"/>
  <c r="H418" i="1"/>
  <c r="T419" i="1" s="1"/>
  <c r="H418" i="3" l="1"/>
  <c r="L418" i="3"/>
  <c r="M418" i="3" s="1"/>
  <c r="I417" i="3"/>
  <c r="N417" i="3"/>
  <c r="O418" i="3" s="1"/>
  <c r="H419" i="3"/>
  <c r="A419" i="3"/>
  <c r="A420" i="1"/>
  <c r="H419" i="1"/>
  <c r="T420" i="1" s="1"/>
  <c r="I419" i="1"/>
  <c r="L418" i="1"/>
  <c r="Q421" i="1" s="1"/>
  <c r="N418" i="1"/>
  <c r="S429" i="1" s="1"/>
  <c r="M418" i="1"/>
  <c r="R423" i="1" s="1"/>
  <c r="K418" i="1"/>
  <c r="P420" i="1" s="1"/>
  <c r="J418" i="1"/>
  <c r="O419" i="1" s="1"/>
  <c r="I418" i="3" l="1"/>
  <c r="N418" i="3"/>
  <c r="O419" i="3" s="1"/>
  <c r="L419" i="3"/>
  <c r="M419" i="3" s="1"/>
  <c r="I419" i="3"/>
  <c r="N419" i="3"/>
  <c r="O420" i="3" s="1"/>
  <c r="A420" i="3"/>
  <c r="M419" i="1"/>
  <c r="R424" i="1" s="1"/>
  <c r="N419" i="1"/>
  <c r="S430" i="1" s="1"/>
  <c r="L419" i="1"/>
  <c r="Q422" i="1" s="1"/>
  <c r="K419" i="1"/>
  <c r="P421" i="1" s="1"/>
  <c r="J419" i="1"/>
  <c r="O420" i="1" s="1"/>
  <c r="A421" i="1"/>
  <c r="H420" i="1"/>
  <c r="T421" i="1" s="1"/>
  <c r="I420" i="1"/>
  <c r="L420" i="3" l="1"/>
  <c r="M420" i="3" s="1"/>
  <c r="H420" i="3"/>
  <c r="A421" i="3"/>
  <c r="A422" i="1"/>
  <c r="H421" i="1"/>
  <c r="T422" i="1" s="1"/>
  <c r="I421" i="1"/>
  <c r="N420" i="1"/>
  <c r="S431" i="1" s="1"/>
  <c r="M420" i="1"/>
  <c r="R425" i="1" s="1"/>
  <c r="L420" i="1"/>
  <c r="Q423" i="1" s="1"/>
  <c r="K420" i="1"/>
  <c r="P422" i="1" s="1"/>
  <c r="J420" i="1"/>
  <c r="O421" i="1" s="1"/>
  <c r="I420" i="3" l="1"/>
  <c r="N420" i="3"/>
  <c r="O421" i="3" s="1"/>
  <c r="H421" i="3"/>
  <c r="L421" i="3"/>
  <c r="M421" i="3" s="1"/>
  <c r="A422" i="3"/>
  <c r="M421" i="1"/>
  <c r="R426" i="1" s="1"/>
  <c r="L421" i="1"/>
  <c r="Q424" i="1" s="1"/>
  <c r="N421" i="1"/>
  <c r="S432" i="1" s="1"/>
  <c r="J421" i="1"/>
  <c r="O422" i="1" s="1"/>
  <c r="K421" i="1"/>
  <c r="P423" i="1" s="1"/>
  <c r="A423" i="1"/>
  <c r="H422" i="1"/>
  <c r="T423" i="1" s="1"/>
  <c r="I422" i="1"/>
  <c r="I421" i="3" l="1"/>
  <c r="N421" i="3"/>
  <c r="O422" i="3" s="1"/>
  <c r="L422" i="3"/>
  <c r="M422" i="3" s="1"/>
  <c r="H422" i="3"/>
  <c r="A423" i="3"/>
  <c r="A424" i="1"/>
  <c r="H423" i="1"/>
  <c r="T424" i="1" s="1"/>
  <c r="I423" i="1"/>
  <c r="M422" i="1"/>
  <c r="R427" i="1" s="1"/>
  <c r="L422" i="1"/>
  <c r="Q425" i="1" s="1"/>
  <c r="N422" i="1"/>
  <c r="S433" i="1" s="1"/>
  <c r="K422" i="1"/>
  <c r="P424" i="1" s="1"/>
  <c r="J422" i="1"/>
  <c r="O423" i="1" s="1"/>
  <c r="I422" i="3" l="1"/>
  <c r="N422" i="3"/>
  <c r="O423" i="3" s="1"/>
  <c r="L423" i="3"/>
  <c r="M423" i="3" s="1"/>
  <c r="H423" i="3"/>
  <c r="A424" i="3"/>
  <c r="M423" i="1"/>
  <c r="R428" i="1" s="1"/>
  <c r="L423" i="1"/>
  <c r="Q426" i="1" s="1"/>
  <c r="N423" i="1"/>
  <c r="S434" i="1" s="1"/>
  <c r="K423" i="1"/>
  <c r="P425" i="1" s="1"/>
  <c r="J423" i="1"/>
  <c r="O424" i="1" s="1"/>
  <c r="A425" i="1"/>
  <c r="I424" i="1"/>
  <c r="H424" i="1"/>
  <c r="T425" i="1" s="1"/>
  <c r="L424" i="3" l="1"/>
  <c r="M424" i="3" s="1"/>
  <c r="I423" i="3"/>
  <c r="N423" i="3"/>
  <c r="O424" i="3" s="1"/>
  <c r="H424" i="3"/>
  <c r="A425" i="3"/>
  <c r="A426" i="1"/>
  <c r="H425" i="1"/>
  <c r="T426" i="1" s="1"/>
  <c r="I425" i="1"/>
  <c r="L424" i="1"/>
  <c r="Q427" i="1" s="1"/>
  <c r="M424" i="1"/>
  <c r="R429" i="1" s="1"/>
  <c r="N424" i="1"/>
  <c r="S435" i="1" s="1"/>
  <c r="J424" i="1"/>
  <c r="O425" i="1" s="1"/>
  <c r="K424" i="1"/>
  <c r="P426" i="1" s="1"/>
  <c r="I424" i="3" l="1"/>
  <c r="N424" i="3"/>
  <c r="O425" i="3" s="1"/>
  <c r="L425" i="3"/>
  <c r="M425" i="3" s="1"/>
  <c r="H425" i="3"/>
  <c r="A426" i="3"/>
  <c r="N425" i="1"/>
  <c r="S436" i="1" s="1"/>
  <c r="M425" i="1"/>
  <c r="R430" i="1" s="1"/>
  <c r="L425" i="1"/>
  <c r="Q428" i="1" s="1"/>
  <c r="J425" i="1"/>
  <c r="O426" i="1" s="1"/>
  <c r="K425" i="1"/>
  <c r="P427" i="1" s="1"/>
  <c r="A427" i="1"/>
  <c r="I426" i="1"/>
  <c r="H426" i="1"/>
  <c r="T427" i="1" s="1"/>
  <c r="I425" i="3" l="1"/>
  <c r="N425" i="3"/>
  <c r="O426" i="3" s="1"/>
  <c r="L426" i="3"/>
  <c r="M426" i="3" s="1"/>
  <c r="H426" i="3"/>
  <c r="A427" i="3"/>
  <c r="A428" i="1"/>
  <c r="I427" i="1"/>
  <c r="H427" i="1"/>
  <c r="T428" i="1" s="1"/>
  <c r="L426" i="1"/>
  <c r="Q429" i="1" s="1"/>
  <c r="N426" i="1"/>
  <c r="S437" i="1" s="1"/>
  <c r="M426" i="1"/>
  <c r="R431" i="1" s="1"/>
  <c r="K426" i="1"/>
  <c r="P428" i="1" s="1"/>
  <c r="J426" i="1"/>
  <c r="O427" i="1" s="1"/>
  <c r="H427" i="3" l="1"/>
  <c r="L427" i="3"/>
  <c r="M427" i="3" s="1"/>
  <c r="I426" i="3"/>
  <c r="N426" i="3"/>
  <c r="O427" i="3" s="1"/>
  <c r="A428" i="3"/>
  <c r="H428" i="3" s="1"/>
  <c r="N427" i="1"/>
  <c r="S438" i="1" s="1"/>
  <c r="L427" i="1"/>
  <c r="Q430" i="1" s="1"/>
  <c r="M427" i="1"/>
  <c r="R432" i="1" s="1"/>
  <c r="K427" i="1"/>
  <c r="P429" i="1" s="1"/>
  <c r="J427" i="1"/>
  <c r="O428" i="1" s="1"/>
  <c r="A429" i="1"/>
  <c r="I428" i="1"/>
  <c r="H428" i="1"/>
  <c r="T429" i="1" s="1"/>
  <c r="I428" i="3" l="1"/>
  <c r="N428" i="3"/>
  <c r="O429" i="3" s="1"/>
  <c r="I427" i="3"/>
  <c r="N427" i="3"/>
  <c r="O428" i="3" s="1"/>
  <c r="L428" i="3"/>
  <c r="M428" i="3" s="1"/>
  <c r="A429" i="3"/>
  <c r="A430" i="1"/>
  <c r="H429" i="1"/>
  <c r="T430" i="1" s="1"/>
  <c r="I429" i="1"/>
  <c r="N428" i="1"/>
  <c r="S439" i="1" s="1"/>
  <c r="M428" i="1"/>
  <c r="R433" i="1" s="1"/>
  <c r="L428" i="1"/>
  <c r="Q431" i="1" s="1"/>
  <c r="K428" i="1"/>
  <c r="P430" i="1" s="1"/>
  <c r="J428" i="1"/>
  <c r="O429" i="1" s="1"/>
  <c r="H429" i="3" l="1"/>
  <c r="L429" i="3"/>
  <c r="M429" i="3" s="1"/>
  <c r="A430" i="3"/>
  <c r="M429" i="1"/>
  <c r="R434" i="1" s="1"/>
  <c r="L429" i="1"/>
  <c r="Q432" i="1" s="1"/>
  <c r="N429" i="1"/>
  <c r="S440" i="1" s="1"/>
  <c r="K429" i="1"/>
  <c r="P431" i="1" s="1"/>
  <c r="J429" i="1"/>
  <c r="O430" i="1" s="1"/>
  <c r="A431" i="1"/>
  <c r="I430" i="1"/>
  <c r="H430" i="1"/>
  <c r="T431" i="1" s="1"/>
  <c r="I429" i="3" l="1"/>
  <c r="N429" i="3"/>
  <c r="O430" i="3" s="1"/>
  <c r="L430" i="3"/>
  <c r="M430" i="3" s="1"/>
  <c r="H430" i="3"/>
  <c r="A431" i="3"/>
  <c r="A432" i="1"/>
  <c r="I431" i="1"/>
  <c r="H431" i="1"/>
  <c r="T432" i="1" s="1"/>
  <c r="N430" i="1"/>
  <c r="S441" i="1" s="1"/>
  <c r="L430" i="1"/>
  <c r="Q433" i="1" s="1"/>
  <c r="M430" i="1"/>
  <c r="R435" i="1" s="1"/>
  <c r="K430" i="1"/>
  <c r="P432" i="1" s="1"/>
  <c r="J430" i="1"/>
  <c r="O431" i="1" s="1"/>
  <c r="L431" i="3" l="1"/>
  <c r="M431" i="3" s="1"/>
  <c r="I430" i="3"/>
  <c r="N430" i="3"/>
  <c r="O431" i="3" s="1"/>
  <c r="H431" i="3"/>
  <c r="A432" i="3"/>
  <c r="M431" i="1"/>
  <c r="R436" i="1" s="1"/>
  <c r="L431" i="1"/>
  <c r="Q434" i="1" s="1"/>
  <c r="N431" i="1"/>
  <c r="S442" i="1" s="1"/>
  <c r="K431" i="1"/>
  <c r="P433" i="1" s="1"/>
  <c r="J431" i="1"/>
  <c r="O432" i="1" s="1"/>
  <c r="A433" i="1"/>
  <c r="H432" i="1"/>
  <c r="T433" i="1" s="1"/>
  <c r="I432" i="1"/>
  <c r="L432" i="3" l="1"/>
  <c r="M432" i="3" s="1"/>
  <c r="I431" i="3"/>
  <c r="N431" i="3"/>
  <c r="O432" i="3" s="1"/>
  <c r="H432" i="3"/>
  <c r="A433" i="3"/>
  <c r="L432" i="1"/>
  <c r="Q435" i="1" s="1"/>
  <c r="M432" i="1"/>
  <c r="R437" i="1" s="1"/>
  <c r="N432" i="1"/>
  <c r="S443" i="1" s="1"/>
  <c r="J432" i="1"/>
  <c r="O433" i="1" s="1"/>
  <c r="K432" i="1"/>
  <c r="P434" i="1" s="1"/>
  <c r="A434" i="1"/>
  <c r="I433" i="1"/>
  <c r="H433" i="1"/>
  <c r="T434" i="1" s="1"/>
  <c r="L433" i="3" l="1"/>
  <c r="M433" i="3" s="1"/>
  <c r="I432" i="3"/>
  <c r="N432" i="3"/>
  <c r="O433" i="3" s="1"/>
  <c r="H434" i="3"/>
  <c r="H433" i="3"/>
  <c r="A434" i="3"/>
  <c r="A435" i="1"/>
  <c r="H434" i="1"/>
  <c r="T435" i="1" s="1"/>
  <c r="I434" i="1"/>
  <c r="N433" i="1"/>
  <c r="S444" i="1" s="1"/>
  <c r="L433" i="1"/>
  <c r="Q436" i="1" s="1"/>
  <c r="M433" i="1"/>
  <c r="R438" i="1" s="1"/>
  <c r="J433" i="1"/>
  <c r="O434" i="1" s="1"/>
  <c r="K433" i="1"/>
  <c r="P435" i="1" s="1"/>
  <c r="L434" i="3" l="1"/>
  <c r="M434" i="3" s="1"/>
  <c r="I433" i="3"/>
  <c r="N433" i="3"/>
  <c r="O434" i="3" s="1"/>
  <c r="I434" i="3"/>
  <c r="N434" i="3"/>
  <c r="O435" i="3" s="1"/>
  <c r="A435" i="3"/>
  <c r="L434" i="1"/>
  <c r="Q437" i="1" s="1"/>
  <c r="N434" i="1"/>
  <c r="S445" i="1" s="1"/>
  <c r="M434" i="1"/>
  <c r="R439" i="1" s="1"/>
  <c r="K434" i="1"/>
  <c r="P436" i="1" s="1"/>
  <c r="J434" i="1"/>
  <c r="O435" i="1" s="1"/>
  <c r="A436" i="1"/>
  <c r="H435" i="1"/>
  <c r="T436" i="1" s="1"/>
  <c r="I435" i="1"/>
  <c r="L435" i="3" l="1"/>
  <c r="M435" i="3" s="1"/>
  <c r="H435" i="3"/>
  <c r="A436" i="3"/>
  <c r="A437" i="1"/>
  <c r="I436" i="1"/>
  <c r="H436" i="1"/>
  <c r="T437" i="1" s="1"/>
  <c r="M435" i="1"/>
  <c r="R440" i="1" s="1"/>
  <c r="N435" i="1"/>
  <c r="S446" i="1" s="1"/>
  <c r="K435" i="1"/>
  <c r="P437" i="1" s="1"/>
  <c r="L435" i="1"/>
  <c r="Q438" i="1" s="1"/>
  <c r="J435" i="1"/>
  <c r="O436" i="1" s="1"/>
  <c r="I435" i="3" l="1"/>
  <c r="N435" i="3"/>
  <c r="O436" i="3" s="1"/>
  <c r="L436" i="3"/>
  <c r="M436" i="3" s="1"/>
  <c r="H436" i="3"/>
  <c r="A437" i="3"/>
  <c r="N436" i="1"/>
  <c r="S447" i="1" s="1"/>
  <c r="M436" i="1"/>
  <c r="R441" i="1" s="1"/>
  <c r="L436" i="1"/>
  <c r="Q439" i="1" s="1"/>
  <c r="K436" i="1"/>
  <c r="P438" i="1" s="1"/>
  <c r="J436" i="1"/>
  <c r="O437" i="1" s="1"/>
  <c r="A438" i="1"/>
  <c r="H437" i="1"/>
  <c r="T438" i="1" s="1"/>
  <c r="I437" i="1"/>
  <c r="I436" i="3" l="1"/>
  <c r="N436" i="3"/>
  <c r="O437" i="3" s="1"/>
  <c r="H437" i="3"/>
  <c r="L437" i="3"/>
  <c r="M437" i="3" s="1"/>
  <c r="A438" i="3"/>
  <c r="H438" i="3" s="1"/>
  <c r="A439" i="1"/>
  <c r="H438" i="1"/>
  <c r="T439" i="1" s="1"/>
  <c r="I438" i="1"/>
  <c r="M437" i="1"/>
  <c r="R442" i="1" s="1"/>
  <c r="L437" i="1"/>
  <c r="Q440" i="1" s="1"/>
  <c r="N437" i="1"/>
  <c r="S448" i="1" s="1"/>
  <c r="J437" i="1"/>
  <c r="O438" i="1" s="1"/>
  <c r="K437" i="1"/>
  <c r="P439" i="1" s="1"/>
  <c r="I438" i="3" l="1"/>
  <c r="N438" i="3"/>
  <c r="O439" i="3" s="1"/>
  <c r="L438" i="3"/>
  <c r="M438" i="3" s="1"/>
  <c r="I437" i="3"/>
  <c r="N437" i="3"/>
  <c r="O438" i="3" s="1"/>
  <c r="A439" i="3"/>
  <c r="L438" i="1"/>
  <c r="Q441" i="1" s="1"/>
  <c r="M438" i="1"/>
  <c r="R443" i="1" s="1"/>
  <c r="N438" i="1"/>
  <c r="S449" i="1" s="1"/>
  <c r="K438" i="1"/>
  <c r="P440" i="1" s="1"/>
  <c r="J438" i="1"/>
  <c r="O439" i="1" s="1"/>
  <c r="A440" i="1"/>
  <c r="I439" i="1"/>
  <c r="H439" i="1"/>
  <c r="T440" i="1" s="1"/>
  <c r="L439" i="3" l="1"/>
  <c r="M439" i="3" s="1"/>
  <c r="H439" i="3"/>
  <c r="A440" i="3"/>
  <c r="A441" i="1"/>
  <c r="H440" i="1"/>
  <c r="T441" i="1" s="1"/>
  <c r="I440" i="1"/>
  <c r="M439" i="1"/>
  <c r="R444" i="1" s="1"/>
  <c r="L439" i="1"/>
  <c r="Q442" i="1" s="1"/>
  <c r="N439" i="1"/>
  <c r="S450" i="1" s="1"/>
  <c r="K439" i="1"/>
  <c r="P441" i="1" s="1"/>
  <c r="J439" i="1"/>
  <c r="O440" i="1" s="1"/>
  <c r="L440" i="3" l="1"/>
  <c r="M440" i="3" s="1"/>
  <c r="I439" i="3"/>
  <c r="N439" i="3"/>
  <c r="O440" i="3" s="1"/>
  <c r="H440" i="3"/>
  <c r="A441" i="3"/>
  <c r="L440" i="1"/>
  <c r="Q443" i="1" s="1"/>
  <c r="N440" i="1"/>
  <c r="S451" i="1" s="1"/>
  <c r="M440" i="1"/>
  <c r="R445" i="1" s="1"/>
  <c r="J440" i="1"/>
  <c r="O441" i="1" s="1"/>
  <c r="K440" i="1"/>
  <c r="P442" i="1" s="1"/>
  <c r="A442" i="1"/>
  <c r="H441" i="1"/>
  <c r="T442" i="1" s="1"/>
  <c r="I441" i="1"/>
  <c r="I440" i="3" l="1"/>
  <c r="N440" i="3"/>
  <c r="O441" i="3" s="1"/>
  <c r="L441" i="3"/>
  <c r="M441" i="3" s="1"/>
  <c r="H441" i="3"/>
  <c r="A442" i="3"/>
  <c r="A443" i="1"/>
  <c r="H442" i="1"/>
  <c r="T443" i="1" s="1"/>
  <c r="I442" i="1"/>
  <c r="N441" i="1"/>
  <c r="S452" i="1" s="1"/>
  <c r="L441" i="1"/>
  <c r="Q444" i="1" s="1"/>
  <c r="M441" i="1"/>
  <c r="R446" i="1" s="1"/>
  <c r="J441" i="1"/>
  <c r="O442" i="1" s="1"/>
  <c r="K441" i="1"/>
  <c r="P443" i="1" s="1"/>
  <c r="I441" i="3" l="1"/>
  <c r="N441" i="3"/>
  <c r="O442" i="3" s="1"/>
  <c r="L442" i="3"/>
  <c r="M442" i="3" s="1"/>
  <c r="H442" i="3"/>
  <c r="A443" i="3"/>
  <c r="L442" i="1"/>
  <c r="Q445" i="1" s="1"/>
  <c r="N442" i="1"/>
  <c r="S453" i="1" s="1"/>
  <c r="M442" i="1"/>
  <c r="R447" i="1" s="1"/>
  <c r="K442" i="1"/>
  <c r="P444" i="1" s="1"/>
  <c r="J442" i="1"/>
  <c r="O443" i="1" s="1"/>
  <c r="A444" i="1"/>
  <c r="H443" i="1"/>
  <c r="T444" i="1" s="1"/>
  <c r="I443" i="1"/>
  <c r="L443" i="3" l="1"/>
  <c r="M443" i="3" s="1"/>
  <c r="I442" i="3"/>
  <c r="N442" i="3"/>
  <c r="O443" i="3" s="1"/>
  <c r="H443" i="3"/>
  <c r="A444" i="3"/>
  <c r="A445" i="1"/>
  <c r="I444" i="1"/>
  <c r="H444" i="1"/>
  <c r="T445" i="1" s="1"/>
  <c r="N443" i="1"/>
  <c r="S454" i="1" s="1"/>
  <c r="L443" i="1"/>
  <c r="Q446" i="1" s="1"/>
  <c r="M443" i="1"/>
  <c r="R448" i="1" s="1"/>
  <c r="K443" i="1"/>
  <c r="P445" i="1" s="1"/>
  <c r="J443" i="1"/>
  <c r="O444" i="1" s="1"/>
  <c r="H444" i="3" l="1"/>
  <c r="L444" i="3"/>
  <c r="M444" i="3" s="1"/>
  <c r="I443" i="3"/>
  <c r="N443" i="3"/>
  <c r="O444" i="3" s="1"/>
  <c r="A445" i="3"/>
  <c r="N444" i="1"/>
  <c r="S455" i="1" s="1"/>
  <c r="M444" i="1"/>
  <c r="R449" i="1" s="1"/>
  <c r="K444" i="1"/>
  <c r="P446" i="1" s="1"/>
  <c r="L444" i="1"/>
  <c r="Q447" i="1" s="1"/>
  <c r="J444" i="1"/>
  <c r="O445" i="1" s="1"/>
  <c r="A446" i="1"/>
  <c r="H445" i="1"/>
  <c r="T446" i="1" s="1"/>
  <c r="I445" i="1"/>
  <c r="L445" i="3" l="1"/>
  <c r="M445" i="3" s="1"/>
  <c r="I444" i="3"/>
  <c r="N444" i="3"/>
  <c r="O445" i="3" s="1"/>
  <c r="H445" i="3"/>
  <c r="A446" i="3"/>
  <c r="A447" i="1"/>
  <c r="H446" i="1"/>
  <c r="T447" i="1" s="1"/>
  <c r="I446" i="1"/>
  <c r="M445" i="1"/>
  <c r="R450" i="1" s="1"/>
  <c r="L445" i="1"/>
  <c r="Q448" i="1" s="1"/>
  <c r="N445" i="1"/>
  <c r="S456" i="1" s="1"/>
  <c r="K445" i="1"/>
  <c r="P447" i="1" s="1"/>
  <c r="J445" i="1"/>
  <c r="O446" i="1" s="1"/>
  <c r="L446" i="3" l="1"/>
  <c r="M446" i="3" s="1"/>
  <c r="I445" i="3"/>
  <c r="N445" i="3"/>
  <c r="O446" i="3" s="1"/>
  <c r="H446" i="3"/>
  <c r="A447" i="3"/>
  <c r="L446" i="1"/>
  <c r="Q449" i="1" s="1"/>
  <c r="M446" i="1"/>
  <c r="R451" i="1" s="1"/>
  <c r="N446" i="1"/>
  <c r="S457" i="1" s="1"/>
  <c r="K446" i="1"/>
  <c r="P448" i="1" s="1"/>
  <c r="J446" i="1"/>
  <c r="O447" i="1" s="1"/>
  <c r="A448" i="1"/>
  <c r="I447" i="1"/>
  <c r="H447" i="1"/>
  <c r="T448" i="1" s="1"/>
  <c r="H447" i="3" l="1"/>
  <c r="L447" i="3"/>
  <c r="M447" i="3" s="1"/>
  <c r="I446" i="3"/>
  <c r="N446" i="3"/>
  <c r="O447" i="3" s="1"/>
  <c r="A448" i="3"/>
  <c r="A449" i="1"/>
  <c r="H448" i="1"/>
  <c r="T449" i="1" s="1"/>
  <c r="I448" i="1"/>
  <c r="M447" i="1"/>
  <c r="R452" i="1" s="1"/>
  <c r="L447" i="1"/>
  <c r="Q450" i="1" s="1"/>
  <c r="N447" i="1"/>
  <c r="S458" i="1" s="1"/>
  <c r="K447" i="1"/>
  <c r="P449" i="1" s="1"/>
  <c r="J447" i="1"/>
  <c r="O448" i="1" s="1"/>
  <c r="H448" i="3" l="1"/>
  <c r="L448" i="3"/>
  <c r="M448" i="3" s="1"/>
  <c r="I447" i="3"/>
  <c r="N447" i="3"/>
  <c r="O448" i="3" s="1"/>
  <c r="A449" i="3"/>
  <c r="L448" i="1"/>
  <c r="Q451" i="1" s="1"/>
  <c r="M448" i="1"/>
  <c r="R453" i="1" s="1"/>
  <c r="N448" i="1"/>
  <c r="S459" i="1" s="1"/>
  <c r="J448" i="1"/>
  <c r="O449" i="1" s="1"/>
  <c r="K448" i="1"/>
  <c r="P450" i="1" s="1"/>
  <c r="A450" i="1"/>
  <c r="H449" i="1"/>
  <c r="T450" i="1" s="1"/>
  <c r="I449" i="1"/>
  <c r="H449" i="3" l="1"/>
  <c r="L449" i="3"/>
  <c r="M449" i="3" s="1"/>
  <c r="I448" i="3"/>
  <c r="N448" i="3"/>
  <c r="O449" i="3" s="1"/>
  <c r="A450" i="3"/>
  <c r="A451" i="1"/>
  <c r="H450" i="1"/>
  <c r="T451" i="1" s="1"/>
  <c r="I450" i="1"/>
  <c r="N449" i="1"/>
  <c r="S460" i="1" s="1"/>
  <c r="L449" i="1"/>
  <c r="Q452" i="1" s="1"/>
  <c r="M449" i="1"/>
  <c r="R454" i="1" s="1"/>
  <c r="J449" i="1"/>
  <c r="O450" i="1" s="1"/>
  <c r="K449" i="1"/>
  <c r="P451" i="1" s="1"/>
  <c r="I449" i="3" l="1"/>
  <c r="N449" i="3"/>
  <c r="O450" i="3" s="1"/>
  <c r="L450" i="3"/>
  <c r="M450" i="3" s="1"/>
  <c r="H450" i="3"/>
  <c r="A451" i="3"/>
  <c r="A452" i="1"/>
  <c r="I451" i="1"/>
  <c r="H451" i="1"/>
  <c r="T452" i="1" s="1"/>
  <c r="L450" i="1"/>
  <c r="Q453" i="1" s="1"/>
  <c r="N450" i="1"/>
  <c r="S461" i="1" s="1"/>
  <c r="M450" i="1"/>
  <c r="R455" i="1" s="1"/>
  <c r="K450" i="1"/>
  <c r="P452" i="1" s="1"/>
  <c r="J450" i="1"/>
  <c r="O451" i="1" s="1"/>
  <c r="H451" i="3" l="1"/>
  <c r="L451" i="3"/>
  <c r="M451" i="3" s="1"/>
  <c r="I450" i="3"/>
  <c r="N450" i="3"/>
  <c r="O451" i="3" s="1"/>
  <c r="A452" i="3"/>
  <c r="M451" i="1"/>
  <c r="R456" i="1" s="1"/>
  <c r="K451" i="1"/>
  <c r="P453" i="1" s="1"/>
  <c r="L451" i="1"/>
  <c r="Q454" i="1" s="1"/>
  <c r="J451" i="1"/>
  <c r="O452" i="1" s="1"/>
  <c r="N451" i="1"/>
  <c r="S462" i="1" s="1"/>
  <c r="A453" i="1"/>
  <c r="H452" i="1"/>
  <c r="T453" i="1" s="1"/>
  <c r="I452" i="1"/>
  <c r="I451" i="3" l="1"/>
  <c r="N451" i="3"/>
  <c r="O452" i="3" s="1"/>
  <c r="L452" i="3"/>
  <c r="M452" i="3" s="1"/>
  <c r="H452" i="3"/>
  <c r="A453" i="3"/>
  <c r="A454" i="1"/>
  <c r="I453" i="1"/>
  <c r="H453" i="1"/>
  <c r="T454" i="1" s="1"/>
  <c r="N452" i="1"/>
  <c r="S463" i="1" s="1"/>
  <c r="M452" i="1"/>
  <c r="R457" i="1" s="1"/>
  <c r="L452" i="1"/>
  <c r="Q455" i="1" s="1"/>
  <c r="K452" i="1"/>
  <c r="P454" i="1" s="1"/>
  <c r="J452" i="1"/>
  <c r="O453" i="1" s="1"/>
  <c r="I452" i="3" l="1"/>
  <c r="N452" i="3"/>
  <c r="O453" i="3" s="1"/>
  <c r="L453" i="3"/>
  <c r="M453" i="3" s="1"/>
  <c r="H453" i="3"/>
  <c r="A454" i="3"/>
  <c r="M453" i="1"/>
  <c r="R458" i="1" s="1"/>
  <c r="N453" i="1"/>
  <c r="S464" i="1" s="1"/>
  <c r="L453" i="1"/>
  <c r="Q456" i="1" s="1"/>
  <c r="J453" i="1"/>
  <c r="O454" i="1" s="1"/>
  <c r="K453" i="1"/>
  <c r="P455" i="1" s="1"/>
  <c r="A455" i="1"/>
  <c r="I454" i="1"/>
  <c r="H454" i="1"/>
  <c r="T455" i="1" s="1"/>
  <c r="L454" i="3" l="1"/>
  <c r="M454" i="3" s="1"/>
  <c r="I453" i="3"/>
  <c r="N453" i="3"/>
  <c r="O454" i="3" s="1"/>
  <c r="H454" i="3"/>
  <c r="A455" i="3"/>
  <c r="A456" i="1"/>
  <c r="H455" i="1"/>
  <c r="T456" i="1" s="1"/>
  <c r="I455" i="1"/>
  <c r="L454" i="1"/>
  <c r="Q457" i="1" s="1"/>
  <c r="M454" i="1"/>
  <c r="R459" i="1" s="1"/>
  <c r="N454" i="1"/>
  <c r="S465" i="1" s="1"/>
  <c r="K454" i="1"/>
  <c r="P456" i="1" s="1"/>
  <c r="J454" i="1"/>
  <c r="O455" i="1" s="1"/>
  <c r="L455" i="3" l="1"/>
  <c r="M455" i="3" s="1"/>
  <c r="I454" i="3"/>
  <c r="N454" i="3"/>
  <c r="O455" i="3" s="1"/>
  <c r="H455" i="3"/>
  <c r="A456" i="3"/>
  <c r="M455" i="1"/>
  <c r="R460" i="1" s="1"/>
  <c r="L455" i="1"/>
  <c r="Q458" i="1" s="1"/>
  <c r="N455" i="1"/>
  <c r="S466" i="1" s="1"/>
  <c r="K455" i="1"/>
  <c r="P457" i="1" s="1"/>
  <c r="J455" i="1"/>
  <c r="O456" i="1" s="1"/>
  <c r="A457" i="1"/>
  <c r="I456" i="1"/>
  <c r="H456" i="1"/>
  <c r="T457" i="1" s="1"/>
  <c r="I455" i="3" l="1"/>
  <c r="N455" i="3"/>
  <c r="O456" i="3" s="1"/>
  <c r="H456" i="3"/>
  <c r="L456" i="3"/>
  <c r="M456" i="3" s="1"/>
  <c r="A457" i="3"/>
  <c r="A458" i="1"/>
  <c r="I457" i="1"/>
  <c r="H457" i="1"/>
  <c r="T458" i="1" s="1"/>
  <c r="L456" i="1"/>
  <c r="Q459" i="1" s="1"/>
  <c r="N456" i="1"/>
  <c r="S467" i="1" s="1"/>
  <c r="M456" i="1"/>
  <c r="R461" i="1" s="1"/>
  <c r="J456" i="1"/>
  <c r="O457" i="1" s="1"/>
  <c r="K456" i="1"/>
  <c r="P458" i="1" s="1"/>
  <c r="I456" i="3" l="1"/>
  <c r="N456" i="3"/>
  <c r="O457" i="3" s="1"/>
  <c r="L457" i="3"/>
  <c r="M457" i="3" s="1"/>
  <c r="H457" i="3"/>
  <c r="A458" i="3"/>
  <c r="A459" i="1"/>
  <c r="H458" i="1"/>
  <c r="T459" i="1" s="1"/>
  <c r="I458" i="1"/>
  <c r="N457" i="1"/>
  <c r="S468" i="1" s="1"/>
  <c r="M457" i="1"/>
  <c r="R462" i="1" s="1"/>
  <c r="L457" i="1"/>
  <c r="Q460" i="1" s="1"/>
  <c r="J457" i="1"/>
  <c r="O458" i="1" s="1"/>
  <c r="K457" i="1"/>
  <c r="P459" i="1" s="1"/>
  <c r="L458" i="3" l="1"/>
  <c r="M458" i="3" s="1"/>
  <c r="I457" i="3"/>
  <c r="N457" i="3"/>
  <c r="O458" i="3" s="1"/>
  <c r="H458" i="3"/>
  <c r="A459" i="3"/>
  <c r="L458" i="1"/>
  <c r="Q461" i="1" s="1"/>
  <c r="N458" i="1"/>
  <c r="S469" i="1" s="1"/>
  <c r="M458" i="1"/>
  <c r="R463" i="1" s="1"/>
  <c r="K458" i="1"/>
  <c r="P460" i="1" s="1"/>
  <c r="J458" i="1"/>
  <c r="O459" i="1" s="1"/>
  <c r="A460" i="1"/>
  <c r="H459" i="1"/>
  <c r="T460" i="1" s="1"/>
  <c r="I459" i="1"/>
  <c r="H459" i="3" l="1"/>
  <c r="L459" i="3"/>
  <c r="M459" i="3" s="1"/>
  <c r="I458" i="3"/>
  <c r="N458" i="3"/>
  <c r="O459" i="3" s="1"/>
  <c r="A460" i="3"/>
  <c r="H460" i="3" s="1"/>
  <c r="A461" i="1"/>
  <c r="I460" i="1"/>
  <c r="H460" i="1"/>
  <c r="T461" i="1" s="1"/>
  <c r="L459" i="1"/>
  <c r="Q462" i="1" s="1"/>
  <c r="N459" i="1"/>
  <c r="S470" i="1" s="1"/>
  <c r="M459" i="1"/>
  <c r="R464" i="1" s="1"/>
  <c r="K459" i="1"/>
  <c r="P461" i="1" s="1"/>
  <c r="J459" i="1"/>
  <c r="O460" i="1" s="1"/>
  <c r="I460" i="3" l="1"/>
  <c r="N460" i="3"/>
  <c r="O461" i="3" s="1"/>
  <c r="I459" i="3"/>
  <c r="N459" i="3"/>
  <c r="O460" i="3" s="1"/>
  <c r="L460" i="3"/>
  <c r="M460" i="3" s="1"/>
  <c r="A461" i="3"/>
  <c r="N460" i="1"/>
  <c r="S471" i="1" s="1"/>
  <c r="M460" i="1"/>
  <c r="R465" i="1" s="1"/>
  <c r="L460" i="1"/>
  <c r="Q463" i="1" s="1"/>
  <c r="K460" i="1"/>
  <c r="P462" i="1" s="1"/>
  <c r="J460" i="1"/>
  <c r="O461" i="1" s="1"/>
  <c r="A462" i="1"/>
  <c r="H461" i="1"/>
  <c r="T462" i="1" s="1"/>
  <c r="I461" i="1"/>
  <c r="L461" i="3" l="1"/>
  <c r="M461" i="3" s="1"/>
  <c r="H461" i="3"/>
  <c r="A462" i="3"/>
  <c r="A463" i="1"/>
  <c r="H462" i="1"/>
  <c r="T463" i="1" s="1"/>
  <c r="I462" i="1"/>
  <c r="M461" i="1"/>
  <c r="R466" i="1" s="1"/>
  <c r="L461" i="1"/>
  <c r="Q464" i="1" s="1"/>
  <c r="N461" i="1"/>
  <c r="S472" i="1" s="1"/>
  <c r="K461" i="1"/>
  <c r="P463" i="1" s="1"/>
  <c r="J461" i="1"/>
  <c r="O462" i="1" s="1"/>
  <c r="L462" i="3" l="1"/>
  <c r="M462" i="3" s="1"/>
  <c r="I461" i="3"/>
  <c r="N461" i="3"/>
  <c r="O462" i="3" s="1"/>
  <c r="H462" i="3"/>
  <c r="A463" i="3"/>
  <c r="L462" i="1"/>
  <c r="Q465" i="1" s="1"/>
  <c r="M462" i="1"/>
  <c r="R467" i="1" s="1"/>
  <c r="N462" i="1"/>
  <c r="S473" i="1" s="1"/>
  <c r="K462" i="1"/>
  <c r="P464" i="1" s="1"/>
  <c r="J462" i="1"/>
  <c r="O463" i="1" s="1"/>
  <c r="A464" i="1"/>
  <c r="H463" i="1"/>
  <c r="T464" i="1" s="1"/>
  <c r="I463" i="1"/>
  <c r="I462" i="3" l="1"/>
  <c r="N462" i="3"/>
  <c r="O463" i="3" s="1"/>
  <c r="L463" i="3"/>
  <c r="M463" i="3" s="1"/>
  <c r="H463" i="3"/>
  <c r="A464" i="3"/>
  <c r="A465" i="1"/>
  <c r="H464" i="1"/>
  <c r="T465" i="1" s="1"/>
  <c r="I464" i="1"/>
  <c r="M463" i="1"/>
  <c r="R468" i="1" s="1"/>
  <c r="L463" i="1"/>
  <c r="Q466" i="1" s="1"/>
  <c r="N463" i="1"/>
  <c r="S474" i="1" s="1"/>
  <c r="K463" i="1"/>
  <c r="P465" i="1" s="1"/>
  <c r="J463" i="1"/>
  <c r="O464" i="1" s="1"/>
  <c r="H464" i="3" l="1"/>
  <c r="L464" i="3"/>
  <c r="M464" i="3" s="1"/>
  <c r="I463" i="3"/>
  <c r="N463" i="3"/>
  <c r="O464" i="3" s="1"/>
  <c r="H465" i="3"/>
  <c r="A465" i="3"/>
  <c r="L464" i="1"/>
  <c r="Q467" i="1" s="1"/>
  <c r="M464" i="1"/>
  <c r="R469" i="1" s="1"/>
  <c r="N464" i="1"/>
  <c r="S475" i="1" s="1"/>
  <c r="J464" i="1"/>
  <c r="O465" i="1" s="1"/>
  <c r="K464" i="1"/>
  <c r="P466" i="1" s="1"/>
  <c r="A466" i="1"/>
  <c r="I465" i="1"/>
  <c r="H465" i="1"/>
  <c r="T466" i="1" s="1"/>
  <c r="I465" i="3" l="1"/>
  <c r="N465" i="3"/>
  <c r="O466" i="3" s="1"/>
  <c r="I464" i="3"/>
  <c r="N464" i="3"/>
  <c r="O465" i="3" s="1"/>
  <c r="L465" i="3"/>
  <c r="M465" i="3" s="1"/>
  <c r="A466" i="3"/>
  <c r="A467" i="1"/>
  <c r="H466" i="1"/>
  <c r="T467" i="1" s="1"/>
  <c r="I466" i="1"/>
  <c r="N465" i="1"/>
  <c r="S476" i="1" s="1"/>
  <c r="L465" i="1"/>
  <c r="Q468" i="1" s="1"/>
  <c r="M465" i="1"/>
  <c r="R470" i="1" s="1"/>
  <c r="J465" i="1"/>
  <c r="O466" i="1" s="1"/>
  <c r="K465" i="1"/>
  <c r="P467" i="1" s="1"/>
  <c r="H466" i="3" l="1"/>
  <c r="L466" i="3"/>
  <c r="M466" i="3" s="1"/>
  <c r="A467" i="3"/>
  <c r="L466" i="1"/>
  <c r="Q469" i="1" s="1"/>
  <c r="N466" i="1"/>
  <c r="S477" i="1" s="1"/>
  <c r="M466" i="1"/>
  <c r="R471" i="1" s="1"/>
  <c r="K466" i="1"/>
  <c r="P468" i="1" s="1"/>
  <c r="J466" i="1"/>
  <c r="O467" i="1" s="1"/>
  <c r="A468" i="1"/>
  <c r="I467" i="1"/>
  <c r="H467" i="1"/>
  <c r="T468" i="1" s="1"/>
  <c r="I466" i="3" l="1"/>
  <c r="N466" i="3"/>
  <c r="O467" i="3" s="1"/>
  <c r="H467" i="3"/>
  <c r="L467" i="3"/>
  <c r="M467" i="3" s="1"/>
  <c r="H468" i="3"/>
  <c r="A468" i="3"/>
  <c r="A469" i="1"/>
  <c r="H468" i="1"/>
  <c r="T469" i="1" s="1"/>
  <c r="I468" i="1"/>
  <c r="L467" i="1"/>
  <c r="Q470" i="1" s="1"/>
  <c r="M467" i="1"/>
  <c r="R472" i="1" s="1"/>
  <c r="K467" i="1"/>
  <c r="P469" i="1" s="1"/>
  <c r="N467" i="1"/>
  <c r="S478" i="1" s="1"/>
  <c r="J467" i="1"/>
  <c r="O468" i="1" s="1"/>
  <c r="I468" i="3" l="1"/>
  <c r="N468" i="3"/>
  <c r="O469" i="3" s="1"/>
  <c r="I467" i="3"/>
  <c r="N467" i="3"/>
  <c r="O468" i="3" s="1"/>
  <c r="L468" i="3"/>
  <c r="M468" i="3" s="1"/>
  <c r="A469" i="3"/>
  <c r="N468" i="1"/>
  <c r="S479" i="1" s="1"/>
  <c r="M468" i="1"/>
  <c r="R473" i="1" s="1"/>
  <c r="L468" i="1"/>
  <c r="Q471" i="1" s="1"/>
  <c r="K468" i="1"/>
  <c r="P470" i="1" s="1"/>
  <c r="J468" i="1"/>
  <c r="O469" i="1" s="1"/>
  <c r="A470" i="1"/>
  <c r="I469" i="1"/>
  <c r="H469" i="1"/>
  <c r="T470" i="1" s="1"/>
  <c r="H469" i="3" l="1"/>
  <c r="L469" i="3"/>
  <c r="M469" i="3" s="1"/>
  <c r="A470" i="3"/>
  <c r="A471" i="1"/>
  <c r="H470" i="1"/>
  <c r="T471" i="1" s="1"/>
  <c r="I470" i="1"/>
  <c r="M469" i="1"/>
  <c r="R474" i="1" s="1"/>
  <c r="N469" i="1"/>
  <c r="S480" i="1" s="1"/>
  <c r="L469" i="1"/>
  <c r="Q472" i="1" s="1"/>
  <c r="J469" i="1"/>
  <c r="O470" i="1" s="1"/>
  <c r="K469" i="1"/>
  <c r="P471" i="1" s="1"/>
  <c r="H470" i="3" l="1"/>
  <c r="L470" i="3"/>
  <c r="M470" i="3" s="1"/>
  <c r="I469" i="3"/>
  <c r="N469" i="3"/>
  <c r="O470" i="3" s="1"/>
  <c r="A471" i="3"/>
  <c r="M470" i="1"/>
  <c r="R475" i="1" s="1"/>
  <c r="N470" i="1"/>
  <c r="S481" i="1" s="1"/>
  <c r="L470" i="1"/>
  <c r="Q473" i="1" s="1"/>
  <c r="K470" i="1"/>
  <c r="P472" i="1" s="1"/>
  <c r="J470" i="1"/>
  <c r="O471" i="1" s="1"/>
  <c r="A472" i="1"/>
  <c r="I471" i="1"/>
  <c r="H471" i="1"/>
  <c r="T472" i="1" s="1"/>
  <c r="I470" i="3" l="1"/>
  <c r="N470" i="3"/>
  <c r="O471" i="3" s="1"/>
  <c r="H471" i="3"/>
  <c r="L471" i="3"/>
  <c r="M471" i="3" s="1"/>
  <c r="A472" i="3"/>
  <c r="A473" i="1"/>
  <c r="I472" i="1"/>
  <c r="H472" i="1"/>
  <c r="T473" i="1" s="1"/>
  <c r="M471" i="1"/>
  <c r="R476" i="1" s="1"/>
  <c r="L471" i="1"/>
  <c r="Q474" i="1" s="1"/>
  <c r="N471" i="1"/>
  <c r="S482" i="1" s="1"/>
  <c r="K471" i="1"/>
  <c r="P473" i="1" s="1"/>
  <c r="J471" i="1"/>
  <c r="O472" i="1" s="1"/>
  <c r="I471" i="3" l="1"/>
  <c r="N471" i="3"/>
  <c r="O472" i="3" s="1"/>
  <c r="H472" i="3"/>
  <c r="L472" i="3"/>
  <c r="M472" i="3" s="1"/>
  <c r="A473" i="3"/>
  <c r="L472" i="1"/>
  <c r="Q475" i="1" s="1"/>
  <c r="M472" i="1"/>
  <c r="R477" i="1" s="1"/>
  <c r="N472" i="1"/>
  <c r="S483" i="1" s="1"/>
  <c r="J472" i="1"/>
  <c r="O473" i="1" s="1"/>
  <c r="K472" i="1"/>
  <c r="P474" i="1" s="1"/>
  <c r="A474" i="1"/>
  <c r="I473" i="1"/>
  <c r="H473" i="1"/>
  <c r="T474" i="1" s="1"/>
  <c r="I472" i="3" l="1"/>
  <c r="N472" i="3"/>
  <c r="O473" i="3" s="1"/>
  <c r="L473" i="3"/>
  <c r="M473" i="3" s="1"/>
  <c r="H473" i="3"/>
  <c r="A474" i="3"/>
  <c r="A475" i="1"/>
  <c r="H474" i="1"/>
  <c r="T475" i="1" s="1"/>
  <c r="I474" i="1"/>
  <c r="N473" i="1"/>
  <c r="S484" i="1" s="1"/>
  <c r="M473" i="1"/>
  <c r="R478" i="1" s="1"/>
  <c r="L473" i="1"/>
  <c r="Q476" i="1" s="1"/>
  <c r="J473" i="1"/>
  <c r="O474" i="1" s="1"/>
  <c r="K473" i="1"/>
  <c r="P475" i="1" s="1"/>
  <c r="L474" i="3" l="1"/>
  <c r="M474" i="3" s="1"/>
  <c r="I473" i="3"/>
  <c r="N473" i="3"/>
  <c r="O474" i="3" s="1"/>
  <c r="H474" i="3"/>
  <c r="A475" i="3"/>
  <c r="L474" i="1"/>
  <c r="Q477" i="1" s="1"/>
  <c r="N474" i="1"/>
  <c r="S485" i="1" s="1"/>
  <c r="M474" i="1"/>
  <c r="R479" i="1" s="1"/>
  <c r="K474" i="1"/>
  <c r="P476" i="1" s="1"/>
  <c r="J474" i="1"/>
  <c r="O475" i="1" s="1"/>
  <c r="A476" i="1"/>
  <c r="H475" i="1"/>
  <c r="T476" i="1" s="1"/>
  <c r="I475" i="1"/>
  <c r="H475" i="3" l="1"/>
  <c r="L475" i="3"/>
  <c r="M475" i="3" s="1"/>
  <c r="I474" i="3"/>
  <c r="N474" i="3"/>
  <c r="O475" i="3" s="1"/>
  <c r="A476" i="3"/>
  <c r="A477" i="1"/>
  <c r="I476" i="1"/>
  <c r="H476" i="1"/>
  <c r="T477" i="1" s="1"/>
  <c r="L475" i="1"/>
  <c r="Q478" i="1" s="1"/>
  <c r="M475" i="1"/>
  <c r="R480" i="1" s="1"/>
  <c r="N475" i="1"/>
  <c r="S486" i="1" s="1"/>
  <c r="K475" i="1"/>
  <c r="P477" i="1" s="1"/>
  <c r="J475" i="1"/>
  <c r="O476" i="1" s="1"/>
  <c r="I475" i="3" l="1"/>
  <c r="N475" i="3"/>
  <c r="O476" i="3" s="1"/>
  <c r="L476" i="3"/>
  <c r="M476" i="3" s="1"/>
  <c r="H476" i="3"/>
  <c r="A477" i="3"/>
  <c r="N476" i="1"/>
  <c r="S487" i="1" s="1"/>
  <c r="M476" i="1"/>
  <c r="R481" i="1" s="1"/>
  <c r="L476" i="1"/>
  <c r="Q479" i="1" s="1"/>
  <c r="K476" i="1"/>
  <c r="P478" i="1" s="1"/>
  <c r="J476" i="1"/>
  <c r="O477" i="1" s="1"/>
  <c r="A478" i="1"/>
  <c r="H477" i="1"/>
  <c r="T478" i="1" s="1"/>
  <c r="I477" i="1"/>
  <c r="I476" i="3" l="1"/>
  <c r="N476" i="3"/>
  <c r="O477" i="3" s="1"/>
  <c r="L477" i="3"/>
  <c r="M477" i="3" s="1"/>
  <c r="H477" i="3"/>
  <c r="A478" i="3"/>
  <c r="H478" i="3" s="1"/>
  <c r="A479" i="1"/>
  <c r="I478" i="1"/>
  <c r="H478" i="1"/>
  <c r="T479" i="1" s="1"/>
  <c r="M477" i="1"/>
  <c r="R482" i="1" s="1"/>
  <c r="L477" i="1"/>
  <c r="Q480" i="1" s="1"/>
  <c r="N477" i="1"/>
  <c r="S488" i="1" s="1"/>
  <c r="K477" i="1"/>
  <c r="P479" i="1" s="1"/>
  <c r="J477" i="1"/>
  <c r="O478" i="1" s="1"/>
  <c r="I478" i="3" l="1"/>
  <c r="N478" i="3"/>
  <c r="O479" i="3" s="1"/>
  <c r="I477" i="3"/>
  <c r="N477" i="3"/>
  <c r="O478" i="3" s="1"/>
  <c r="L478" i="3"/>
  <c r="M478" i="3" s="1"/>
  <c r="A479" i="3"/>
  <c r="A480" i="1"/>
  <c r="I479" i="1"/>
  <c r="H479" i="1"/>
  <c r="T480" i="1" s="1"/>
  <c r="N478" i="1"/>
  <c r="S489" i="1" s="1"/>
  <c r="L478" i="1"/>
  <c r="Q481" i="1" s="1"/>
  <c r="M478" i="1"/>
  <c r="R483" i="1" s="1"/>
  <c r="K478" i="1"/>
  <c r="P480" i="1" s="1"/>
  <c r="J478" i="1"/>
  <c r="O479" i="1" s="1"/>
  <c r="L479" i="3" l="1"/>
  <c r="M479" i="3" s="1"/>
  <c r="H479" i="3"/>
  <c r="A480" i="3"/>
  <c r="M479" i="1"/>
  <c r="R484" i="1" s="1"/>
  <c r="L479" i="1"/>
  <c r="Q482" i="1" s="1"/>
  <c r="N479" i="1"/>
  <c r="S490" i="1" s="1"/>
  <c r="K479" i="1"/>
  <c r="P481" i="1" s="1"/>
  <c r="J479" i="1"/>
  <c r="O480" i="1" s="1"/>
  <c r="A481" i="1"/>
  <c r="H480" i="1"/>
  <c r="T481" i="1" s="1"/>
  <c r="I480" i="1"/>
  <c r="L480" i="3" l="1"/>
  <c r="M480" i="3" s="1"/>
  <c r="I479" i="3"/>
  <c r="N479" i="3"/>
  <c r="O480" i="3" s="1"/>
  <c r="H480" i="3"/>
  <c r="A481" i="3"/>
  <c r="A482" i="1"/>
  <c r="H481" i="1"/>
  <c r="T482" i="1" s="1"/>
  <c r="I481" i="1"/>
  <c r="L480" i="1"/>
  <c r="Q483" i="1" s="1"/>
  <c r="M480" i="1"/>
  <c r="R485" i="1" s="1"/>
  <c r="N480" i="1"/>
  <c r="S491" i="1" s="1"/>
  <c r="J480" i="1"/>
  <c r="O481" i="1" s="1"/>
  <c r="K480" i="1"/>
  <c r="P482" i="1" s="1"/>
  <c r="I480" i="3" l="1"/>
  <c r="N480" i="3"/>
  <c r="O481" i="3" s="1"/>
  <c r="L481" i="3"/>
  <c r="M481" i="3" s="1"/>
  <c r="H481" i="3"/>
  <c r="A482" i="3"/>
  <c r="N481" i="1"/>
  <c r="S492" i="1" s="1"/>
  <c r="L481" i="1"/>
  <c r="Q484" i="1" s="1"/>
  <c r="M481" i="1"/>
  <c r="R486" i="1" s="1"/>
  <c r="J481" i="1"/>
  <c r="O482" i="1" s="1"/>
  <c r="K481" i="1"/>
  <c r="P483" i="1" s="1"/>
  <c r="A483" i="1"/>
  <c r="H482" i="1"/>
  <c r="T483" i="1" s="1"/>
  <c r="I482" i="1"/>
  <c r="I481" i="3" l="1"/>
  <c r="N481" i="3"/>
  <c r="O482" i="3" s="1"/>
  <c r="L482" i="3"/>
  <c r="M482" i="3" s="1"/>
  <c r="H482" i="3"/>
  <c r="H483" i="3"/>
  <c r="A483" i="3"/>
  <c r="L482" i="1"/>
  <c r="Q485" i="1" s="1"/>
  <c r="N482" i="1"/>
  <c r="S493" i="1" s="1"/>
  <c r="M482" i="1"/>
  <c r="R487" i="1" s="1"/>
  <c r="K482" i="1"/>
  <c r="P484" i="1" s="1"/>
  <c r="J482" i="1"/>
  <c r="O483" i="1" s="1"/>
  <c r="A484" i="1"/>
  <c r="I483" i="1"/>
  <c r="H483" i="1"/>
  <c r="T484" i="1" s="1"/>
  <c r="I482" i="3" l="1"/>
  <c r="N482" i="3"/>
  <c r="O483" i="3" s="1"/>
  <c r="I483" i="3"/>
  <c r="N483" i="3"/>
  <c r="O484" i="3" s="1"/>
  <c r="L483" i="3"/>
  <c r="M483" i="3" s="1"/>
  <c r="A484" i="3"/>
  <c r="A485" i="1"/>
  <c r="H484" i="1"/>
  <c r="T485" i="1" s="1"/>
  <c r="I484" i="1"/>
  <c r="M483" i="1"/>
  <c r="R488" i="1" s="1"/>
  <c r="N483" i="1"/>
  <c r="S494" i="1" s="1"/>
  <c r="K483" i="1"/>
  <c r="P485" i="1" s="1"/>
  <c r="L483" i="1"/>
  <c r="Q486" i="1" s="1"/>
  <c r="J483" i="1"/>
  <c r="O484" i="1" s="1"/>
  <c r="L484" i="3" l="1"/>
  <c r="M484" i="3" s="1"/>
  <c r="H484" i="3"/>
  <c r="A485" i="3"/>
  <c r="N484" i="1"/>
  <c r="S495" i="1" s="1"/>
  <c r="M484" i="1"/>
  <c r="R489" i="1" s="1"/>
  <c r="L484" i="1"/>
  <c r="Q487" i="1" s="1"/>
  <c r="K484" i="1"/>
  <c r="P486" i="1" s="1"/>
  <c r="J484" i="1"/>
  <c r="O485" i="1" s="1"/>
  <c r="A486" i="1"/>
  <c r="I485" i="1"/>
  <c r="H485" i="1"/>
  <c r="T486" i="1" s="1"/>
  <c r="L485" i="3" l="1"/>
  <c r="M485" i="3" s="1"/>
  <c r="I484" i="3"/>
  <c r="N484" i="3"/>
  <c r="O485" i="3" s="1"/>
  <c r="H486" i="3"/>
  <c r="H485" i="3"/>
  <c r="A486" i="3"/>
  <c r="A487" i="1"/>
  <c r="H486" i="1"/>
  <c r="T487" i="1" s="1"/>
  <c r="I486" i="1"/>
  <c r="M485" i="1"/>
  <c r="R490" i="1" s="1"/>
  <c r="N485" i="1"/>
  <c r="S496" i="1" s="1"/>
  <c r="L485" i="1"/>
  <c r="Q488" i="1" s="1"/>
  <c r="J485" i="1"/>
  <c r="O486" i="1" s="1"/>
  <c r="K485" i="1"/>
  <c r="P487" i="1" s="1"/>
  <c r="L486" i="3" l="1"/>
  <c r="M486" i="3" s="1"/>
  <c r="I485" i="3"/>
  <c r="N485" i="3"/>
  <c r="O486" i="3" s="1"/>
  <c r="I486" i="3"/>
  <c r="N486" i="3"/>
  <c r="O487" i="3" s="1"/>
  <c r="A487" i="3"/>
  <c r="M486" i="1"/>
  <c r="R491" i="1" s="1"/>
  <c r="N486" i="1"/>
  <c r="S497" i="1" s="1"/>
  <c r="K486" i="1"/>
  <c r="P488" i="1" s="1"/>
  <c r="L486" i="1"/>
  <c r="Q489" i="1" s="1"/>
  <c r="J486" i="1"/>
  <c r="O487" i="1" s="1"/>
  <c r="A488" i="1"/>
  <c r="I487" i="1"/>
  <c r="H487" i="1"/>
  <c r="T488" i="1" s="1"/>
  <c r="L487" i="3" l="1"/>
  <c r="M487" i="3" s="1"/>
  <c r="H487" i="3"/>
  <c r="A488" i="3"/>
  <c r="A489" i="1"/>
  <c r="H488" i="1"/>
  <c r="T489" i="1" s="1"/>
  <c r="I488" i="1"/>
  <c r="M487" i="1"/>
  <c r="R492" i="1" s="1"/>
  <c r="L487" i="1"/>
  <c r="Q490" i="1" s="1"/>
  <c r="N487" i="1"/>
  <c r="S498" i="1" s="1"/>
  <c r="K487" i="1"/>
  <c r="P489" i="1" s="1"/>
  <c r="J487" i="1"/>
  <c r="O488" i="1" s="1"/>
  <c r="L488" i="3" l="1"/>
  <c r="M488" i="3" s="1"/>
  <c r="I487" i="3"/>
  <c r="N487" i="3"/>
  <c r="O488" i="3" s="1"/>
  <c r="H488" i="3"/>
  <c r="A489" i="3"/>
  <c r="L488" i="1"/>
  <c r="Q491" i="1" s="1"/>
  <c r="M488" i="1"/>
  <c r="R493" i="1" s="1"/>
  <c r="N488" i="1"/>
  <c r="S499" i="1" s="1"/>
  <c r="J488" i="1"/>
  <c r="O489" i="1" s="1"/>
  <c r="K488" i="1"/>
  <c r="P490" i="1" s="1"/>
  <c r="A490" i="1"/>
  <c r="H489" i="1"/>
  <c r="T490" i="1" s="1"/>
  <c r="I489" i="1"/>
  <c r="I488" i="3" l="1"/>
  <c r="N488" i="3"/>
  <c r="O489" i="3" s="1"/>
  <c r="L489" i="3"/>
  <c r="M489" i="3" s="1"/>
  <c r="H489" i="3"/>
  <c r="A490" i="3"/>
  <c r="N489" i="1"/>
  <c r="S500" i="1" s="1"/>
  <c r="L489" i="1"/>
  <c r="Q492" i="1" s="1"/>
  <c r="M489" i="1"/>
  <c r="R494" i="1" s="1"/>
  <c r="J489" i="1"/>
  <c r="O490" i="1" s="1"/>
  <c r="K489" i="1"/>
  <c r="P491" i="1" s="1"/>
  <c r="A491" i="1"/>
  <c r="H490" i="1"/>
  <c r="T491" i="1" s="1"/>
  <c r="I490" i="1"/>
  <c r="L490" i="3" l="1"/>
  <c r="M490" i="3" s="1"/>
  <c r="I489" i="3"/>
  <c r="N489" i="3"/>
  <c r="O490" i="3" s="1"/>
  <c r="H490" i="3"/>
  <c r="A491" i="3"/>
  <c r="A492" i="1"/>
  <c r="H491" i="1"/>
  <c r="T492" i="1" s="1"/>
  <c r="I491" i="1"/>
  <c r="L490" i="1"/>
  <c r="Q493" i="1" s="1"/>
  <c r="N490" i="1"/>
  <c r="S501" i="1" s="1"/>
  <c r="M490" i="1"/>
  <c r="R495" i="1" s="1"/>
  <c r="K490" i="1"/>
  <c r="P492" i="1" s="1"/>
  <c r="J490" i="1"/>
  <c r="O491" i="1" s="1"/>
  <c r="L491" i="3" l="1"/>
  <c r="M491" i="3" s="1"/>
  <c r="I490" i="3"/>
  <c r="N490" i="3"/>
  <c r="O491" i="3" s="1"/>
  <c r="H491" i="3"/>
  <c r="A492" i="3"/>
  <c r="N491" i="1"/>
  <c r="S502" i="1" s="1"/>
  <c r="L491" i="1"/>
  <c r="Q494" i="1" s="1"/>
  <c r="M491" i="1"/>
  <c r="R496" i="1" s="1"/>
  <c r="K491" i="1"/>
  <c r="P493" i="1" s="1"/>
  <c r="J491" i="1"/>
  <c r="O492" i="1" s="1"/>
  <c r="A493" i="1"/>
  <c r="I492" i="1"/>
  <c r="H492" i="1"/>
  <c r="T493" i="1" s="1"/>
  <c r="L492" i="3" l="1"/>
  <c r="M492" i="3" s="1"/>
  <c r="I491" i="3"/>
  <c r="N491" i="3"/>
  <c r="O492" i="3" s="1"/>
  <c r="H492" i="3"/>
  <c r="A493" i="3"/>
  <c r="A494" i="1"/>
  <c r="I493" i="1"/>
  <c r="H493" i="1"/>
  <c r="T494" i="1" s="1"/>
  <c r="N492" i="1"/>
  <c r="S503" i="1" s="1"/>
  <c r="M492" i="1"/>
  <c r="R497" i="1" s="1"/>
  <c r="L492" i="1"/>
  <c r="Q495" i="1" s="1"/>
  <c r="K492" i="1"/>
  <c r="P494" i="1" s="1"/>
  <c r="J492" i="1"/>
  <c r="O493" i="1" s="1"/>
  <c r="L493" i="3" l="1"/>
  <c r="M493" i="3" s="1"/>
  <c r="I492" i="3"/>
  <c r="N492" i="3"/>
  <c r="O493" i="3" s="1"/>
  <c r="H493" i="3"/>
  <c r="A494" i="3"/>
  <c r="M493" i="1"/>
  <c r="R498" i="1" s="1"/>
  <c r="L493" i="1"/>
  <c r="Q496" i="1" s="1"/>
  <c r="N493" i="1"/>
  <c r="S504" i="1" s="1"/>
  <c r="K493" i="1"/>
  <c r="P495" i="1" s="1"/>
  <c r="J493" i="1"/>
  <c r="O494" i="1" s="1"/>
  <c r="A495" i="1"/>
  <c r="I494" i="1"/>
  <c r="H494" i="1"/>
  <c r="T495" i="1" s="1"/>
  <c r="I493" i="3" l="1"/>
  <c r="N493" i="3"/>
  <c r="O494" i="3" s="1"/>
  <c r="H494" i="3"/>
  <c r="L494" i="3"/>
  <c r="M494" i="3" s="1"/>
  <c r="A495" i="3"/>
  <c r="A496" i="1"/>
  <c r="H495" i="1"/>
  <c r="T496" i="1" s="1"/>
  <c r="I495" i="1"/>
  <c r="N494" i="1"/>
  <c r="S505" i="1" s="1"/>
  <c r="L494" i="1"/>
  <c r="Q497" i="1" s="1"/>
  <c r="M494" i="1"/>
  <c r="R499" i="1" s="1"/>
  <c r="K494" i="1"/>
  <c r="P496" i="1" s="1"/>
  <c r="J494" i="1"/>
  <c r="O495" i="1" s="1"/>
  <c r="H495" i="3" l="1"/>
  <c r="L495" i="3"/>
  <c r="M495" i="3" s="1"/>
  <c r="I494" i="3"/>
  <c r="N494" i="3"/>
  <c r="O495" i="3" s="1"/>
  <c r="A496" i="3"/>
  <c r="M495" i="1"/>
  <c r="R500" i="1" s="1"/>
  <c r="L495" i="1"/>
  <c r="Q498" i="1" s="1"/>
  <c r="N495" i="1"/>
  <c r="S506" i="1" s="1"/>
  <c r="K495" i="1"/>
  <c r="P497" i="1" s="1"/>
  <c r="J495" i="1"/>
  <c r="O496" i="1" s="1"/>
  <c r="A497" i="1"/>
  <c r="H496" i="1"/>
  <c r="T497" i="1" s="1"/>
  <c r="I496" i="1"/>
  <c r="H496" i="3" l="1"/>
  <c r="L496" i="3"/>
  <c r="M496" i="3" s="1"/>
  <c r="I495" i="3"/>
  <c r="N495" i="3"/>
  <c r="O496" i="3" s="1"/>
  <c r="A497" i="3"/>
  <c r="A498" i="1"/>
  <c r="H497" i="1"/>
  <c r="T498" i="1" s="1"/>
  <c r="I497" i="1"/>
  <c r="L496" i="1"/>
  <c r="Q499" i="1" s="1"/>
  <c r="M496" i="1"/>
  <c r="R501" i="1" s="1"/>
  <c r="N496" i="1"/>
  <c r="S507" i="1" s="1"/>
  <c r="J496" i="1"/>
  <c r="O497" i="1" s="1"/>
  <c r="K496" i="1"/>
  <c r="P498" i="1" s="1"/>
  <c r="L497" i="3" l="1"/>
  <c r="M497" i="3" s="1"/>
  <c r="I496" i="3"/>
  <c r="N496" i="3"/>
  <c r="O497" i="3" s="1"/>
  <c r="H497" i="3"/>
  <c r="A498" i="3"/>
  <c r="N497" i="1"/>
  <c r="S508" i="1" s="1"/>
  <c r="L497" i="1"/>
  <c r="Q500" i="1" s="1"/>
  <c r="M497" i="1"/>
  <c r="R502" i="1" s="1"/>
  <c r="J497" i="1"/>
  <c r="O498" i="1" s="1"/>
  <c r="K497" i="1"/>
  <c r="P499" i="1" s="1"/>
  <c r="A499" i="1"/>
  <c r="H498" i="1"/>
  <c r="T499" i="1" s="1"/>
  <c r="I498" i="1"/>
  <c r="L498" i="3" l="1"/>
  <c r="M498" i="3" s="1"/>
  <c r="I497" i="3"/>
  <c r="N497" i="3"/>
  <c r="O498" i="3" s="1"/>
  <c r="H498" i="3"/>
  <c r="A499" i="3"/>
  <c r="L498" i="1"/>
  <c r="Q501" i="1" s="1"/>
  <c r="N498" i="1"/>
  <c r="S509" i="1" s="1"/>
  <c r="M498" i="1"/>
  <c r="R503" i="1" s="1"/>
  <c r="K498" i="1"/>
  <c r="P500" i="1" s="1"/>
  <c r="J498" i="1"/>
  <c r="O499" i="1" s="1"/>
  <c r="A500" i="1"/>
  <c r="H499" i="1"/>
  <c r="T500" i="1" s="1"/>
  <c r="I499" i="1"/>
  <c r="I498" i="3" l="1"/>
  <c r="N498" i="3"/>
  <c r="O499" i="3" s="1"/>
  <c r="L499" i="3"/>
  <c r="M499" i="3" s="1"/>
  <c r="H499" i="3"/>
  <c r="H500" i="3"/>
  <c r="A500" i="3"/>
  <c r="A501" i="1"/>
  <c r="I500" i="1"/>
  <c r="H500" i="1"/>
  <c r="T501" i="1" s="1"/>
  <c r="M499" i="1"/>
  <c r="R504" i="1" s="1"/>
  <c r="L499" i="1"/>
  <c r="Q502" i="1" s="1"/>
  <c r="N499" i="1"/>
  <c r="S510" i="1" s="1"/>
  <c r="K499" i="1"/>
  <c r="P501" i="1" s="1"/>
  <c r="J499" i="1"/>
  <c r="O500" i="1" s="1"/>
  <c r="L500" i="3" l="1"/>
  <c r="M500" i="3" s="1"/>
  <c r="I500" i="3"/>
  <c r="N500" i="3"/>
  <c r="O501" i="3" s="1"/>
  <c r="I499" i="3"/>
  <c r="N499" i="3"/>
  <c r="O500" i="3" s="1"/>
  <c r="A501" i="3"/>
  <c r="N500" i="1"/>
  <c r="S511" i="1" s="1"/>
  <c r="M500" i="1"/>
  <c r="R505" i="1" s="1"/>
  <c r="L500" i="1"/>
  <c r="Q503" i="1" s="1"/>
  <c r="K500" i="1"/>
  <c r="P502" i="1" s="1"/>
  <c r="J500" i="1"/>
  <c r="O501" i="1" s="1"/>
  <c r="A502" i="1"/>
  <c r="H501" i="1"/>
  <c r="T502" i="1" s="1"/>
  <c r="I501" i="1"/>
  <c r="L501" i="3" l="1"/>
  <c r="M501" i="3" s="1"/>
  <c r="H501" i="3"/>
  <c r="A502" i="3"/>
  <c r="A503" i="1"/>
  <c r="H502" i="1"/>
  <c r="T503" i="1" s="1"/>
  <c r="I502" i="1"/>
  <c r="M501" i="1"/>
  <c r="R506" i="1" s="1"/>
  <c r="L501" i="1"/>
  <c r="Q504" i="1" s="1"/>
  <c r="N501" i="1"/>
  <c r="S512" i="1" s="1"/>
  <c r="J501" i="1"/>
  <c r="O502" i="1" s="1"/>
  <c r="K501" i="1"/>
  <c r="P503" i="1" s="1"/>
  <c r="I501" i="3" l="1"/>
  <c r="N501" i="3"/>
  <c r="O502" i="3" s="1"/>
  <c r="L502" i="3"/>
  <c r="M502" i="3" s="1"/>
  <c r="H502" i="3"/>
  <c r="A503" i="3"/>
  <c r="M502" i="1"/>
  <c r="R507" i="1" s="1"/>
  <c r="L502" i="1"/>
  <c r="Q505" i="1" s="1"/>
  <c r="K502" i="1"/>
  <c r="P504" i="1" s="1"/>
  <c r="N502" i="1"/>
  <c r="S513" i="1" s="1"/>
  <c r="J502" i="1"/>
  <c r="O503" i="1" s="1"/>
  <c r="A504" i="1"/>
  <c r="H503" i="1"/>
  <c r="T504" i="1" s="1"/>
  <c r="I503" i="1"/>
  <c r="I502" i="3" l="1"/>
  <c r="N502" i="3"/>
  <c r="O503" i="3" s="1"/>
  <c r="L503" i="3"/>
  <c r="M503" i="3" s="1"/>
  <c r="H503" i="3"/>
  <c r="A504" i="3"/>
  <c r="A505" i="1"/>
  <c r="H504" i="1"/>
  <c r="T505" i="1" s="1"/>
  <c r="I504" i="1"/>
  <c r="M503" i="1"/>
  <c r="R508" i="1" s="1"/>
  <c r="L503" i="1"/>
  <c r="Q506" i="1" s="1"/>
  <c r="N503" i="1"/>
  <c r="S514" i="1" s="1"/>
  <c r="K503" i="1"/>
  <c r="P505" i="1" s="1"/>
  <c r="J503" i="1"/>
  <c r="O504" i="1" s="1"/>
  <c r="L504" i="3" l="1"/>
  <c r="M504" i="3" s="1"/>
  <c r="I503" i="3"/>
  <c r="N503" i="3"/>
  <c r="O504" i="3" s="1"/>
  <c r="H504" i="3"/>
  <c r="A505" i="3"/>
  <c r="L504" i="1"/>
  <c r="Q507" i="1" s="1"/>
  <c r="N504" i="1"/>
  <c r="S515" i="1" s="1"/>
  <c r="M504" i="1"/>
  <c r="R509" i="1" s="1"/>
  <c r="J504" i="1"/>
  <c r="O505" i="1" s="1"/>
  <c r="K504" i="1"/>
  <c r="P506" i="1" s="1"/>
  <c r="A506" i="1"/>
  <c r="I505" i="1"/>
  <c r="H505" i="1"/>
  <c r="T506" i="1" s="1"/>
  <c r="H505" i="3" l="1"/>
  <c r="L505" i="3"/>
  <c r="M505" i="3" s="1"/>
  <c r="I504" i="3"/>
  <c r="N504" i="3"/>
  <c r="O505" i="3" s="1"/>
  <c r="A506" i="3"/>
  <c r="A507" i="1"/>
  <c r="I506" i="1"/>
  <c r="H506" i="1"/>
  <c r="T507" i="1" s="1"/>
  <c r="N505" i="1"/>
  <c r="S516" i="1" s="1"/>
  <c r="L505" i="1"/>
  <c r="Q508" i="1" s="1"/>
  <c r="M505" i="1"/>
  <c r="R510" i="1" s="1"/>
  <c r="J505" i="1"/>
  <c r="O506" i="1" s="1"/>
  <c r="K505" i="1"/>
  <c r="P507" i="1" s="1"/>
  <c r="H506" i="3" l="1"/>
  <c r="L506" i="3"/>
  <c r="M506" i="3" s="1"/>
  <c r="I505" i="3"/>
  <c r="N505" i="3"/>
  <c r="O506" i="3" s="1"/>
  <c r="A507" i="3"/>
  <c r="L506" i="1"/>
  <c r="Q509" i="1" s="1"/>
  <c r="N506" i="1"/>
  <c r="S517" i="1" s="1"/>
  <c r="M506" i="1"/>
  <c r="R511" i="1" s="1"/>
  <c r="K506" i="1"/>
  <c r="P508" i="1" s="1"/>
  <c r="J506" i="1"/>
  <c r="O507" i="1" s="1"/>
  <c r="A508" i="1"/>
  <c r="I507" i="1"/>
  <c r="H507" i="1"/>
  <c r="T508" i="1" s="1"/>
  <c r="H507" i="3" l="1"/>
  <c r="L507" i="3"/>
  <c r="M507" i="3" s="1"/>
  <c r="I506" i="3"/>
  <c r="N506" i="3"/>
  <c r="O507" i="3" s="1"/>
  <c r="H508" i="3"/>
  <c r="A508" i="3"/>
  <c r="A509" i="1"/>
  <c r="I508" i="1"/>
  <c r="H508" i="1"/>
  <c r="T509" i="1" s="1"/>
  <c r="N507" i="1"/>
  <c r="S518" i="1" s="1"/>
  <c r="L507" i="1"/>
  <c r="Q510" i="1" s="1"/>
  <c r="M507" i="1"/>
  <c r="R512" i="1" s="1"/>
  <c r="K507" i="1"/>
  <c r="P509" i="1" s="1"/>
  <c r="J507" i="1"/>
  <c r="O508" i="1" s="1"/>
  <c r="L508" i="3" l="1"/>
  <c r="M508" i="3" s="1"/>
  <c r="I507" i="3"/>
  <c r="N507" i="3"/>
  <c r="O508" i="3" s="1"/>
  <c r="I508" i="3"/>
  <c r="N508" i="3"/>
  <c r="O509" i="3" s="1"/>
  <c r="A509" i="3"/>
  <c r="N508" i="1"/>
  <c r="S519" i="1" s="1"/>
  <c r="M508" i="1"/>
  <c r="R513" i="1" s="1"/>
  <c r="L508" i="1"/>
  <c r="Q511" i="1" s="1"/>
  <c r="K508" i="1"/>
  <c r="P510" i="1" s="1"/>
  <c r="J508" i="1"/>
  <c r="O509" i="1" s="1"/>
  <c r="A510" i="1"/>
  <c r="I509" i="1"/>
  <c r="H509" i="1"/>
  <c r="T510" i="1" s="1"/>
  <c r="L509" i="3" l="1"/>
  <c r="M509" i="3" s="1"/>
  <c r="H509" i="3"/>
  <c r="A510" i="3"/>
  <c r="A511" i="1"/>
  <c r="I510" i="1"/>
  <c r="H510" i="1"/>
  <c r="T511" i="1" s="1"/>
  <c r="M509" i="1"/>
  <c r="R514" i="1" s="1"/>
  <c r="L509" i="1"/>
  <c r="Q512" i="1" s="1"/>
  <c r="N509" i="1"/>
  <c r="S520" i="1" s="1"/>
  <c r="K509" i="1"/>
  <c r="P511" i="1" s="1"/>
  <c r="J509" i="1"/>
  <c r="O510" i="1" s="1"/>
  <c r="L510" i="3" l="1"/>
  <c r="M510" i="3" s="1"/>
  <c r="I509" i="3"/>
  <c r="N509" i="3"/>
  <c r="O510" i="3" s="1"/>
  <c r="H510" i="3"/>
  <c r="A511" i="3"/>
  <c r="M510" i="1"/>
  <c r="R515" i="1" s="1"/>
  <c r="L510" i="1"/>
  <c r="Q513" i="1" s="1"/>
  <c r="N510" i="1"/>
  <c r="S521" i="1" s="1"/>
  <c r="K510" i="1"/>
  <c r="P512" i="1" s="1"/>
  <c r="J510" i="1"/>
  <c r="O511" i="1" s="1"/>
  <c r="A512" i="1"/>
  <c r="I511" i="1"/>
  <c r="H511" i="1"/>
  <c r="T512" i="1" s="1"/>
  <c r="I510" i="3" l="1"/>
  <c r="N510" i="3"/>
  <c r="O511" i="3" s="1"/>
  <c r="H511" i="3"/>
  <c r="L511" i="3"/>
  <c r="M511" i="3" s="1"/>
  <c r="A512" i="3"/>
  <c r="A513" i="1"/>
  <c r="I512" i="1"/>
  <c r="H512" i="1"/>
  <c r="T513" i="1" s="1"/>
  <c r="M511" i="1"/>
  <c r="R516" i="1" s="1"/>
  <c r="L511" i="1"/>
  <c r="Q514" i="1" s="1"/>
  <c r="K511" i="1"/>
  <c r="P513" i="1" s="1"/>
  <c r="N511" i="1"/>
  <c r="S522" i="1" s="1"/>
  <c r="J511" i="1"/>
  <c r="O512" i="1" s="1"/>
  <c r="I511" i="3" l="1"/>
  <c r="N511" i="3"/>
  <c r="O512" i="3" s="1"/>
  <c r="L512" i="3"/>
  <c r="M512" i="3" s="1"/>
  <c r="H512" i="3"/>
  <c r="A513" i="3"/>
  <c r="L512" i="1"/>
  <c r="Q515" i="1" s="1"/>
  <c r="M512" i="1"/>
  <c r="R517" i="1" s="1"/>
  <c r="N512" i="1"/>
  <c r="S523" i="1" s="1"/>
  <c r="J512" i="1"/>
  <c r="O513" i="1" s="1"/>
  <c r="K512" i="1"/>
  <c r="P514" i="1" s="1"/>
  <c r="A514" i="1"/>
  <c r="H513" i="1"/>
  <c r="T514" i="1" s="1"/>
  <c r="I513" i="1"/>
  <c r="I512" i="3" l="1"/>
  <c r="N512" i="3"/>
  <c r="O513" i="3" s="1"/>
  <c r="H513" i="3"/>
  <c r="L513" i="3"/>
  <c r="M513" i="3" s="1"/>
  <c r="A514" i="3"/>
  <c r="N513" i="1"/>
  <c r="S524" i="1" s="1"/>
  <c r="L513" i="1"/>
  <c r="Q516" i="1" s="1"/>
  <c r="M513" i="1"/>
  <c r="R518" i="1" s="1"/>
  <c r="J513" i="1"/>
  <c r="O514" i="1" s="1"/>
  <c r="K513" i="1"/>
  <c r="P515" i="1" s="1"/>
  <c r="A515" i="1"/>
  <c r="H514" i="1"/>
  <c r="T515" i="1" s="1"/>
  <c r="I514" i="1"/>
  <c r="I513" i="3" l="1"/>
  <c r="N513" i="3"/>
  <c r="O514" i="3" s="1"/>
  <c r="L514" i="3"/>
  <c r="M514" i="3" s="1"/>
  <c r="H514" i="3"/>
  <c r="A515" i="3"/>
  <c r="L514" i="1"/>
  <c r="Q517" i="1" s="1"/>
  <c r="N514" i="1"/>
  <c r="S525" i="1" s="1"/>
  <c r="M514" i="1"/>
  <c r="R519" i="1" s="1"/>
  <c r="K514" i="1"/>
  <c r="P516" i="1" s="1"/>
  <c r="J514" i="1"/>
  <c r="O515" i="1" s="1"/>
  <c r="A516" i="1"/>
  <c r="I515" i="1"/>
  <c r="H515" i="1"/>
  <c r="T516" i="1" s="1"/>
  <c r="L515" i="3" l="1"/>
  <c r="M515" i="3" s="1"/>
  <c r="I514" i="3"/>
  <c r="N514" i="3"/>
  <c r="O515" i="3" s="1"/>
  <c r="H516" i="3"/>
  <c r="H515" i="3"/>
  <c r="A516" i="3"/>
  <c r="A517" i="1"/>
  <c r="H516" i="1"/>
  <c r="T517" i="1" s="1"/>
  <c r="I516" i="1"/>
  <c r="L515" i="1"/>
  <c r="Q518" i="1" s="1"/>
  <c r="K515" i="1"/>
  <c r="P517" i="1" s="1"/>
  <c r="M515" i="1"/>
  <c r="R520" i="1" s="1"/>
  <c r="N515" i="1"/>
  <c r="S526" i="1" s="1"/>
  <c r="J515" i="1"/>
  <c r="O516" i="1" s="1"/>
  <c r="L516" i="3" l="1"/>
  <c r="M516" i="3" s="1"/>
  <c r="I515" i="3"/>
  <c r="N515" i="3"/>
  <c r="O516" i="3" s="1"/>
  <c r="I516" i="3"/>
  <c r="N516" i="3"/>
  <c r="O517" i="3" s="1"/>
  <c r="A517" i="3"/>
  <c r="N516" i="1"/>
  <c r="S527" i="1" s="1"/>
  <c r="M516" i="1"/>
  <c r="R521" i="1" s="1"/>
  <c r="L516" i="1"/>
  <c r="Q519" i="1" s="1"/>
  <c r="K516" i="1"/>
  <c r="P518" i="1" s="1"/>
  <c r="J516" i="1"/>
  <c r="O517" i="1" s="1"/>
  <c r="A518" i="1"/>
  <c r="I517" i="1"/>
  <c r="H517" i="1"/>
  <c r="T518" i="1" s="1"/>
  <c r="H517" i="3" l="1"/>
  <c r="L517" i="3"/>
  <c r="M517" i="3" s="1"/>
  <c r="A518" i="3"/>
  <c r="A519" i="1"/>
  <c r="H518" i="1"/>
  <c r="T519" i="1" s="1"/>
  <c r="I518" i="1"/>
  <c r="M517" i="1"/>
  <c r="R522" i="1" s="1"/>
  <c r="N517" i="1"/>
  <c r="S528" i="1" s="1"/>
  <c r="L517" i="1"/>
  <c r="Q520" i="1" s="1"/>
  <c r="J517" i="1"/>
  <c r="O518" i="1" s="1"/>
  <c r="K517" i="1"/>
  <c r="P519" i="1" s="1"/>
  <c r="L518" i="3" l="1"/>
  <c r="M518" i="3" s="1"/>
  <c r="I517" i="3"/>
  <c r="N517" i="3"/>
  <c r="O518" i="3" s="1"/>
  <c r="H518" i="3"/>
  <c r="A519" i="3"/>
  <c r="L518" i="1"/>
  <c r="Q521" i="1" s="1"/>
  <c r="N518" i="1"/>
  <c r="S529" i="1" s="1"/>
  <c r="K518" i="1"/>
  <c r="P520" i="1" s="1"/>
  <c r="J518" i="1"/>
  <c r="O519" i="1" s="1"/>
  <c r="M518" i="1"/>
  <c r="R523" i="1" s="1"/>
  <c r="A520" i="1"/>
  <c r="I519" i="1"/>
  <c r="H519" i="1"/>
  <c r="T520" i="1" s="1"/>
  <c r="H519" i="3" l="1"/>
  <c r="L519" i="3"/>
  <c r="M519" i="3" s="1"/>
  <c r="I518" i="3"/>
  <c r="N518" i="3"/>
  <c r="O519" i="3" s="1"/>
  <c r="A520" i="3"/>
  <c r="A521" i="1"/>
  <c r="I520" i="1"/>
  <c r="H520" i="1"/>
  <c r="T521" i="1" s="1"/>
  <c r="M519" i="1"/>
  <c r="R524" i="1" s="1"/>
  <c r="L519" i="1"/>
  <c r="Q522" i="1" s="1"/>
  <c r="N519" i="1"/>
  <c r="S530" i="1" s="1"/>
  <c r="K519" i="1"/>
  <c r="P521" i="1" s="1"/>
  <c r="J519" i="1"/>
  <c r="O520" i="1" s="1"/>
  <c r="H520" i="3" l="1"/>
  <c r="L520" i="3"/>
  <c r="M520" i="3" s="1"/>
  <c r="I519" i="3"/>
  <c r="N519" i="3"/>
  <c r="O520" i="3" s="1"/>
  <c r="A521" i="3"/>
  <c r="L520" i="1"/>
  <c r="Q523" i="1" s="1"/>
  <c r="N520" i="1"/>
  <c r="S531" i="1" s="1"/>
  <c r="M520" i="1"/>
  <c r="R525" i="1" s="1"/>
  <c r="J520" i="1"/>
  <c r="O521" i="1" s="1"/>
  <c r="K520" i="1"/>
  <c r="P522" i="1" s="1"/>
  <c r="A522" i="1"/>
  <c r="H521" i="1"/>
  <c r="T522" i="1" s="1"/>
  <c r="I521" i="1"/>
  <c r="L521" i="3" l="1"/>
  <c r="M521" i="3" s="1"/>
  <c r="H521" i="3"/>
  <c r="I520" i="3"/>
  <c r="N520" i="3"/>
  <c r="O521" i="3" s="1"/>
  <c r="A522" i="3"/>
  <c r="A523" i="1"/>
  <c r="I522" i="1"/>
  <c r="H522" i="1"/>
  <c r="T523" i="1" s="1"/>
  <c r="N521" i="1"/>
  <c r="S532" i="1" s="1"/>
  <c r="M521" i="1"/>
  <c r="R526" i="1" s="1"/>
  <c r="L521" i="1"/>
  <c r="Q524" i="1" s="1"/>
  <c r="J521" i="1"/>
  <c r="O522" i="1" s="1"/>
  <c r="K521" i="1"/>
  <c r="P523" i="1" s="1"/>
  <c r="I521" i="3" l="1"/>
  <c r="N521" i="3"/>
  <c r="O522" i="3" s="1"/>
  <c r="H522" i="3"/>
  <c r="L522" i="3"/>
  <c r="M522" i="3" s="1"/>
  <c r="A523" i="3"/>
  <c r="L522" i="1"/>
  <c r="Q525" i="1" s="1"/>
  <c r="N522" i="1"/>
  <c r="S533" i="1" s="1"/>
  <c r="M522" i="1"/>
  <c r="R527" i="1" s="1"/>
  <c r="K522" i="1"/>
  <c r="P524" i="1" s="1"/>
  <c r="J522" i="1"/>
  <c r="O523" i="1" s="1"/>
  <c r="A524" i="1"/>
  <c r="I523" i="1"/>
  <c r="H523" i="1"/>
  <c r="T524" i="1" s="1"/>
  <c r="I522" i="3" l="1"/>
  <c r="N522" i="3"/>
  <c r="O523" i="3" s="1"/>
  <c r="L523" i="3"/>
  <c r="M523" i="3" s="1"/>
  <c r="H523" i="3"/>
  <c r="A524" i="3"/>
  <c r="A525" i="1"/>
  <c r="I524" i="1"/>
  <c r="H524" i="1"/>
  <c r="T525" i="1" s="1"/>
  <c r="N523" i="1"/>
  <c r="S534" i="1" s="1"/>
  <c r="L523" i="1"/>
  <c r="Q526" i="1" s="1"/>
  <c r="M523" i="1"/>
  <c r="R528" i="1" s="1"/>
  <c r="K523" i="1"/>
  <c r="P525" i="1" s="1"/>
  <c r="J523" i="1"/>
  <c r="O524" i="1" s="1"/>
  <c r="L524" i="3" l="1"/>
  <c r="M524" i="3" s="1"/>
  <c r="I523" i="3"/>
  <c r="N523" i="3"/>
  <c r="O524" i="3" s="1"/>
  <c r="H524" i="3"/>
  <c r="A525" i="3"/>
  <c r="N524" i="1"/>
  <c r="S535" i="1" s="1"/>
  <c r="M524" i="1"/>
  <c r="R529" i="1" s="1"/>
  <c r="L524" i="1"/>
  <c r="Q527" i="1" s="1"/>
  <c r="K524" i="1"/>
  <c r="P526" i="1" s="1"/>
  <c r="J524" i="1"/>
  <c r="O525" i="1" s="1"/>
  <c r="A526" i="1"/>
  <c r="H525" i="1"/>
  <c r="T526" i="1" s="1"/>
  <c r="I525" i="1"/>
  <c r="H525" i="3" l="1"/>
  <c r="L525" i="3"/>
  <c r="M525" i="3" s="1"/>
  <c r="I524" i="3"/>
  <c r="N524" i="3"/>
  <c r="O525" i="3" s="1"/>
  <c r="A526" i="3"/>
  <c r="A527" i="1"/>
  <c r="I526" i="1"/>
  <c r="H526" i="1"/>
  <c r="T527" i="1" s="1"/>
  <c r="M525" i="1"/>
  <c r="R530" i="1" s="1"/>
  <c r="L525" i="1"/>
  <c r="Q528" i="1" s="1"/>
  <c r="N525" i="1"/>
  <c r="S536" i="1" s="1"/>
  <c r="K525" i="1"/>
  <c r="P527" i="1" s="1"/>
  <c r="J525" i="1"/>
  <c r="O526" i="1" s="1"/>
  <c r="H526" i="3" l="1"/>
  <c r="L526" i="3"/>
  <c r="M526" i="3" s="1"/>
  <c r="I525" i="3"/>
  <c r="N525" i="3"/>
  <c r="O526" i="3" s="1"/>
  <c r="A527" i="3"/>
  <c r="L526" i="1"/>
  <c r="Q529" i="1" s="1"/>
  <c r="M526" i="1"/>
  <c r="R531" i="1" s="1"/>
  <c r="N526" i="1"/>
  <c r="S537" i="1" s="1"/>
  <c r="K526" i="1"/>
  <c r="P528" i="1" s="1"/>
  <c r="J526" i="1"/>
  <c r="O527" i="1" s="1"/>
  <c r="A528" i="1"/>
  <c r="I527" i="1"/>
  <c r="H527" i="1"/>
  <c r="T528" i="1" s="1"/>
  <c r="L527" i="3" l="1"/>
  <c r="M527" i="3" s="1"/>
  <c r="H527" i="3"/>
  <c r="I526" i="3"/>
  <c r="N526" i="3"/>
  <c r="O527" i="3" s="1"/>
  <c r="A528" i="3"/>
  <c r="A529" i="1"/>
  <c r="H528" i="1"/>
  <c r="T529" i="1" s="1"/>
  <c r="I528" i="1"/>
  <c r="M527" i="1"/>
  <c r="R532" i="1" s="1"/>
  <c r="L527" i="1"/>
  <c r="Q530" i="1" s="1"/>
  <c r="N527" i="1"/>
  <c r="S538" i="1" s="1"/>
  <c r="K527" i="1"/>
  <c r="P529" i="1" s="1"/>
  <c r="J527" i="1"/>
  <c r="O528" i="1" s="1"/>
  <c r="L528" i="3" l="1"/>
  <c r="M528" i="3" s="1"/>
  <c r="I527" i="3"/>
  <c r="N527" i="3"/>
  <c r="O528" i="3" s="1"/>
  <c r="H528" i="3"/>
  <c r="A529" i="3"/>
  <c r="L528" i="1"/>
  <c r="Q531" i="1" s="1"/>
  <c r="M528" i="1"/>
  <c r="R533" i="1" s="1"/>
  <c r="N528" i="1"/>
  <c r="S539" i="1" s="1"/>
  <c r="J528" i="1"/>
  <c r="O529" i="1" s="1"/>
  <c r="K528" i="1"/>
  <c r="P530" i="1" s="1"/>
  <c r="A530" i="1"/>
  <c r="I529" i="1"/>
  <c r="H529" i="1"/>
  <c r="T530" i="1" s="1"/>
  <c r="I528" i="3" l="1"/>
  <c r="N528" i="3"/>
  <c r="O529" i="3" s="1"/>
  <c r="L529" i="3"/>
  <c r="M529" i="3" s="1"/>
  <c r="H529" i="3"/>
  <c r="A530" i="3"/>
  <c r="A531" i="1"/>
  <c r="I530" i="1"/>
  <c r="H530" i="1"/>
  <c r="T531" i="1" s="1"/>
  <c r="N529" i="1"/>
  <c r="S540" i="1" s="1"/>
  <c r="L529" i="1"/>
  <c r="Q532" i="1" s="1"/>
  <c r="M529" i="1"/>
  <c r="R534" i="1" s="1"/>
  <c r="J529" i="1"/>
  <c r="O530" i="1" s="1"/>
  <c r="K529" i="1"/>
  <c r="P531" i="1" s="1"/>
  <c r="L530" i="3" l="1"/>
  <c r="M530" i="3" s="1"/>
  <c r="I529" i="3"/>
  <c r="N529" i="3"/>
  <c r="O530" i="3" s="1"/>
  <c r="H530" i="3"/>
  <c r="A531" i="3"/>
  <c r="L530" i="1"/>
  <c r="Q533" i="1" s="1"/>
  <c r="N530" i="1"/>
  <c r="S541" i="1" s="1"/>
  <c r="M530" i="1"/>
  <c r="R535" i="1" s="1"/>
  <c r="K530" i="1"/>
  <c r="P532" i="1" s="1"/>
  <c r="J530" i="1"/>
  <c r="O531" i="1" s="1"/>
  <c r="A532" i="1"/>
  <c r="H531" i="1"/>
  <c r="T532" i="1" s="1"/>
  <c r="I531" i="1"/>
  <c r="I530" i="3" l="1"/>
  <c r="N530" i="3"/>
  <c r="O531" i="3" s="1"/>
  <c r="L531" i="3"/>
  <c r="M531" i="3" s="1"/>
  <c r="H531" i="3"/>
  <c r="A532" i="3"/>
  <c r="L531" i="1"/>
  <c r="Q534" i="1" s="1"/>
  <c r="M531" i="1"/>
  <c r="R536" i="1" s="1"/>
  <c r="K531" i="1"/>
  <c r="P533" i="1" s="1"/>
  <c r="N531" i="1"/>
  <c r="S542" i="1" s="1"/>
  <c r="J531" i="1"/>
  <c r="O532" i="1" s="1"/>
  <c r="A533" i="1"/>
  <c r="H532" i="1"/>
  <c r="T533" i="1" s="1"/>
  <c r="I532" i="1"/>
  <c r="L532" i="3" l="1"/>
  <c r="M532" i="3" s="1"/>
  <c r="I531" i="3"/>
  <c r="N531" i="3"/>
  <c r="O532" i="3" s="1"/>
  <c r="H532" i="3"/>
  <c r="A533" i="3"/>
  <c r="N532" i="1"/>
  <c r="S543" i="1" s="1"/>
  <c r="M532" i="1"/>
  <c r="R537" i="1" s="1"/>
  <c r="L532" i="1"/>
  <c r="Q535" i="1" s="1"/>
  <c r="K532" i="1"/>
  <c r="P534" i="1" s="1"/>
  <c r="J532" i="1"/>
  <c r="O533" i="1" s="1"/>
  <c r="A534" i="1"/>
  <c r="I533" i="1"/>
  <c r="H533" i="1"/>
  <c r="T534" i="1" s="1"/>
  <c r="L533" i="3" l="1"/>
  <c r="M533" i="3" s="1"/>
  <c r="I532" i="3"/>
  <c r="N532" i="3"/>
  <c r="O533" i="3" s="1"/>
  <c r="H533" i="3"/>
  <c r="A534" i="3"/>
  <c r="A535" i="1"/>
  <c r="H534" i="1"/>
  <c r="T535" i="1" s="1"/>
  <c r="I534" i="1"/>
  <c r="M533" i="1"/>
  <c r="R538" i="1" s="1"/>
  <c r="N533" i="1"/>
  <c r="S544" i="1" s="1"/>
  <c r="L533" i="1"/>
  <c r="Q536" i="1" s="1"/>
  <c r="J533" i="1"/>
  <c r="O534" i="1" s="1"/>
  <c r="K533" i="1"/>
  <c r="P535" i="1" s="1"/>
  <c r="L534" i="3" l="1"/>
  <c r="M534" i="3" s="1"/>
  <c r="I533" i="3"/>
  <c r="N533" i="3"/>
  <c r="O534" i="3" s="1"/>
  <c r="H534" i="3"/>
  <c r="A535" i="3"/>
  <c r="M534" i="1"/>
  <c r="R539" i="1" s="1"/>
  <c r="N534" i="1"/>
  <c r="S545" i="1" s="1"/>
  <c r="L534" i="1"/>
  <c r="Q537" i="1" s="1"/>
  <c r="K534" i="1"/>
  <c r="P536" i="1" s="1"/>
  <c r="J534" i="1"/>
  <c r="O535" i="1" s="1"/>
  <c r="A536" i="1"/>
  <c r="I535" i="1"/>
  <c r="H535" i="1"/>
  <c r="T536" i="1" s="1"/>
  <c r="L535" i="3" l="1"/>
  <c r="M535" i="3" s="1"/>
  <c r="I534" i="3"/>
  <c r="N534" i="3"/>
  <c r="O535" i="3" s="1"/>
  <c r="H535" i="3"/>
  <c r="A536" i="3"/>
  <c r="A537" i="1"/>
  <c r="H536" i="1"/>
  <c r="T537" i="1" s="1"/>
  <c r="I536" i="1"/>
  <c r="M535" i="1"/>
  <c r="R540" i="1" s="1"/>
  <c r="L535" i="1"/>
  <c r="Q538" i="1" s="1"/>
  <c r="N535" i="1"/>
  <c r="S546" i="1" s="1"/>
  <c r="K535" i="1"/>
  <c r="P537" i="1" s="1"/>
  <c r="J535" i="1"/>
  <c r="O536" i="1" s="1"/>
  <c r="I535" i="3" l="1"/>
  <c r="N535" i="3"/>
  <c r="O536" i="3" s="1"/>
  <c r="L536" i="3"/>
  <c r="M536" i="3" s="1"/>
  <c r="H536" i="3"/>
  <c r="H537" i="3"/>
  <c r="A537" i="3"/>
  <c r="L536" i="1"/>
  <c r="Q539" i="1" s="1"/>
  <c r="M536" i="1"/>
  <c r="R541" i="1" s="1"/>
  <c r="N536" i="1"/>
  <c r="S547" i="1" s="1"/>
  <c r="J536" i="1"/>
  <c r="O537" i="1" s="1"/>
  <c r="K536" i="1"/>
  <c r="P538" i="1" s="1"/>
  <c r="A538" i="1"/>
  <c r="I537" i="1"/>
  <c r="H537" i="1"/>
  <c r="T538" i="1" s="1"/>
  <c r="I536" i="3" l="1"/>
  <c r="N536" i="3"/>
  <c r="O537" i="3" s="1"/>
  <c r="L537" i="3"/>
  <c r="M537" i="3" s="1"/>
  <c r="I537" i="3"/>
  <c r="N537" i="3"/>
  <c r="O538" i="3" s="1"/>
  <c r="A538" i="3"/>
  <c r="A539" i="1"/>
  <c r="I538" i="1"/>
  <c r="H538" i="1"/>
  <c r="T539" i="1" s="1"/>
  <c r="N537" i="1"/>
  <c r="S548" i="1" s="1"/>
  <c r="M537" i="1"/>
  <c r="R542" i="1" s="1"/>
  <c r="L537" i="1"/>
  <c r="Q540" i="1" s="1"/>
  <c r="J537" i="1"/>
  <c r="O538" i="1" s="1"/>
  <c r="K537" i="1"/>
  <c r="P539" i="1" s="1"/>
  <c r="L538" i="3" l="1"/>
  <c r="M538" i="3" s="1"/>
  <c r="H538" i="3"/>
  <c r="A539" i="3"/>
  <c r="L538" i="1"/>
  <c r="Q541" i="1" s="1"/>
  <c r="N538" i="1"/>
  <c r="S549" i="1" s="1"/>
  <c r="M538" i="1"/>
  <c r="R543" i="1" s="1"/>
  <c r="K538" i="1"/>
  <c r="P540" i="1" s="1"/>
  <c r="J538" i="1"/>
  <c r="O539" i="1" s="1"/>
  <c r="A540" i="1"/>
  <c r="I539" i="1"/>
  <c r="H539" i="1"/>
  <c r="T540" i="1" s="1"/>
  <c r="I538" i="3" l="1"/>
  <c r="N538" i="3"/>
  <c r="O539" i="3" s="1"/>
  <c r="L539" i="3"/>
  <c r="M539" i="3" s="1"/>
  <c r="H539" i="3"/>
  <c r="A540" i="3"/>
  <c r="A541" i="1"/>
  <c r="H540" i="1"/>
  <c r="T541" i="1" s="1"/>
  <c r="I540" i="1"/>
  <c r="L539" i="1"/>
  <c r="Q542" i="1" s="1"/>
  <c r="M539" i="1"/>
  <c r="R544" i="1" s="1"/>
  <c r="K539" i="1"/>
  <c r="P541" i="1" s="1"/>
  <c r="N539" i="1"/>
  <c r="S550" i="1" s="1"/>
  <c r="J539" i="1"/>
  <c r="O540" i="1" s="1"/>
  <c r="I539" i="3" l="1"/>
  <c r="N539" i="3"/>
  <c r="O540" i="3" s="1"/>
  <c r="L540" i="3"/>
  <c r="M540" i="3" s="1"/>
  <c r="H540" i="3"/>
  <c r="A541" i="3"/>
  <c r="N540" i="1"/>
  <c r="S551" i="1" s="1"/>
  <c r="M540" i="1"/>
  <c r="R545" i="1" s="1"/>
  <c r="L540" i="1"/>
  <c r="Q543" i="1" s="1"/>
  <c r="K540" i="1"/>
  <c r="P542" i="1" s="1"/>
  <c r="J540" i="1"/>
  <c r="O541" i="1" s="1"/>
  <c r="A542" i="1"/>
  <c r="I541" i="1"/>
  <c r="H541" i="1"/>
  <c r="T542" i="1" s="1"/>
  <c r="I540" i="3" l="1"/>
  <c r="N540" i="3"/>
  <c r="O541" i="3" s="1"/>
  <c r="L541" i="3"/>
  <c r="M541" i="3" s="1"/>
  <c r="H541" i="3"/>
  <c r="A542" i="3"/>
  <c r="A543" i="1"/>
  <c r="H542" i="1"/>
  <c r="T543" i="1" s="1"/>
  <c r="I542" i="1"/>
  <c r="M541" i="1"/>
  <c r="R546" i="1" s="1"/>
  <c r="L541" i="1"/>
  <c r="Q544" i="1" s="1"/>
  <c r="N541" i="1"/>
  <c r="S552" i="1" s="1"/>
  <c r="K541" i="1"/>
  <c r="P543" i="1" s="1"/>
  <c r="J541" i="1"/>
  <c r="O542" i="1" s="1"/>
  <c r="L542" i="3" l="1"/>
  <c r="M542" i="3" s="1"/>
  <c r="H542" i="3"/>
  <c r="I541" i="3"/>
  <c r="N541" i="3"/>
  <c r="O542" i="3" s="1"/>
  <c r="A543" i="3"/>
  <c r="N542" i="1"/>
  <c r="S553" i="1" s="1"/>
  <c r="L542" i="1"/>
  <c r="Q545" i="1" s="1"/>
  <c r="M542" i="1"/>
  <c r="R547" i="1" s="1"/>
  <c r="K542" i="1"/>
  <c r="P544" i="1" s="1"/>
  <c r="J542" i="1"/>
  <c r="O543" i="1" s="1"/>
  <c r="A544" i="1"/>
  <c r="I543" i="1"/>
  <c r="H543" i="1"/>
  <c r="T544" i="1" s="1"/>
  <c r="L543" i="3" l="1"/>
  <c r="M543" i="3" s="1"/>
  <c r="I542" i="3"/>
  <c r="N542" i="3"/>
  <c r="O543" i="3" s="1"/>
  <c r="H543" i="3"/>
  <c r="A544" i="3"/>
  <c r="A545" i="1"/>
  <c r="H544" i="1"/>
  <c r="T545" i="1" s="1"/>
  <c r="I544" i="1"/>
  <c r="M543" i="1"/>
  <c r="R548" i="1" s="1"/>
  <c r="L543" i="1"/>
  <c r="Q546" i="1" s="1"/>
  <c r="N543" i="1"/>
  <c r="S554" i="1" s="1"/>
  <c r="K543" i="1"/>
  <c r="P545" i="1" s="1"/>
  <c r="J543" i="1"/>
  <c r="O544" i="1" s="1"/>
  <c r="L544" i="3" l="1"/>
  <c r="M544" i="3" s="1"/>
  <c r="I543" i="3"/>
  <c r="N543" i="3"/>
  <c r="O544" i="3" s="1"/>
  <c r="H544" i="3"/>
  <c r="A545" i="3"/>
  <c r="L544" i="1"/>
  <c r="Q547" i="1" s="1"/>
  <c r="N544" i="1"/>
  <c r="S555" i="1" s="1"/>
  <c r="J544" i="1"/>
  <c r="O545" i="1" s="1"/>
  <c r="M544" i="1"/>
  <c r="R549" i="1" s="1"/>
  <c r="K544" i="1"/>
  <c r="P546" i="1" s="1"/>
  <c r="A546" i="1"/>
  <c r="H545" i="1"/>
  <c r="T546" i="1" s="1"/>
  <c r="I545" i="1"/>
  <c r="L545" i="3" l="1"/>
  <c r="M545" i="3" s="1"/>
  <c r="I544" i="3"/>
  <c r="N544" i="3"/>
  <c r="O545" i="3" s="1"/>
  <c r="H545" i="3"/>
  <c r="A546" i="3"/>
  <c r="A547" i="1"/>
  <c r="H546" i="1"/>
  <c r="T547" i="1" s="1"/>
  <c r="I546" i="1"/>
  <c r="N545" i="1"/>
  <c r="S556" i="1" s="1"/>
  <c r="M545" i="1"/>
  <c r="R550" i="1" s="1"/>
  <c r="J545" i="1"/>
  <c r="O546" i="1" s="1"/>
  <c r="K545" i="1"/>
  <c r="P547" i="1" s="1"/>
  <c r="L545" i="1"/>
  <c r="Q548" i="1" s="1"/>
  <c r="I545" i="3" l="1"/>
  <c r="N545" i="3"/>
  <c r="O546" i="3" s="1"/>
  <c r="H546" i="3"/>
  <c r="L546" i="3"/>
  <c r="M546" i="3" s="1"/>
  <c r="A547" i="3"/>
  <c r="L546" i="1"/>
  <c r="Q549" i="1" s="1"/>
  <c r="N546" i="1"/>
  <c r="S557" i="1" s="1"/>
  <c r="M546" i="1"/>
  <c r="R551" i="1" s="1"/>
  <c r="K546" i="1"/>
  <c r="P548" i="1" s="1"/>
  <c r="J546" i="1"/>
  <c r="O547" i="1" s="1"/>
  <c r="A548" i="1"/>
  <c r="I547" i="1"/>
  <c r="H547" i="1"/>
  <c r="T548" i="1" s="1"/>
  <c r="I546" i="3" l="1"/>
  <c r="N546" i="3"/>
  <c r="O547" i="3" s="1"/>
  <c r="L547" i="3"/>
  <c r="M547" i="3" s="1"/>
  <c r="H547" i="3"/>
  <c r="H548" i="3"/>
  <c r="A548" i="3"/>
  <c r="A549" i="1"/>
  <c r="I548" i="1"/>
  <c r="H548" i="1"/>
  <c r="T549" i="1" s="1"/>
  <c r="M547" i="1"/>
  <c r="R552" i="1" s="1"/>
  <c r="N547" i="1"/>
  <c r="S558" i="1" s="1"/>
  <c r="L547" i="1"/>
  <c r="Q550" i="1" s="1"/>
  <c r="K547" i="1"/>
  <c r="P549" i="1" s="1"/>
  <c r="J547" i="1"/>
  <c r="O548" i="1" s="1"/>
  <c r="I548" i="3" l="1"/>
  <c r="N548" i="3"/>
  <c r="O549" i="3" s="1"/>
  <c r="I547" i="3"/>
  <c r="N547" i="3"/>
  <c r="O548" i="3" s="1"/>
  <c r="L548" i="3"/>
  <c r="M548" i="3" s="1"/>
  <c r="A549" i="3"/>
  <c r="N548" i="1"/>
  <c r="S559" i="1" s="1"/>
  <c r="M548" i="1"/>
  <c r="R553" i="1" s="1"/>
  <c r="L548" i="1"/>
  <c r="Q551" i="1" s="1"/>
  <c r="K548" i="1"/>
  <c r="P550" i="1" s="1"/>
  <c r="J548" i="1"/>
  <c r="O549" i="1" s="1"/>
  <c r="A550" i="1"/>
  <c r="I549" i="1"/>
  <c r="H549" i="1"/>
  <c r="T550" i="1" s="1"/>
  <c r="H549" i="3" l="1"/>
  <c r="L549" i="3"/>
  <c r="M549" i="3" s="1"/>
  <c r="A550" i="3"/>
  <c r="A551" i="1"/>
  <c r="H550" i="1"/>
  <c r="T551" i="1" s="1"/>
  <c r="I550" i="1"/>
  <c r="M549" i="1"/>
  <c r="R554" i="1" s="1"/>
  <c r="L549" i="1"/>
  <c r="Q552" i="1" s="1"/>
  <c r="N549" i="1"/>
  <c r="S560" i="1" s="1"/>
  <c r="J549" i="1"/>
  <c r="O550" i="1" s="1"/>
  <c r="K549" i="1"/>
  <c r="P551" i="1" s="1"/>
  <c r="L550" i="3" l="1"/>
  <c r="M550" i="3" s="1"/>
  <c r="I549" i="3"/>
  <c r="N549" i="3"/>
  <c r="O550" i="3" s="1"/>
  <c r="H550" i="3"/>
  <c r="A551" i="3"/>
  <c r="M550" i="1"/>
  <c r="R555" i="1" s="1"/>
  <c r="N550" i="1"/>
  <c r="S561" i="1" s="1"/>
  <c r="L550" i="1"/>
  <c r="Q553" i="1" s="1"/>
  <c r="K550" i="1"/>
  <c r="P552" i="1" s="1"/>
  <c r="J550" i="1"/>
  <c r="O551" i="1" s="1"/>
  <c r="A552" i="1"/>
  <c r="I551" i="1"/>
  <c r="H551" i="1"/>
  <c r="T552" i="1" s="1"/>
  <c r="I550" i="3" l="1"/>
  <c r="N550" i="3"/>
  <c r="O551" i="3" s="1"/>
  <c r="H551" i="3"/>
  <c r="L551" i="3"/>
  <c r="M551" i="3" s="1"/>
  <c r="H552" i="3"/>
  <c r="A552" i="3"/>
  <c r="A553" i="1"/>
  <c r="I552" i="1"/>
  <c r="H552" i="1"/>
  <c r="T553" i="1" s="1"/>
  <c r="M551" i="1"/>
  <c r="R556" i="1" s="1"/>
  <c r="L551" i="1"/>
  <c r="Q554" i="1" s="1"/>
  <c r="N551" i="1"/>
  <c r="S562" i="1" s="1"/>
  <c r="K551" i="1"/>
  <c r="P553" i="1" s="1"/>
  <c r="J551" i="1"/>
  <c r="O552" i="1" s="1"/>
  <c r="I551" i="3" l="1"/>
  <c r="N551" i="3"/>
  <c r="O552" i="3" s="1"/>
  <c r="L552" i="3"/>
  <c r="M552" i="3" s="1"/>
  <c r="I552" i="3"/>
  <c r="N552" i="3"/>
  <c r="O553" i="3" s="1"/>
  <c r="A553" i="3"/>
  <c r="L552" i="1"/>
  <c r="Q555" i="1" s="1"/>
  <c r="M552" i="1"/>
  <c r="R557" i="1" s="1"/>
  <c r="N552" i="1"/>
  <c r="S563" i="1" s="1"/>
  <c r="J552" i="1"/>
  <c r="O553" i="1" s="1"/>
  <c r="K552" i="1"/>
  <c r="P554" i="1" s="1"/>
  <c r="A554" i="1"/>
  <c r="H553" i="1"/>
  <c r="T554" i="1" s="1"/>
  <c r="I553" i="1"/>
  <c r="L553" i="3" l="1"/>
  <c r="M553" i="3" s="1"/>
  <c r="H553" i="3"/>
  <c r="A554" i="3"/>
  <c r="A555" i="1"/>
  <c r="I554" i="1"/>
  <c r="H554" i="1"/>
  <c r="T555" i="1" s="1"/>
  <c r="N553" i="1"/>
  <c r="S564" i="1" s="1"/>
  <c r="M553" i="1"/>
  <c r="R558" i="1" s="1"/>
  <c r="L553" i="1"/>
  <c r="Q556" i="1" s="1"/>
  <c r="J553" i="1"/>
  <c r="O554" i="1" s="1"/>
  <c r="K553" i="1"/>
  <c r="P555" i="1" s="1"/>
  <c r="L554" i="3" l="1"/>
  <c r="M554" i="3" s="1"/>
  <c r="I553" i="3"/>
  <c r="N553" i="3"/>
  <c r="O554" i="3" s="1"/>
  <c r="H554" i="3"/>
  <c r="A555" i="3"/>
  <c r="A556" i="1"/>
  <c r="H555" i="1"/>
  <c r="T556" i="1" s="1"/>
  <c r="I555" i="1"/>
  <c r="L554" i="1"/>
  <c r="Q557" i="1" s="1"/>
  <c r="N554" i="1"/>
  <c r="S565" i="1" s="1"/>
  <c r="M554" i="1"/>
  <c r="R559" i="1" s="1"/>
  <c r="K554" i="1"/>
  <c r="P556" i="1" s="1"/>
  <c r="J554" i="1"/>
  <c r="O555" i="1" s="1"/>
  <c r="L555" i="3" l="1"/>
  <c r="M555" i="3" s="1"/>
  <c r="I554" i="3"/>
  <c r="N554" i="3"/>
  <c r="O555" i="3" s="1"/>
  <c r="H555" i="3"/>
  <c r="A556" i="3"/>
  <c r="N555" i="1"/>
  <c r="S566" i="1" s="1"/>
  <c r="L555" i="1"/>
  <c r="Q558" i="1" s="1"/>
  <c r="M555" i="1"/>
  <c r="R560" i="1" s="1"/>
  <c r="K555" i="1"/>
  <c r="P557" i="1" s="1"/>
  <c r="J555" i="1"/>
  <c r="O556" i="1" s="1"/>
  <c r="A557" i="1"/>
  <c r="H556" i="1"/>
  <c r="T557" i="1" s="1"/>
  <c r="I556" i="1"/>
  <c r="H556" i="3" l="1"/>
  <c r="I555" i="3"/>
  <c r="N555" i="3"/>
  <c r="O556" i="3" s="1"/>
  <c r="L556" i="3"/>
  <c r="M556" i="3" s="1"/>
  <c r="A557" i="3"/>
  <c r="A558" i="1"/>
  <c r="I557" i="1"/>
  <c r="H557" i="1"/>
  <c r="T558" i="1" s="1"/>
  <c r="N556" i="1"/>
  <c r="S567" i="1" s="1"/>
  <c r="M556" i="1"/>
  <c r="R561" i="1" s="1"/>
  <c r="L556" i="1"/>
  <c r="Q559" i="1" s="1"/>
  <c r="K556" i="1"/>
  <c r="P558" i="1" s="1"/>
  <c r="J556" i="1"/>
  <c r="O557" i="1" s="1"/>
  <c r="L557" i="3" l="1"/>
  <c r="M557" i="3" s="1"/>
  <c r="I556" i="3"/>
  <c r="N556" i="3"/>
  <c r="O557" i="3" s="1"/>
  <c r="H557" i="3"/>
  <c r="A558" i="3"/>
  <c r="M557" i="1"/>
  <c r="R562" i="1" s="1"/>
  <c r="L557" i="1"/>
  <c r="Q560" i="1" s="1"/>
  <c r="N557" i="1"/>
  <c r="S568" i="1" s="1"/>
  <c r="K557" i="1"/>
  <c r="P559" i="1" s="1"/>
  <c r="J557" i="1"/>
  <c r="O558" i="1" s="1"/>
  <c r="A559" i="1"/>
  <c r="H558" i="1"/>
  <c r="T559" i="1" s="1"/>
  <c r="I558" i="1"/>
  <c r="I557" i="3" l="1"/>
  <c r="N557" i="3"/>
  <c r="O558" i="3" s="1"/>
  <c r="H558" i="3"/>
  <c r="L558" i="3"/>
  <c r="M558" i="3" s="1"/>
  <c r="A559" i="3"/>
  <c r="A560" i="1"/>
  <c r="H559" i="1"/>
  <c r="T560" i="1" s="1"/>
  <c r="I559" i="1"/>
  <c r="N558" i="1"/>
  <c r="S569" i="1" s="1"/>
  <c r="L558" i="1"/>
  <c r="Q561" i="1" s="1"/>
  <c r="K558" i="1"/>
  <c r="P560" i="1" s="1"/>
  <c r="J558" i="1"/>
  <c r="O559" i="1" s="1"/>
  <c r="M558" i="1"/>
  <c r="R563" i="1" s="1"/>
  <c r="I558" i="3" l="1"/>
  <c r="N558" i="3"/>
  <c r="O559" i="3" s="1"/>
  <c r="L559" i="3"/>
  <c r="M559" i="3" s="1"/>
  <c r="H559" i="3"/>
  <c r="A560" i="3"/>
  <c r="M559" i="1"/>
  <c r="R564" i="1" s="1"/>
  <c r="L559" i="1"/>
  <c r="Q562" i="1" s="1"/>
  <c r="N559" i="1"/>
  <c r="S570" i="1" s="1"/>
  <c r="K559" i="1"/>
  <c r="P561" i="1" s="1"/>
  <c r="J559" i="1"/>
  <c r="O560" i="1" s="1"/>
  <c r="A561" i="1"/>
  <c r="H560" i="1"/>
  <c r="T561" i="1" s="1"/>
  <c r="I560" i="1"/>
  <c r="I559" i="3" l="1"/>
  <c r="N559" i="3"/>
  <c r="O560" i="3" s="1"/>
  <c r="H560" i="3"/>
  <c r="L560" i="3"/>
  <c r="M560" i="3" s="1"/>
  <c r="A561" i="3"/>
  <c r="L560" i="1"/>
  <c r="Q563" i="1" s="1"/>
  <c r="M560" i="1"/>
  <c r="R565" i="1" s="1"/>
  <c r="N560" i="1"/>
  <c r="S571" i="1" s="1"/>
  <c r="J560" i="1"/>
  <c r="O561" i="1" s="1"/>
  <c r="K560" i="1"/>
  <c r="P562" i="1" s="1"/>
  <c r="A562" i="1"/>
  <c r="I561" i="1"/>
  <c r="H561" i="1"/>
  <c r="T562" i="1" s="1"/>
  <c r="I560" i="3" l="1"/>
  <c r="N560" i="3"/>
  <c r="O561" i="3" s="1"/>
  <c r="L561" i="3"/>
  <c r="M561" i="3" s="1"/>
  <c r="H561" i="3"/>
  <c r="A562" i="3"/>
  <c r="A563" i="1"/>
  <c r="I562" i="1"/>
  <c r="H562" i="1"/>
  <c r="T563" i="1" s="1"/>
  <c r="N561" i="1"/>
  <c r="S572" i="1" s="1"/>
  <c r="L561" i="1"/>
  <c r="Q564" i="1" s="1"/>
  <c r="M561" i="1"/>
  <c r="R566" i="1" s="1"/>
  <c r="J561" i="1"/>
  <c r="O562" i="1" s="1"/>
  <c r="K561" i="1"/>
  <c r="P563" i="1" s="1"/>
  <c r="I561" i="3" l="1"/>
  <c r="N561" i="3"/>
  <c r="O562" i="3" s="1"/>
  <c r="L562" i="3"/>
  <c r="M562" i="3" s="1"/>
  <c r="H562" i="3"/>
  <c r="A563" i="3"/>
  <c r="L562" i="1"/>
  <c r="Q565" i="1" s="1"/>
  <c r="N562" i="1"/>
  <c r="S573" i="1" s="1"/>
  <c r="M562" i="1"/>
  <c r="R567" i="1" s="1"/>
  <c r="K562" i="1"/>
  <c r="P564" i="1" s="1"/>
  <c r="J562" i="1"/>
  <c r="O563" i="1" s="1"/>
  <c r="A564" i="1"/>
  <c r="H563" i="1"/>
  <c r="T564" i="1" s="1"/>
  <c r="I563" i="1"/>
  <c r="I562" i="3" l="1"/>
  <c r="N562" i="3"/>
  <c r="O563" i="3" s="1"/>
  <c r="L563" i="3"/>
  <c r="M563" i="3" s="1"/>
  <c r="H563" i="3"/>
  <c r="A564" i="3"/>
  <c r="A565" i="1"/>
  <c r="H564" i="1"/>
  <c r="T565" i="1" s="1"/>
  <c r="I564" i="1"/>
  <c r="M563" i="1"/>
  <c r="R568" i="1" s="1"/>
  <c r="L563" i="1"/>
  <c r="Q566" i="1" s="1"/>
  <c r="N563" i="1"/>
  <c r="S574" i="1" s="1"/>
  <c r="K563" i="1"/>
  <c r="P565" i="1" s="1"/>
  <c r="J563" i="1"/>
  <c r="O564" i="1" s="1"/>
  <c r="I563" i="3" l="1"/>
  <c r="N563" i="3"/>
  <c r="O564" i="3" s="1"/>
  <c r="H564" i="3"/>
  <c r="L564" i="3"/>
  <c r="M564" i="3" s="1"/>
  <c r="A565" i="3"/>
  <c r="N564" i="1"/>
  <c r="S575" i="1" s="1"/>
  <c r="M564" i="1"/>
  <c r="R569" i="1" s="1"/>
  <c r="L564" i="1"/>
  <c r="Q567" i="1" s="1"/>
  <c r="K564" i="1"/>
  <c r="P566" i="1" s="1"/>
  <c r="J564" i="1"/>
  <c r="O565" i="1" s="1"/>
  <c r="A566" i="1"/>
  <c r="H565" i="1"/>
  <c r="T566" i="1" s="1"/>
  <c r="I565" i="1"/>
  <c r="L565" i="3" l="1"/>
  <c r="M565" i="3" s="1"/>
  <c r="I564" i="3"/>
  <c r="N564" i="3"/>
  <c r="O565" i="3" s="1"/>
  <c r="H565" i="3"/>
  <c r="A566" i="3"/>
  <c r="A567" i="1"/>
  <c r="H566" i="1"/>
  <c r="T567" i="1" s="1"/>
  <c r="I566" i="1"/>
  <c r="M565" i="1"/>
  <c r="R570" i="1" s="1"/>
  <c r="L565" i="1"/>
  <c r="Q568" i="1" s="1"/>
  <c r="N565" i="1"/>
  <c r="S576" i="1" s="1"/>
  <c r="J565" i="1"/>
  <c r="O566" i="1" s="1"/>
  <c r="K565" i="1"/>
  <c r="P567" i="1" s="1"/>
  <c r="L566" i="3" l="1"/>
  <c r="M566" i="3" s="1"/>
  <c r="I565" i="3"/>
  <c r="N565" i="3"/>
  <c r="O566" i="3" s="1"/>
  <c r="H566" i="3"/>
  <c r="A567" i="3"/>
  <c r="N566" i="1"/>
  <c r="S577" i="1" s="1"/>
  <c r="L566" i="1"/>
  <c r="Q569" i="1" s="1"/>
  <c r="M566" i="1"/>
  <c r="R571" i="1" s="1"/>
  <c r="K566" i="1"/>
  <c r="P568" i="1" s="1"/>
  <c r="J566" i="1"/>
  <c r="O567" i="1" s="1"/>
  <c r="A568" i="1"/>
  <c r="I567" i="1"/>
  <c r="H567" i="1"/>
  <c r="T568" i="1" s="1"/>
  <c r="I566" i="3" l="1"/>
  <c r="N566" i="3"/>
  <c r="O567" i="3" s="1"/>
  <c r="L567" i="3"/>
  <c r="M567" i="3" s="1"/>
  <c r="H567" i="3"/>
  <c r="A568" i="3"/>
  <c r="A569" i="1"/>
  <c r="H568" i="1"/>
  <c r="T569" i="1" s="1"/>
  <c r="I568" i="1"/>
  <c r="M567" i="1"/>
  <c r="R572" i="1" s="1"/>
  <c r="L567" i="1"/>
  <c r="Q570" i="1" s="1"/>
  <c r="N567" i="1"/>
  <c r="S578" i="1" s="1"/>
  <c r="K567" i="1"/>
  <c r="P569" i="1" s="1"/>
  <c r="J567" i="1"/>
  <c r="O568" i="1" s="1"/>
  <c r="L568" i="3" l="1"/>
  <c r="M568" i="3" s="1"/>
  <c r="I567" i="3"/>
  <c r="N567" i="3"/>
  <c r="O568" i="3" s="1"/>
  <c r="H568" i="3"/>
  <c r="A569" i="3"/>
  <c r="L568" i="1"/>
  <c r="Q571" i="1" s="1"/>
  <c r="N568" i="1"/>
  <c r="S579" i="1" s="1"/>
  <c r="M568" i="1"/>
  <c r="R573" i="1" s="1"/>
  <c r="J568" i="1"/>
  <c r="O569" i="1" s="1"/>
  <c r="K568" i="1"/>
  <c r="P570" i="1" s="1"/>
  <c r="A570" i="1"/>
  <c r="I569" i="1"/>
  <c r="H569" i="1"/>
  <c r="T570" i="1" s="1"/>
  <c r="H569" i="3" l="1"/>
  <c r="L569" i="3"/>
  <c r="M569" i="3" s="1"/>
  <c r="I568" i="3"/>
  <c r="N568" i="3"/>
  <c r="O569" i="3" s="1"/>
  <c r="A570" i="3"/>
  <c r="A571" i="1"/>
  <c r="I570" i="1"/>
  <c r="H570" i="1"/>
  <c r="T571" i="1" s="1"/>
  <c r="N569" i="1"/>
  <c r="S580" i="1" s="1"/>
  <c r="L569" i="1"/>
  <c r="Q572" i="1" s="1"/>
  <c r="M569" i="1"/>
  <c r="R574" i="1" s="1"/>
  <c r="J569" i="1"/>
  <c r="O570" i="1" s="1"/>
  <c r="K569" i="1"/>
  <c r="P571" i="1" s="1"/>
  <c r="L570" i="3" l="1"/>
  <c r="M570" i="3" s="1"/>
  <c r="I569" i="3"/>
  <c r="N569" i="3"/>
  <c r="O570" i="3" s="1"/>
  <c r="H570" i="3"/>
  <c r="A571" i="3"/>
  <c r="N570" i="1"/>
  <c r="S581" i="1" s="1"/>
  <c r="K570" i="1"/>
  <c r="P572" i="1" s="1"/>
  <c r="L570" i="1"/>
  <c r="Q573" i="1" s="1"/>
  <c r="J570" i="1"/>
  <c r="O571" i="1" s="1"/>
  <c r="M570" i="1"/>
  <c r="R575" i="1" s="1"/>
  <c r="A572" i="1"/>
  <c r="I571" i="1"/>
  <c r="H571" i="1"/>
  <c r="T572" i="1" s="1"/>
  <c r="L571" i="3" l="1"/>
  <c r="M571" i="3" s="1"/>
  <c r="I570" i="3"/>
  <c r="N570" i="3"/>
  <c r="O571" i="3" s="1"/>
  <c r="H571" i="3"/>
  <c r="A572" i="3"/>
  <c r="A573" i="1"/>
  <c r="H572" i="1"/>
  <c r="T573" i="1" s="1"/>
  <c r="I572" i="1"/>
  <c r="N571" i="1"/>
  <c r="S582" i="1" s="1"/>
  <c r="L571" i="1"/>
  <c r="Q574" i="1" s="1"/>
  <c r="K571" i="1"/>
  <c r="P573" i="1" s="1"/>
  <c r="J571" i="1"/>
  <c r="O572" i="1" s="1"/>
  <c r="M571" i="1"/>
  <c r="R576" i="1" s="1"/>
  <c r="L572" i="3" l="1"/>
  <c r="M572" i="3" s="1"/>
  <c r="I571" i="3"/>
  <c r="N571" i="3"/>
  <c r="O572" i="3" s="1"/>
  <c r="H572" i="3"/>
  <c r="A573" i="3"/>
  <c r="M572" i="1"/>
  <c r="R577" i="1" s="1"/>
  <c r="L572" i="1"/>
  <c r="Q575" i="1" s="1"/>
  <c r="N572" i="1"/>
  <c r="S583" i="1" s="1"/>
  <c r="K572" i="1"/>
  <c r="P574" i="1" s="1"/>
  <c r="J572" i="1"/>
  <c r="O573" i="1" s="1"/>
  <c r="A574" i="1"/>
  <c r="H573" i="1"/>
  <c r="T574" i="1" s="1"/>
  <c r="I573" i="1"/>
  <c r="L573" i="3" l="1"/>
  <c r="M573" i="3" s="1"/>
  <c r="I572" i="3"/>
  <c r="N572" i="3"/>
  <c r="O573" i="3" s="1"/>
  <c r="H573" i="3"/>
  <c r="A574" i="3"/>
  <c r="A575" i="1"/>
  <c r="H574" i="1"/>
  <c r="T575" i="1" s="1"/>
  <c r="I574" i="1"/>
  <c r="L573" i="1"/>
  <c r="Q576" i="1" s="1"/>
  <c r="M573" i="1"/>
  <c r="R578" i="1" s="1"/>
  <c r="N573" i="1"/>
  <c r="S584" i="1" s="1"/>
  <c r="K573" i="1"/>
  <c r="P575" i="1" s="1"/>
  <c r="J573" i="1"/>
  <c r="O574" i="1" s="1"/>
  <c r="H574" i="3" l="1"/>
  <c r="L574" i="3"/>
  <c r="M574" i="3" s="1"/>
  <c r="I573" i="3"/>
  <c r="N573" i="3"/>
  <c r="O574" i="3" s="1"/>
  <c r="A575" i="3"/>
  <c r="N574" i="1"/>
  <c r="S585" i="1" s="1"/>
  <c r="L574" i="1"/>
  <c r="Q577" i="1" s="1"/>
  <c r="M574" i="1"/>
  <c r="R579" i="1" s="1"/>
  <c r="K574" i="1"/>
  <c r="P576" i="1" s="1"/>
  <c r="J574" i="1"/>
  <c r="O575" i="1" s="1"/>
  <c r="A576" i="1"/>
  <c r="H575" i="1"/>
  <c r="T576" i="1" s="1"/>
  <c r="I575" i="1"/>
  <c r="L575" i="3" l="1"/>
  <c r="M575" i="3" s="1"/>
  <c r="I574" i="3"/>
  <c r="N574" i="3"/>
  <c r="O575" i="3" s="1"/>
  <c r="H575" i="3"/>
  <c r="A576" i="3"/>
  <c r="A577" i="1"/>
  <c r="I576" i="1"/>
  <c r="H576" i="1"/>
  <c r="T577" i="1" s="1"/>
  <c r="L575" i="1"/>
  <c r="Q578" i="1" s="1"/>
  <c r="M575" i="1"/>
  <c r="R580" i="1" s="1"/>
  <c r="N575" i="1"/>
  <c r="S586" i="1" s="1"/>
  <c r="K575" i="1"/>
  <c r="P577" i="1" s="1"/>
  <c r="J575" i="1"/>
  <c r="O576" i="1" s="1"/>
  <c r="H576" i="3" l="1"/>
  <c r="L576" i="3"/>
  <c r="M576" i="3" s="1"/>
  <c r="I575" i="3"/>
  <c r="N575" i="3"/>
  <c r="O576" i="3" s="1"/>
  <c r="H577" i="3"/>
  <c r="A577" i="3"/>
  <c r="L576" i="1"/>
  <c r="Q579" i="1" s="1"/>
  <c r="M576" i="1"/>
  <c r="R581" i="1" s="1"/>
  <c r="N576" i="1"/>
  <c r="S587" i="1" s="1"/>
  <c r="J576" i="1"/>
  <c r="O577" i="1" s="1"/>
  <c r="K576" i="1"/>
  <c r="P578" i="1" s="1"/>
  <c r="A578" i="1"/>
  <c r="H577" i="1"/>
  <c r="T578" i="1" s="1"/>
  <c r="I577" i="1"/>
  <c r="L577" i="3" l="1"/>
  <c r="M577" i="3" s="1"/>
  <c r="I576" i="3"/>
  <c r="N576" i="3"/>
  <c r="O577" i="3" s="1"/>
  <c r="I577" i="3"/>
  <c r="N577" i="3"/>
  <c r="O578" i="3" s="1"/>
  <c r="A578" i="3"/>
  <c r="A579" i="1"/>
  <c r="I578" i="1"/>
  <c r="H578" i="1"/>
  <c r="T579" i="1" s="1"/>
  <c r="N577" i="1"/>
  <c r="S588" i="1" s="1"/>
  <c r="L577" i="1"/>
  <c r="Q580" i="1" s="1"/>
  <c r="M577" i="1"/>
  <c r="R582" i="1" s="1"/>
  <c r="J577" i="1"/>
  <c r="O578" i="1" s="1"/>
  <c r="K577" i="1"/>
  <c r="P579" i="1" s="1"/>
  <c r="L578" i="3" l="1"/>
  <c r="M578" i="3" s="1"/>
  <c r="H578" i="3"/>
  <c r="A579" i="3"/>
  <c r="L578" i="1"/>
  <c r="Q581" i="1" s="1"/>
  <c r="M578" i="1"/>
  <c r="R583" i="1" s="1"/>
  <c r="N578" i="1"/>
  <c r="S589" i="1" s="1"/>
  <c r="K578" i="1"/>
  <c r="P580" i="1" s="1"/>
  <c r="J578" i="1"/>
  <c r="O579" i="1" s="1"/>
  <c r="A580" i="1"/>
  <c r="I579" i="1"/>
  <c r="H579" i="1"/>
  <c r="T580" i="1" s="1"/>
  <c r="L579" i="3" l="1"/>
  <c r="M579" i="3" s="1"/>
  <c r="I578" i="3"/>
  <c r="N578" i="3"/>
  <c r="O579" i="3" s="1"/>
  <c r="H579" i="3"/>
  <c r="A580" i="3"/>
  <c r="A581" i="1"/>
  <c r="I580" i="1"/>
  <c r="H580" i="1"/>
  <c r="T581" i="1" s="1"/>
  <c r="L579" i="1"/>
  <c r="Q582" i="1" s="1"/>
  <c r="M579" i="1"/>
  <c r="R584" i="1" s="1"/>
  <c r="K579" i="1"/>
  <c r="P581" i="1" s="1"/>
  <c r="N579" i="1"/>
  <c r="S590" i="1" s="1"/>
  <c r="J579" i="1"/>
  <c r="O580" i="1" s="1"/>
  <c r="L580" i="3" l="1"/>
  <c r="M580" i="3" s="1"/>
  <c r="I579" i="3"/>
  <c r="N579" i="3"/>
  <c r="O580" i="3" s="1"/>
  <c r="H580" i="3"/>
  <c r="A581" i="3"/>
  <c r="M580" i="1"/>
  <c r="R585" i="1" s="1"/>
  <c r="L580" i="1"/>
  <c r="Q583" i="1" s="1"/>
  <c r="N580" i="1"/>
  <c r="S591" i="1" s="1"/>
  <c r="K580" i="1"/>
  <c r="P582" i="1" s="1"/>
  <c r="J580" i="1"/>
  <c r="O581" i="1" s="1"/>
  <c r="A582" i="1"/>
  <c r="I581" i="1"/>
  <c r="H581" i="1"/>
  <c r="T582" i="1" s="1"/>
  <c r="I580" i="3" l="1"/>
  <c r="N580" i="3"/>
  <c r="O581" i="3" s="1"/>
  <c r="L581" i="3"/>
  <c r="M581" i="3" s="1"/>
  <c r="H581" i="3"/>
  <c r="A582" i="3"/>
  <c r="A583" i="1"/>
  <c r="H582" i="1"/>
  <c r="T583" i="1" s="1"/>
  <c r="I582" i="1"/>
  <c r="L581" i="1"/>
  <c r="Q584" i="1" s="1"/>
  <c r="M581" i="1"/>
  <c r="R586" i="1" s="1"/>
  <c r="N581" i="1"/>
  <c r="S592" i="1" s="1"/>
  <c r="J581" i="1"/>
  <c r="O582" i="1" s="1"/>
  <c r="K581" i="1"/>
  <c r="P583" i="1" s="1"/>
  <c r="H582" i="3" l="1"/>
  <c r="L582" i="3"/>
  <c r="M582" i="3" s="1"/>
  <c r="I581" i="3"/>
  <c r="N581" i="3"/>
  <c r="O582" i="3" s="1"/>
  <c r="A583" i="3"/>
  <c r="M582" i="1"/>
  <c r="R587" i="1" s="1"/>
  <c r="N582" i="1"/>
  <c r="S593" i="1" s="1"/>
  <c r="L582" i="1"/>
  <c r="Q585" i="1" s="1"/>
  <c r="K582" i="1"/>
  <c r="P584" i="1" s="1"/>
  <c r="J582" i="1"/>
  <c r="O583" i="1" s="1"/>
  <c r="A584" i="1"/>
  <c r="H583" i="1"/>
  <c r="T584" i="1" s="1"/>
  <c r="I583" i="1"/>
  <c r="L583" i="3" l="1"/>
  <c r="M583" i="3" s="1"/>
  <c r="I582" i="3"/>
  <c r="N582" i="3"/>
  <c r="O583" i="3" s="1"/>
  <c r="H583" i="3"/>
  <c r="A584" i="3"/>
  <c r="A585" i="1"/>
  <c r="H584" i="1"/>
  <c r="T585" i="1" s="1"/>
  <c r="I584" i="1"/>
  <c r="L583" i="1"/>
  <c r="Q586" i="1" s="1"/>
  <c r="M583" i="1"/>
  <c r="R588" i="1" s="1"/>
  <c r="N583" i="1"/>
  <c r="S594" i="1" s="1"/>
  <c r="K583" i="1"/>
  <c r="P585" i="1" s="1"/>
  <c r="J583" i="1"/>
  <c r="O584" i="1" s="1"/>
  <c r="L584" i="3" l="1"/>
  <c r="M584" i="3" s="1"/>
  <c r="I583" i="3"/>
  <c r="N583" i="3"/>
  <c r="O584" i="3" s="1"/>
  <c r="H584" i="3"/>
  <c r="A585" i="3"/>
  <c r="L584" i="1"/>
  <c r="Q587" i="1" s="1"/>
  <c r="M584" i="1"/>
  <c r="R589" i="1" s="1"/>
  <c r="N584" i="1"/>
  <c r="S595" i="1" s="1"/>
  <c r="J584" i="1"/>
  <c r="O585" i="1" s="1"/>
  <c r="K584" i="1"/>
  <c r="P586" i="1" s="1"/>
  <c r="A586" i="1"/>
  <c r="H585" i="1"/>
  <c r="T586" i="1" s="1"/>
  <c r="I585" i="1"/>
  <c r="H585" i="3" l="1"/>
  <c r="L585" i="3"/>
  <c r="M585" i="3" s="1"/>
  <c r="I584" i="3"/>
  <c r="N584" i="3"/>
  <c r="O585" i="3" s="1"/>
  <c r="A586" i="3"/>
  <c r="A587" i="1"/>
  <c r="H586" i="1"/>
  <c r="T587" i="1" s="1"/>
  <c r="I586" i="1"/>
  <c r="N585" i="1"/>
  <c r="S596" i="1" s="1"/>
  <c r="M585" i="1"/>
  <c r="R590" i="1" s="1"/>
  <c r="L585" i="1"/>
  <c r="Q588" i="1" s="1"/>
  <c r="J585" i="1"/>
  <c r="O586" i="1" s="1"/>
  <c r="K585" i="1"/>
  <c r="P587" i="1" s="1"/>
  <c r="H586" i="3" l="1"/>
  <c r="L586" i="3"/>
  <c r="M586" i="3" s="1"/>
  <c r="I585" i="3"/>
  <c r="N585" i="3"/>
  <c r="O586" i="3" s="1"/>
  <c r="A587" i="3"/>
  <c r="M586" i="1"/>
  <c r="R591" i="1" s="1"/>
  <c r="L586" i="1"/>
  <c r="Q589" i="1" s="1"/>
  <c r="K586" i="1"/>
  <c r="P588" i="1" s="1"/>
  <c r="N586" i="1"/>
  <c r="S597" i="1" s="1"/>
  <c r="J586" i="1"/>
  <c r="O587" i="1" s="1"/>
  <c r="A588" i="1"/>
  <c r="H587" i="1"/>
  <c r="T588" i="1" s="1"/>
  <c r="I587" i="1"/>
  <c r="I586" i="3" l="1"/>
  <c r="N586" i="3"/>
  <c r="O587" i="3" s="1"/>
  <c r="L587" i="3"/>
  <c r="M587" i="3" s="1"/>
  <c r="H587" i="3"/>
  <c r="A588" i="3"/>
  <c r="L587" i="1"/>
  <c r="Q590" i="1" s="1"/>
  <c r="M587" i="1"/>
  <c r="R592" i="1" s="1"/>
  <c r="N587" i="1"/>
  <c r="S598" i="1" s="1"/>
  <c r="K587" i="1"/>
  <c r="P589" i="1" s="1"/>
  <c r="J587" i="1"/>
  <c r="O588" i="1" s="1"/>
  <c r="A589" i="1"/>
  <c r="H588" i="1"/>
  <c r="T589" i="1" s="1"/>
  <c r="I588" i="1"/>
  <c r="L588" i="3" l="1"/>
  <c r="M588" i="3" s="1"/>
  <c r="H588" i="3"/>
  <c r="I587" i="3"/>
  <c r="N587" i="3"/>
  <c r="O588" i="3" s="1"/>
  <c r="H589" i="3"/>
  <c r="A589" i="3"/>
  <c r="A590" i="1"/>
  <c r="I589" i="1"/>
  <c r="H589" i="1"/>
  <c r="T590" i="1" s="1"/>
  <c r="M588" i="1"/>
  <c r="R593" i="1" s="1"/>
  <c r="L588" i="1"/>
  <c r="Q591" i="1" s="1"/>
  <c r="N588" i="1"/>
  <c r="S599" i="1" s="1"/>
  <c r="K588" i="1"/>
  <c r="P590" i="1" s="1"/>
  <c r="J588" i="1"/>
  <c r="O589" i="1" s="1"/>
  <c r="I588" i="3" l="1"/>
  <c r="N588" i="3"/>
  <c r="O589" i="3" s="1"/>
  <c r="L589" i="3"/>
  <c r="M589" i="3" s="1"/>
  <c r="I589" i="3"/>
  <c r="N589" i="3"/>
  <c r="O590" i="3" s="1"/>
  <c r="A590" i="3"/>
  <c r="M589" i="1"/>
  <c r="R594" i="1" s="1"/>
  <c r="L589" i="1"/>
  <c r="Q592" i="1" s="1"/>
  <c r="K589" i="1"/>
  <c r="P591" i="1" s="1"/>
  <c r="N589" i="1"/>
  <c r="S600" i="1" s="1"/>
  <c r="J589" i="1"/>
  <c r="O590" i="1" s="1"/>
  <c r="A591" i="1"/>
  <c r="H590" i="1"/>
  <c r="T591" i="1" s="1"/>
  <c r="I590" i="1"/>
  <c r="L590" i="3" l="1"/>
  <c r="M590" i="3" s="1"/>
  <c r="H590" i="3"/>
  <c r="A591" i="3"/>
  <c r="L590" i="1"/>
  <c r="Q593" i="1" s="1"/>
  <c r="M590" i="1"/>
  <c r="R595" i="1" s="1"/>
  <c r="N590" i="1"/>
  <c r="S601" i="1" s="1"/>
  <c r="K590" i="1"/>
  <c r="P592" i="1" s="1"/>
  <c r="J590" i="1"/>
  <c r="O591" i="1" s="1"/>
  <c r="A592" i="1"/>
  <c r="H591" i="1"/>
  <c r="T592" i="1" s="1"/>
  <c r="I591" i="1"/>
  <c r="I590" i="3" l="1"/>
  <c r="N590" i="3"/>
  <c r="O591" i="3" s="1"/>
  <c r="L591" i="3"/>
  <c r="M591" i="3" s="1"/>
  <c r="H591" i="3"/>
  <c r="A592" i="3"/>
  <c r="L591" i="1"/>
  <c r="Q594" i="1" s="1"/>
  <c r="N591" i="1"/>
  <c r="S602" i="1" s="1"/>
  <c r="K591" i="1"/>
  <c r="P593" i="1" s="1"/>
  <c r="M591" i="1"/>
  <c r="R596" i="1" s="1"/>
  <c r="J591" i="1"/>
  <c r="O592" i="1" s="1"/>
  <c r="A593" i="1"/>
  <c r="H592" i="1"/>
  <c r="T593" i="1" s="1"/>
  <c r="I592" i="1"/>
  <c r="I591" i="3" l="1"/>
  <c r="N591" i="3"/>
  <c r="O592" i="3" s="1"/>
  <c r="L592" i="3"/>
  <c r="M592" i="3" s="1"/>
  <c r="H592" i="3"/>
  <c r="A593" i="3"/>
  <c r="A594" i="1"/>
  <c r="H593" i="1"/>
  <c r="T594" i="1" s="1"/>
  <c r="I593" i="1"/>
  <c r="M592" i="1"/>
  <c r="R597" i="1" s="1"/>
  <c r="L592" i="1"/>
  <c r="Q595" i="1" s="1"/>
  <c r="N592" i="1"/>
  <c r="S603" i="1" s="1"/>
  <c r="J592" i="1"/>
  <c r="O593" i="1" s="1"/>
  <c r="K592" i="1"/>
  <c r="P594" i="1" s="1"/>
  <c r="L593" i="3" l="1"/>
  <c r="M593" i="3" s="1"/>
  <c r="H593" i="3"/>
  <c r="I592" i="3"/>
  <c r="N592" i="3"/>
  <c r="O593" i="3" s="1"/>
  <c r="A594" i="3"/>
  <c r="N593" i="1"/>
  <c r="S604" i="1" s="1"/>
  <c r="L593" i="1"/>
  <c r="Q596" i="1" s="1"/>
  <c r="M593" i="1"/>
  <c r="R598" i="1" s="1"/>
  <c r="J593" i="1"/>
  <c r="O594" i="1" s="1"/>
  <c r="K593" i="1"/>
  <c r="P595" i="1" s="1"/>
  <c r="A595" i="1"/>
  <c r="I594" i="1"/>
  <c r="H594" i="1"/>
  <c r="T595" i="1" s="1"/>
  <c r="I593" i="3" l="1"/>
  <c r="N593" i="3"/>
  <c r="O594" i="3" s="1"/>
  <c r="L594" i="3"/>
  <c r="M594" i="3" s="1"/>
  <c r="H594" i="3"/>
  <c r="A595" i="3"/>
  <c r="A596" i="1"/>
  <c r="I595" i="1"/>
  <c r="H595" i="1"/>
  <c r="T596" i="1" s="1"/>
  <c r="L594" i="1"/>
  <c r="Q597" i="1" s="1"/>
  <c r="M594" i="1"/>
  <c r="R599" i="1" s="1"/>
  <c r="N594" i="1"/>
  <c r="S605" i="1" s="1"/>
  <c r="K594" i="1"/>
  <c r="P596" i="1" s="1"/>
  <c r="J594" i="1"/>
  <c r="O595" i="1" s="1"/>
  <c r="I594" i="3" l="1"/>
  <c r="N594" i="3"/>
  <c r="O595" i="3" s="1"/>
  <c r="L595" i="3"/>
  <c r="M595" i="3" s="1"/>
  <c r="H595" i="3"/>
  <c r="A596" i="3"/>
  <c r="M595" i="1"/>
  <c r="R600" i="1" s="1"/>
  <c r="L595" i="1"/>
  <c r="Q598" i="1" s="1"/>
  <c r="N595" i="1"/>
  <c r="S606" i="1" s="1"/>
  <c r="K595" i="1"/>
  <c r="P597" i="1" s="1"/>
  <c r="J595" i="1"/>
  <c r="O596" i="1" s="1"/>
  <c r="A597" i="1"/>
  <c r="H596" i="1"/>
  <c r="T597" i="1" s="1"/>
  <c r="I596" i="1"/>
  <c r="H596" i="3" l="1"/>
  <c r="L596" i="3"/>
  <c r="M596" i="3" s="1"/>
  <c r="I595" i="3"/>
  <c r="N595" i="3"/>
  <c r="O596" i="3" s="1"/>
  <c r="A597" i="3"/>
  <c r="M596" i="1"/>
  <c r="R601" i="1" s="1"/>
  <c r="L596" i="1"/>
  <c r="Q599" i="1" s="1"/>
  <c r="N596" i="1"/>
  <c r="S607" i="1" s="1"/>
  <c r="K596" i="1"/>
  <c r="P598" i="1" s="1"/>
  <c r="J596" i="1"/>
  <c r="O597" i="1" s="1"/>
  <c r="A598" i="1"/>
  <c r="I597" i="1"/>
  <c r="H597" i="1"/>
  <c r="T598" i="1" s="1"/>
  <c r="L597" i="3" l="1"/>
  <c r="M597" i="3" s="1"/>
  <c r="I596" i="3"/>
  <c r="N596" i="3"/>
  <c r="O597" i="3" s="1"/>
  <c r="H597" i="3"/>
  <c r="A598" i="3"/>
  <c r="A599" i="1"/>
  <c r="H598" i="1"/>
  <c r="T599" i="1" s="1"/>
  <c r="I598" i="1"/>
  <c r="M597" i="1"/>
  <c r="R602" i="1" s="1"/>
  <c r="N597" i="1"/>
  <c r="S608" i="1" s="1"/>
  <c r="L597" i="1"/>
  <c r="Q600" i="1" s="1"/>
  <c r="J597" i="1"/>
  <c r="O598" i="1" s="1"/>
  <c r="K597" i="1"/>
  <c r="P599" i="1" s="1"/>
  <c r="L598" i="3" l="1"/>
  <c r="M598" i="3" s="1"/>
  <c r="I597" i="3"/>
  <c r="N597" i="3"/>
  <c r="O598" i="3" s="1"/>
  <c r="H598" i="3"/>
  <c r="A599" i="3"/>
  <c r="M598" i="1"/>
  <c r="R603" i="1" s="1"/>
  <c r="L598" i="1"/>
  <c r="Q601" i="1" s="1"/>
  <c r="N598" i="1"/>
  <c r="S609" i="1" s="1"/>
  <c r="K598" i="1"/>
  <c r="P600" i="1" s="1"/>
  <c r="J598" i="1"/>
  <c r="O599" i="1" s="1"/>
  <c r="A600" i="1"/>
  <c r="H599" i="1"/>
  <c r="T600" i="1" s="1"/>
  <c r="I599" i="1"/>
  <c r="I598" i="3" l="1"/>
  <c r="N598" i="3"/>
  <c r="O599" i="3" s="1"/>
  <c r="L599" i="3"/>
  <c r="M599" i="3" s="1"/>
  <c r="H599" i="3"/>
  <c r="A600" i="3"/>
  <c r="A601" i="1"/>
  <c r="H600" i="1"/>
  <c r="T601" i="1" s="1"/>
  <c r="I600" i="1"/>
  <c r="L599" i="1"/>
  <c r="Q602" i="1" s="1"/>
  <c r="M599" i="1"/>
  <c r="R604" i="1" s="1"/>
  <c r="N599" i="1"/>
  <c r="S610" i="1" s="1"/>
  <c r="K599" i="1"/>
  <c r="P601" i="1" s="1"/>
  <c r="J599" i="1"/>
  <c r="O600" i="1" s="1"/>
  <c r="I599" i="3" l="1"/>
  <c r="N599" i="3"/>
  <c r="O600" i="3" s="1"/>
  <c r="L600" i="3"/>
  <c r="M600" i="3" s="1"/>
  <c r="H600" i="3"/>
  <c r="A601" i="3"/>
  <c r="A602" i="1"/>
  <c r="I601" i="1"/>
  <c r="H601" i="1"/>
  <c r="T602" i="1" s="1"/>
  <c r="L600" i="1"/>
  <c r="Q603" i="1" s="1"/>
  <c r="N600" i="1"/>
  <c r="S611" i="1" s="1"/>
  <c r="J600" i="1"/>
  <c r="O601" i="1" s="1"/>
  <c r="M600" i="1"/>
  <c r="R605" i="1" s="1"/>
  <c r="K600" i="1"/>
  <c r="P602" i="1" s="1"/>
  <c r="I600" i="3" l="1"/>
  <c r="N600" i="3"/>
  <c r="O601" i="3" s="1"/>
  <c r="H601" i="3"/>
  <c r="L601" i="3"/>
  <c r="M601" i="3" s="1"/>
  <c r="A602" i="3"/>
  <c r="A603" i="1"/>
  <c r="H602" i="1"/>
  <c r="T603" i="1" s="1"/>
  <c r="I602" i="1"/>
  <c r="N601" i="1"/>
  <c r="S612" i="1" s="1"/>
  <c r="M601" i="1"/>
  <c r="R606" i="1" s="1"/>
  <c r="L601" i="1"/>
  <c r="Q604" i="1" s="1"/>
  <c r="J601" i="1"/>
  <c r="O602" i="1" s="1"/>
  <c r="K601" i="1"/>
  <c r="P603" i="1" s="1"/>
  <c r="L602" i="3" l="1"/>
  <c r="M602" i="3" s="1"/>
  <c r="I601" i="3"/>
  <c r="N601" i="3"/>
  <c r="O602" i="3" s="1"/>
  <c r="H602" i="3"/>
  <c r="A603" i="3"/>
  <c r="M602" i="1"/>
  <c r="R607" i="1" s="1"/>
  <c r="L602" i="1"/>
  <c r="Q605" i="1" s="1"/>
  <c r="N602" i="1"/>
  <c r="S613" i="1" s="1"/>
  <c r="K602" i="1"/>
  <c r="P604" i="1" s="1"/>
  <c r="J602" i="1"/>
  <c r="O603" i="1" s="1"/>
  <c r="A604" i="1"/>
  <c r="H603" i="1"/>
  <c r="T604" i="1" s="1"/>
  <c r="I603" i="1"/>
  <c r="L603" i="3" l="1"/>
  <c r="M603" i="3" s="1"/>
  <c r="I602" i="3"/>
  <c r="N602" i="3"/>
  <c r="O603" i="3" s="1"/>
  <c r="H603" i="3"/>
  <c r="A604" i="3"/>
  <c r="A605" i="1"/>
  <c r="H604" i="1"/>
  <c r="T605" i="1" s="1"/>
  <c r="I604" i="1"/>
  <c r="N603" i="1"/>
  <c r="S614" i="1" s="1"/>
  <c r="L603" i="1"/>
  <c r="Q606" i="1" s="1"/>
  <c r="M603" i="1"/>
  <c r="R608" i="1" s="1"/>
  <c r="K603" i="1"/>
  <c r="P605" i="1" s="1"/>
  <c r="J603" i="1"/>
  <c r="O604" i="1" s="1"/>
  <c r="I603" i="3" l="1"/>
  <c r="N603" i="3"/>
  <c r="O604" i="3" s="1"/>
  <c r="L604" i="3"/>
  <c r="M604" i="3" s="1"/>
  <c r="H604" i="3"/>
  <c r="A605" i="3"/>
  <c r="M604" i="1"/>
  <c r="R609" i="1" s="1"/>
  <c r="N604" i="1"/>
  <c r="S615" i="1" s="1"/>
  <c r="L604" i="1"/>
  <c r="Q607" i="1" s="1"/>
  <c r="K604" i="1"/>
  <c r="P606" i="1" s="1"/>
  <c r="J604" i="1"/>
  <c r="O605" i="1" s="1"/>
  <c r="A606" i="1"/>
  <c r="I605" i="1"/>
  <c r="H605" i="1"/>
  <c r="T606" i="1" s="1"/>
  <c r="I604" i="3" l="1"/>
  <c r="N604" i="3"/>
  <c r="O605" i="3" s="1"/>
  <c r="L605" i="3"/>
  <c r="M605" i="3" s="1"/>
  <c r="H605" i="3"/>
  <c r="A606" i="3"/>
  <c r="A607" i="1"/>
  <c r="I606" i="1"/>
  <c r="H606" i="1"/>
  <c r="T607" i="1" s="1"/>
  <c r="M605" i="1"/>
  <c r="R610" i="1" s="1"/>
  <c r="N605" i="1"/>
  <c r="S616" i="1" s="1"/>
  <c r="K605" i="1"/>
  <c r="P607" i="1" s="1"/>
  <c r="L605" i="1"/>
  <c r="Q608" i="1" s="1"/>
  <c r="J605" i="1"/>
  <c r="O606" i="1" s="1"/>
  <c r="L606" i="3" l="1"/>
  <c r="M606" i="3" s="1"/>
  <c r="I605" i="3"/>
  <c r="N605" i="3"/>
  <c r="O606" i="3" s="1"/>
  <c r="H606" i="3"/>
  <c r="A607" i="3"/>
  <c r="L606" i="1"/>
  <c r="Q609" i="1" s="1"/>
  <c r="M606" i="1"/>
  <c r="R611" i="1" s="1"/>
  <c r="N606" i="1"/>
  <c r="S617" i="1" s="1"/>
  <c r="K606" i="1"/>
  <c r="P608" i="1" s="1"/>
  <c r="J606" i="1"/>
  <c r="O607" i="1" s="1"/>
  <c r="A608" i="1"/>
  <c r="I607" i="1"/>
  <c r="H607" i="1"/>
  <c r="T608" i="1" s="1"/>
  <c r="L607" i="3" l="1"/>
  <c r="M607" i="3" s="1"/>
  <c r="H607" i="3"/>
  <c r="I606" i="3"/>
  <c r="N606" i="3"/>
  <c r="O607" i="3" s="1"/>
  <c r="A608" i="3"/>
  <c r="A609" i="1"/>
  <c r="I608" i="1"/>
  <c r="H608" i="1"/>
  <c r="T609" i="1" s="1"/>
  <c r="L607" i="1"/>
  <c r="Q610" i="1" s="1"/>
  <c r="N607" i="1"/>
  <c r="S618" i="1" s="1"/>
  <c r="K607" i="1"/>
  <c r="P609" i="1" s="1"/>
  <c r="M607" i="1"/>
  <c r="R612" i="1" s="1"/>
  <c r="J607" i="1"/>
  <c r="O608" i="1" s="1"/>
  <c r="L608" i="3" l="1"/>
  <c r="M608" i="3" s="1"/>
  <c r="I607" i="3"/>
  <c r="N607" i="3"/>
  <c r="O608" i="3" s="1"/>
  <c r="H608" i="3"/>
  <c r="A609" i="3"/>
  <c r="M608" i="1"/>
  <c r="R613" i="1" s="1"/>
  <c r="L608" i="1"/>
  <c r="Q611" i="1" s="1"/>
  <c r="J608" i="1"/>
  <c r="O609" i="1" s="1"/>
  <c r="K608" i="1"/>
  <c r="P610" i="1" s="1"/>
  <c r="N608" i="1"/>
  <c r="S619" i="1" s="1"/>
  <c r="A610" i="1"/>
  <c r="H609" i="1"/>
  <c r="T610" i="1" s="1"/>
  <c r="I609" i="1"/>
  <c r="L609" i="3" l="1"/>
  <c r="M609" i="3" s="1"/>
  <c r="I608" i="3"/>
  <c r="N608" i="3"/>
  <c r="O609" i="3" s="1"/>
  <c r="H609" i="3"/>
  <c r="A610" i="3"/>
  <c r="N609" i="1"/>
  <c r="S620" i="1" s="1"/>
  <c r="M609" i="1"/>
  <c r="R614" i="1" s="1"/>
  <c r="L609" i="1"/>
  <c r="Q612" i="1" s="1"/>
  <c r="J609" i="1"/>
  <c r="O610" i="1" s="1"/>
  <c r="K609" i="1"/>
  <c r="P611" i="1" s="1"/>
  <c r="A611" i="1"/>
  <c r="I610" i="1"/>
  <c r="H610" i="1"/>
  <c r="T611" i="1" s="1"/>
  <c r="I609" i="3" l="1"/>
  <c r="N609" i="3"/>
  <c r="O610" i="3" s="1"/>
  <c r="L610" i="3"/>
  <c r="M610" i="3" s="1"/>
  <c r="H610" i="3"/>
  <c r="A611" i="3"/>
  <c r="A612" i="1"/>
  <c r="I611" i="1"/>
  <c r="H611" i="1"/>
  <c r="T612" i="1" s="1"/>
  <c r="N610" i="1"/>
  <c r="S621" i="1" s="1"/>
  <c r="L610" i="1"/>
  <c r="Q613" i="1" s="1"/>
  <c r="M610" i="1"/>
  <c r="R615" i="1" s="1"/>
  <c r="K610" i="1"/>
  <c r="P612" i="1" s="1"/>
  <c r="J610" i="1"/>
  <c r="O611" i="1" s="1"/>
  <c r="L611" i="3" l="1"/>
  <c r="M611" i="3" s="1"/>
  <c r="I610" i="3"/>
  <c r="N610" i="3"/>
  <c r="O611" i="3" s="1"/>
  <c r="H611" i="3"/>
  <c r="A612" i="3"/>
  <c r="M611" i="1"/>
  <c r="R616" i="1" s="1"/>
  <c r="L611" i="1"/>
  <c r="Q614" i="1" s="1"/>
  <c r="N611" i="1"/>
  <c r="S622" i="1" s="1"/>
  <c r="K611" i="1"/>
  <c r="P613" i="1" s="1"/>
  <c r="J611" i="1"/>
  <c r="O612" i="1" s="1"/>
  <c r="A613" i="1"/>
  <c r="I612" i="1"/>
  <c r="H612" i="1"/>
  <c r="T613" i="1" s="1"/>
  <c r="L612" i="3" l="1"/>
  <c r="M612" i="3" s="1"/>
  <c r="I611" i="3"/>
  <c r="N611" i="3"/>
  <c r="O612" i="3" s="1"/>
  <c r="H612" i="3"/>
  <c r="A613" i="3"/>
  <c r="A614" i="1"/>
  <c r="H613" i="1"/>
  <c r="T614" i="1" s="1"/>
  <c r="I613" i="1"/>
  <c r="M612" i="1"/>
  <c r="R617" i="1" s="1"/>
  <c r="L612" i="1"/>
  <c r="Q615" i="1" s="1"/>
  <c r="N612" i="1"/>
  <c r="S623" i="1" s="1"/>
  <c r="K612" i="1"/>
  <c r="P614" i="1" s="1"/>
  <c r="J612" i="1"/>
  <c r="O613" i="1" s="1"/>
  <c r="I612" i="3" l="1"/>
  <c r="N612" i="3"/>
  <c r="O613" i="3" s="1"/>
  <c r="L613" i="3"/>
  <c r="M613" i="3" s="1"/>
  <c r="H613" i="3"/>
  <c r="A614" i="3"/>
  <c r="N613" i="1"/>
  <c r="S624" i="1" s="1"/>
  <c r="M613" i="1"/>
  <c r="R618" i="1" s="1"/>
  <c r="L613" i="1"/>
  <c r="Q616" i="1" s="1"/>
  <c r="J613" i="1"/>
  <c r="O614" i="1" s="1"/>
  <c r="K613" i="1"/>
  <c r="P615" i="1" s="1"/>
  <c r="A615" i="1"/>
  <c r="H614" i="1"/>
  <c r="T615" i="1" s="1"/>
  <c r="I614" i="1"/>
  <c r="L614" i="3" l="1"/>
  <c r="M614" i="3" s="1"/>
  <c r="I613" i="3"/>
  <c r="N613" i="3"/>
  <c r="O614" i="3" s="1"/>
  <c r="H614" i="3"/>
  <c r="A615" i="3"/>
  <c r="A616" i="1"/>
  <c r="H615" i="1"/>
  <c r="T616" i="1" s="1"/>
  <c r="I615" i="1"/>
  <c r="M614" i="1"/>
  <c r="R619" i="1" s="1"/>
  <c r="L614" i="1"/>
  <c r="Q617" i="1" s="1"/>
  <c r="N614" i="1"/>
  <c r="S625" i="1" s="1"/>
  <c r="K614" i="1"/>
  <c r="P616" i="1" s="1"/>
  <c r="J614" i="1"/>
  <c r="O615" i="1" s="1"/>
  <c r="L615" i="3" l="1"/>
  <c r="M615" i="3" s="1"/>
  <c r="I614" i="3"/>
  <c r="N614" i="3"/>
  <c r="O615" i="3" s="1"/>
  <c r="H615" i="3"/>
  <c r="A616" i="3"/>
  <c r="A617" i="1"/>
  <c r="H616" i="1"/>
  <c r="T617" i="1" s="1"/>
  <c r="I616" i="1"/>
  <c r="L615" i="1"/>
  <c r="Q618" i="1" s="1"/>
  <c r="M615" i="1"/>
  <c r="R620" i="1" s="1"/>
  <c r="N615" i="1"/>
  <c r="S626" i="1" s="1"/>
  <c r="K615" i="1"/>
  <c r="P617" i="1" s="1"/>
  <c r="J615" i="1"/>
  <c r="O616" i="1" s="1"/>
  <c r="L616" i="3" l="1"/>
  <c r="M616" i="3" s="1"/>
  <c r="I615" i="3"/>
  <c r="N615" i="3"/>
  <c r="O616" i="3" s="1"/>
  <c r="H616" i="3"/>
  <c r="H617" i="3"/>
  <c r="A617" i="3"/>
  <c r="N616" i="1"/>
  <c r="S627" i="1" s="1"/>
  <c r="L616" i="1"/>
  <c r="Q619" i="1" s="1"/>
  <c r="M616" i="1"/>
  <c r="R621" i="1" s="1"/>
  <c r="J616" i="1"/>
  <c r="O617" i="1" s="1"/>
  <c r="K616" i="1"/>
  <c r="P618" i="1" s="1"/>
  <c r="A618" i="1"/>
  <c r="H617" i="1"/>
  <c r="T618" i="1" s="1"/>
  <c r="I617" i="1"/>
  <c r="I616" i="3" l="1"/>
  <c r="N616" i="3"/>
  <c r="O617" i="3" s="1"/>
  <c r="L617" i="3"/>
  <c r="M617" i="3" s="1"/>
  <c r="I617" i="3"/>
  <c r="N617" i="3"/>
  <c r="O618" i="3" s="1"/>
  <c r="H618" i="3"/>
  <c r="A618" i="3"/>
  <c r="N617" i="1"/>
  <c r="S628" i="1" s="1"/>
  <c r="M617" i="1"/>
  <c r="R622" i="1" s="1"/>
  <c r="L617" i="1"/>
  <c r="Q620" i="1" s="1"/>
  <c r="J617" i="1"/>
  <c r="O618" i="1" s="1"/>
  <c r="K617" i="1"/>
  <c r="P619" i="1" s="1"/>
  <c r="A619" i="1"/>
  <c r="H618" i="1"/>
  <c r="T619" i="1" s="1"/>
  <c r="I618" i="1"/>
  <c r="I618" i="3" l="1"/>
  <c r="N618" i="3"/>
  <c r="O619" i="3" s="1"/>
  <c r="L618" i="3"/>
  <c r="M618" i="3" s="1"/>
  <c r="A619" i="3"/>
  <c r="L618" i="1"/>
  <c r="Q621" i="1" s="1"/>
  <c r="M618" i="1"/>
  <c r="R623" i="1" s="1"/>
  <c r="N618" i="1"/>
  <c r="S629" i="1" s="1"/>
  <c r="K618" i="1"/>
  <c r="P620" i="1" s="1"/>
  <c r="J618" i="1"/>
  <c r="O619" i="1" s="1"/>
  <c r="A620" i="1"/>
  <c r="H619" i="1"/>
  <c r="T620" i="1" s="1"/>
  <c r="I619" i="1"/>
  <c r="L619" i="3" l="1"/>
  <c r="M619" i="3" s="1"/>
  <c r="H619" i="3"/>
  <c r="A620" i="3"/>
  <c r="A621" i="1"/>
  <c r="I620" i="1"/>
  <c r="H620" i="1"/>
  <c r="T621" i="1" s="1"/>
  <c r="N619" i="1"/>
  <c r="S630" i="1" s="1"/>
  <c r="L619" i="1"/>
  <c r="Q622" i="1" s="1"/>
  <c r="M619" i="1"/>
  <c r="R624" i="1" s="1"/>
  <c r="K619" i="1"/>
  <c r="P621" i="1" s="1"/>
  <c r="J619" i="1"/>
  <c r="O620" i="1" s="1"/>
  <c r="H620" i="3" l="1"/>
  <c r="L620" i="3"/>
  <c r="M620" i="3" s="1"/>
  <c r="I619" i="3"/>
  <c r="N619" i="3"/>
  <c r="O620" i="3" s="1"/>
  <c r="H621" i="3"/>
  <c r="A621" i="3"/>
  <c r="M620" i="1"/>
  <c r="R625" i="1" s="1"/>
  <c r="N620" i="1"/>
  <c r="S631" i="1" s="1"/>
  <c r="L620" i="1"/>
  <c r="Q623" i="1" s="1"/>
  <c r="K620" i="1"/>
  <c r="P622" i="1" s="1"/>
  <c r="J620" i="1"/>
  <c r="O621" i="1" s="1"/>
  <c r="A622" i="1"/>
  <c r="H621" i="1"/>
  <c r="T622" i="1" s="1"/>
  <c r="I621" i="1"/>
  <c r="L621" i="3" l="1"/>
  <c r="M621" i="3" s="1"/>
  <c r="I621" i="3"/>
  <c r="N621" i="3"/>
  <c r="O622" i="3" s="1"/>
  <c r="I620" i="3"/>
  <c r="N620" i="3"/>
  <c r="O621" i="3" s="1"/>
  <c r="A622" i="3"/>
  <c r="A623" i="1"/>
  <c r="I622" i="1"/>
  <c r="H622" i="1"/>
  <c r="T623" i="1" s="1"/>
  <c r="N621" i="1"/>
  <c r="S632" i="1" s="1"/>
  <c r="L621" i="1"/>
  <c r="Q624" i="1" s="1"/>
  <c r="K621" i="1"/>
  <c r="P623" i="1" s="1"/>
  <c r="M621" i="1"/>
  <c r="R626" i="1" s="1"/>
  <c r="J621" i="1"/>
  <c r="O622" i="1" s="1"/>
  <c r="L622" i="3" l="1"/>
  <c r="M622" i="3" s="1"/>
  <c r="H622" i="3"/>
  <c r="A623" i="3"/>
  <c r="N622" i="1"/>
  <c r="S633" i="1" s="1"/>
  <c r="L622" i="1"/>
  <c r="Q625" i="1" s="1"/>
  <c r="M622" i="1"/>
  <c r="R627" i="1" s="1"/>
  <c r="K622" i="1"/>
  <c r="P624" i="1" s="1"/>
  <c r="J622" i="1"/>
  <c r="O623" i="1" s="1"/>
  <c r="A624" i="1"/>
  <c r="I623" i="1"/>
  <c r="H623" i="1"/>
  <c r="T624" i="1" s="1"/>
  <c r="H623" i="3" l="1"/>
  <c r="L623" i="3"/>
  <c r="M623" i="3" s="1"/>
  <c r="I622" i="3"/>
  <c r="N622" i="3"/>
  <c r="O623" i="3" s="1"/>
  <c r="A624" i="3"/>
  <c r="A625" i="1"/>
  <c r="I624" i="1"/>
  <c r="H624" i="1"/>
  <c r="T625" i="1" s="1"/>
  <c r="L623" i="1"/>
  <c r="Q626" i="1" s="1"/>
  <c r="N623" i="1"/>
  <c r="S634" i="1" s="1"/>
  <c r="M623" i="1"/>
  <c r="R628" i="1" s="1"/>
  <c r="K623" i="1"/>
  <c r="P625" i="1" s="1"/>
  <c r="J623" i="1"/>
  <c r="O624" i="1" s="1"/>
  <c r="L624" i="3" l="1"/>
  <c r="M624" i="3" s="1"/>
  <c r="H624" i="3"/>
  <c r="I623" i="3"/>
  <c r="N623" i="3"/>
  <c r="O624" i="3" s="1"/>
  <c r="H625" i="3"/>
  <c r="A625" i="3"/>
  <c r="M624" i="1"/>
  <c r="R629" i="1" s="1"/>
  <c r="J624" i="1"/>
  <c r="O625" i="1" s="1"/>
  <c r="L624" i="1"/>
  <c r="Q627" i="1" s="1"/>
  <c r="K624" i="1"/>
  <c r="P626" i="1" s="1"/>
  <c r="N624" i="1"/>
  <c r="S635" i="1" s="1"/>
  <c r="A626" i="1"/>
  <c r="I625" i="1"/>
  <c r="H625" i="1"/>
  <c r="T626" i="1" s="1"/>
  <c r="I625" i="3" l="1"/>
  <c r="N625" i="3"/>
  <c r="O626" i="3" s="1"/>
  <c r="I624" i="3"/>
  <c r="N624" i="3"/>
  <c r="O625" i="3" s="1"/>
  <c r="L625" i="3"/>
  <c r="M625" i="3" s="1"/>
  <c r="A626" i="3"/>
  <c r="A627" i="1"/>
  <c r="I626" i="1"/>
  <c r="H626" i="1"/>
  <c r="T627" i="1" s="1"/>
  <c r="N625" i="1"/>
  <c r="S636" i="1" s="1"/>
  <c r="M625" i="1"/>
  <c r="R630" i="1" s="1"/>
  <c r="L625" i="1"/>
  <c r="Q628" i="1" s="1"/>
  <c r="J625" i="1"/>
  <c r="O626" i="1" s="1"/>
  <c r="K625" i="1"/>
  <c r="P627" i="1" s="1"/>
  <c r="L626" i="3" l="1"/>
  <c r="M626" i="3" s="1"/>
  <c r="H626" i="3"/>
  <c r="A627" i="3"/>
  <c r="N626" i="1"/>
  <c r="S637" i="1" s="1"/>
  <c r="L626" i="1"/>
  <c r="Q629" i="1" s="1"/>
  <c r="M626" i="1"/>
  <c r="R631" i="1" s="1"/>
  <c r="K626" i="1"/>
  <c r="P628" i="1" s="1"/>
  <c r="J626" i="1"/>
  <c r="O627" i="1" s="1"/>
  <c r="A628" i="1"/>
  <c r="H627" i="1"/>
  <c r="T628" i="1" s="1"/>
  <c r="I627" i="1"/>
  <c r="L627" i="3" l="1"/>
  <c r="M627" i="3" s="1"/>
  <c r="I626" i="3"/>
  <c r="N626" i="3"/>
  <c r="O627" i="3" s="1"/>
  <c r="H627" i="3"/>
  <c r="A628" i="3"/>
  <c r="A629" i="1"/>
  <c r="H628" i="1"/>
  <c r="T629" i="1" s="1"/>
  <c r="I628" i="1"/>
  <c r="L627" i="1"/>
  <c r="Q630" i="1" s="1"/>
  <c r="M627" i="1"/>
  <c r="R632" i="1" s="1"/>
  <c r="N627" i="1"/>
  <c r="S638" i="1" s="1"/>
  <c r="K627" i="1"/>
  <c r="P629" i="1" s="1"/>
  <c r="J627" i="1"/>
  <c r="O628" i="1" s="1"/>
  <c r="L628" i="3" l="1"/>
  <c r="M628" i="3" s="1"/>
  <c r="I627" i="3"/>
  <c r="N627" i="3"/>
  <c r="O628" i="3" s="1"/>
  <c r="H629" i="3"/>
  <c r="H628" i="3"/>
  <c r="A629" i="3"/>
  <c r="M628" i="1"/>
  <c r="R633" i="1" s="1"/>
  <c r="L628" i="1"/>
  <c r="Q631" i="1" s="1"/>
  <c r="N628" i="1"/>
  <c r="S639" i="1" s="1"/>
  <c r="K628" i="1"/>
  <c r="P630" i="1" s="1"/>
  <c r="J628" i="1"/>
  <c r="O629" i="1" s="1"/>
  <c r="A630" i="1"/>
  <c r="I629" i="1"/>
  <c r="H629" i="1"/>
  <c r="T630" i="1" s="1"/>
  <c r="I629" i="3" l="1"/>
  <c r="N629" i="3"/>
  <c r="O630" i="3" s="1"/>
  <c r="L629" i="3"/>
  <c r="M629" i="3" s="1"/>
  <c r="I628" i="3"/>
  <c r="N628" i="3"/>
  <c r="O629" i="3" s="1"/>
  <c r="A630" i="3"/>
  <c r="A631" i="1"/>
  <c r="H630" i="1"/>
  <c r="T631" i="1" s="1"/>
  <c r="I630" i="1"/>
  <c r="N629" i="1"/>
  <c r="S640" i="1" s="1"/>
  <c r="L629" i="1"/>
  <c r="Q632" i="1" s="1"/>
  <c r="M629" i="1"/>
  <c r="R634" i="1" s="1"/>
  <c r="J629" i="1"/>
  <c r="O630" i="1" s="1"/>
  <c r="K629" i="1"/>
  <c r="P631" i="1" s="1"/>
  <c r="L630" i="3" l="1"/>
  <c r="M630" i="3" s="1"/>
  <c r="H630" i="3"/>
  <c r="A631" i="3"/>
  <c r="L630" i="1"/>
  <c r="Q633" i="1" s="1"/>
  <c r="M630" i="1"/>
  <c r="R635" i="1" s="1"/>
  <c r="N630" i="1"/>
  <c r="S641" i="1" s="1"/>
  <c r="K630" i="1"/>
  <c r="P632" i="1" s="1"/>
  <c r="J630" i="1"/>
  <c r="O631" i="1" s="1"/>
  <c r="A632" i="1"/>
  <c r="I631" i="1"/>
  <c r="H631" i="1"/>
  <c r="T632" i="1" s="1"/>
  <c r="L631" i="3" l="1"/>
  <c r="M631" i="3" s="1"/>
  <c r="I630" i="3"/>
  <c r="N630" i="3"/>
  <c r="O631" i="3" s="1"/>
  <c r="H631" i="3"/>
  <c r="A632" i="3"/>
  <c r="A633" i="1"/>
  <c r="I632" i="1"/>
  <c r="H632" i="1"/>
  <c r="T633" i="1" s="1"/>
  <c r="L631" i="1"/>
  <c r="Q634" i="1" s="1"/>
  <c r="M631" i="1"/>
  <c r="R636" i="1" s="1"/>
  <c r="N631" i="1"/>
  <c r="S642" i="1" s="1"/>
  <c r="K631" i="1"/>
  <c r="P633" i="1" s="1"/>
  <c r="J631" i="1"/>
  <c r="O632" i="1" s="1"/>
  <c r="L632" i="3" l="1"/>
  <c r="M632" i="3" s="1"/>
  <c r="H632" i="3"/>
  <c r="I631" i="3"/>
  <c r="N631" i="3"/>
  <c r="O632" i="3" s="1"/>
  <c r="A633" i="3"/>
  <c r="A634" i="1"/>
  <c r="I633" i="1"/>
  <c r="H633" i="1"/>
  <c r="T634" i="1" s="1"/>
  <c r="N632" i="1"/>
  <c r="S643" i="1" s="1"/>
  <c r="L632" i="1"/>
  <c r="Q635" i="1" s="1"/>
  <c r="M632" i="1"/>
  <c r="R637" i="1" s="1"/>
  <c r="J632" i="1"/>
  <c r="O633" i="1" s="1"/>
  <c r="K632" i="1"/>
  <c r="P634" i="1" s="1"/>
  <c r="I632" i="3" l="1"/>
  <c r="N632" i="3"/>
  <c r="O633" i="3" s="1"/>
  <c r="L633" i="3"/>
  <c r="M633" i="3" s="1"/>
  <c r="H633" i="3"/>
  <c r="A634" i="3"/>
  <c r="N633" i="1"/>
  <c r="S644" i="1" s="1"/>
  <c r="M633" i="1"/>
  <c r="R638" i="1" s="1"/>
  <c r="J633" i="1"/>
  <c r="O634" i="1" s="1"/>
  <c r="L633" i="1"/>
  <c r="Q636" i="1" s="1"/>
  <c r="K633" i="1"/>
  <c r="P635" i="1" s="1"/>
  <c r="A635" i="1"/>
  <c r="H634" i="1"/>
  <c r="T635" i="1" s="1"/>
  <c r="I634" i="1"/>
  <c r="I633" i="3" l="1"/>
  <c r="N633" i="3"/>
  <c r="O634" i="3" s="1"/>
  <c r="L634" i="3"/>
  <c r="M634" i="3" s="1"/>
  <c r="H634" i="3"/>
  <c r="A635" i="3"/>
  <c r="L634" i="1"/>
  <c r="Q637" i="1" s="1"/>
  <c r="M634" i="1"/>
  <c r="R639" i="1" s="1"/>
  <c r="N634" i="1"/>
  <c r="S645" i="1" s="1"/>
  <c r="K634" i="1"/>
  <c r="P636" i="1" s="1"/>
  <c r="J634" i="1"/>
  <c r="O635" i="1" s="1"/>
  <c r="A636" i="1"/>
  <c r="H635" i="1"/>
  <c r="T636" i="1" s="1"/>
  <c r="I635" i="1"/>
  <c r="I634" i="3" l="1"/>
  <c r="N634" i="3"/>
  <c r="O635" i="3" s="1"/>
  <c r="L635" i="3"/>
  <c r="M635" i="3" s="1"/>
  <c r="H635" i="3"/>
  <c r="A636" i="3"/>
  <c r="H636" i="3" s="1"/>
  <c r="A637" i="1"/>
  <c r="I636" i="1"/>
  <c r="H636" i="1"/>
  <c r="T637" i="1" s="1"/>
  <c r="N635" i="1"/>
  <c r="S646" i="1" s="1"/>
  <c r="L635" i="1"/>
  <c r="Q638" i="1" s="1"/>
  <c r="M635" i="1"/>
  <c r="R640" i="1" s="1"/>
  <c r="K635" i="1"/>
  <c r="P637" i="1" s="1"/>
  <c r="J635" i="1"/>
  <c r="O636" i="1" s="1"/>
  <c r="I636" i="3" l="1"/>
  <c r="N636" i="3"/>
  <c r="O637" i="3" s="1"/>
  <c r="L636" i="3"/>
  <c r="M636" i="3" s="1"/>
  <c r="I635" i="3"/>
  <c r="N635" i="3"/>
  <c r="O636" i="3" s="1"/>
  <c r="H637" i="3"/>
  <c r="A637" i="3"/>
  <c r="A638" i="1"/>
  <c r="H637" i="1"/>
  <c r="T638" i="1" s="1"/>
  <c r="I637" i="1"/>
  <c r="M636" i="1"/>
  <c r="R641" i="1" s="1"/>
  <c r="N636" i="1"/>
  <c r="S647" i="1" s="1"/>
  <c r="L636" i="1"/>
  <c r="Q639" i="1" s="1"/>
  <c r="K636" i="1"/>
  <c r="P638" i="1" s="1"/>
  <c r="J636" i="1"/>
  <c r="O637" i="1" s="1"/>
  <c r="L637" i="3" l="1"/>
  <c r="M637" i="3" s="1"/>
  <c r="I637" i="3"/>
  <c r="N637" i="3"/>
  <c r="O638" i="3" s="1"/>
  <c r="A638" i="3"/>
  <c r="N637" i="1"/>
  <c r="S648" i="1" s="1"/>
  <c r="L637" i="1"/>
  <c r="Q640" i="1" s="1"/>
  <c r="K637" i="1"/>
  <c r="P639" i="1" s="1"/>
  <c r="M637" i="1"/>
  <c r="R642" i="1" s="1"/>
  <c r="J637" i="1"/>
  <c r="O638" i="1" s="1"/>
  <c r="A639" i="1"/>
  <c r="H638" i="1"/>
  <c r="T639" i="1" s="1"/>
  <c r="I638" i="1"/>
  <c r="L638" i="3" l="1"/>
  <c r="M638" i="3" s="1"/>
  <c r="H638" i="3"/>
  <c r="A639" i="3"/>
  <c r="A640" i="1"/>
  <c r="I639" i="1"/>
  <c r="H639" i="1"/>
  <c r="T640" i="1" s="1"/>
  <c r="N638" i="1"/>
  <c r="S649" i="1" s="1"/>
  <c r="L638" i="1"/>
  <c r="Q641" i="1" s="1"/>
  <c r="M638" i="1"/>
  <c r="R643" i="1" s="1"/>
  <c r="K638" i="1"/>
  <c r="P640" i="1" s="1"/>
  <c r="J638" i="1"/>
  <c r="O639" i="1" s="1"/>
  <c r="L639" i="3" l="1"/>
  <c r="M639" i="3" s="1"/>
  <c r="I638" i="3"/>
  <c r="N638" i="3"/>
  <c r="O639" i="3" s="1"/>
  <c r="H639" i="3"/>
  <c r="A640" i="3"/>
  <c r="L639" i="1"/>
  <c r="Q642" i="1" s="1"/>
  <c r="M639" i="1"/>
  <c r="R644" i="1" s="1"/>
  <c r="N639" i="1"/>
  <c r="S650" i="1" s="1"/>
  <c r="K639" i="1"/>
  <c r="P641" i="1" s="1"/>
  <c r="J639" i="1"/>
  <c r="O640" i="1" s="1"/>
  <c r="A641" i="1"/>
  <c r="H640" i="1"/>
  <c r="T641" i="1" s="1"/>
  <c r="I640" i="1"/>
  <c r="L640" i="3" l="1"/>
  <c r="M640" i="3" s="1"/>
  <c r="I639" i="3"/>
  <c r="N639" i="3"/>
  <c r="O640" i="3" s="1"/>
  <c r="H640" i="3"/>
  <c r="A641" i="3"/>
  <c r="A642" i="1"/>
  <c r="H641" i="1"/>
  <c r="T642" i="1" s="1"/>
  <c r="I641" i="1"/>
  <c r="M640" i="1"/>
  <c r="R645" i="1" s="1"/>
  <c r="J640" i="1"/>
  <c r="O641" i="1" s="1"/>
  <c r="K640" i="1"/>
  <c r="P642" i="1" s="1"/>
  <c r="L640" i="1"/>
  <c r="Q643" i="1" s="1"/>
  <c r="N640" i="1"/>
  <c r="S651" i="1" s="1"/>
  <c r="I640" i="3" l="1"/>
  <c r="N640" i="3"/>
  <c r="O641" i="3" s="1"/>
  <c r="L641" i="3"/>
  <c r="M641" i="3" s="1"/>
  <c r="H641" i="3"/>
  <c r="A642" i="3"/>
  <c r="N641" i="1"/>
  <c r="S652" i="1" s="1"/>
  <c r="L641" i="1"/>
  <c r="Q644" i="1" s="1"/>
  <c r="M641" i="1"/>
  <c r="R646" i="1" s="1"/>
  <c r="J641" i="1"/>
  <c r="O642" i="1" s="1"/>
  <c r="K641" i="1"/>
  <c r="P643" i="1" s="1"/>
  <c r="A643" i="1"/>
  <c r="I642" i="1"/>
  <c r="H642" i="1"/>
  <c r="T643" i="1" s="1"/>
  <c r="I641" i="3" l="1"/>
  <c r="N641" i="3"/>
  <c r="O642" i="3" s="1"/>
  <c r="H642" i="3"/>
  <c r="L642" i="3"/>
  <c r="M642" i="3" s="1"/>
  <c r="A643" i="3"/>
  <c r="A644" i="1"/>
  <c r="I643" i="1"/>
  <c r="H643" i="1"/>
  <c r="T644" i="1" s="1"/>
  <c r="L642" i="1"/>
  <c r="Q645" i="1" s="1"/>
  <c r="M642" i="1"/>
  <c r="R647" i="1" s="1"/>
  <c r="N642" i="1"/>
  <c r="S653" i="1" s="1"/>
  <c r="K642" i="1"/>
  <c r="P644" i="1" s="1"/>
  <c r="J642" i="1"/>
  <c r="O643" i="1" s="1"/>
  <c r="L643" i="3" l="1"/>
  <c r="M643" i="3" s="1"/>
  <c r="I642" i="3"/>
  <c r="N642" i="3"/>
  <c r="O643" i="3" s="1"/>
  <c r="H643" i="3"/>
  <c r="A644" i="3"/>
  <c r="L643" i="1"/>
  <c r="Q646" i="1" s="1"/>
  <c r="M643" i="1"/>
  <c r="R648" i="1" s="1"/>
  <c r="N643" i="1"/>
  <c r="S654" i="1" s="1"/>
  <c r="K643" i="1"/>
  <c r="P645" i="1" s="1"/>
  <c r="J643" i="1"/>
  <c r="O644" i="1" s="1"/>
  <c r="A645" i="1"/>
  <c r="H644" i="1"/>
  <c r="T645" i="1" s="1"/>
  <c r="I644" i="1"/>
  <c r="I643" i="3" l="1"/>
  <c r="N643" i="3"/>
  <c r="O644" i="3" s="1"/>
  <c r="L644" i="3"/>
  <c r="M644" i="3" s="1"/>
  <c r="H644" i="3"/>
  <c r="A645" i="3"/>
  <c r="M644" i="1"/>
  <c r="R649" i="1" s="1"/>
  <c r="L644" i="1"/>
  <c r="Q647" i="1" s="1"/>
  <c r="N644" i="1"/>
  <c r="S655" i="1" s="1"/>
  <c r="K644" i="1"/>
  <c r="P646" i="1" s="1"/>
  <c r="J644" i="1"/>
  <c r="O645" i="1" s="1"/>
  <c r="A646" i="1"/>
  <c r="H645" i="1"/>
  <c r="T646" i="1" s="1"/>
  <c r="I645" i="1"/>
  <c r="I644" i="3" l="1"/>
  <c r="N644" i="3"/>
  <c r="O645" i="3" s="1"/>
  <c r="H645" i="3"/>
  <c r="L645" i="3"/>
  <c r="M645" i="3" s="1"/>
  <c r="H646" i="3"/>
  <c r="A646" i="3"/>
  <c r="A647" i="1"/>
  <c r="H646" i="1"/>
  <c r="T647" i="1" s="1"/>
  <c r="I646" i="1"/>
  <c r="L645" i="1"/>
  <c r="Q648" i="1" s="1"/>
  <c r="M645" i="1"/>
  <c r="R650" i="1" s="1"/>
  <c r="N645" i="1"/>
  <c r="S656" i="1" s="1"/>
  <c r="J645" i="1"/>
  <c r="O646" i="1" s="1"/>
  <c r="K645" i="1"/>
  <c r="P647" i="1" s="1"/>
  <c r="I646" i="3" l="1"/>
  <c r="N646" i="3"/>
  <c r="O647" i="3" s="1"/>
  <c r="I645" i="3"/>
  <c r="N645" i="3"/>
  <c r="O646" i="3" s="1"/>
  <c r="L646" i="3"/>
  <c r="M646" i="3" s="1"/>
  <c r="A647" i="3"/>
  <c r="L646" i="1"/>
  <c r="Q649" i="1" s="1"/>
  <c r="M646" i="1"/>
  <c r="R651" i="1" s="1"/>
  <c r="N646" i="1"/>
  <c r="S657" i="1" s="1"/>
  <c r="K646" i="1"/>
  <c r="P648" i="1" s="1"/>
  <c r="J646" i="1"/>
  <c r="O647" i="1" s="1"/>
  <c r="A648" i="1"/>
  <c r="I647" i="1"/>
  <c r="H647" i="1"/>
  <c r="T648" i="1" s="1"/>
  <c r="L647" i="3" l="1"/>
  <c r="M647" i="3" s="1"/>
  <c r="H647" i="3"/>
  <c r="A648" i="3"/>
  <c r="A649" i="1"/>
  <c r="H648" i="1"/>
  <c r="T649" i="1" s="1"/>
  <c r="I648" i="1"/>
  <c r="L647" i="1"/>
  <c r="Q650" i="1" s="1"/>
  <c r="M647" i="1"/>
  <c r="R652" i="1" s="1"/>
  <c r="N647" i="1"/>
  <c r="S658" i="1" s="1"/>
  <c r="K647" i="1"/>
  <c r="P649" i="1" s="1"/>
  <c r="J647" i="1"/>
  <c r="O648" i="1" s="1"/>
  <c r="L648" i="3" l="1"/>
  <c r="M648" i="3" s="1"/>
  <c r="H648" i="3"/>
  <c r="I647" i="3"/>
  <c r="N647" i="3"/>
  <c r="O648" i="3" s="1"/>
  <c r="H649" i="3"/>
  <c r="A649" i="3"/>
  <c r="L648" i="1"/>
  <c r="Q651" i="1" s="1"/>
  <c r="N648" i="1"/>
  <c r="S659" i="1" s="1"/>
  <c r="M648" i="1"/>
  <c r="R653" i="1" s="1"/>
  <c r="J648" i="1"/>
  <c r="O649" i="1" s="1"/>
  <c r="K648" i="1"/>
  <c r="P650" i="1" s="1"/>
  <c r="A650" i="1"/>
  <c r="I649" i="1"/>
  <c r="H649" i="1"/>
  <c r="T650" i="1" s="1"/>
  <c r="I648" i="3" l="1"/>
  <c r="N648" i="3"/>
  <c r="O649" i="3" s="1"/>
  <c r="I649" i="3"/>
  <c r="N649" i="3"/>
  <c r="O650" i="3" s="1"/>
  <c r="L649" i="3"/>
  <c r="M649" i="3" s="1"/>
  <c r="A650" i="3"/>
  <c r="A651" i="1"/>
  <c r="H650" i="1"/>
  <c r="T651" i="1" s="1"/>
  <c r="I650" i="1"/>
  <c r="N649" i="1"/>
  <c r="S660" i="1" s="1"/>
  <c r="M649" i="1"/>
  <c r="R654" i="1" s="1"/>
  <c r="L649" i="1"/>
  <c r="Q652" i="1" s="1"/>
  <c r="J649" i="1"/>
  <c r="O650" i="1" s="1"/>
  <c r="K649" i="1"/>
  <c r="P651" i="1" s="1"/>
  <c r="H650" i="3" l="1"/>
  <c r="L650" i="3"/>
  <c r="M650" i="3" s="1"/>
  <c r="A651" i="3"/>
  <c r="L650" i="1"/>
  <c r="Q653" i="1" s="1"/>
  <c r="M650" i="1"/>
  <c r="R655" i="1" s="1"/>
  <c r="N650" i="1"/>
  <c r="S661" i="1" s="1"/>
  <c r="K650" i="1"/>
  <c r="P652" i="1" s="1"/>
  <c r="J650" i="1"/>
  <c r="O651" i="1" s="1"/>
  <c r="A652" i="1"/>
  <c r="I651" i="1"/>
  <c r="H651" i="1"/>
  <c r="T652" i="1" s="1"/>
  <c r="L651" i="3" l="1"/>
  <c r="M651" i="3" s="1"/>
  <c r="I650" i="3"/>
  <c r="N650" i="3"/>
  <c r="O651" i="3" s="1"/>
  <c r="H651" i="3"/>
  <c r="A652" i="3"/>
  <c r="A653" i="1"/>
  <c r="H652" i="1"/>
  <c r="T653" i="1" s="1"/>
  <c r="I652" i="1"/>
  <c r="L651" i="1"/>
  <c r="Q654" i="1" s="1"/>
  <c r="M651" i="1"/>
  <c r="R656" i="1" s="1"/>
  <c r="N651" i="1"/>
  <c r="S662" i="1" s="1"/>
  <c r="K651" i="1"/>
  <c r="P653" i="1" s="1"/>
  <c r="J651" i="1"/>
  <c r="O652" i="1" s="1"/>
  <c r="H652" i="3" l="1"/>
  <c r="L652" i="3"/>
  <c r="M652" i="3" s="1"/>
  <c r="I651" i="3"/>
  <c r="N651" i="3"/>
  <c r="O652" i="3" s="1"/>
  <c r="H653" i="3"/>
  <c r="A653" i="3"/>
  <c r="A654" i="1"/>
  <c r="I653" i="1"/>
  <c r="H653" i="1"/>
  <c r="T654" i="1" s="1"/>
  <c r="M652" i="1"/>
  <c r="R657" i="1" s="1"/>
  <c r="L652" i="1"/>
  <c r="Q655" i="1" s="1"/>
  <c r="N652" i="1"/>
  <c r="S663" i="1" s="1"/>
  <c r="K652" i="1"/>
  <c r="P654" i="1" s="1"/>
  <c r="J652" i="1"/>
  <c r="O653" i="1" s="1"/>
  <c r="I653" i="3" l="1"/>
  <c r="N653" i="3"/>
  <c r="O654" i="3" s="1"/>
  <c r="I652" i="3"/>
  <c r="N652" i="3"/>
  <c r="O653" i="3" s="1"/>
  <c r="L653" i="3"/>
  <c r="M653" i="3" s="1"/>
  <c r="A654" i="3"/>
  <c r="A655" i="1"/>
  <c r="I654" i="1"/>
  <c r="H654" i="1"/>
  <c r="T655" i="1" s="1"/>
  <c r="M653" i="1"/>
  <c r="R658" i="1" s="1"/>
  <c r="N653" i="1"/>
  <c r="S664" i="1" s="1"/>
  <c r="K653" i="1"/>
  <c r="P655" i="1" s="1"/>
  <c r="L653" i="1"/>
  <c r="Q656" i="1" s="1"/>
  <c r="J653" i="1"/>
  <c r="O654" i="1" s="1"/>
  <c r="L654" i="3" l="1"/>
  <c r="M654" i="3" s="1"/>
  <c r="H654" i="3"/>
  <c r="A655" i="3"/>
  <c r="L654" i="1"/>
  <c r="Q657" i="1" s="1"/>
  <c r="M654" i="1"/>
  <c r="R659" i="1" s="1"/>
  <c r="N654" i="1"/>
  <c r="S665" i="1" s="1"/>
  <c r="K654" i="1"/>
  <c r="P656" i="1" s="1"/>
  <c r="J654" i="1"/>
  <c r="O655" i="1" s="1"/>
  <c r="A656" i="1"/>
  <c r="I655" i="1"/>
  <c r="H655" i="1"/>
  <c r="T656" i="1" s="1"/>
  <c r="L655" i="3" l="1"/>
  <c r="M655" i="3" s="1"/>
  <c r="I654" i="3"/>
  <c r="N654" i="3"/>
  <c r="O655" i="3" s="1"/>
  <c r="H655" i="3"/>
  <c r="A656" i="3"/>
  <c r="A657" i="1"/>
  <c r="H656" i="1"/>
  <c r="T657" i="1" s="1"/>
  <c r="I656" i="1"/>
  <c r="L655" i="1"/>
  <c r="Q658" i="1" s="1"/>
  <c r="N655" i="1"/>
  <c r="S666" i="1" s="1"/>
  <c r="K655" i="1"/>
  <c r="P657" i="1" s="1"/>
  <c r="M655" i="1"/>
  <c r="R660" i="1" s="1"/>
  <c r="J655" i="1"/>
  <c r="O656" i="1" s="1"/>
  <c r="L656" i="3" l="1"/>
  <c r="M656" i="3" s="1"/>
  <c r="I655" i="3"/>
  <c r="N655" i="3"/>
  <c r="O656" i="3" s="1"/>
  <c r="H656" i="3"/>
  <c r="A657" i="3"/>
  <c r="N656" i="1"/>
  <c r="S667" i="1" s="1"/>
  <c r="M656" i="1"/>
  <c r="R661" i="1" s="1"/>
  <c r="J656" i="1"/>
  <c r="O657" i="1" s="1"/>
  <c r="K656" i="1"/>
  <c r="P658" i="1" s="1"/>
  <c r="L656" i="1"/>
  <c r="Q659" i="1" s="1"/>
  <c r="A658" i="1"/>
  <c r="H657" i="1"/>
  <c r="T658" i="1" s="1"/>
  <c r="I657" i="1"/>
  <c r="I656" i="3" l="1"/>
  <c r="N656" i="3"/>
  <c r="O657" i="3" s="1"/>
  <c r="H657" i="3"/>
  <c r="L657" i="3"/>
  <c r="M657" i="3" s="1"/>
  <c r="A658" i="3"/>
  <c r="N657" i="1"/>
  <c r="S668" i="1" s="1"/>
  <c r="L657" i="1"/>
  <c r="Q660" i="1" s="1"/>
  <c r="M657" i="1"/>
  <c r="R662" i="1" s="1"/>
  <c r="J657" i="1"/>
  <c r="O658" i="1" s="1"/>
  <c r="K657" i="1"/>
  <c r="P659" i="1" s="1"/>
  <c r="A659" i="1"/>
  <c r="I658" i="1"/>
  <c r="H658" i="1"/>
  <c r="T659" i="1" s="1"/>
  <c r="I657" i="3" l="1"/>
  <c r="N657" i="3"/>
  <c r="O658" i="3" s="1"/>
  <c r="L658" i="3"/>
  <c r="M658" i="3" s="1"/>
  <c r="H658" i="3"/>
  <c r="A659" i="3"/>
  <c r="L658" i="1"/>
  <c r="Q661" i="1" s="1"/>
  <c r="M658" i="1"/>
  <c r="R663" i="1" s="1"/>
  <c r="N658" i="1"/>
  <c r="S669" i="1" s="1"/>
  <c r="K658" i="1"/>
  <c r="P660" i="1" s="1"/>
  <c r="J658" i="1"/>
  <c r="O659" i="1" s="1"/>
  <c r="A660" i="1"/>
  <c r="H659" i="1"/>
  <c r="T660" i="1" s="1"/>
  <c r="I659" i="1"/>
  <c r="H659" i="3" l="1"/>
  <c r="L659" i="3"/>
  <c r="M659" i="3" s="1"/>
  <c r="I658" i="3"/>
  <c r="N658" i="3"/>
  <c r="O659" i="3" s="1"/>
  <c r="A660" i="3"/>
  <c r="A661" i="1"/>
  <c r="I660" i="1"/>
  <c r="H660" i="1"/>
  <c r="T661" i="1" s="1"/>
  <c r="L659" i="1"/>
  <c r="Q662" i="1" s="1"/>
  <c r="M659" i="1"/>
  <c r="R664" i="1" s="1"/>
  <c r="N659" i="1"/>
  <c r="S670" i="1" s="1"/>
  <c r="K659" i="1"/>
  <c r="P661" i="1" s="1"/>
  <c r="J659" i="1"/>
  <c r="O660" i="1" s="1"/>
  <c r="I659" i="3" l="1"/>
  <c r="N659" i="3"/>
  <c r="O660" i="3" s="1"/>
  <c r="H660" i="3"/>
  <c r="L660" i="3"/>
  <c r="M660" i="3" s="1"/>
  <c r="H661" i="3"/>
  <c r="A661" i="3"/>
  <c r="M660" i="1"/>
  <c r="R665" i="1" s="1"/>
  <c r="L660" i="1"/>
  <c r="Q663" i="1" s="1"/>
  <c r="N660" i="1"/>
  <c r="S671" i="1" s="1"/>
  <c r="K660" i="1"/>
  <c r="P662" i="1" s="1"/>
  <c r="J660" i="1"/>
  <c r="O661" i="1" s="1"/>
  <c r="A662" i="1"/>
  <c r="H661" i="1"/>
  <c r="T662" i="1" s="1"/>
  <c r="I661" i="1"/>
  <c r="I660" i="3" l="1"/>
  <c r="N660" i="3"/>
  <c r="O661" i="3" s="1"/>
  <c r="L661" i="3"/>
  <c r="M661" i="3" s="1"/>
  <c r="I661" i="3"/>
  <c r="N661" i="3"/>
  <c r="O662" i="3" s="1"/>
  <c r="A662" i="3"/>
  <c r="A663" i="1"/>
  <c r="H662" i="1"/>
  <c r="T663" i="1" s="1"/>
  <c r="I662" i="1"/>
  <c r="L661" i="1"/>
  <c r="Q664" i="1" s="1"/>
  <c r="M661" i="1"/>
  <c r="R666" i="1" s="1"/>
  <c r="N661" i="1"/>
  <c r="S672" i="1" s="1"/>
  <c r="J661" i="1"/>
  <c r="O662" i="1" s="1"/>
  <c r="K661" i="1"/>
  <c r="P663" i="1" s="1"/>
  <c r="L662" i="3" l="1"/>
  <c r="M662" i="3" s="1"/>
  <c r="H662" i="3"/>
  <c r="A663" i="3"/>
  <c r="M662" i="1"/>
  <c r="R667" i="1" s="1"/>
  <c r="L662" i="1"/>
  <c r="Q665" i="1" s="1"/>
  <c r="K662" i="1"/>
  <c r="P664" i="1" s="1"/>
  <c r="N662" i="1"/>
  <c r="S673" i="1" s="1"/>
  <c r="J662" i="1"/>
  <c r="O663" i="1" s="1"/>
  <c r="A664" i="1"/>
  <c r="H663" i="1"/>
  <c r="T664" i="1" s="1"/>
  <c r="I663" i="1"/>
  <c r="L663" i="3" l="1"/>
  <c r="M663" i="3" s="1"/>
  <c r="I662" i="3"/>
  <c r="N662" i="3"/>
  <c r="O663" i="3" s="1"/>
  <c r="H663" i="3"/>
  <c r="A664" i="3"/>
  <c r="L663" i="1"/>
  <c r="Q666" i="1" s="1"/>
  <c r="M663" i="1"/>
  <c r="R668" i="1" s="1"/>
  <c r="N663" i="1"/>
  <c r="S674" i="1" s="1"/>
  <c r="K663" i="1"/>
  <c r="P665" i="1" s="1"/>
  <c r="J663" i="1"/>
  <c r="O664" i="1" s="1"/>
  <c r="A665" i="1"/>
  <c r="H664" i="1"/>
  <c r="T665" i="1" s="1"/>
  <c r="I664" i="1"/>
  <c r="L664" i="3" l="1"/>
  <c r="M664" i="3" s="1"/>
  <c r="I663" i="3"/>
  <c r="N663" i="3"/>
  <c r="O664" i="3" s="1"/>
  <c r="H664" i="3"/>
  <c r="A665" i="3"/>
  <c r="L664" i="1"/>
  <c r="Q667" i="1" s="1"/>
  <c r="M664" i="1"/>
  <c r="R669" i="1" s="1"/>
  <c r="N664" i="1"/>
  <c r="S675" i="1" s="1"/>
  <c r="J664" i="1"/>
  <c r="O665" i="1" s="1"/>
  <c r="K664" i="1"/>
  <c r="P666" i="1" s="1"/>
  <c r="A666" i="1"/>
  <c r="H665" i="1"/>
  <c r="T666" i="1" s="1"/>
  <c r="I665" i="1"/>
  <c r="L665" i="3" l="1"/>
  <c r="M665" i="3" s="1"/>
  <c r="I664" i="3"/>
  <c r="N664" i="3"/>
  <c r="O665" i="3" s="1"/>
  <c r="H665" i="3"/>
  <c r="A666" i="3"/>
  <c r="A667" i="1"/>
  <c r="H666" i="1"/>
  <c r="T667" i="1" s="1"/>
  <c r="I666" i="1"/>
  <c r="N665" i="1"/>
  <c r="S676" i="1" s="1"/>
  <c r="L665" i="1"/>
  <c r="Q668" i="1" s="1"/>
  <c r="M665" i="1"/>
  <c r="R670" i="1" s="1"/>
  <c r="J665" i="1"/>
  <c r="O666" i="1" s="1"/>
  <c r="K665" i="1"/>
  <c r="P667" i="1" s="1"/>
  <c r="L666" i="3" l="1"/>
  <c r="M666" i="3" s="1"/>
  <c r="I665" i="3"/>
  <c r="N665" i="3"/>
  <c r="O666" i="3" s="1"/>
  <c r="H666" i="3"/>
  <c r="A667" i="3"/>
  <c r="M666" i="1"/>
  <c r="R671" i="1" s="1"/>
  <c r="L666" i="1"/>
  <c r="Q669" i="1" s="1"/>
  <c r="N666" i="1"/>
  <c r="S677" i="1" s="1"/>
  <c r="K666" i="1"/>
  <c r="P668" i="1" s="1"/>
  <c r="J666" i="1"/>
  <c r="O667" i="1" s="1"/>
  <c r="A668" i="1"/>
  <c r="H667" i="1"/>
  <c r="T668" i="1" s="1"/>
  <c r="I667" i="1"/>
  <c r="L667" i="3" l="1"/>
  <c r="M667" i="3" s="1"/>
  <c r="I666" i="3"/>
  <c r="N666" i="3"/>
  <c r="O667" i="3" s="1"/>
  <c r="H667" i="3"/>
  <c r="A668" i="3"/>
  <c r="A669" i="1"/>
  <c r="I668" i="1"/>
  <c r="H668" i="1"/>
  <c r="T669" i="1" s="1"/>
  <c r="M667" i="1"/>
  <c r="R672" i="1" s="1"/>
  <c r="N667" i="1"/>
  <c r="S678" i="1" s="1"/>
  <c r="K667" i="1"/>
  <c r="P669" i="1" s="1"/>
  <c r="L667" i="1"/>
  <c r="Q670" i="1" s="1"/>
  <c r="J667" i="1"/>
  <c r="O668" i="1" s="1"/>
  <c r="I667" i="3" l="1"/>
  <c r="N667" i="3"/>
  <c r="O668" i="3" s="1"/>
  <c r="L668" i="3"/>
  <c r="M668" i="3" s="1"/>
  <c r="H668" i="3"/>
  <c r="A669" i="3"/>
  <c r="A670" i="1"/>
  <c r="H669" i="1"/>
  <c r="T670" i="1" s="1"/>
  <c r="I669" i="1"/>
  <c r="M668" i="1"/>
  <c r="R673" i="1" s="1"/>
  <c r="L668" i="1"/>
  <c r="Q671" i="1" s="1"/>
  <c r="K668" i="1"/>
  <c r="P670" i="1" s="1"/>
  <c r="N668" i="1"/>
  <c r="S679" i="1" s="1"/>
  <c r="J668" i="1"/>
  <c r="O669" i="1" s="1"/>
  <c r="L669" i="3" l="1"/>
  <c r="M669" i="3" s="1"/>
  <c r="I668" i="3"/>
  <c r="N668" i="3"/>
  <c r="O669" i="3" s="1"/>
  <c r="H669" i="3"/>
  <c r="A670" i="3"/>
  <c r="M669" i="1"/>
  <c r="R674" i="1" s="1"/>
  <c r="N669" i="1"/>
  <c r="S680" i="1" s="1"/>
  <c r="K669" i="1"/>
  <c r="P671" i="1" s="1"/>
  <c r="J669" i="1"/>
  <c r="O670" i="1" s="1"/>
  <c r="L669" i="1"/>
  <c r="Q672" i="1" s="1"/>
  <c r="A671" i="1"/>
  <c r="H670" i="1"/>
  <c r="T671" i="1" s="1"/>
  <c r="I670" i="1"/>
  <c r="I669" i="3" l="1"/>
  <c r="N669" i="3"/>
  <c r="O670" i="3" s="1"/>
  <c r="L670" i="3"/>
  <c r="M670" i="3" s="1"/>
  <c r="H670" i="3"/>
  <c r="A671" i="3"/>
  <c r="A672" i="1"/>
  <c r="H671" i="1"/>
  <c r="T672" i="1" s="1"/>
  <c r="I671" i="1"/>
  <c r="N670" i="1"/>
  <c r="S681" i="1" s="1"/>
  <c r="M670" i="1"/>
  <c r="R675" i="1" s="1"/>
  <c r="K670" i="1"/>
  <c r="P672" i="1" s="1"/>
  <c r="J670" i="1"/>
  <c r="O671" i="1" s="1"/>
  <c r="L670" i="1"/>
  <c r="Q673" i="1" s="1"/>
  <c r="I670" i="3" l="1"/>
  <c r="N670" i="3"/>
  <c r="O671" i="3" s="1"/>
  <c r="L671" i="3"/>
  <c r="M671" i="3" s="1"/>
  <c r="H671" i="3"/>
  <c r="A672" i="3"/>
  <c r="L671" i="1"/>
  <c r="Q674" i="1" s="1"/>
  <c r="M671" i="1"/>
  <c r="R676" i="1" s="1"/>
  <c r="N671" i="1"/>
  <c r="S682" i="1" s="1"/>
  <c r="K671" i="1"/>
  <c r="P673" i="1" s="1"/>
  <c r="J671" i="1"/>
  <c r="O672" i="1" s="1"/>
  <c r="A673" i="1"/>
  <c r="H672" i="1"/>
  <c r="T673" i="1" s="1"/>
  <c r="I672" i="1"/>
  <c r="I671" i="3" l="1"/>
  <c r="N671" i="3"/>
  <c r="O672" i="3" s="1"/>
  <c r="L672" i="3"/>
  <c r="M672" i="3" s="1"/>
  <c r="H672" i="3"/>
  <c r="A673" i="3"/>
  <c r="A674" i="1"/>
  <c r="H673" i="1"/>
  <c r="T674" i="1" s="1"/>
  <c r="I673" i="1"/>
  <c r="M672" i="1"/>
  <c r="R677" i="1" s="1"/>
  <c r="L672" i="1"/>
  <c r="Q675" i="1" s="1"/>
  <c r="N672" i="1"/>
  <c r="S683" i="1" s="1"/>
  <c r="J672" i="1"/>
  <c r="O673" i="1" s="1"/>
  <c r="K672" i="1"/>
  <c r="P674" i="1" s="1"/>
  <c r="L673" i="3" l="1"/>
  <c r="M673" i="3" s="1"/>
  <c r="I672" i="3"/>
  <c r="N672" i="3"/>
  <c r="O673" i="3" s="1"/>
  <c r="H673" i="3"/>
  <c r="A674" i="3"/>
  <c r="N673" i="1"/>
  <c r="S684" i="1" s="1"/>
  <c r="L673" i="1"/>
  <c r="Q676" i="1" s="1"/>
  <c r="M673" i="1"/>
  <c r="R678" i="1" s="1"/>
  <c r="J673" i="1"/>
  <c r="O674" i="1" s="1"/>
  <c r="K673" i="1"/>
  <c r="P675" i="1" s="1"/>
  <c r="A675" i="1"/>
  <c r="I674" i="1"/>
  <c r="H674" i="1"/>
  <c r="T675" i="1" s="1"/>
  <c r="I673" i="3" l="1"/>
  <c r="N673" i="3"/>
  <c r="O674" i="3" s="1"/>
  <c r="H674" i="3"/>
  <c r="L674" i="3"/>
  <c r="M674" i="3" s="1"/>
  <c r="A675" i="3"/>
  <c r="A676" i="1"/>
  <c r="I675" i="1"/>
  <c r="H675" i="1"/>
  <c r="T676" i="1" s="1"/>
  <c r="M674" i="1"/>
  <c r="R679" i="1" s="1"/>
  <c r="N674" i="1"/>
  <c r="S685" i="1" s="1"/>
  <c r="L674" i="1"/>
  <c r="Q677" i="1" s="1"/>
  <c r="K674" i="1"/>
  <c r="P676" i="1" s="1"/>
  <c r="J674" i="1"/>
  <c r="O675" i="1" s="1"/>
  <c r="I674" i="3" l="1"/>
  <c r="N674" i="3"/>
  <c r="O675" i="3" s="1"/>
  <c r="L675" i="3"/>
  <c r="M675" i="3" s="1"/>
  <c r="H675" i="3"/>
  <c r="A676" i="3"/>
  <c r="M675" i="1"/>
  <c r="R680" i="1" s="1"/>
  <c r="L675" i="1"/>
  <c r="Q678" i="1" s="1"/>
  <c r="N675" i="1"/>
  <c r="S686" i="1" s="1"/>
  <c r="K675" i="1"/>
  <c r="P677" i="1" s="1"/>
  <c r="J675" i="1"/>
  <c r="O676" i="1" s="1"/>
  <c r="A677" i="1"/>
  <c r="H676" i="1"/>
  <c r="T677" i="1" s="1"/>
  <c r="I676" i="1"/>
  <c r="L676" i="3" l="1"/>
  <c r="M676" i="3" s="1"/>
  <c r="I675" i="3"/>
  <c r="N675" i="3"/>
  <c r="O676" i="3" s="1"/>
  <c r="H676" i="3"/>
  <c r="A677" i="3"/>
  <c r="M676" i="1"/>
  <c r="R681" i="1" s="1"/>
  <c r="N676" i="1"/>
  <c r="S687" i="1" s="1"/>
  <c r="L676" i="1"/>
  <c r="Q679" i="1" s="1"/>
  <c r="K676" i="1"/>
  <c r="P678" i="1" s="1"/>
  <c r="J676" i="1"/>
  <c r="O677" i="1" s="1"/>
  <c r="A678" i="1"/>
  <c r="I677" i="1"/>
  <c r="H677" i="1"/>
  <c r="T678" i="1" s="1"/>
  <c r="L677" i="3" l="1"/>
  <c r="M677" i="3" s="1"/>
  <c r="I676" i="3"/>
  <c r="N676" i="3"/>
  <c r="O677" i="3" s="1"/>
  <c r="H677" i="3"/>
  <c r="A678" i="3"/>
  <c r="A679" i="1"/>
  <c r="H678" i="1"/>
  <c r="T679" i="1" s="1"/>
  <c r="I678" i="1"/>
  <c r="N677" i="1"/>
  <c r="S688" i="1" s="1"/>
  <c r="M677" i="1"/>
  <c r="R682" i="1" s="1"/>
  <c r="L677" i="1"/>
  <c r="Q680" i="1" s="1"/>
  <c r="J677" i="1"/>
  <c r="O678" i="1" s="1"/>
  <c r="K677" i="1"/>
  <c r="P679" i="1" s="1"/>
  <c r="H678" i="3" l="1"/>
  <c r="L678" i="3"/>
  <c r="M678" i="3" s="1"/>
  <c r="I677" i="3"/>
  <c r="N677" i="3"/>
  <c r="O678" i="3" s="1"/>
  <c r="H679" i="3"/>
  <c r="A679" i="3"/>
  <c r="M678" i="1"/>
  <c r="R683" i="1" s="1"/>
  <c r="L678" i="1"/>
  <c r="Q681" i="1" s="1"/>
  <c r="N678" i="1"/>
  <c r="S689" i="1" s="1"/>
  <c r="K678" i="1"/>
  <c r="P680" i="1" s="1"/>
  <c r="J678" i="1"/>
  <c r="O679" i="1" s="1"/>
  <c r="A680" i="1"/>
  <c r="H679" i="1"/>
  <c r="T680" i="1" s="1"/>
  <c r="I679" i="1"/>
  <c r="L679" i="3" l="1"/>
  <c r="M679" i="3" s="1"/>
  <c r="I679" i="3"/>
  <c r="N679" i="3"/>
  <c r="O680" i="3" s="1"/>
  <c r="I678" i="3"/>
  <c r="N678" i="3"/>
  <c r="O679" i="3" s="1"/>
  <c r="H680" i="3"/>
  <c r="A680" i="3"/>
  <c r="A681" i="1"/>
  <c r="I680" i="1"/>
  <c r="H680" i="1"/>
  <c r="T681" i="1" s="1"/>
  <c r="L679" i="1"/>
  <c r="Q682" i="1" s="1"/>
  <c r="M679" i="1"/>
  <c r="R684" i="1" s="1"/>
  <c r="N679" i="1"/>
  <c r="S690" i="1" s="1"/>
  <c r="K679" i="1"/>
  <c r="P681" i="1" s="1"/>
  <c r="J679" i="1"/>
  <c r="O680" i="1" s="1"/>
  <c r="L680" i="3" l="1"/>
  <c r="M680" i="3" s="1"/>
  <c r="I680" i="3"/>
  <c r="N680" i="3"/>
  <c r="O681" i="3" s="1"/>
  <c r="A681" i="3"/>
  <c r="A682" i="1"/>
  <c r="I681" i="1"/>
  <c r="H681" i="1"/>
  <c r="T682" i="1" s="1"/>
  <c r="L680" i="1"/>
  <c r="Q683" i="1" s="1"/>
  <c r="M680" i="1"/>
  <c r="R685" i="1" s="1"/>
  <c r="J680" i="1"/>
  <c r="O681" i="1" s="1"/>
  <c r="N680" i="1"/>
  <c r="S691" i="1" s="1"/>
  <c r="K680" i="1"/>
  <c r="P682" i="1" s="1"/>
  <c r="L681" i="3" l="1"/>
  <c r="M681" i="3" s="1"/>
  <c r="H681" i="3"/>
  <c r="A682" i="3"/>
  <c r="N681" i="1"/>
  <c r="S692" i="1" s="1"/>
  <c r="M681" i="1"/>
  <c r="R686" i="1" s="1"/>
  <c r="L681" i="1"/>
  <c r="Q684" i="1" s="1"/>
  <c r="J681" i="1"/>
  <c r="O682" i="1" s="1"/>
  <c r="K681" i="1"/>
  <c r="P683" i="1" s="1"/>
  <c r="A683" i="1"/>
  <c r="H682" i="1"/>
  <c r="T683" i="1" s="1"/>
  <c r="I682" i="1"/>
  <c r="I681" i="3" l="1"/>
  <c r="N681" i="3"/>
  <c r="O682" i="3" s="1"/>
  <c r="H682" i="3"/>
  <c r="L682" i="3"/>
  <c r="M682" i="3" s="1"/>
  <c r="A683" i="3"/>
  <c r="A684" i="1"/>
  <c r="I683" i="1"/>
  <c r="H683" i="1"/>
  <c r="T684" i="1" s="1"/>
  <c r="L682" i="1"/>
  <c r="Q685" i="1" s="1"/>
  <c r="M682" i="1"/>
  <c r="R687" i="1" s="1"/>
  <c r="K682" i="1"/>
  <c r="P684" i="1" s="1"/>
  <c r="N682" i="1"/>
  <c r="S693" i="1" s="1"/>
  <c r="J682" i="1"/>
  <c r="O683" i="1" s="1"/>
  <c r="I682" i="3" l="1"/>
  <c r="N682" i="3"/>
  <c r="O683" i="3" s="1"/>
  <c r="L683" i="3"/>
  <c r="M683" i="3" s="1"/>
  <c r="H683" i="3"/>
  <c r="A684" i="3"/>
  <c r="A685" i="1"/>
  <c r="H684" i="1"/>
  <c r="T685" i="1" s="1"/>
  <c r="I684" i="1"/>
  <c r="M683" i="1"/>
  <c r="R688" i="1" s="1"/>
  <c r="K683" i="1"/>
  <c r="P685" i="1" s="1"/>
  <c r="L683" i="1"/>
  <c r="Q686" i="1" s="1"/>
  <c r="J683" i="1"/>
  <c r="O684" i="1" s="1"/>
  <c r="N683" i="1"/>
  <c r="S694" i="1" s="1"/>
  <c r="I683" i="3" l="1"/>
  <c r="N683" i="3"/>
  <c r="O684" i="3" s="1"/>
  <c r="H684" i="3"/>
  <c r="L684" i="3"/>
  <c r="M684" i="3" s="1"/>
  <c r="A685" i="3"/>
  <c r="A686" i="1"/>
  <c r="H685" i="1"/>
  <c r="T686" i="1" s="1"/>
  <c r="I685" i="1"/>
  <c r="M684" i="1"/>
  <c r="R689" i="1" s="1"/>
  <c r="N684" i="1"/>
  <c r="S695" i="1" s="1"/>
  <c r="L684" i="1"/>
  <c r="Q687" i="1" s="1"/>
  <c r="K684" i="1"/>
  <c r="P686" i="1" s="1"/>
  <c r="J684" i="1"/>
  <c r="O685" i="1" s="1"/>
  <c r="I684" i="3" l="1"/>
  <c r="N684" i="3"/>
  <c r="O685" i="3" s="1"/>
  <c r="L685" i="3"/>
  <c r="M685" i="3" s="1"/>
  <c r="H685" i="3"/>
  <c r="A686" i="3"/>
  <c r="L685" i="1"/>
  <c r="Q688" i="1" s="1"/>
  <c r="M685" i="1"/>
  <c r="R690" i="1" s="1"/>
  <c r="N685" i="1"/>
  <c r="S696" i="1" s="1"/>
  <c r="K685" i="1"/>
  <c r="P687" i="1" s="1"/>
  <c r="J685" i="1"/>
  <c r="O686" i="1" s="1"/>
  <c r="A687" i="1"/>
  <c r="H686" i="1"/>
  <c r="T687" i="1" s="1"/>
  <c r="I686" i="1"/>
  <c r="I685" i="3" l="1"/>
  <c r="N685" i="3"/>
  <c r="O686" i="3" s="1"/>
  <c r="L686" i="3"/>
  <c r="M686" i="3" s="1"/>
  <c r="H686" i="3"/>
  <c r="A687" i="3"/>
  <c r="A688" i="1"/>
  <c r="I687" i="1"/>
  <c r="H687" i="1"/>
  <c r="T688" i="1" s="1"/>
  <c r="N686" i="1"/>
  <c r="S697" i="1" s="1"/>
  <c r="L686" i="1"/>
  <c r="Q689" i="1" s="1"/>
  <c r="M686" i="1"/>
  <c r="R691" i="1" s="1"/>
  <c r="K686" i="1"/>
  <c r="P688" i="1" s="1"/>
  <c r="J686" i="1"/>
  <c r="O687" i="1" s="1"/>
  <c r="L687" i="3" l="1"/>
  <c r="M687" i="3" s="1"/>
  <c r="I686" i="3"/>
  <c r="N686" i="3"/>
  <c r="O687" i="3" s="1"/>
  <c r="H687" i="3"/>
  <c r="A688" i="3"/>
  <c r="L687" i="1"/>
  <c r="Q690" i="1" s="1"/>
  <c r="N687" i="1"/>
  <c r="S698" i="1" s="1"/>
  <c r="M687" i="1"/>
  <c r="R692" i="1" s="1"/>
  <c r="K687" i="1"/>
  <c r="P689" i="1" s="1"/>
  <c r="J687" i="1"/>
  <c r="O688" i="1" s="1"/>
  <c r="A689" i="1"/>
  <c r="I688" i="1"/>
  <c r="H688" i="1"/>
  <c r="T689" i="1" s="1"/>
  <c r="H688" i="3" l="1"/>
  <c r="L688" i="3"/>
  <c r="M688" i="3" s="1"/>
  <c r="I687" i="3"/>
  <c r="N687" i="3"/>
  <c r="O688" i="3" s="1"/>
  <c r="A689" i="3"/>
  <c r="A690" i="1"/>
  <c r="I689" i="1"/>
  <c r="H689" i="1"/>
  <c r="T690" i="1" s="1"/>
  <c r="M688" i="1"/>
  <c r="R693" i="1" s="1"/>
  <c r="N688" i="1"/>
  <c r="S699" i="1" s="1"/>
  <c r="L688" i="1"/>
  <c r="Q691" i="1" s="1"/>
  <c r="J688" i="1"/>
  <c r="O689" i="1" s="1"/>
  <c r="K688" i="1"/>
  <c r="P690" i="1" s="1"/>
  <c r="H689" i="3" l="1"/>
  <c r="L689" i="3"/>
  <c r="M689" i="3" s="1"/>
  <c r="I688" i="3"/>
  <c r="N688" i="3"/>
  <c r="O689" i="3" s="1"/>
  <c r="A690" i="3"/>
  <c r="N689" i="1"/>
  <c r="S700" i="1" s="1"/>
  <c r="L689" i="1"/>
  <c r="Q692" i="1" s="1"/>
  <c r="M689" i="1"/>
  <c r="R694" i="1" s="1"/>
  <c r="J689" i="1"/>
  <c r="O690" i="1" s="1"/>
  <c r="K689" i="1"/>
  <c r="P691" i="1" s="1"/>
  <c r="A691" i="1"/>
  <c r="H690" i="1"/>
  <c r="T691" i="1" s="1"/>
  <c r="I690" i="1"/>
  <c r="I689" i="3" l="1"/>
  <c r="N689" i="3"/>
  <c r="O690" i="3" s="1"/>
  <c r="L690" i="3"/>
  <c r="M690" i="3" s="1"/>
  <c r="H690" i="3"/>
  <c r="A691" i="3"/>
  <c r="A692" i="1"/>
  <c r="I691" i="1"/>
  <c r="H691" i="1"/>
  <c r="T692" i="1" s="1"/>
  <c r="N690" i="1"/>
  <c r="S701" i="1" s="1"/>
  <c r="M690" i="1"/>
  <c r="R695" i="1" s="1"/>
  <c r="K690" i="1"/>
  <c r="P692" i="1" s="1"/>
  <c r="L690" i="1"/>
  <c r="Q693" i="1" s="1"/>
  <c r="J690" i="1"/>
  <c r="O691" i="1" s="1"/>
  <c r="I690" i="3" l="1"/>
  <c r="N690" i="3"/>
  <c r="O691" i="3" s="1"/>
  <c r="L691" i="3"/>
  <c r="M691" i="3" s="1"/>
  <c r="H691" i="3"/>
  <c r="A692" i="3"/>
  <c r="N691" i="1"/>
  <c r="S702" i="1" s="1"/>
  <c r="M691" i="1"/>
  <c r="R696" i="1" s="1"/>
  <c r="K691" i="1"/>
  <c r="P693" i="1" s="1"/>
  <c r="J691" i="1"/>
  <c r="O692" i="1" s="1"/>
  <c r="L691" i="1"/>
  <c r="Q694" i="1" s="1"/>
  <c r="A693" i="1"/>
  <c r="I692" i="1"/>
  <c r="H692" i="1"/>
  <c r="T693" i="1" s="1"/>
  <c r="I691" i="3" l="1"/>
  <c r="N691" i="3"/>
  <c r="O692" i="3" s="1"/>
  <c r="L692" i="3"/>
  <c r="M692" i="3" s="1"/>
  <c r="H692" i="3"/>
  <c r="A693" i="3"/>
  <c r="M692" i="1"/>
  <c r="R697" i="1" s="1"/>
  <c r="L692" i="1"/>
  <c r="Q695" i="1" s="1"/>
  <c r="N692" i="1"/>
  <c r="S703" i="1" s="1"/>
  <c r="K692" i="1"/>
  <c r="P694" i="1" s="1"/>
  <c r="J692" i="1"/>
  <c r="O693" i="1" s="1"/>
  <c r="A694" i="1"/>
  <c r="H693" i="1"/>
  <c r="T694" i="1" s="1"/>
  <c r="I693" i="1"/>
  <c r="I692" i="3" l="1"/>
  <c r="N692" i="3"/>
  <c r="O693" i="3" s="1"/>
  <c r="L693" i="3"/>
  <c r="M693" i="3" s="1"/>
  <c r="H693" i="3"/>
  <c r="A694" i="3"/>
  <c r="A695" i="1"/>
  <c r="H694" i="1"/>
  <c r="T695" i="1" s="1"/>
  <c r="I694" i="1"/>
  <c r="N693" i="1"/>
  <c r="S704" i="1" s="1"/>
  <c r="L693" i="1"/>
  <c r="Q696" i="1" s="1"/>
  <c r="M693" i="1"/>
  <c r="R698" i="1" s="1"/>
  <c r="J693" i="1"/>
  <c r="O694" i="1" s="1"/>
  <c r="K693" i="1"/>
  <c r="P695" i="1" s="1"/>
  <c r="L694" i="3" l="1"/>
  <c r="M694" i="3" s="1"/>
  <c r="I693" i="3"/>
  <c r="N693" i="3"/>
  <c r="O694" i="3" s="1"/>
  <c r="H694" i="3"/>
  <c r="A695" i="3"/>
  <c r="L694" i="1"/>
  <c r="Q697" i="1" s="1"/>
  <c r="M694" i="1"/>
  <c r="R699" i="1" s="1"/>
  <c r="N694" i="1"/>
  <c r="S705" i="1" s="1"/>
  <c r="K694" i="1"/>
  <c r="P696" i="1" s="1"/>
  <c r="J694" i="1"/>
  <c r="O695" i="1" s="1"/>
  <c r="A696" i="1"/>
  <c r="H695" i="1"/>
  <c r="T696" i="1" s="1"/>
  <c r="I695" i="1"/>
  <c r="L695" i="3" l="1"/>
  <c r="M695" i="3" s="1"/>
  <c r="I694" i="3"/>
  <c r="N694" i="3"/>
  <c r="O695" i="3" s="1"/>
  <c r="H695" i="3"/>
  <c r="A696" i="3"/>
  <c r="A697" i="1"/>
  <c r="I696" i="1"/>
  <c r="H696" i="1"/>
  <c r="T697" i="1" s="1"/>
  <c r="L695" i="1"/>
  <c r="Q698" i="1" s="1"/>
  <c r="M695" i="1"/>
  <c r="R700" i="1" s="1"/>
  <c r="N695" i="1"/>
  <c r="S706" i="1" s="1"/>
  <c r="K695" i="1"/>
  <c r="P697" i="1" s="1"/>
  <c r="J695" i="1"/>
  <c r="O696" i="1" s="1"/>
  <c r="H696" i="3" l="1"/>
  <c r="L696" i="3"/>
  <c r="M696" i="3" s="1"/>
  <c r="I695" i="3"/>
  <c r="N695" i="3"/>
  <c r="O696" i="3" s="1"/>
  <c r="A697" i="3"/>
  <c r="A698" i="1"/>
  <c r="I697" i="1"/>
  <c r="H697" i="1"/>
  <c r="T698" i="1" s="1"/>
  <c r="N696" i="1"/>
  <c r="S707" i="1" s="1"/>
  <c r="L696" i="1"/>
  <c r="Q699" i="1" s="1"/>
  <c r="M696" i="1"/>
  <c r="R701" i="1" s="1"/>
  <c r="J696" i="1"/>
  <c r="O697" i="1" s="1"/>
  <c r="K696" i="1"/>
  <c r="P698" i="1" s="1"/>
  <c r="L697" i="3" l="1"/>
  <c r="M697" i="3" s="1"/>
  <c r="I696" i="3"/>
  <c r="N696" i="3"/>
  <c r="O697" i="3" s="1"/>
  <c r="H697" i="3"/>
  <c r="A698" i="3"/>
  <c r="N697" i="1"/>
  <c r="S708" i="1" s="1"/>
  <c r="M697" i="1"/>
  <c r="R702" i="1" s="1"/>
  <c r="J697" i="1"/>
  <c r="O698" i="1" s="1"/>
  <c r="L697" i="1"/>
  <c r="Q700" i="1" s="1"/>
  <c r="K697" i="1"/>
  <c r="P699" i="1" s="1"/>
  <c r="A699" i="1"/>
  <c r="H698" i="1"/>
  <c r="T699" i="1" s="1"/>
  <c r="I698" i="1"/>
  <c r="L698" i="3" l="1"/>
  <c r="M698" i="3" s="1"/>
  <c r="I697" i="3"/>
  <c r="N697" i="3"/>
  <c r="O698" i="3" s="1"/>
  <c r="H698" i="3"/>
  <c r="A699" i="3"/>
  <c r="A700" i="1"/>
  <c r="H699" i="1"/>
  <c r="T700" i="1" s="1"/>
  <c r="I699" i="1"/>
  <c r="N698" i="1"/>
  <c r="S709" i="1" s="1"/>
  <c r="M698" i="1"/>
  <c r="R703" i="1" s="1"/>
  <c r="K698" i="1"/>
  <c r="P700" i="1" s="1"/>
  <c r="J698" i="1"/>
  <c r="O699" i="1" s="1"/>
  <c r="L698" i="1"/>
  <c r="Q701" i="1" s="1"/>
  <c r="H699" i="3" l="1"/>
  <c r="L699" i="3"/>
  <c r="M699" i="3" s="1"/>
  <c r="I698" i="3"/>
  <c r="N698" i="3"/>
  <c r="O699" i="3" s="1"/>
  <c r="A700" i="3"/>
  <c r="N699" i="1"/>
  <c r="S710" i="1" s="1"/>
  <c r="L699" i="1"/>
  <c r="Q702" i="1" s="1"/>
  <c r="M699" i="1"/>
  <c r="R704" i="1" s="1"/>
  <c r="K699" i="1"/>
  <c r="P701" i="1" s="1"/>
  <c r="J699" i="1"/>
  <c r="O700" i="1" s="1"/>
  <c r="A701" i="1"/>
  <c r="H700" i="1"/>
  <c r="T701" i="1" s="1"/>
  <c r="I700" i="1"/>
  <c r="L700" i="3" l="1"/>
  <c r="M700" i="3" s="1"/>
  <c r="I699" i="3"/>
  <c r="N699" i="3"/>
  <c r="O700" i="3" s="1"/>
  <c r="H700" i="3"/>
  <c r="A701" i="3"/>
  <c r="M700" i="1"/>
  <c r="R705" i="1" s="1"/>
  <c r="L700" i="1"/>
  <c r="Q703" i="1" s="1"/>
  <c r="N700" i="1"/>
  <c r="S711" i="1" s="1"/>
  <c r="K700" i="1"/>
  <c r="P702" i="1" s="1"/>
  <c r="J700" i="1"/>
  <c r="O701" i="1" s="1"/>
  <c r="A702" i="1"/>
  <c r="I701" i="1"/>
  <c r="H701" i="1"/>
  <c r="T702" i="1" s="1"/>
  <c r="I700" i="3" l="1"/>
  <c r="N700" i="3"/>
  <c r="O701" i="3" s="1"/>
  <c r="L701" i="3"/>
  <c r="M701" i="3" s="1"/>
  <c r="H701" i="3"/>
  <c r="A702" i="3"/>
  <c r="A703" i="1"/>
  <c r="I702" i="1"/>
  <c r="H702" i="1"/>
  <c r="T703" i="1" s="1"/>
  <c r="L701" i="1"/>
  <c r="Q704" i="1" s="1"/>
  <c r="M701" i="1"/>
  <c r="R706" i="1" s="1"/>
  <c r="N701" i="1"/>
  <c r="S712" i="1" s="1"/>
  <c r="K701" i="1"/>
  <c r="P703" i="1" s="1"/>
  <c r="J701" i="1"/>
  <c r="O702" i="1" s="1"/>
  <c r="I701" i="3" l="1"/>
  <c r="N701" i="3"/>
  <c r="O702" i="3" s="1"/>
  <c r="H702" i="3"/>
  <c r="L702" i="3"/>
  <c r="M702" i="3" s="1"/>
  <c r="A703" i="3"/>
  <c r="N702" i="1"/>
  <c r="S713" i="1" s="1"/>
  <c r="L702" i="1"/>
  <c r="Q705" i="1" s="1"/>
  <c r="M702" i="1"/>
  <c r="R707" i="1" s="1"/>
  <c r="K702" i="1"/>
  <c r="P704" i="1" s="1"/>
  <c r="J702" i="1"/>
  <c r="O703" i="1" s="1"/>
  <c r="A704" i="1"/>
  <c r="H703" i="1"/>
  <c r="T704" i="1" s="1"/>
  <c r="I703" i="1"/>
  <c r="I702" i="3" l="1"/>
  <c r="N702" i="3"/>
  <c r="O703" i="3" s="1"/>
  <c r="L703" i="3"/>
  <c r="M703" i="3" s="1"/>
  <c r="H703" i="3"/>
  <c r="A704" i="3"/>
  <c r="A705" i="1"/>
  <c r="H704" i="1"/>
  <c r="T705" i="1" s="1"/>
  <c r="I704" i="1"/>
  <c r="L703" i="1"/>
  <c r="Q706" i="1" s="1"/>
  <c r="M703" i="1"/>
  <c r="R708" i="1" s="1"/>
  <c r="N703" i="1"/>
  <c r="S714" i="1" s="1"/>
  <c r="K703" i="1"/>
  <c r="P705" i="1" s="1"/>
  <c r="J703" i="1"/>
  <c r="O704" i="1" s="1"/>
  <c r="L704" i="3" l="1"/>
  <c r="M704" i="3" s="1"/>
  <c r="I703" i="3"/>
  <c r="N703" i="3"/>
  <c r="O704" i="3" s="1"/>
  <c r="H704" i="3"/>
  <c r="A705" i="3"/>
  <c r="M704" i="1"/>
  <c r="R709" i="1" s="1"/>
  <c r="L704" i="1"/>
  <c r="Q707" i="1" s="1"/>
  <c r="N704" i="1"/>
  <c r="S715" i="1" s="1"/>
  <c r="J704" i="1"/>
  <c r="O705" i="1" s="1"/>
  <c r="K704" i="1"/>
  <c r="P706" i="1" s="1"/>
  <c r="A706" i="1"/>
  <c r="H705" i="1"/>
  <c r="T706" i="1" s="1"/>
  <c r="I705" i="1"/>
  <c r="I704" i="3" l="1"/>
  <c r="N704" i="3"/>
  <c r="O705" i="3" s="1"/>
  <c r="L705" i="3"/>
  <c r="M705" i="3" s="1"/>
  <c r="H705" i="3"/>
  <c r="A706" i="3"/>
  <c r="A707" i="1"/>
  <c r="H706" i="1"/>
  <c r="T707" i="1" s="1"/>
  <c r="I706" i="1"/>
  <c r="N705" i="1"/>
  <c r="S716" i="1" s="1"/>
  <c r="M705" i="1"/>
  <c r="R710" i="1" s="1"/>
  <c r="L705" i="1"/>
  <c r="Q708" i="1" s="1"/>
  <c r="J705" i="1"/>
  <c r="O706" i="1" s="1"/>
  <c r="K705" i="1"/>
  <c r="P707" i="1" s="1"/>
  <c r="I705" i="3" l="1"/>
  <c r="N705" i="3"/>
  <c r="O706" i="3" s="1"/>
  <c r="L706" i="3"/>
  <c r="M706" i="3" s="1"/>
  <c r="H706" i="3"/>
  <c r="A707" i="3"/>
  <c r="L706" i="1"/>
  <c r="Q709" i="1" s="1"/>
  <c r="M706" i="1"/>
  <c r="R711" i="1" s="1"/>
  <c r="N706" i="1"/>
  <c r="S717" i="1" s="1"/>
  <c r="K706" i="1"/>
  <c r="P708" i="1" s="1"/>
  <c r="J706" i="1"/>
  <c r="O707" i="1" s="1"/>
  <c r="A708" i="1"/>
  <c r="H707" i="1"/>
  <c r="T708" i="1" s="1"/>
  <c r="I707" i="1"/>
  <c r="L707" i="3" l="1"/>
  <c r="M707" i="3" s="1"/>
  <c r="I706" i="3"/>
  <c r="N706" i="3"/>
  <c r="O707" i="3" s="1"/>
  <c r="H707" i="3"/>
  <c r="A708" i="3"/>
  <c r="N707" i="1"/>
  <c r="S718" i="1" s="1"/>
  <c r="L707" i="1"/>
  <c r="Q710" i="1" s="1"/>
  <c r="M707" i="1"/>
  <c r="R712" i="1" s="1"/>
  <c r="K707" i="1"/>
  <c r="P709" i="1" s="1"/>
  <c r="J707" i="1"/>
  <c r="O708" i="1" s="1"/>
  <c r="A709" i="1"/>
  <c r="I708" i="1"/>
  <c r="H708" i="1"/>
  <c r="T709" i="1" s="1"/>
  <c r="L708" i="3" l="1"/>
  <c r="M708" i="3" s="1"/>
  <c r="I707" i="3"/>
  <c r="N707" i="3"/>
  <c r="O708" i="3" s="1"/>
  <c r="H708" i="3"/>
  <c r="A709" i="3"/>
  <c r="A710" i="1"/>
  <c r="H709" i="1"/>
  <c r="T710" i="1" s="1"/>
  <c r="I709" i="1"/>
  <c r="M708" i="1"/>
  <c r="R713" i="1" s="1"/>
  <c r="L708" i="1"/>
  <c r="Q711" i="1" s="1"/>
  <c r="K708" i="1"/>
  <c r="P710" i="1" s="1"/>
  <c r="N708" i="1"/>
  <c r="S719" i="1" s="1"/>
  <c r="J708" i="1"/>
  <c r="O709" i="1" s="1"/>
  <c r="I708" i="3" l="1"/>
  <c r="N708" i="3"/>
  <c r="O709" i="3" s="1"/>
  <c r="L709" i="3"/>
  <c r="M709" i="3" s="1"/>
  <c r="H709" i="3"/>
  <c r="A710" i="3"/>
  <c r="L709" i="1"/>
  <c r="Q712" i="1" s="1"/>
  <c r="M709" i="1"/>
  <c r="R714" i="1" s="1"/>
  <c r="N709" i="1"/>
  <c r="S720" i="1" s="1"/>
  <c r="J709" i="1"/>
  <c r="O710" i="1" s="1"/>
  <c r="K709" i="1"/>
  <c r="P711" i="1" s="1"/>
  <c r="A711" i="1"/>
  <c r="H710" i="1"/>
  <c r="T711" i="1" s="1"/>
  <c r="I710" i="1"/>
  <c r="L710" i="3" l="1"/>
  <c r="M710" i="3" s="1"/>
  <c r="I709" i="3"/>
  <c r="N709" i="3"/>
  <c r="O710" i="3" s="1"/>
  <c r="H710" i="3"/>
  <c r="A711" i="3"/>
  <c r="L710" i="1"/>
  <c r="Q713" i="1" s="1"/>
  <c r="M710" i="1"/>
  <c r="R715" i="1" s="1"/>
  <c r="N710" i="1"/>
  <c r="S721" i="1" s="1"/>
  <c r="K710" i="1"/>
  <c r="P712" i="1" s="1"/>
  <c r="J710" i="1"/>
  <c r="O711" i="1" s="1"/>
  <c r="A712" i="1"/>
  <c r="H711" i="1"/>
  <c r="T712" i="1" s="1"/>
  <c r="I711" i="1"/>
  <c r="H711" i="3" l="1"/>
  <c r="L711" i="3"/>
  <c r="M711" i="3" s="1"/>
  <c r="I710" i="3"/>
  <c r="N710" i="3"/>
  <c r="O711" i="3" s="1"/>
  <c r="A712" i="3"/>
  <c r="A713" i="1"/>
  <c r="H712" i="1"/>
  <c r="T713" i="1" s="1"/>
  <c r="I712" i="1"/>
  <c r="L711" i="1"/>
  <c r="Q714" i="1" s="1"/>
  <c r="M711" i="1"/>
  <c r="R716" i="1" s="1"/>
  <c r="K711" i="1"/>
  <c r="P713" i="1" s="1"/>
  <c r="N711" i="1"/>
  <c r="S722" i="1" s="1"/>
  <c r="J711" i="1"/>
  <c r="O712" i="1" s="1"/>
  <c r="L712" i="3" l="1"/>
  <c r="M712" i="3" s="1"/>
  <c r="I711" i="3"/>
  <c r="N711" i="3"/>
  <c r="O712" i="3" s="1"/>
  <c r="H712" i="3"/>
  <c r="A713" i="3"/>
  <c r="L712" i="1"/>
  <c r="Q715" i="1" s="1"/>
  <c r="N712" i="1"/>
  <c r="S723" i="1" s="1"/>
  <c r="M712" i="1"/>
  <c r="R717" i="1" s="1"/>
  <c r="J712" i="1"/>
  <c r="O713" i="1" s="1"/>
  <c r="K712" i="1"/>
  <c r="P714" i="1" s="1"/>
  <c r="A714" i="1"/>
  <c r="I713" i="1"/>
  <c r="H713" i="1"/>
  <c r="T714" i="1" s="1"/>
  <c r="L713" i="3" l="1"/>
  <c r="M713" i="3" s="1"/>
  <c r="I712" i="3"/>
  <c r="N712" i="3"/>
  <c r="O713" i="3" s="1"/>
  <c r="H713" i="3"/>
  <c r="A714" i="3"/>
  <c r="A715" i="1"/>
  <c r="H714" i="1"/>
  <c r="T715" i="1" s="1"/>
  <c r="I714" i="1"/>
  <c r="N713" i="1"/>
  <c r="S724" i="1" s="1"/>
  <c r="L713" i="1"/>
  <c r="Q716" i="1" s="1"/>
  <c r="M713" i="1"/>
  <c r="R718" i="1" s="1"/>
  <c r="J713" i="1"/>
  <c r="O714" i="1" s="1"/>
  <c r="K713" i="1"/>
  <c r="P715" i="1" s="1"/>
  <c r="H714" i="3" l="1"/>
  <c r="L714" i="3"/>
  <c r="M714" i="3" s="1"/>
  <c r="I713" i="3"/>
  <c r="N713" i="3"/>
  <c r="O714" i="3" s="1"/>
  <c r="A715" i="3"/>
  <c r="N714" i="1"/>
  <c r="S725" i="1" s="1"/>
  <c r="L714" i="1"/>
  <c r="Q717" i="1" s="1"/>
  <c r="M714" i="1"/>
  <c r="R719" i="1" s="1"/>
  <c r="K714" i="1"/>
  <c r="P716" i="1" s="1"/>
  <c r="J714" i="1"/>
  <c r="O715" i="1" s="1"/>
  <c r="A716" i="1"/>
  <c r="H715" i="1"/>
  <c r="T716" i="1" s="1"/>
  <c r="I715" i="1"/>
  <c r="L715" i="3" l="1"/>
  <c r="M715" i="3" s="1"/>
  <c r="I714" i="3"/>
  <c r="N714" i="3"/>
  <c r="O715" i="3" s="1"/>
  <c r="H715" i="3"/>
  <c r="A716" i="3"/>
  <c r="L715" i="1"/>
  <c r="Q718" i="1" s="1"/>
  <c r="M715" i="1"/>
  <c r="R720" i="1" s="1"/>
  <c r="N715" i="1"/>
  <c r="S726" i="1" s="1"/>
  <c r="K715" i="1"/>
  <c r="P717" i="1" s="1"/>
  <c r="J715" i="1"/>
  <c r="O716" i="1" s="1"/>
  <c r="A717" i="1"/>
  <c r="H716" i="1"/>
  <c r="T717" i="1" s="1"/>
  <c r="I716" i="1"/>
  <c r="I715" i="3" l="1"/>
  <c r="N715" i="3"/>
  <c r="O716" i="3" s="1"/>
  <c r="L716" i="3"/>
  <c r="M716" i="3" s="1"/>
  <c r="H716" i="3"/>
  <c r="A717" i="3"/>
  <c r="A718" i="1"/>
  <c r="H717" i="1"/>
  <c r="T718" i="1" s="1"/>
  <c r="I717" i="1"/>
  <c r="M716" i="1"/>
  <c r="R721" i="1" s="1"/>
  <c r="L716" i="1"/>
  <c r="Q719" i="1" s="1"/>
  <c r="N716" i="1"/>
  <c r="S727" i="1" s="1"/>
  <c r="K716" i="1"/>
  <c r="P718" i="1" s="1"/>
  <c r="J716" i="1"/>
  <c r="O717" i="1" s="1"/>
  <c r="L717" i="3" l="1"/>
  <c r="M717" i="3" s="1"/>
  <c r="I716" i="3"/>
  <c r="N716" i="3"/>
  <c r="O717" i="3" s="1"/>
  <c r="H717" i="3"/>
  <c r="A718" i="3"/>
  <c r="L717" i="1"/>
  <c r="Q720" i="1" s="1"/>
  <c r="M717" i="1"/>
  <c r="R722" i="1" s="1"/>
  <c r="N717" i="1"/>
  <c r="S728" i="1" s="1"/>
  <c r="K717" i="1"/>
  <c r="P719" i="1" s="1"/>
  <c r="J717" i="1"/>
  <c r="O718" i="1" s="1"/>
  <c r="A719" i="1"/>
  <c r="I718" i="1"/>
  <c r="H718" i="1"/>
  <c r="T719" i="1" s="1"/>
  <c r="I717" i="3" l="1"/>
  <c r="N717" i="3"/>
  <c r="O718" i="3" s="1"/>
  <c r="L718" i="3"/>
  <c r="M718" i="3" s="1"/>
  <c r="H718" i="3"/>
  <c r="A719" i="3"/>
  <c r="A720" i="1"/>
  <c r="H719" i="1"/>
  <c r="T720" i="1" s="1"/>
  <c r="I719" i="1"/>
  <c r="L718" i="1"/>
  <c r="Q721" i="1" s="1"/>
  <c r="M718" i="1"/>
  <c r="R723" i="1" s="1"/>
  <c r="K718" i="1"/>
  <c r="P720" i="1" s="1"/>
  <c r="N718" i="1"/>
  <c r="S729" i="1" s="1"/>
  <c r="J718" i="1"/>
  <c r="O719" i="1" s="1"/>
  <c r="I718" i="3" l="1"/>
  <c r="N718" i="3"/>
  <c r="O719" i="3" s="1"/>
  <c r="L719" i="3"/>
  <c r="M719" i="3" s="1"/>
  <c r="H719" i="3"/>
  <c r="A720" i="3"/>
  <c r="L719" i="1"/>
  <c r="Q722" i="1" s="1"/>
  <c r="N719" i="1"/>
  <c r="S730" i="1" s="1"/>
  <c r="M719" i="1"/>
  <c r="R724" i="1" s="1"/>
  <c r="K719" i="1"/>
  <c r="P721" i="1" s="1"/>
  <c r="J719" i="1"/>
  <c r="O720" i="1" s="1"/>
  <c r="A721" i="1"/>
  <c r="H720" i="1"/>
  <c r="T721" i="1" s="1"/>
  <c r="I720" i="1"/>
  <c r="L720" i="3" l="1"/>
  <c r="M720" i="3" s="1"/>
  <c r="I719" i="3"/>
  <c r="N719" i="3"/>
  <c r="O720" i="3" s="1"/>
  <c r="H720" i="3"/>
  <c r="A721" i="3"/>
  <c r="A722" i="1"/>
  <c r="H721" i="1"/>
  <c r="T722" i="1" s="1"/>
  <c r="I721" i="1"/>
  <c r="L720" i="1"/>
  <c r="Q723" i="1" s="1"/>
  <c r="M720" i="1"/>
  <c r="R725" i="1" s="1"/>
  <c r="N720" i="1"/>
  <c r="S731" i="1" s="1"/>
  <c r="J720" i="1"/>
  <c r="O721" i="1" s="1"/>
  <c r="K720" i="1"/>
  <c r="P722" i="1" s="1"/>
  <c r="I720" i="3" l="1"/>
  <c r="N720" i="3"/>
  <c r="O721" i="3" s="1"/>
  <c r="L721" i="3"/>
  <c r="M721" i="3" s="1"/>
  <c r="H721" i="3"/>
  <c r="A722" i="3"/>
  <c r="N721" i="1"/>
  <c r="S732" i="1" s="1"/>
  <c r="L721" i="1"/>
  <c r="Q724" i="1" s="1"/>
  <c r="M721" i="1"/>
  <c r="R726" i="1" s="1"/>
  <c r="J721" i="1"/>
  <c r="O722" i="1" s="1"/>
  <c r="K721" i="1"/>
  <c r="P723" i="1" s="1"/>
  <c r="A723" i="1"/>
  <c r="H722" i="1"/>
  <c r="T723" i="1" s="1"/>
  <c r="I722" i="1"/>
  <c r="I721" i="3" l="1"/>
  <c r="N721" i="3"/>
  <c r="O722" i="3" s="1"/>
  <c r="L722" i="3"/>
  <c r="M722" i="3" s="1"/>
  <c r="H722" i="3"/>
  <c r="A723" i="3"/>
  <c r="A724" i="1"/>
  <c r="H723" i="1"/>
  <c r="T724" i="1" s="1"/>
  <c r="I723" i="1"/>
  <c r="L722" i="1"/>
  <c r="Q725" i="1" s="1"/>
  <c r="M722" i="1"/>
  <c r="R727" i="1" s="1"/>
  <c r="K722" i="1"/>
  <c r="P724" i="1" s="1"/>
  <c r="J722" i="1"/>
  <c r="O723" i="1" s="1"/>
  <c r="N722" i="1"/>
  <c r="S733" i="1" s="1"/>
  <c r="I722" i="3" l="1"/>
  <c r="N722" i="3"/>
  <c r="O723" i="3" s="1"/>
  <c r="L723" i="3"/>
  <c r="M723" i="3" s="1"/>
  <c r="H723" i="3"/>
  <c r="A724" i="3"/>
  <c r="L723" i="1"/>
  <c r="Q726" i="1" s="1"/>
  <c r="M723" i="1"/>
  <c r="R728" i="1" s="1"/>
  <c r="N723" i="1"/>
  <c r="S734" i="1" s="1"/>
  <c r="K723" i="1"/>
  <c r="P725" i="1" s="1"/>
  <c r="J723" i="1"/>
  <c r="O724" i="1" s="1"/>
  <c r="A725" i="1"/>
  <c r="H724" i="1"/>
  <c r="T725" i="1" s="1"/>
  <c r="I724" i="1"/>
  <c r="L724" i="3" l="1"/>
  <c r="M724" i="3" s="1"/>
  <c r="I723" i="3"/>
  <c r="N723" i="3"/>
  <c r="O724" i="3" s="1"/>
  <c r="H724" i="3"/>
  <c r="A725" i="3"/>
  <c r="A726" i="1"/>
  <c r="H725" i="1"/>
  <c r="T726" i="1" s="1"/>
  <c r="I725" i="1"/>
  <c r="M724" i="1"/>
  <c r="R729" i="1" s="1"/>
  <c r="L724" i="1"/>
  <c r="Q727" i="1" s="1"/>
  <c r="K724" i="1"/>
  <c r="P726" i="1" s="1"/>
  <c r="N724" i="1"/>
  <c r="S735" i="1" s="1"/>
  <c r="J724" i="1"/>
  <c r="O725" i="1" s="1"/>
  <c r="I724" i="3" l="1"/>
  <c r="N724" i="3"/>
  <c r="O725" i="3" s="1"/>
  <c r="L725" i="3"/>
  <c r="M725" i="3" s="1"/>
  <c r="H725" i="3"/>
  <c r="A726" i="3"/>
  <c r="M725" i="1"/>
  <c r="R730" i="1" s="1"/>
  <c r="J725" i="1"/>
  <c r="O726" i="1" s="1"/>
  <c r="L725" i="1"/>
  <c r="Q728" i="1" s="1"/>
  <c r="N725" i="1"/>
  <c r="S736" i="1" s="1"/>
  <c r="K725" i="1"/>
  <c r="P727" i="1" s="1"/>
  <c r="A727" i="1"/>
  <c r="H726" i="1"/>
  <c r="T727" i="1" s="1"/>
  <c r="I726" i="1"/>
  <c r="I725" i="3" l="1"/>
  <c r="N725" i="3"/>
  <c r="O726" i="3" s="1"/>
  <c r="H726" i="3"/>
  <c r="L726" i="3"/>
  <c r="M726" i="3" s="1"/>
  <c r="A727" i="3"/>
  <c r="A728" i="1"/>
  <c r="I727" i="1"/>
  <c r="H727" i="1"/>
  <c r="T728" i="1" s="1"/>
  <c r="M726" i="1"/>
  <c r="R731" i="1" s="1"/>
  <c r="N726" i="1"/>
  <c r="S737" i="1" s="1"/>
  <c r="L726" i="1"/>
  <c r="Q729" i="1" s="1"/>
  <c r="K726" i="1"/>
  <c r="P728" i="1" s="1"/>
  <c r="J726" i="1"/>
  <c r="O727" i="1" s="1"/>
  <c r="H727" i="3" l="1"/>
  <c r="L727" i="3"/>
  <c r="M727" i="3" s="1"/>
  <c r="I726" i="3"/>
  <c r="N726" i="3"/>
  <c r="O727" i="3" s="1"/>
  <c r="A728" i="3"/>
  <c r="L727" i="1"/>
  <c r="Q730" i="1" s="1"/>
  <c r="M727" i="1"/>
  <c r="R732" i="1" s="1"/>
  <c r="N727" i="1"/>
  <c r="S738" i="1" s="1"/>
  <c r="K727" i="1"/>
  <c r="P729" i="1" s="1"/>
  <c r="J727" i="1"/>
  <c r="O728" i="1" s="1"/>
  <c r="A729" i="1"/>
  <c r="H728" i="1"/>
  <c r="T729" i="1" s="1"/>
  <c r="I728" i="1"/>
  <c r="L728" i="3" l="1"/>
  <c r="M728" i="3" s="1"/>
  <c r="H728" i="3"/>
  <c r="I727" i="3"/>
  <c r="N727" i="3"/>
  <c r="O728" i="3" s="1"/>
  <c r="A729" i="3"/>
  <c r="N728" i="1"/>
  <c r="S739" i="1" s="1"/>
  <c r="L728" i="1"/>
  <c r="Q731" i="1" s="1"/>
  <c r="M728" i="1"/>
  <c r="R733" i="1" s="1"/>
  <c r="J728" i="1"/>
  <c r="O729" i="1" s="1"/>
  <c r="K728" i="1"/>
  <c r="P730" i="1" s="1"/>
  <c r="A730" i="1"/>
  <c r="I729" i="1"/>
  <c r="H729" i="1"/>
  <c r="T730" i="1" s="1"/>
  <c r="L729" i="3" l="1"/>
  <c r="M729" i="3" s="1"/>
  <c r="I728" i="3"/>
  <c r="N728" i="3"/>
  <c r="O729" i="3" s="1"/>
  <c r="H729" i="3"/>
  <c r="A730" i="3"/>
  <c r="A731" i="1"/>
  <c r="I730" i="1"/>
  <c r="H730" i="1"/>
  <c r="T731" i="1" s="1"/>
  <c r="N729" i="1"/>
  <c r="S740" i="1" s="1"/>
  <c r="L729" i="1"/>
  <c r="Q732" i="1" s="1"/>
  <c r="M729" i="1"/>
  <c r="R734" i="1" s="1"/>
  <c r="J729" i="1"/>
  <c r="O730" i="1" s="1"/>
  <c r="K729" i="1"/>
  <c r="P731" i="1" s="1"/>
  <c r="L730" i="3" l="1"/>
  <c r="M730" i="3" s="1"/>
  <c r="I729" i="3"/>
  <c r="N729" i="3"/>
  <c r="O730" i="3" s="1"/>
  <c r="H730" i="3"/>
  <c r="A731" i="3"/>
  <c r="M730" i="1"/>
  <c r="R735" i="1" s="1"/>
  <c r="L730" i="1"/>
  <c r="Q733" i="1" s="1"/>
  <c r="N730" i="1"/>
  <c r="S741" i="1" s="1"/>
  <c r="K730" i="1"/>
  <c r="P732" i="1" s="1"/>
  <c r="J730" i="1"/>
  <c r="O731" i="1" s="1"/>
  <c r="A732" i="1"/>
  <c r="H731" i="1"/>
  <c r="T732" i="1" s="1"/>
  <c r="I731" i="1"/>
  <c r="I730" i="3" l="1"/>
  <c r="N730" i="3"/>
  <c r="O731" i="3" s="1"/>
  <c r="L731" i="3"/>
  <c r="M731" i="3" s="1"/>
  <c r="H731" i="3"/>
  <c r="A732" i="3"/>
  <c r="A733" i="1"/>
  <c r="I732" i="1"/>
  <c r="H732" i="1"/>
  <c r="T733" i="1" s="1"/>
  <c r="L731" i="1"/>
  <c r="Q734" i="1" s="1"/>
  <c r="M731" i="1"/>
  <c r="R736" i="1" s="1"/>
  <c r="K731" i="1"/>
  <c r="P733" i="1" s="1"/>
  <c r="N731" i="1"/>
  <c r="S742" i="1" s="1"/>
  <c r="J731" i="1"/>
  <c r="O732" i="1" s="1"/>
  <c r="I731" i="3" l="1"/>
  <c r="N731" i="3"/>
  <c r="O732" i="3" s="1"/>
  <c r="L732" i="3"/>
  <c r="M732" i="3" s="1"/>
  <c r="H732" i="3"/>
  <c r="A733" i="3"/>
  <c r="M732" i="1"/>
  <c r="R737" i="1" s="1"/>
  <c r="L732" i="1"/>
  <c r="Q735" i="1" s="1"/>
  <c r="K732" i="1"/>
  <c r="P734" i="1" s="1"/>
  <c r="N732" i="1"/>
  <c r="S743" i="1" s="1"/>
  <c r="J732" i="1"/>
  <c r="O733" i="1" s="1"/>
  <c r="A734" i="1"/>
  <c r="I733" i="1"/>
  <c r="H733" i="1"/>
  <c r="T734" i="1" s="1"/>
  <c r="I732" i="3" l="1"/>
  <c r="N732" i="3"/>
  <c r="O733" i="3" s="1"/>
  <c r="L733" i="3"/>
  <c r="M733" i="3" s="1"/>
  <c r="H733" i="3"/>
  <c r="A734" i="3"/>
  <c r="A735" i="1"/>
  <c r="I734" i="1"/>
  <c r="H734" i="1"/>
  <c r="T735" i="1" s="1"/>
  <c r="M733" i="1"/>
  <c r="R738" i="1" s="1"/>
  <c r="N733" i="1"/>
  <c r="S744" i="1" s="1"/>
  <c r="L733" i="1"/>
  <c r="Q736" i="1" s="1"/>
  <c r="K733" i="1"/>
  <c r="P735" i="1" s="1"/>
  <c r="J733" i="1"/>
  <c r="O734" i="1" s="1"/>
  <c r="I733" i="3" l="1"/>
  <c r="N733" i="3"/>
  <c r="O734" i="3" s="1"/>
  <c r="L734" i="3"/>
  <c r="M734" i="3" s="1"/>
  <c r="H734" i="3"/>
  <c r="A735" i="3"/>
  <c r="L734" i="1"/>
  <c r="Q737" i="1" s="1"/>
  <c r="M734" i="1"/>
  <c r="R739" i="1" s="1"/>
  <c r="N734" i="1"/>
  <c r="S745" i="1" s="1"/>
  <c r="K734" i="1"/>
  <c r="P736" i="1" s="1"/>
  <c r="J734" i="1"/>
  <c r="O735" i="1" s="1"/>
  <c r="A736" i="1"/>
  <c r="I735" i="1"/>
  <c r="H735" i="1"/>
  <c r="T736" i="1" s="1"/>
  <c r="L735" i="3" l="1"/>
  <c r="M735" i="3" s="1"/>
  <c r="I734" i="3"/>
  <c r="N734" i="3"/>
  <c r="O735" i="3" s="1"/>
  <c r="H735" i="3"/>
  <c r="A736" i="3"/>
  <c r="A737" i="1"/>
  <c r="I736" i="1"/>
  <c r="H736" i="1"/>
  <c r="T737" i="1" s="1"/>
  <c r="L735" i="1"/>
  <c r="Q738" i="1" s="1"/>
  <c r="N735" i="1"/>
  <c r="S746" i="1" s="1"/>
  <c r="M735" i="1"/>
  <c r="R740" i="1" s="1"/>
  <c r="K735" i="1"/>
  <c r="P737" i="1" s="1"/>
  <c r="J735" i="1"/>
  <c r="O736" i="1" s="1"/>
  <c r="H736" i="3" l="1"/>
  <c r="L736" i="3"/>
  <c r="M736" i="3" s="1"/>
  <c r="I735" i="3"/>
  <c r="N735" i="3"/>
  <c r="O736" i="3" s="1"/>
  <c r="A737" i="3"/>
  <c r="A738" i="1"/>
  <c r="H737" i="1"/>
  <c r="T738" i="1" s="1"/>
  <c r="I737" i="1"/>
  <c r="M736" i="1"/>
  <c r="R741" i="1" s="1"/>
  <c r="L736" i="1"/>
  <c r="Q739" i="1" s="1"/>
  <c r="J736" i="1"/>
  <c r="O737" i="1" s="1"/>
  <c r="N736" i="1"/>
  <c r="S747" i="1" s="1"/>
  <c r="K736" i="1"/>
  <c r="P738" i="1" s="1"/>
  <c r="I736" i="3" l="1"/>
  <c r="N736" i="3"/>
  <c r="O737" i="3" s="1"/>
  <c r="L737" i="3"/>
  <c r="M737" i="3" s="1"/>
  <c r="H737" i="3"/>
  <c r="A738" i="3"/>
  <c r="N737" i="1"/>
  <c r="S748" i="1" s="1"/>
  <c r="L737" i="1"/>
  <c r="Q740" i="1" s="1"/>
  <c r="M737" i="1"/>
  <c r="R742" i="1" s="1"/>
  <c r="J737" i="1"/>
  <c r="O738" i="1" s="1"/>
  <c r="K737" i="1"/>
  <c r="P739" i="1" s="1"/>
  <c r="A739" i="1"/>
  <c r="I738" i="1"/>
  <c r="H738" i="1"/>
  <c r="T739" i="1" s="1"/>
  <c r="L738" i="3" l="1"/>
  <c r="M738" i="3" s="1"/>
  <c r="I737" i="3"/>
  <c r="N737" i="3"/>
  <c r="O738" i="3" s="1"/>
  <c r="H738" i="3"/>
  <c r="A739" i="3"/>
  <c r="A740" i="1"/>
  <c r="H739" i="1"/>
  <c r="T740" i="1" s="1"/>
  <c r="I739" i="1"/>
  <c r="L738" i="1"/>
  <c r="Q741" i="1" s="1"/>
  <c r="K738" i="1"/>
  <c r="P740" i="1" s="1"/>
  <c r="M738" i="1"/>
  <c r="R743" i="1" s="1"/>
  <c r="N738" i="1"/>
  <c r="S749" i="1" s="1"/>
  <c r="J738" i="1"/>
  <c r="O739" i="1" s="1"/>
  <c r="H739" i="3" l="1"/>
  <c r="L739" i="3"/>
  <c r="M739" i="3" s="1"/>
  <c r="I738" i="3"/>
  <c r="N738" i="3"/>
  <c r="O739" i="3" s="1"/>
  <c r="H740" i="3"/>
  <c r="A740" i="3"/>
  <c r="A741" i="1"/>
  <c r="H740" i="1"/>
  <c r="T741" i="1" s="1"/>
  <c r="I740" i="1"/>
  <c r="M739" i="1"/>
  <c r="R744" i="1" s="1"/>
  <c r="L739" i="1"/>
  <c r="Q742" i="1" s="1"/>
  <c r="K739" i="1"/>
  <c r="P741" i="1" s="1"/>
  <c r="N739" i="1"/>
  <c r="S750" i="1" s="1"/>
  <c r="J739" i="1"/>
  <c r="O740" i="1" s="1"/>
  <c r="I740" i="3" l="1"/>
  <c r="N740" i="3"/>
  <c r="O741" i="3" s="1"/>
  <c r="I739" i="3"/>
  <c r="N739" i="3"/>
  <c r="O740" i="3" s="1"/>
  <c r="L740" i="3"/>
  <c r="M740" i="3" s="1"/>
  <c r="A741" i="3"/>
  <c r="M740" i="1"/>
  <c r="R745" i="1" s="1"/>
  <c r="N740" i="1"/>
  <c r="S751" i="1" s="1"/>
  <c r="L740" i="1"/>
  <c r="Q743" i="1" s="1"/>
  <c r="K740" i="1"/>
  <c r="P742" i="1" s="1"/>
  <c r="J740" i="1"/>
  <c r="O741" i="1" s="1"/>
  <c r="A742" i="1"/>
  <c r="I741" i="1"/>
  <c r="H741" i="1"/>
  <c r="T742" i="1" s="1"/>
  <c r="L741" i="3" l="1"/>
  <c r="M741" i="3" s="1"/>
  <c r="H741" i="3"/>
  <c r="A742" i="3"/>
  <c r="L741" i="1"/>
  <c r="Q744" i="1" s="1"/>
  <c r="M741" i="1"/>
  <c r="R746" i="1" s="1"/>
  <c r="N741" i="1"/>
  <c r="S752" i="1" s="1"/>
  <c r="J741" i="1"/>
  <c r="O742" i="1" s="1"/>
  <c r="K741" i="1"/>
  <c r="P743" i="1" s="1"/>
  <c r="A743" i="1"/>
  <c r="I742" i="1"/>
  <c r="H742" i="1"/>
  <c r="T743" i="1" s="1"/>
  <c r="H742" i="3" l="1"/>
  <c r="L742" i="3"/>
  <c r="M742" i="3" s="1"/>
  <c r="I741" i="3"/>
  <c r="N741" i="3"/>
  <c r="O742" i="3" s="1"/>
  <c r="A743" i="3"/>
  <c r="A744" i="1"/>
  <c r="H743" i="1"/>
  <c r="T744" i="1" s="1"/>
  <c r="I743" i="1"/>
  <c r="M742" i="1"/>
  <c r="R747" i="1" s="1"/>
  <c r="N742" i="1"/>
  <c r="S753" i="1" s="1"/>
  <c r="L742" i="1"/>
  <c r="Q745" i="1" s="1"/>
  <c r="K742" i="1"/>
  <c r="P744" i="1" s="1"/>
  <c r="J742" i="1"/>
  <c r="O743" i="1" s="1"/>
  <c r="I742" i="3" l="1"/>
  <c r="N742" i="3"/>
  <c r="O743" i="3" s="1"/>
  <c r="L743" i="3"/>
  <c r="M743" i="3" s="1"/>
  <c r="H743" i="3"/>
  <c r="A744" i="3"/>
  <c r="L743" i="1"/>
  <c r="Q746" i="1" s="1"/>
  <c r="M743" i="1"/>
  <c r="R748" i="1" s="1"/>
  <c r="N743" i="1"/>
  <c r="S754" i="1" s="1"/>
  <c r="K743" i="1"/>
  <c r="P745" i="1" s="1"/>
  <c r="J743" i="1"/>
  <c r="O744" i="1" s="1"/>
  <c r="A745" i="1"/>
  <c r="H744" i="1"/>
  <c r="T745" i="1" s="1"/>
  <c r="I744" i="1"/>
  <c r="I743" i="3" l="1"/>
  <c r="N743" i="3"/>
  <c r="O744" i="3" s="1"/>
  <c r="H744" i="3"/>
  <c r="L744" i="3"/>
  <c r="M744" i="3" s="1"/>
  <c r="A745" i="3"/>
  <c r="L744" i="1"/>
  <c r="Q747" i="1" s="1"/>
  <c r="M744" i="1"/>
  <c r="R749" i="1" s="1"/>
  <c r="N744" i="1"/>
  <c r="S755" i="1" s="1"/>
  <c r="J744" i="1"/>
  <c r="O745" i="1" s="1"/>
  <c r="K744" i="1"/>
  <c r="P746" i="1" s="1"/>
  <c r="A746" i="1"/>
  <c r="I745" i="1"/>
  <c r="H745" i="1"/>
  <c r="T746" i="1" s="1"/>
  <c r="I744" i="3" l="1"/>
  <c r="N744" i="3"/>
  <c r="O745" i="3" s="1"/>
  <c r="L745" i="3"/>
  <c r="M745" i="3" s="1"/>
  <c r="H745" i="3"/>
  <c r="A746" i="3"/>
  <c r="A747" i="1"/>
  <c r="I746" i="1"/>
  <c r="H746" i="1"/>
  <c r="T747" i="1" s="1"/>
  <c r="N745" i="1"/>
  <c r="S756" i="1" s="1"/>
  <c r="M745" i="1"/>
  <c r="R750" i="1" s="1"/>
  <c r="L745" i="1"/>
  <c r="Q748" i="1" s="1"/>
  <c r="J745" i="1"/>
  <c r="O746" i="1" s="1"/>
  <c r="K745" i="1"/>
  <c r="P747" i="1" s="1"/>
  <c r="I745" i="3" l="1"/>
  <c r="N745" i="3"/>
  <c r="O746" i="3" s="1"/>
  <c r="L746" i="3"/>
  <c r="M746" i="3" s="1"/>
  <c r="H746" i="3"/>
  <c r="A747" i="3"/>
  <c r="M746" i="1"/>
  <c r="R751" i="1" s="1"/>
  <c r="K746" i="1"/>
  <c r="P748" i="1" s="1"/>
  <c r="L746" i="1"/>
  <c r="Q749" i="1" s="1"/>
  <c r="J746" i="1"/>
  <c r="O747" i="1" s="1"/>
  <c r="N746" i="1"/>
  <c r="S757" i="1" s="1"/>
  <c r="A748" i="1"/>
  <c r="I747" i="1"/>
  <c r="H747" i="1"/>
  <c r="T748" i="1" s="1"/>
  <c r="L747" i="3" l="1"/>
  <c r="M747" i="3" s="1"/>
  <c r="I746" i="3"/>
  <c r="N746" i="3"/>
  <c r="O747" i="3" s="1"/>
  <c r="H747" i="3"/>
  <c r="A748" i="3"/>
  <c r="A749" i="1"/>
  <c r="I748" i="1"/>
  <c r="H748" i="1"/>
  <c r="T749" i="1" s="1"/>
  <c r="M747" i="1"/>
  <c r="R752" i="1" s="1"/>
  <c r="N747" i="1"/>
  <c r="S758" i="1" s="1"/>
  <c r="L747" i="1"/>
  <c r="Q750" i="1" s="1"/>
  <c r="K747" i="1"/>
  <c r="P749" i="1" s="1"/>
  <c r="J747" i="1"/>
  <c r="O748" i="1" s="1"/>
  <c r="L748" i="3" l="1"/>
  <c r="M748" i="3" s="1"/>
  <c r="I747" i="3"/>
  <c r="N747" i="3"/>
  <c r="O748" i="3" s="1"/>
  <c r="H748" i="3"/>
  <c r="A749" i="3"/>
  <c r="M748" i="1"/>
  <c r="R753" i="1" s="1"/>
  <c r="N748" i="1"/>
  <c r="S759" i="1" s="1"/>
  <c r="L748" i="1"/>
  <c r="Q751" i="1" s="1"/>
  <c r="K748" i="1"/>
  <c r="P750" i="1" s="1"/>
  <c r="J748" i="1"/>
  <c r="O749" i="1" s="1"/>
  <c r="A750" i="1"/>
  <c r="I749" i="1"/>
  <c r="H749" i="1"/>
  <c r="T750" i="1" s="1"/>
  <c r="L749" i="3" l="1"/>
  <c r="M749" i="3" s="1"/>
  <c r="I748" i="3"/>
  <c r="N748" i="3"/>
  <c r="O749" i="3" s="1"/>
  <c r="H749" i="3"/>
  <c r="A750" i="3"/>
  <c r="A751" i="1"/>
  <c r="I750" i="1"/>
  <c r="H750" i="1"/>
  <c r="T751" i="1" s="1"/>
  <c r="N749" i="1"/>
  <c r="S760" i="1" s="1"/>
  <c r="L749" i="1"/>
  <c r="Q752" i="1" s="1"/>
  <c r="M749" i="1"/>
  <c r="R754" i="1" s="1"/>
  <c r="K749" i="1"/>
  <c r="P751" i="1" s="1"/>
  <c r="J749" i="1"/>
  <c r="O750" i="1" s="1"/>
  <c r="I749" i="3" l="1"/>
  <c r="N749" i="3"/>
  <c r="O750" i="3" s="1"/>
  <c r="L750" i="3"/>
  <c r="M750" i="3" s="1"/>
  <c r="H750" i="3"/>
  <c r="H751" i="3"/>
  <c r="A751" i="3"/>
  <c r="N750" i="1"/>
  <c r="S761" i="1" s="1"/>
  <c r="L750" i="1"/>
  <c r="Q753" i="1" s="1"/>
  <c r="K750" i="1"/>
  <c r="P752" i="1" s="1"/>
  <c r="M750" i="1"/>
  <c r="R755" i="1" s="1"/>
  <c r="J750" i="1"/>
  <c r="O751" i="1" s="1"/>
  <c r="A752" i="1"/>
  <c r="I751" i="1"/>
  <c r="H751" i="1"/>
  <c r="T752" i="1" s="1"/>
  <c r="I750" i="3" l="1"/>
  <c r="N750" i="3"/>
  <c r="O751" i="3" s="1"/>
  <c r="I751" i="3"/>
  <c r="N751" i="3"/>
  <c r="O752" i="3" s="1"/>
  <c r="L751" i="3"/>
  <c r="M751" i="3" s="1"/>
  <c r="A752" i="3"/>
  <c r="A753" i="1"/>
  <c r="H752" i="1"/>
  <c r="T753" i="1" s="1"/>
  <c r="I752" i="1"/>
  <c r="L751" i="1"/>
  <c r="Q754" i="1" s="1"/>
  <c r="N751" i="1"/>
  <c r="S762" i="1" s="1"/>
  <c r="M751" i="1"/>
  <c r="R756" i="1" s="1"/>
  <c r="K751" i="1"/>
  <c r="P753" i="1" s="1"/>
  <c r="J751" i="1"/>
  <c r="O752" i="1" s="1"/>
  <c r="H752" i="3" l="1"/>
  <c r="L752" i="3"/>
  <c r="M752" i="3" s="1"/>
  <c r="A753" i="3"/>
  <c r="L752" i="1"/>
  <c r="Q755" i="1" s="1"/>
  <c r="M752" i="1"/>
  <c r="R757" i="1" s="1"/>
  <c r="J752" i="1"/>
  <c r="O753" i="1" s="1"/>
  <c r="K752" i="1"/>
  <c r="P754" i="1" s="1"/>
  <c r="N752" i="1"/>
  <c r="S763" i="1" s="1"/>
  <c r="A754" i="1"/>
  <c r="H753" i="1"/>
  <c r="T754" i="1" s="1"/>
  <c r="I753" i="1"/>
  <c r="L753" i="3" l="1"/>
  <c r="M753" i="3" s="1"/>
  <c r="I752" i="3"/>
  <c r="N752" i="3"/>
  <c r="O753" i="3" s="1"/>
  <c r="H753" i="3"/>
  <c r="A754" i="3"/>
  <c r="A755" i="1"/>
  <c r="I754" i="1"/>
  <c r="H754" i="1"/>
  <c r="T755" i="1" s="1"/>
  <c r="L753" i="1"/>
  <c r="Q756" i="1" s="1"/>
  <c r="N753" i="1"/>
  <c r="S764" i="1" s="1"/>
  <c r="J753" i="1"/>
  <c r="O754" i="1" s="1"/>
  <c r="K753" i="1"/>
  <c r="P755" i="1" s="1"/>
  <c r="M753" i="1"/>
  <c r="R758" i="1" s="1"/>
  <c r="I753" i="3" l="1"/>
  <c r="N753" i="3"/>
  <c r="O754" i="3" s="1"/>
  <c r="L754" i="3"/>
  <c r="M754" i="3" s="1"/>
  <c r="H754" i="3"/>
  <c r="A755" i="3"/>
  <c r="A756" i="1"/>
  <c r="H755" i="1"/>
  <c r="T756" i="1" s="1"/>
  <c r="I755" i="1"/>
  <c r="M754" i="1"/>
  <c r="R759" i="1" s="1"/>
  <c r="L754" i="1"/>
  <c r="Q757" i="1" s="1"/>
  <c r="N754" i="1"/>
  <c r="S765" i="1" s="1"/>
  <c r="K754" i="1"/>
  <c r="P756" i="1" s="1"/>
  <c r="J754" i="1"/>
  <c r="O755" i="1" s="1"/>
  <c r="I754" i="3" l="1"/>
  <c r="N754" i="3"/>
  <c r="O755" i="3" s="1"/>
  <c r="L755" i="3"/>
  <c r="M755" i="3" s="1"/>
  <c r="H755" i="3"/>
  <c r="A756" i="3"/>
  <c r="L755" i="1"/>
  <c r="Q758" i="1" s="1"/>
  <c r="M755" i="1"/>
  <c r="R760" i="1" s="1"/>
  <c r="N755" i="1"/>
  <c r="S766" i="1" s="1"/>
  <c r="K755" i="1"/>
  <c r="P757" i="1" s="1"/>
  <c r="J755" i="1"/>
  <c r="O756" i="1" s="1"/>
  <c r="A757" i="1"/>
  <c r="H756" i="1"/>
  <c r="T757" i="1" s="1"/>
  <c r="I756" i="1"/>
  <c r="L756" i="3" l="1"/>
  <c r="M756" i="3" s="1"/>
  <c r="I755" i="3"/>
  <c r="N755" i="3"/>
  <c r="O756" i="3" s="1"/>
  <c r="H756" i="3"/>
  <c r="A757" i="3"/>
  <c r="A758" i="1"/>
  <c r="H757" i="1"/>
  <c r="T758" i="1" s="1"/>
  <c r="I757" i="1"/>
  <c r="L756" i="1"/>
  <c r="Q759" i="1" s="1"/>
  <c r="M756" i="1"/>
  <c r="R761" i="1" s="1"/>
  <c r="N756" i="1"/>
  <c r="S767" i="1" s="1"/>
  <c r="K756" i="1"/>
  <c r="P758" i="1" s="1"/>
  <c r="J756" i="1"/>
  <c r="O757" i="1" s="1"/>
  <c r="I756" i="3" l="1"/>
  <c r="N756" i="3"/>
  <c r="O757" i="3" s="1"/>
  <c r="H757" i="3"/>
  <c r="L757" i="3"/>
  <c r="M757" i="3" s="1"/>
  <c r="A758" i="3"/>
  <c r="L757" i="1"/>
  <c r="Q760" i="1" s="1"/>
  <c r="M757" i="1"/>
  <c r="R762" i="1" s="1"/>
  <c r="N757" i="1"/>
  <c r="S768" i="1" s="1"/>
  <c r="J757" i="1"/>
  <c r="O758" i="1" s="1"/>
  <c r="K757" i="1"/>
  <c r="P759" i="1" s="1"/>
  <c r="A759" i="1"/>
  <c r="I758" i="1"/>
  <c r="H758" i="1"/>
  <c r="T759" i="1" s="1"/>
  <c r="L758" i="3" l="1"/>
  <c r="M758" i="3" s="1"/>
  <c r="I757" i="3"/>
  <c r="N757" i="3"/>
  <c r="O758" i="3" s="1"/>
  <c r="H758" i="3"/>
  <c r="A759" i="3"/>
  <c r="A760" i="1"/>
  <c r="H759" i="1"/>
  <c r="T760" i="1" s="1"/>
  <c r="I759" i="1"/>
  <c r="L758" i="1"/>
  <c r="Q761" i="1" s="1"/>
  <c r="M758" i="1"/>
  <c r="R763" i="1" s="1"/>
  <c r="N758" i="1"/>
  <c r="S769" i="1" s="1"/>
  <c r="K758" i="1"/>
  <c r="P760" i="1" s="1"/>
  <c r="J758" i="1"/>
  <c r="O759" i="1" s="1"/>
  <c r="I758" i="3" l="1"/>
  <c r="N758" i="3"/>
  <c r="O759" i="3" s="1"/>
  <c r="L759" i="3"/>
  <c r="M759" i="3" s="1"/>
  <c r="H760" i="3"/>
  <c r="H759" i="3"/>
  <c r="A760" i="3"/>
  <c r="N759" i="1"/>
  <c r="S770" i="1" s="1"/>
  <c r="L759" i="1"/>
  <c r="Q762" i="1" s="1"/>
  <c r="K759" i="1"/>
  <c r="P761" i="1" s="1"/>
  <c r="M759" i="1"/>
  <c r="R764" i="1" s="1"/>
  <c r="J759" i="1"/>
  <c r="O760" i="1" s="1"/>
  <c r="A761" i="1"/>
  <c r="I760" i="1"/>
  <c r="H760" i="1"/>
  <c r="T761" i="1" s="1"/>
  <c r="I760" i="3" l="1"/>
  <c r="N760" i="3"/>
  <c r="O761" i="3" s="1"/>
  <c r="L760" i="3"/>
  <c r="M760" i="3" s="1"/>
  <c r="I759" i="3"/>
  <c r="N759" i="3"/>
  <c r="O760" i="3" s="1"/>
  <c r="A761" i="3"/>
  <c r="A762" i="1"/>
  <c r="H761" i="1"/>
  <c r="T762" i="1" s="1"/>
  <c r="I761" i="1"/>
  <c r="M760" i="1"/>
  <c r="R765" i="1" s="1"/>
  <c r="N760" i="1"/>
  <c r="S771" i="1" s="1"/>
  <c r="L760" i="1"/>
  <c r="Q763" i="1" s="1"/>
  <c r="J760" i="1"/>
  <c r="O761" i="1" s="1"/>
  <c r="K760" i="1"/>
  <c r="P762" i="1" s="1"/>
  <c r="L761" i="3" l="1"/>
  <c r="M761" i="3" s="1"/>
  <c r="H761" i="3"/>
  <c r="A762" i="3"/>
  <c r="L761" i="1"/>
  <c r="Q764" i="1" s="1"/>
  <c r="M761" i="1"/>
  <c r="R766" i="1" s="1"/>
  <c r="N761" i="1"/>
  <c r="S772" i="1" s="1"/>
  <c r="J761" i="1"/>
  <c r="O762" i="1" s="1"/>
  <c r="K761" i="1"/>
  <c r="P763" i="1" s="1"/>
  <c r="A763" i="1"/>
  <c r="H762" i="1"/>
  <c r="T763" i="1" s="1"/>
  <c r="I762" i="1"/>
  <c r="H762" i="3" l="1"/>
  <c r="L762" i="3"/>
  <c r="M762" i="3" s="1"/>
  <c r="I761" i="3"/>
  <c r="N761" i="3"/>
  <c r="O762" i="3" s="1"/>
  <c r="A763" i="3"/>
  <c r="A764" i="1"/>
  <c r="I763" i="1"/>
  <c r="H763" i="1"/>
  <c r="T764" i="1" s="1"/>
  <c r="M762" i="1"/>
  <c r="R767" i="1" s="1"/>
  <c r="L762" i="1"/>
  <c r="Q765" i="1" s="1"/>
  <c r="N762" i="1"/>
  <c r="S773" i="1" s="1"/>
  <c r="K762" i="1"/>
  <c r="P764" i="1" s="1"/>
  <c r="J762" i="1"/>
  <c r="O763" i="1" s="1"/>
  <c r="H763" i="3" l="1"/>
  <c r="L763" i="3"/>
  <c r="M763" i="3" s="1"/>
  <c r="I762" i="3"/>
  <c r="N762" i="3"/>
  <c r="O763" i="3" s="1"/>
  <c r="A764" i="3"/>
  <c r="A765" i="1"/>
  <c r="I764" i="1"/>
  <c r="H764" i="1"/>
  <c r="T765" i="1" s="1"/>
  <c r="M763" i="1"/>
  <c r="R768" i="1" s="1"/>
  <c r="N763" i="1"/>
  <c r="S774" i="1" s="1"/>
  <c r="K763" i="1"/>
  <c r="P765" i="1" s="1"/>
  <c r="L763" i="1"/>
  <c r="Q766" i="1" s="1"/>
  <c r="J763" i="1"/>
  <c r="O764" i="1" s="1"/>
  <c r="L764" i="3" l="1"/>
  <c r="M764" i="3" s="1"/>
  <c r="I763" i="3"/>
  <c r="N763" i="3"/>
  <c r="O764" i="3" s="1"/>
  <c r="H764" i="3"/>
  <c r="A765" i="3"/>
  <c r="A766" i="1"/>
  <c r="I765" i="1"/>
  <c r="H765" i="1"/>
  <c r="T766" i="1" s="1"/>
  <c r="L764" i="1"/>
  <c r="Q767" i="1" s="1"/>
  <c r="K764" i="1"/>
  <c r="P766" i="1" s="1"/>
  <c r="M764" i="1"/>
  <c r="R769" i="1" s="1"/>
  <c r="N764" i="1"/>
  <c r="S775" i="1" s="1"/>
  <c r="J764" i="1"/>
  <c r="O765" i="1" s="1"/>
  <c r="I764" i="3" l="1"/>
  <c r="N764" i="3"/>
  <c r="O765" i="3" s="1"/>
  <c r="L765" i="3"/>
  <c r="M765" i="3" s="1"/>
  <c r="H765" i="3"/>
  <c r="A766" i="3"/>
  <c r="L765" i="1"/>
  <c r="Q768" i="1" s="1"/>
  <c r="M765" i="1"/>
  <c r="R770" i="1" s="1"/>
  <c r="K765" i="1"/>
  <c r="P767" i="1" s="1"/>
  <c r="J765" i="1"/>
  <c r="O766" i="1" s="1"/>
  <c r="N765" i="1"/>
  <c r="S776" i="1" s="1"/>
  <c r="A767" i="1"/>
  <c r="H766" i="1"/>
  <c r="T767" i="1" s="1"/>
  <c r="I766" i="1"/>
  <c r="L766" i="3" l="1"/>
  <c r="M766" i="3" s="1"/>
  <c r="I765" i="3"/>
  <c r="N765" i="3"/>
  <c r="O766" i="3" s="1"/>
  <c r="H766" i="3"/>
  <c r="A767" i="3"/>
  <c r="A768" i="1"/>
  <c r="H767" i="1"/>
  <c r="T768" i="1" s="1"/>
  <c r="I767" i="1"/>
  <c r="M766" i="1"/>
  <c r="R771" i="1" s="1"/>
  <c r="N766" i="1"/>
  <c r="S777" i="1" s="1"/>
  <c r="L766" i="1"/>
  <c r="Q769" i="1" s="1"/>
  <c r="K766" i="1"/>
  <c r="P768" i="1" s="1"/>
  <c r="J766" i="1"/>
  <c r="O767" i="1" s="1"/>
  <c r="I766" i="3" l="1"/>
  <c r="N766" i="3"/>
  <c r="O767" i="3" s="1"/>
  <c r="L767" i="3"/>
  <c r="M767" i="3" s="1"/>
  <c r="H767" i="3"/>
  <c r="A768" i="3"/>
  <c r="N767" i="1"/>
  <c r="S778" i="1" s="1"/>
  <c r="L767" i="1"/>
  <c r="Q770" i="1" s="1"/>
  <c r="M767" i="1"/>
  <c r="R772" i="1" s="1"/>
  <c r="K767" i="1"/>
  <c r="P769" i="1" s="1"/>
  <c r="J767" i="1"/>
  <c r="O768" i="1" s="1"/>
  <c r="A769" i="1"/>
  <c r="H768" i="1"/>
  <c r="T769" i="1" s="1"/>
  <c r="I768" i="1"/>
  <c r="I767" i="3" l="1"/>
  <c r="N767" i="3"/>
  <c r="O768" i="3" s="1"/>
  <c r="L768" i="3"/>
  <c r="M768" i="3" s="1"/>
  <c r="H768" i="3"/>
  <c r="H769" i="3"/>
  <c r="A769" i="3"/>
  <c r="A770" i="1"/>
  <c r="H769" i="1"/>
  <c r="T770" i="1" s="1"/>
  <c r="I769" i="1"/>
  <c r="M768" i="1"/>
  <c r="R773" i="1" s="1"/>
  <c r="L768" i="1"/>
  <c r="Q771" i="1" s="1"/>
  <c r="N768" i="1"/>
  <c r="S779" i="1" s="1"/>
  <c r="J768" i="1"/>
  <c r="O769" i="1" s="1"/>
  <c r="K768" i="1"/>
  <c r="P770" i="1" s="1"/>
  <c r="I769" i="3" l="1"/>
  <c r="N769" i="3"/>
  <c r="O770" i="3" s="1"/>
  <c r="L769" i="3"/>
  <c r="M769" i="3" s="1"/>
  <c r="I768" i="3"/>
  <c r="N768" i="3"/>
  <c r="O769" i="3" s="1"/>
  <c r="A770" i="3"/>
  <c r="M769" i="1"/>
  <c r="R774" i="1" s="1"/>
  <c r="N769" i="1"/>
  <c r="S780" i="1" s="1"/>
  <c r="L769" i="1"/>
  <c r="Q772" i="1" s="1"/>
  <c r="J769" i="1"/>
  <c r="O770" i="1" s="1"/>
  <c r="K769" i="1"/>
  <c r="P771" i="1" s="1"/>
  <c r="A771" i="1"/>
  <c r="H770" i="1"/>
  <c r="T771" i="1" s="1"/>
  <c r="I770" i="1"/>
  <c r="L770" i="3" l="1"/>
  <c r="M770" i="3" s="1"/>
  <c r="H770" i="3"/>
  <c r="A771" i="3"/>
  <c r="A772" i="1"/>
  <c r="H771" i="1"/>
  <c r="T772" i="1" s="1"/>
  <c r="I771" i="1"/>
  <c r="M770" i="1"/>
  <c r="R775" i="1" s="1"/>
  <c r="L770" i="1"/>
  <c r="Q773" i="1" s="1"/>
  <c r="K770" i="1"/>
  <c r="P772" i="1" s="1"/>
  <c r="N770" i="1"/>
  <c r="S781" i="1" s="1"/>
  <c r="J770" i="1"/>
  <c r="O771" i="1" s="1"/>
  <c r="L771" i="3" l="1"/>
  <c r="M771" i="3" s="1"/>
  <c r="I770" i="3"/>
  <c r="N770" i="3"/>
  <c r="O771" i="3" s="1"/>
  <c r="H771" i="3"/>
  <c r="H772" i="3"/>
  <c r="A772" i="3"/>
  <c r="M771" i="1"/>
  <c r="R776" i="1" s="1"/>
  <c r="K771" i="1"/>
  <c r="P773" i="1" s="1"/>
  <c r="L771" i="1"/>
  <c r="Q774" i="1" s="1"/>
  <c r="N771" i="1"/>
  <c r="S782" i="1" s="1"/>
  <c r="J771" i="1"/>
  <c r="O772" i="1" s="1"/>
  <c r="A773" i="1"/>
  <c r="H772" i="1"/>
  <c r="T773" i="1" s="1"/>
  <c r="I772" i="1"/>
  <c r="I771" i="3" l="1"/>
  <c r="N771" i="3"/>
  <c r="O772" i="3" s="1"/>
  <c r="L772" i="3"/>
  <c r="M772" i="3" s="1"/>
  <c r="I772" i="3"/>
  <c r="N772" i="3"/>
  <c r="O773" i="3" s="1"/>
  <c r="A773" i="3"/>
  <c r="A774" i="1"/>
  <c r="I773" i="1"/>
  <c r="H773" i="1"/>
  <c r="T774" i="1" s="1"/>
  <c r="M772" i="1"/>
  <c r="R777" i="1" s="1"/>
  <c r="N772" i="1"/>
  <c r="S783" i="1" s="1"/>
  <c r="L772" i="1"/>
  <c r="Q775" i="1" s="1"/>
  <c r="K772" i="1"/>
  <c r="P774" i="1" s="1"/>
  <c r="J772" i="1"/>
  <c r="O773" i="1" s="1"/>
  <c r="L773" i="3" l="1"/>
  <c r="M773" i="3" s="1"/>
  <c r="H773" i="3"/>
  <c r="A774" i="3"/>
  <c r="L773" i="1"/>
  <c r="Q776" i="1" s="1"/>
  <c r="M773" i="1"/>
  <c r="R778" i="1" s="1"/>
  <c r="N773" i="1"/>
  <c r="S784" i="1" s="1"/>
  <c r="J773" i="1"/>
  <c r="O774" i="1" s="1"/>
  <c r="K773" i="1"/>
  <c r="P775" i="1" s="1"/>
  <c r="A775" i="1"/>
  <c r="H774" i="1"/>
  <c r="T775" i="1" s="1"/>
  <c r="I774" i="1"/>
  <c r="I773" i="3" l="1"/>
  <c r="N773" i="3"/>
  <c r="O774" i="3" s="1"/>
  <c r="L774" i="3"/>
  <c r="M774" i="3" s="1"/>
  <c r="H774" i="3"/>
  <c r="A775" i="3"/>
  <c r="A776" i="1"/>
  <c r="I775" i="1"/>
  <c r="H775" i="1"/>
  <c r="T776" i="1" s="1"/>
  <c r="M774" i="1"/>
  <c r="R779" i="1" s="1"/>
  <c r="L774" i="1"/>
  <c r="Q777" i="1" s="1"/>
  <c r="N774" i="1"/>
  <c r="S785" i="1" s="1"/>
  <c r="K774" i="1"/>
  <c r="P776" i="1" s="1"/>
  <c r="J774" i="1"/>
  <c r="O775" i="1" s="1"/>
  <c r="H775" i="3" l="1"/>
  <c r="L775" i="3"/>
  <c r="M775" i="3" s="1"/>
  <c r="I774" i="3"/>
  <c r="N774" i="3"/>
  <c r="O775" i="3" s="1"/>
  <c r="A776" i="3"/>
  <c r="A777" i="1"/>
  <c r="H776" i="1"/>
  <c r="T777" i="1" s="1"/>
  <c r="I776" i="1"/>
  <c r="N775" i="1"/>
  <c r="S786" i="1" s="1"/>
  <c r="M775" i="1"/>
  <c r="R780" i="1" s="1"/>
  <c r="K775" i="1"/>
  <c r="P777" i="1" s="1"/>
  <c r="L775" i="1"/>
  <c r="Q778" i="1" s="1"/>
  <c r="J775" i="1"/>
  <c r="O776" i="1" s="1"/>
  <c r="L776" i="3" l="1"/>
  <c r="M776" i="3" s="1"/>
  <c r="I775" i="3"/>
  <c r="N775" i="3"/>
  <c r="O776" i="3" s="1"/>
  <c r="H776" i="3"/>
  <c r="A777" i="3"/>
  <c r="L776" i="1"/>
  <c r="Q779" i="1" s="1"/>
  <c r="M776" i="1"/>
  <c r="R781" i="1" s="1"/>
  <c r="N776" i="1"/>
  <c r="S787" i="1" s="1"/>
  <c r="J776" i="1"/>
  <c r="O777" i="1" s="1"/>
  <c r="K776" i="1"/>
  <c r="P778" i="1" s="1"/>
  <c r="A778" i="1"/>
  <c r="H777" i="1"/>
  <c r="T778" i="1" s="1"/>
  <c r="I777" i="1"/>
  <c r="L777" i="3" l="1"/>
  <c r="M777" i="3" s="1"/>
  <c r="I776" i="3"/>
  <c r="N776" i="3"/>
  <c r="O777" i="3" s="1"/>
  <c r="H777" i="3"/>
  <c r="A778" i="3"/>
  <c r="M777" i="1"/>
  <c r="R782" i="1" s="1"/>
  <c r="J777" i="1"/>
  <c r="O778" i="1" s="1"/>
  <c r="L777" i="1"/>
  <c r="Q780" i="1" s="1"/>
  <c r="K777" i="1"/>
  <c r="P779" i="1" s="1"/>
  <c r="N777" i="1"/>
  <c r="S788" i="1" s="1"/>
  <c r="A779" i="1"/>
  <c r="H778" i="1"/>
  <c r="T779" i="1" s="1"/>
  <c r="I778" i="1"/>
  <c r="L778" i="3" l="1"/>
  <c r="M778" i="3" s="1"/>
  <c r="H778" i="3"/>
  <c r="I777" i="3"/>
  <c r="N777" i="3"/>
  <c r="O778" i="3" s="1"/>
  <c r="H779" i="3"/>
  <c r="A779" i="3"/>
  <c r="M778" i="1"/>
  <c r="R783" i="1" s="1"/>
  <c r="N778" i="1"/>
  <c r="S789" i="1" s="1"/>
  <c r="L778" i="1"/>
  <c r="Q781" i="1" s="1"/>
  <c r="K778" i="1"/>
  <c r="P780" i="1" s="1"/>
  <c r="J778" i="1"/>
  <c r="O779" i="1" s="1"/>
  <c r="A780" i="1"/>
  <c r="H779" i="1"/>
  <c r="T780" i="1" s="1"/>
  <c r="I779" i="1"/>
  <c r="I778" i="3" l="1"/>
  <c r="N778" i="3"/>
  <c r="O779" i="3" s="1"/>
  <c r="L779" i="3"/>
  <c r="M779" i="3" s="1"/>
  <c r="I779" i="3"/>
  <c r="N779" i="3"/>
  <c r="O780" i="3" s="1"/>
  <c r="A780" i="3"/>
  <c r="L779" i="1"/>
  <c r="Q782" i="1" s="1"/>
  <c r="M779" i="1"/>
  <c r="R784" i="1" s="1"/>
  <c r="N779" i="1"/>
  <c r="S790" i="1" s="1"/>
  <c r="K779" i="1"/>
  <c r="P781" i="1" s="1"/>
  <c r="J779" i="1"/>
  <c r="O780" i="1" s="1"/>
  <c r="A781" i="1"/>
  <c r="H780" i="1"/>
  <c r="T781" i="1" s="1"/>
  <c r="I780" i="1"/>
  <c r="L780" i="3" l="1"/>
  <c r="M780" i="3" s="1"/>
  <c r="H780" i="3"/>
  <c r="A781" i="3"/>
  <c r="A782" i="1"/>
  <c r="H781" i="1"/>
  <c r="T782" i="1" s="1"/>
  <c r="I781" i="1"/>
  <c r="M780" i="1"/>
  <c r="R785" i="1" s="1"/>
  <c r="L780" i="1"/>
  <c r="Q783" i="1" s="1"/>
  <c r="N780" i="1"/>
  <c r="S791" i="1" s="1"/>
  <c r="K780" i="1"/>
  <c r="P782" i="1" s="1"/>
  <c r="J780" i="1"/>
  <c r="O781" i="1" s="1"/>
  <c r="L781" i="3" l="1"/>
  <c r="M781" i="3" s="1"/>
  <c r="H781" i="3"/>
  <c r="I780" i="3"/>
  <c r="N780" i="3"/>
  <c r="O781" i="3" s="1"/>
  <c r="A782" i="3"/>
  <c r="L781" i="1"/>
  <c r="Q784" i="1" s="1"/>
  <c r="N781" i="1"/>
  <c r="S792" i="1" s="1"/>
  <c r="M781" i="1"/>
  <c r="R786" i="1" s="1"/>
  <c r="K781" i="1"/>
  <c r="P783" i="1" s="1"/>
  <c r="J781" i="1"/>
  <c r="O782" i="1" s="1"/>
  <c r="A783" i="1"/>
  <c r="I782" i="1"/>
  <c r="H782" i="1"/>
  <c r="T783" i="1" s="1"/>
  <c r="I781" i="3" l="1"/>
  <c r="N781" i="3"/>
  <c r="O782" i="3" s="1"/>
  <c r="L782" i="3"/>
  <c r="M782" i="3" s="1"/>
  <c r="H782" i="3"/>
  <c r="A783" i="3"/>
  <c r="A784" i="1"/>
  <c r="I783" i="1"/>
  <c r="H783" i="1"/>
  <c r="T784" i="1" s="1"/>
  <c r="L782" i="1"/>
  <c r="Q785" i="1" s="1"/>
  <c r="M782" i="1"/>
  <c r="R787" i="1" s="1"/>
  <c r="N782" i="1"/>
  <c r="S793" i="1" s="1"/>
  <c r="K782" i="1"/>
  <c r="P784" i="1" s="1"/>
  <c r="J782" i="1"/>
  <c r="O783" i="1" s="1"/>
  <c r="I782" i="3" l="1"/>
  <c r="N782" i="3"/>
  <c r="O783" i="3" s="1"/>
  <c r="L783" i="3"/>
  <c r="M783" i="3" s="1"/>
  <c r="H783" i="3"/>
  <c r="A784" i="3"/>
  <c r="A785" i="1"/>
  <c r="H784" i="1"/>
  <c r="T785" i="1" s="1"/>
  <c r="I784" i="1"/>
  <c r="N783" i="1"/>
  <c r="S794" i="1" s="1"/>
  <c r="M783" i="1"/>
  <c r="R788" i="1" s="1"/>
  <c r="L783" i="1"/>
  <c r="Q786" i="1" s="1"/>
  <c r="K783" i="1"/>
  <c r="P785" i="1" s="1"/>
  <c r="J783" i="1"/>
  <c r="O784" i="1" s="1"/>
  <c r="I783" i="3" l="1"/>
  <c r="N783" i="3"/>
  <c r="O784" i="3" s="1"/>
  <c r="L784" i="3"/>
  <c r="M784" i="3" s="1"/>
  <c r="H784" i="3"/>
  <c r="A785" i="3"/>
  <c r="N784" i="1"/>
  <c r="S795" i="1" s="1"/>
  <c r="M784" i="1"/>
  <c r="R789" i="1" s="1"/>
  <c r="L784" i="1"/>
  <c r="Q787" i="1" s="1"/>
  <c r="J784" i="1"/>
  <c r="O785" i="1" s="1"/>
  <c r="K784" i="1"/>
  <c r="P786" i="1" s="1"/>
  <c r="A786" i="1"/>
  <c r="H785" i="1"/>
  <c r="T786" i="1" s="1"/>
  <c r="I785" i="1"/>
  <c r="H785" i="3" l="1"/>
  <c r="L785" i="3"/>
  <c r="M785" i="3" s="1"/>
  <c r="I784" i="3"/>
  <c r="N784" i="3"/>
  <c r="O785" i="3" s="1"/>
  <c r="A786" i="3"/>
  <c r="A787" i="1"/>
  <c r="H786" i="1"/>
  <c r="T787" i="1" s="1"/>
  <c r="I786" i="1"/>
  <c r="L785" i="1"/>
  <c r="Q788" i="1" s="1"/>
  <c r="M785" i="1"/>
  <c r="R790" i="1" s="1"/>
  <c r="N785" i="1"/>
  <c r="S796" i="1" s="1"/>
  <c r="J785" i="1"/>
  <c r="O786" i="1" s="1"/>
  <c r="K785" i="1"/>
  <c r="P787" i="1" s="1"/>
  <c r="L786" i="3" l="1"/>
  <c r="M786" i="3" s="1"/>
  <c r="I785" i="3"/>
  <c r="N785" i="3"/>
  <c r="O786" i="3" s="1"/>
  <c r="H786" i="3"/>
  <c r="A787" i="3"/>
  <c r="M786" i="1"/>
  <c r="R791" i="1" s="1"/>
  <c r="N786" i="1"/>
  <c r="S797" i="1" s="1"/>
  <c r="L786" i="1"/>
  <c r="Q789" i="1" s="1"/>
  <c r="K786" i="1"/>
  <c r="P788" i="1" s="1"/>
  <c r="J786" i="1"/>
  <c r="O787" i="1" s="1"/>
  <c r="A788" i="1"/>
  <c r="I787" i="1"/>
  <c r="H787" i="1"/>
  <c r="T788" i="1" s="1"/>
  <c r="I786" i="3" l="1"/>
  <c r="N786" i="3"/>
  <c r="O787" i="3" s="1"/>
  <c r="L787" i="3"/>
  <c r="M787" i="3" s="1"/>
  <c r="H787" i="3"/>
  <c r="A788" i="3"/>
  <c r="A789" i="1"/>
  <c r="H788" i="1"/>
  <c r="T789" i="1" s="1"/>
  <c r="I788" i="1"/>
  <c r="N787" i="1"/>
  <c r="S798" i="1" s="1"/>
  <c r="L787" i="1"/>
  <c r="Q790" i="1" s="1"/>
  <c r="K787" i="1"/>
  <c r="P789" i="1" s="1"/>
  <c r="M787" i="1"/>
  <c r="R792" i="1" s="1"/>
  <c r="J787" i="1"/>
  <c r="O788" i="1" s="1"/>
  <c r="I787" i="3" l="1"/>
  <c r="N787" i="3"/>
  <c r="O788" i="3" s="1"/>
  <c r="H788" i="3"/>
  <c r="L788" i="3"/>
  <c r="M788" i="3" s="1"/>
  <c r="H789" i="3"/>
  <c r="A789" i="3"/>
  <c r="L788" i="1"/>
  <c r="Q791" i="1" s="1"/>
  <c r="M788" i="1"/>
  <c r="R793" i="1" s="1"/>
  <c r="K788" i="1"/>
  <c r="P790" i="1" s="1"/>
  <c r="N788" i="1"/>
  <c r="S799" i="1" s="1"/>
  <c r="J788" i="1"/>
  <c r="O789" i="1" s="1"/>
  <c r="A790" i="1"/>
  <c r="H789" i="1"/>
  <c r="T790" i="1" s="1"/>
  <c r="I789" i="1"/>
  <c r="I788" i="3" l="1"/>
  <c r="N788" i="3"/>
  <c r="O789" i="3" s="1"/>
  <c r="I789" i="3"/>
  <c r="N789" i="3"/>
  <c r="O790" i="3" s="1"/>
  <c r="L789" i="3"/>
  <c r="M789" i="3" s="1"/>
  <c r="A790" i="3"/>
  <c r="A791" i="1"/>
  <c r="I790" i="1"/>
  <c r="H790" i="1"/>
  <c r="T791" i="1" s="1"/>
  <c r="L789" i="1"/>
  <c r="Q792" i="1" s="1"/>
  <c r="N789" i="1"/>
  <c r="S800" i="1" s="1"/>
  <c r="M789" i="1"/>
  <c r="R794" i="1" s="1"/>
  <c r="J789" i="1"/>
  <c r="O790" i="1" s="1"/>
  <c r="K789" i="1"/>
  <c r="P791" i="1" s="1"/>
  <c r="L790" i="3" l="1"/>
  <c r="M790" i="3" s="1"/>
  <c r="H790" i="3"/>
  <c r="A791" i="3"/>
  <c r="N790" i="1"/>
  <c r="S801" i="1" s="1"/>
  <c r="M790" i="1"/>
  <c r="R795" i="1" s="1"/>
  <c r="K790" i="1"/>
  <c r="P792" i="1" s="1"/>
  <c r="J790" i="1"/>
  <c r="O791" i="1" s="1"/>
  <c r="L790" i="1"/>
  <c r="Q793" i="1" s="1"/>
  <c r="A792" i="1"/>
  <c r="I791" i="1"/>
  <c r="H791" i="1"/>
  <c r="T792" i="1" s="1"/>
  <c r="H791" i="3" l="1"/>
  <c r="L791" i="3"/>
  <c r="M791" i="3" s="1"/>
  <c r="I790" i="3"/>
  <c r="N790" i="3"/>
  <c r="O791" i="3" s="1"/>
  <c r="A792" i="3"/>
  <c r="A793" i="1"/>
  <c r="H792" i="1"/>
  <c r="T793" i="1" s="1"/>
  <c r="I792" i="1"/>
  <c r="N791" i="1"/>
  <c r="S802" i="1" s="1"/>
  <c r="L791" i="1"/>
  <c r="Q794" i="1" s="1"/>
  <c r="M791" i="1"/>
  <c r="R796" i="1" s="1"/>
  <c r="K791" i="1"/>
  <c r="P793" i="1" s="1"/>
  <c r="J791" i="1"/>
  <c r="O792" i="1" s="1"/>
  <c r="L792" i="3" l="1"/>
  <c r="M792" i="3" s="1"/>
  <c r="I791" i="3"/>
  <c r="N791" i="3"/>
  <c r="O792" i="3" s="1"/>
  <c r="H792" i="3"/>
  <c r="A793" i="3"/>
  <c r="N792" i="1"/>
  <c r="S803" i="1" s="1"/>
  <c r="L792" i="1"/>
  <c r="Q795" i="1" s="1"/>
  <c r="M792" i="1"/>
  <c r="R797" i="1" s="1"/>
  <c r="J792" i="1"/>
  <c r="O793" i="1" s="1"/>
  <c r="K792" i="1"/>
  <c r="P794" i="1" s="1"/>
  <c r="A794" i="1"/>
  <c r="H793" i="1"/>
  <c r="T794" i="1" s="1"/>
  <c r="I793" i="1"/>
  <c r="I792" i="3" l="1"/>
  <c r="N792" i="3"/>
  <c r="O793" i="3" s="1"/>
  <c r="L793" i="3"/>
  <c r="M793" i="3" s="1"/>
  <c r="H793" i="3"/>
  <c r="A794" i="3"/>
  <c r="A795" i="1"/>
  <c r="I794" i="1"/>
  <c r="H794" i="1"/>
  <c r="T795" i="1" s="1"/>
  <c r="N793" i="1"/>
  <c r="S804" i="1" s="1"/>
  <c r="L793" i="1"/>
  <c r="Q796" i="1" s="1"/>
  <c r="M793" i="1"/>
  <c r="R798" i="1" s="1"/>
  <c r="J793" i="1"/>
  <c r="O794" i="1" s="1"/>
  <c r="K793" i="1"/>
  <c r="P795" i="1" s="1"/>
  <c r="L794" i="3" l="1"/>
  <c r="M794" i="3" s="1"/>
  <c r="I793" i="3"/>
  <c r="N793" i="3"/>
  <c r="O794" i="3" s="1"/>
  <c r="H794" i="3"/>
  <c r="A795" i="3"/>
  <c r="M794" i="1"/>
  <c r="R799" i="1" s="1"/>
  <c r="L794" i="1"/>
  <c r="Q797" i="1" s="1"/>
  <c r="N794" i="1"/>
  <c r="S805" i="1" s="1"/>
  <c r="K794" i="1"/>
  <c r="P796" i="1" s="1"/>
  <c r="J794" i="1"/>
  <c r="O795" i="1" s="1"/>
  <c r="A796" i="1"/>
  <c r="I795" i="1"/>
  <c r="H795" i="1"/>
  <c r="T796" i="1" s="1"/>
  <c r="I794" i="3" l="1"/>
  <c r="N794" i="3"/>
  <c r="O795" i="3" s="1"/>
  <c r="L795" i="3"/>
  <c r="M795" i="3" s="1"/>
  <c r="H795" i="3"/>
  <c r="A796" i="3"/>
  <c r="A797" i="1"/>
  <c r="I796" i="1"/>
  <c r="H796" i="1"/>
  <c r="T797" i="1" s="1"/>
  <c r="N795" i="1"/>
  <c r="S806" i="1" s="1"/>
  <c r="L795" i="1"/>
  <c r="Q798" i="1" s="1"/>
  <c r="K795" i="1"/>
  <c r="P797" i="1" s="1"/>
  <c r="M795" i="1"/>
  <c r="R800" i="1" s="1"/>
  <c r="J795" i="1"/>
  <c r="O796" i="1" s="1"/>
  <c r="L796" i="3" l="1"/>
  <c r="M796" i="3" s="1"/>
  <c r="I795" i="3"/>
  <c r="N795" i="3"/>
  <c r="O796" i="3" s="1"/>
  <c r="H796" i="3"/>
  <c r="A797" i="3"/>
  <c r="N796" i="1"/>
  <c r="S807" i="1" s="1"/>
  <c r="M796" i="1"/>
  <c r="R801" i="1" s="1"/>
  <c r="K796" i="1"/>
  <c r="P798" i="1" s="1"/>
  <c r="J796" i="1"/>
  <c r="O797" i="1" s="1"/>
  <c r="L796" i="1"/>
  <c r="Q799" i="1" s="1"/>
  <c r="A798" i="1"/>
  <c r="H797" i="1"/>
  <c r="T798" i="1" s="1"/>
  <c r="I797" i="1"/>
  <c r="H797" i="3" l="1"/>
  <c r="L797" i="3"/>
  <c r="M797" i="3" s="1"/>
  <c r="I796" i="3"/>
  <c r="N796" i="3"/>
  <c r="O797" i="3" s="1"/>
  <c r="A798" i="3"/>
  <c r="A799" i="1"/>
  <c r="H798" i="1"/>
  <c r="T799" i="1" s="1"/>
  <c r="I798" i="1"/>
  <c r="L797" i="1"/>
  <c r="Q800" i="1" s="1"/>
  <c r="M797" i="1"/>
  <c r="R802" i="1" s="1"/>
  <c r="N797" i="1"/>
  <c r="S808" i="1" s="1"/>
  <c r="K797" i="1"/>
  <c r="P799" i="1" s="1"/>
  <c r="J797" i="1"/>
  <c r="O798" i="1" s="1"/>
  <c r="L798" i="3" l="1"/>
  <c r="M798" i="3" s="1"/>
  <c r="I797" i="3"/>
  <c r="N797" i="3"/>
  <c r="O798" i="3" s="1"/>
  <c r="H798" i="3"/>
  <c r="A799" i="3"/>
  <c r="N798" i="1"/>
  <c r="S809" i="1" s="1"/>
  <c r="L798" i="1"/>
  <c r="Q801" i="1" s="1"/>
  <c r="M798" i="1"/>
  <c r="R803" i="1" s="1"/>
  <c r="K798" i="1"/>
  <c r="P800" i="1" s="1"/>
  <c r="J798" i="1"/>
  <c r="O799" i="1" s="1"/>
  <c r="A800" i="1"/>
  <c r="I799" i="1"/>
  <c r="H799" i="1"/>
  <c r="T800" i="1" s="1"/>
  <c r="I798" i="3" l="1"/>
  <c r="N798" i="3"/>
  <c r="O799" i="3" s="1"/>
  <c r="H799" i="3"/>
  <c r="L799" i="3"/>
  <c r="M799" i="3" s="1"/>
  <c r="A800" i="3"/>
  <c r="A801" i="1"/>
  <c r="H800" i="1"/>
  <c r="T801" i="1" s="1"/>
  <c r="I800" i="1"/>
  <c r="N799" i="1"/>
  <c r="S810" i="1" s="1"/>
  <c r="L799" i="1"/>
  <c r="Q802" i="1" s="1"/>
  <c r="K799" i="1"/>
  <c r="P801" i="1" s="1"/>
  <c r="M799" i="1"/>
  <c r="R804" i="1" s="1"/>
  <c r="J799" i="1"/>
  <c r="O800" i="1" s="1"/>
  <c r="L800" i="3" l="1"/>
  <c r="M800" i="3" s="1"/>
  <c r="I799" i="3"/>
  <c r="N799" i="3"/>
  <c r="O800" i="3" s="1"/>
  <c r="H800" i="3"/>
  <c r="A801" i="3"/>
  <c r="L800" i="1"/>
  <c r="Q803" i="1" s="1"/>
  <c r="M800" i="1"/>
  <c r="R805" i="1" s="1"/>
  <c r="N800" i="1"/>
  <c r="S811" i="1" s="1"/>
  <c r="J800" i="1"/>
  <c r="O801" i="1" s="1"/>
  <c r="K800" i="1"/>
  <c r="P802" i="1" s="1"/>
  <c r="A802" i="1"/>
  <c r="I801" i="1"/>
  <c r="H801" i="1"/>
  <c r="T802" i="1" s="1"/>
  <c r="L801" i="3" l="1"/>
  <c r="M801" i="3" s="1"/>
  <c r="I800" i="3"/>
  <c r="N800" i="3"/>
  <c r="O801" i="3" s="1"/>
  <c r="H801" i="3"/>
  <c r="H802" i="3"/>
  <c r="A802" i="3"/>
  <c r="A803" i="1"/>
  <c r="I802" i="1"/>
  <c r="H802" i="1"/>
  <c r="T803" i="1" s="1"/>
  <c r="N801" i="1"/>
  <c r="S812" i="1" s="1"/>
  <c r="L801" i="1"/>
  <c r="Q804" i="1" s="1"/>
  <c r="J801" i="1"/>
  <c r="O802" i="1" s="1"/>
  <c r="K801" i="1"/>
  <c r="P803" i="1" s="1"/>
  <c r="M801" i="1"/>
  <c r="R806" i="1" s="1"/>
  <c r="I801" i="3" l="1"/>
  <c r="N801" i="3"/>
  <c r="O802" i="3" s="1"/>
  <c r="L802" i="3"/>
  <c r="M802" i="3" s="1"/>
  <c r="I802" i="3"/>
  <c r="N802" i="3"/>
  <c r="O803" i="3" s="1"/>
  <c r="A803" i="3"/>
  <c r="M802" i="1"/>
  <c r="R807" i="1" s="1"/>
  <c r="N802" i="1"/>
  <c r="S813" i="1" s="1"/>
  <c r="K802" i="1"/>
  <c r="P804" i="1" s="1"/>
  <c r="J802" i="1"/>
  <c r="O803" i="1" s="1"/>
  <c r="L802" i="1"/>
  <c r="Q805" i="1" s="1"/>
  <c r="A804" i="1"/>
  <c r="H803" i="1"/>
  <c r="T804" i="1" s="1"/>
  <c r="I803" i="1"/>
  <c r="L803" i="3" l="1"/>
  <c r="M803" i="3" s="1"/>
  <c r="H803" i="3"/>
  <c r="A804" i="3"/>
  <c r="A805" i="1"/>
  <c r="I804" i="1"/>
  <c r="H804" i="1"/>
  <c r="T805" i="1" s="1"/>
  <c r="L803" i="1"/>
  <c r="Q806" i="1" s="1"/>
  <c r="M803" i="1"/>
  <c r="R808" i="1" s="1"/>
  <c r="N803" i="1"/>
  <c r="S814" i="1" s="1"/>
  <c r="K803" i="1"/>
  <c r="P805" i="1" s="1"/>
  <c r="J803" i="1"/>
  <c r="O804" i="1" s="1"/>
  <c r="H804" i="3" l="1"/>
  <c r="L804" i="3"/>
  <c r="M804" i="3" s="1"/>
  <c r="I803" i="3"/>
  <c r="N803" i="3"/>
  <c r="O804" i="3" s="1"/>
  <c r="A805" i="3"/>
  <c r="N804" i="1"/>
  <c r="S815" i="1" s="1"/>
  <c r="L804" i="1"/>
  <c r="Q807" i="1" s="1"/>
  <c r="M804" i="1"/>
  <c r="R809" i="1" s="1"/>
  <c r="K804" i="1"/>
  <c r="P806" i="1" s="1"/>
  <c r="J804" i="1"/>
  <c r="O805" i="1" s="1"/>
  <c r="A806" i="1"/>
  <c r="H805" i="1"/>
  <c r="T806" i="1" s="1"/>
  <c r="I805" i="1"/>
  <c r="L805" i="3" l="1"/>
  <c r="M805" i="3" s="1"/>
  <c r="H805" i="3"/>
  <c r="I804" i="3"/>
  <c r="N804" i="3"/>
  <c r="O805" i="3" s="1"/>
  <c r="A806" i="3"/>
  <c r="A807" i="1"/>
  <c r="I806" i="1"/>
  <c r="H806" i="1"/>
  <c r="T807" i="1" s="1"/>
  <c r="L805" i="1"/>
  <c r="Q808" i="1" s="1"/>
  <c r="M805" i="1"/>
  <c r="R810" i="1" s="1"/>
  <c r="N805" i="1"/>
  <c r="S816" i="1" s="1"/>
  <c r="J805" i="1"/>
  <c r="O806" i="1" s="1"/>
  <c r="K805" i="1"/>
  <c r="P807" i="1" s="1"/>
  <c r="I805" i="3" l="1"/>
  <c r="N805" i="3"/>
  <c r="O806" i="3" s="1"/>
  <c r="L806" i="3"/>
  <c r="M806" i="3" s="1"/>
  <c r="H806" i="3"/>
  <c r="A807" i="3"/>
  <c r="L806" i="1"/>
  <c r="Q809" i="1" s="1"/>
  <c r="M806" i="1"/>
  <c r="R811" i="1" s="1"/>
  <c r="N806" i="1"/>
  <c r="S817" i="1" s="1"/>
  <c r="K806" i="1"/>
  <c r="P808" i="1" s="1"/>
  <c r="J806" i="1"/>
  <c r="O807" i="1" s="1"/>
  <c r="A808" i="1"/>
  <c r="I807" i="1"/>
  <c r="H807" i="1"/>
  <c r="T808" i="1" s="1"/>
  <c r="I806" i="3" l="1"/>
  <c r="N806" i="3"/>
  <c r="O807" i="3" s="1"/>
  <c r="H807" i="3"/>
  <c r="L807" i="3"/>
  <c r="M807" i="3" s="1"/>
  <c r="A808" i="3"/>
  <c r="A809" i="1"/>
  <c r="H808" i="1"/>
  <c r="T809" i="1" s="1"/>
  <c r="I808" i="1"/>
  <c r="N807" i="1"/>
  <c r="S818" i="1" s="1"/>
  <c r="L807" i="1"/>
  <c r="Q810" i="1" s="1"/>
  <c r="M807" i="1"/>
  <c r="R812" i="1" s="1"/>
  <c r="K807" i="1"/>
  <c r="P809" i="1" s="1"/>
  <c r="J807" i="1"/>
  <c r="O808" i="1" s="1"/>
  <c r="I807" i="3" l="1"/>
  <c r="N807" i="3"/>
  <c r="O808" i="3" s="1"/>
  <c r="H808" i="3"/>
  <c r="L808" i="3"/>
  <c r="M808" i="3" s="1"/>
  <c r="A809" i="3"/>
  <c r="L808" i="1"/>
  <c r="Q811" i="1" s="1"/>
  <c r="N808" i="1"/>
  <c r="S819" i="1" s="1"/>
  <c r="M808" i="1"/>
  <c r="R813" i="1" s="1"/>
  <c r="J808" i="1"/>
  <c r="O809" i="1" s="1"/>
  <c r="K808" i="1"/>
  <c r="P810" i="1" s="1"/>
  <c r="A810" i="1"/>
  <c r="H809" i="1"/>
  <c r="T810" i="1" s="1"/>
  <c r="I809" i="1"/>
  <c r="H809" i="3" l="1"/>
  <c r="L809" i="3"/>
  <c r="M809" i="3" s="1"/>
  <c r="I808" i="3"/>
  <c r="N808" i="3"/>
  <c r="O809" i="3" s="1"/>
  <c r="A810" i="3"/>
  <c r="L809" i="1"/>
  <c r="Q812" i="1" s="1"/>
  <c r="M809" i="1"/>
  <c r="R814" i="1" s="1"/>
  <c r="N809" i="1"/>
  <c r="S820" i="1" s="1"/>
  <c r="J809" i="1"/>
  <c r="O810" i="1" s="1"/>
  <c r="K809" i="1"/>
  <c r="P811" i="1" s="1"/>
  <c r="A811" i="1"/>
  <c r="H810" i="1"/>
  <c r="T811" i="1" s="1"/>
  <c r="I810" i="1"/>
  <c r="I809" i="3" l="1"/>
  <c r="N809" i="3"/>
  <c r="O810" i="3" s="1"/>
  <c r="L810" i="3"/>
  <c r="M810" i="3" s="1"/>
  <c r="H810" i="3"/>
  <c r="A811" i="3"/>
  <c r="A812" i="1"/>
  <c r="I811" i="1"/>
  <c r="H811" i="1"/>
  <c r="T812" i="1" s="1"/>
  <c r="M810" i="1"/>
  <c r="R815" i="1" s="1"/>
  <c r="L810" i="1"/>
  <c r="Q813" i="1" s="1"/>
  <c r="N810" i="1"/>
  <c r="S821" i="1" s="1"/>
  <c r="K810" i="1"/>
  <c r="P812" i="1" s="1"/>
  <c r="J810" i="1"/>
  <c r="O811" i="1" s="1"/>
  <c r="L811" i="3" l="1"/>
  <c r="M811" i="3" s="1"/>
  <c r="I810" i="3"/>
  <c r="N810" i="3"/>
  <c r="O811" i="3" s="1"/>
  <c r="H811" i="3"/>
  <c r="A812" i="3"/>
  <c r="L811" i="1"/>
  <c r="Q814" i="1" s="1"/>
  <c r="M811" i="1"/>
  <c r="R816" i="1" s="1"/>
  <c r="K811" i="1"/>
  <c r="P813" i="1" s="1"/>
  <c r="N811" i="1"/>
  <c r="S822" i="1" s="1"/>
  <c r="J811" i="1"/>
  <c r="O812" i="1" s="1"/>
  <c r="A813" i="1"/>
  <c r="I812" i="1"/>
  <c r="H812" i="1"/>
  <c r="T813" i="1" s="1"/>
  <c r="L812" i="3" l="1"/>
  <c r="M812" i="3" s="1"/>
  <c r="I811" i="3"/>
  <c r="N811" i="3"/>
  <c r="O812" i="3" s="1"/>
  <c r="H812" i="3"/>
  <c r="A813" i="3"/>
  <c r="A814" i="1"/>
  <c r="H813" i="1"/>
  <c r="T814" i="1" s="1"/>
  <c r="I813" i="1"/>
  <c r="L812" i="1"/>
  <c r="Q815" i="1" s="1"/>
  <c r="M812" i="1"/>
  <c r="R817" i="1" s="1"/>
  <c r="N812" i="1"/>
  <c r="S823" i="1" s="1"/>
  <c r="K812" i="1"/>
  <c r="P814" i="1" s="1"/>
  <c r="J812" i="1"/>
  <c r="O813" i="1" s="1"/>
  <c r="I812" i="3" l="1"/>
  <c r="N812" i="3"/>
  <c r="O813" i="3" s="1"/>
  <c r="L813" i="3"/>
  <c r="M813" i="3" s="1"/>
  <c r="H813" i="3"/>
  <c r="A814" i="3"/>
  <c r="L813" i="1"/>
  <c r="Q816" i="1" s="1"/>
  <c r="M813" i="1"/>
  <c r="R818" i="1" s="1"/>
  <c r="K813" i="1"/>
  <c r="P815" i="1" s="1"/>
  <c r="N813" i="1"/>
  <c r="S824" i="1" s="1"/>
  <c r="J813" i="1"/>
  <c r="O814" i="1" s="1"/>
  <c r="A815" i="1"/>
  <c r="H814" i="1"/>
  <c r="T815" i="1" s="1"/>
  <c r="I814" i="1"/>
  <c r="L814" i="3" l="1"/>
  <c r="M814" i="3" s="1"/>
  <c r="I813" i="3"/>
  <c r="N813" i="3"/>
  <c r="O814" i="3" s="1"/>
  <c r="H814" i="3"/>
  <c r="A815" i="3"/>
  <c r="A816" i="1"/>
  <c r="H815" i="1"/>
  <c r="T816" i="1" s="1"/>
  <c r="I815" i="1"/>
  <c r="L814" i="1"/>
  <c r="Q817" i="1" s="1"/>
  <c r="N814" i="1"/>
  <c r="S825" i="1" s="1"/>
  <c r="K814" i="1"/>
  <c r="P816" i="1" s="1"/>
  <c r="M814" i="1"/>
  <c r="R819" i="1" s="1"/>
  <c r="J814" i="1"/>
  <c r="O815" i="1" s="1"/>
  <c r="L815" i="3" l="1"/>
  <c r="M815" i="3" s="1"/>
  <c r="I814" i="3"/>
  <c r="N814" i="3"/>
  <c r="O815" i="3" s="1"/>
  <c r="H816" i="3"/>
  <c r="H815" i="3"/>
  <c r="A816" i="3"/>
  <c r="A817" i="1"/>
  <c r="I816" i="1"/>
  <c r="H816" i="1"/>
  <c r="T817" i="1" s="1"/>
  <c r="N815" i="1"/>
  <c r="S826" i="1" s="1"/>
  <c r="L815" i="1"/>
  <c r="Q818" i="1" s="1"/>
  <c r="M815" i="1"/>
  <c r="R820" i="1" s="1"/>
  <c r="K815" i="1"/>
  <c r="P817" i="1" s="1"/>
  <c r="J815" i="1"/>
  <c r="O816" i="1" s="1"/>
  <c r="I816" i="3" l="1"/>
  <c r="N816" i="3"/>
  <c r="O817" i="3" s="1"/>
  <c r="I815" i="3"/>
  <c r="N815" i="3"/>
  <c r="O816" i="3" s="1"/>
  <c r="L816" i="3"/>
  <c r="M816" i="3" s="1"/>
  <c r="A817" i="3"/>
  <c r="L816" i="1"/>
  <c r="Q819" i="1" s="1"/>
  <c r="M816" i="1"/>
  <c r="R821" i="1" s="1"/>
  <c r="N816" i="1"/>
  <c r="S827" i="1" s="1"/>
  <c r="J816" i="1"/>
  <c r="O817" i="1" s="1"/>
  <c r="K816" i="1"/>
  <c r="P818" i="1" s="1"/>
  <c r="A818" i="1"/>
  <c r="H817" i="1"/>
  <c r="T818" i="1" s="1"/>
  <c r="I817" i="1"/>
  <c r="L817" i="3" l="1"/>
  <c r="M817" i="3" s="1"/>
  <c r="H817" i="3"/>
  <c r="A818" i="3"/>
  <c r="L817" i="1"/>
  <c r="Q820" i="1" s="1"/>
  <c r="M817" i="1"/>
  <c r="R822" i="1" s="1"/>
  <c r="N817" i="1"/>
  <c r="S828" i="1" s="1"/>
  <c r="J817" i="1"/>
  <c r="O818" i="1" s="1"/>
  <c r="K817" i="1"/>
  <c r="P819" i="1" s="1"/>
  <c r="A819" i="1"/>
  <c r="I818" i="1"/>
  <c r="H818" i="1"/>
  <c r="T819" i="1" s="1"/>
  <c r="L818" i="3" l="1"/>
  <c r="M818" i="3" s="1"/>
  <c r="I817" i="3"/>
  <c r="N817" i="3"/>
  <c r="O818" i="3" s="1"/>
  <c r="H818" i="3"/>
  <c r="H819" i="3"/>
  <c r="A819" i="3"/>
  <c r="A820" i="1"/>
  <c r="H819" i="1"/>
  <c r="T820" i="1" s="1"/>
  <c r="I819" i="1"/>
  <c r="M818" i="1"/>
  <c r="R823" i="1" s="1"/>
  <c r="L818" i="1"/>
  <c r="Q821" i="1" s="1"/>
  <c r="N818" i="1"/>
  <c r="S829" i="1" s="1"/>
  <c r="K818" i="1"/>
  <c r="P820" i="1" s="1"/>
  <c r="J818" i="1"/>
  <c r="O819" i="1" s="1"/>
  <c r="I819" i="3" l="1"/>
  <c r="N819" i="3"/>
  <c r="O820" i="3" s="1"/>
  <c r="I818" i="3"/>
  <c r="N818" i="3"/>
  <c r="O819" i="3" s="1"/>
  <c r="L819" i="3"/>
  <c r="M819" i="3" s="1"/>
  <c r="A820" i="3"/>
  <c r="L819" i="1"/>
  <c r="Q822" i="1" s="1"/>
  <c r="M819" i="1"/>
  <c r="R824" i="1" s="1"/>
  <c r="K819" i="1"/>
  <c r="P821" i="1" s="1"/>
  <c r="N819" i="1"/>
  <c r="S830" i="1" s="1"/>
  <c r="J819" i="1"/>
  <c r="O820" i="1" s="1"/>
  <c r="A821" i="1"/>
  <c r="H820" i="1"/>
  <c r="T821" i="1" s="1"/>
  <c r="I820" i="1"/>
  <c r="L820" i="3" l="1"/>
  <c r="M820" i="3" s="1"/>
  <c r="H820" i="3"/>
  <c r="A821" i="3"/>
  <c r="A822" i="1"/>
  <c r="H821" i="1"/>
  <c r="T822" i="1" s="1"/>
  <c r="I821" i="1"/>
  <c r="L820" i="1"/>
  <c r="Q823" i="1" s="1"/>
  <c r="N820" i="1"/>
  <c r="S831" i="1" s="1"/>
  <c r="K820" i="1"/>
  <c r="P822" i="1" s="1"/>
  <c r="M820" i="1"/>
  <c r="R825" i="1" s="1"/>
  <c r="J820" i="1"/>
  <c r="O821" i="1" s="1"/>
  <c r="L821" i="3" l="1"/>
  <c r="M821" i="3" s="1"/>
  <c r="I820" i="3"/>
  <c r="N820" i="3"/>
  <c r="O821" i="3" s="1"/>
  <c r="H821" i="3"/>
  <c r="H822" i="3"/>
  <c r="A822" i="3"/>
  <c r="A823" i="1"/>
  <c r="I822" i="1"/>
  <c r="H822" i="1"/>
  <c r="T823" i="1" s="1"/>
  <c r="L821" i="1"/>
  <c r="Q824" i="1" s="1"/>
  <c r="M821" i="1"/>
  <c r="R826" i="1" s="1"/>
  <c r="N821" i="1"/>
  <c r="S832" i="1" s="1"/>
  <c r="J821" i="1"/>
  <c r="O822" i="1" s="1"/>
  <c r="K821" i="1"/>
  <c r="P823" i="1" s="1"/>
  <c r="I821" i="3" l="1"/>
  <c r="N821" i="3"/>
  <c r="O822" i="3" s="1"/>
  <c r="L822" i="3"/>
  <c r="M822" i="3" s="1"/>
  <c r="I822" i="3"/>
  <c r="N822" i="3"/>
  <c r="O823" i="3" s="1"/>
  <c r="A823" i="3"/>
  <c r="L822" i="1"/>
  <c r="Q825" i="1" s="1"/>
  <c r="M822" i="1"/>
  <c r="R827" i="1" s="1"/>
  <c r="N822" i="1"/>
  <c r="S833" i="1" s="1"/>
  <c r="K822" i="1"/>
  <c r="P824" i="1" s="1"/>
  <c r="J822" i="1"/>
  <c r="O823" i="1" s="1"/>
  <c r="A824" i="1"/>
  <c r="I823" i="1"/>
  <c r="H823" i="1"/>
  <c r="T824" i="1" s="1"/>
  <c r="L823" i="3" l="1"/>
  <c r="M823" i="3" s="1"/>
  <c r="H823" i="3"/>
  <c r="A824" i="3"/>
  <c r="A825" i="1"/>
  <c r="H824" i="1"/>
  <c r="T825" i="1" s="1"/>
  <c r="I824" i="1"/>
  <c r="N823" i="1"/>
  <c r="S834" i="1" s="1"/>
  <c r="L823" i="1"/>
  <c r="Q826" i="1" s="1"/>
  <c r="M823" i="1"/>
  <c r="R828" i="1" s="1"/>
  <c r="K823" i="1"/>
  <c r="P825" i="1" s="1"/>
  <c r="J823" i="1"/>
  <c r="O824" i="1" s="1"/>
  <c r="L824" i="3" l="1"/>
  <c r="M824" i="3" s="1"/>
  <c r="I823" i="3"/>
  <c r="N823" i="3"/>
  <c r="O824" i="3" s="1"/>
  <c r="H824" i="3"/>
  <c r="A825" i="3"/>
  <c r="M824" i="1"/>
  <c r="R829" i="1" s="1"/>
  <c r="N824" i="1"/>
  <c r="S835" i="1" s="1"/>
  <c r="J824" i="1"/>
  <c r="O825" i="1" s="1"/>
  <c r="L824" i="1"/>
  <c r="Q827" i="1" s="1"/>
  <c r="K824" i="1"/>
  <c r="P826" i="1" s="1"/>
  <c r="A826" i="1"/>
  <c r="H825" i="1"/>
  <c r="T826" i="1" s="1"/>
  <c r="I825" i="1"/>
  <c r="H825" i="3" l="1"/>
  <c r="L825" i="3"/>
  <c r="M825" i="3" s="1"/>
  <c r="I824" i="3"/>
  <c r="N824" i="3"/>
  <c r="O825" i="3" s="1"/>
  <c r="A826" i="3"/>
  <c r="L825" i="1"/>
  <c r="Q828" i="1" s="1"/>
  <c r="M825" i="1"/>
  <c r="R830" i="1" s="1"/>
  <c r="J825" i="1"/>
  <c r="O826" i="1" s="1"/>
  <c r="N825" i="1"/>
  <c r="S836" i="1" s="1"/>
  <c r="K825" i="1"/>
  <c r="P827" i="1" s="1"/>
  <c r="A827" i="1"/>
  <c r="I826" i="1"/>
  <c r="H826" i="1"/>
  <c r="T827" i="1" s="1"/>
  <c r="L826" i="3" l="1"/>
  <c r="M826" i="3" s="1"/>
  <c r="I825" i="3"/>
  <c r="N825" i="3"/>
  <c r="O826" i="3" s="1"/>
  <c r="H826" i="3"/>
  <c r="A827" i="3"/>
  <c r="A828" i="1"/>
  <c r="H827" i="1"/>
  <c r="T828" i="1" s="1"/>
  <c r="I827" i="1"/>
  <c r="M826" i="1"/>
  <c r="R831" i="1" s="1"/>
  <c r="L826" i="1"/>
  <c r="Q829" i="1" s="1"/>
  <c r="K826" i="1"/>
  <c r="P828" i="1" s="1"/>
  <c r="J826" i="1"/>
  <c r="O827" i="1" s="1"/>
  <c r="N826" i="1"/>
  <c r="S837" i="1" s="1"/>
  <c r="L827" i="3" l="1"/>
  <c r="M827" i="3" s="1"/>
  <c r="I826" i="3"/>
  <c r="N826" i="3"/>
  <c r="O827" i="3" s="1"/>
  <c r="H827" i="3"/>
  <c r="A828" i="3"/>
  <c r="M827" i="1"/>
  <c r="R832" i="1" s="1"/>
  <c r="N827" i="1"/>
  <c r="S838" i="1" s="1"/>
  <c r="L827" i="1"/>
  <c r="Q830" i="1" s="1"/>
  <c r="K827" i="1"/>
  <c r="P829" i="1" s="1"/>
  <c r="J827" i="1"/>
  <c r="O828" i="1" s="1"/>
  <c r="A829" i="1"/>
  <c r="H828" i="1"/>
  <c r="T829" i="1" s="1"/>
  <c r="I828" i="1"/>
  <c r="I827" i="3" l="1"/>
  <c r="N827" i="3"/>
  <c r="O828" i="3" s="1"/>
  <c r="L828" i="3"/>
  <c r="M828" i="3" s="1"/>
  <c r="H828" i="3"/>
  <c r="H829" i="3"/>
  <c r="A829" i="3"/>
  <c r="A830" i="1"/>
  <c r="I829" i="1"/>
  <c r="H829" i="1"/>
  <c r="T830" i="1" s="1"/>
  <c r="L828" i="1"/>
  <c r="Q831" i="1" s="1"/>
  <c r="M828" i="1"/>
  <c r="R833" i="1" s="1"/>
  <c r="N828" i="1"/>
  <c r="S839" i="1" s="1"/>
  <c r="K828" i="1"/>
  <c r="P830" i="1" s="1"/>
  <c r="J828" i="1"/>
  <c r="O829" i="1" s="1"/>
  <c r="L829" i="3" l="1"/>
  <c r="M829" i="3" s="1"/>
  <c r="I829" i="3"/>
  <c r="N829" i="3"/>
  <c r="O830" i="3" s="1"/>
  <c r="I828" i="3"/>
  <c r="N828" i="3"/>
  <c r="O829" i="3" s="1"/>
  <c r="A830" i="3"/>
  <c r="L829" i="1"/>
  <c r="Q832" i="1" s="1"/>
  <c r="M829" i="1"/>
  <c r="R834" i="1" s="1"/>
  <c r="N829" i="1"/>
  <c r="S840" i="1" s="1"/>
  <c r="K829" i="1"/>
  <c r="P831" i="1" s="1"/>
  <c r="J829" i="1"/>
  <c r="O830" i="1" s="1"/>
  <c r="A831" i="1"/>
  <c r="I830" i="1"/>
  <c r="H830" i="1"/>
  <c r="T831" i="1" s="1"/>
  <c r="L830" i="3" l="1"/>
  <c r="M830" i="3" s="1"/>
  <c r="H830" i="3"/>
  <c r="A831" i="3"/>
  <c r="A832" i="1"/>
  <c r="I831" i="1"/>
  <c r="H831" i="1"/>
  <c r="T832" i="1" s="1"/>
  <c r="M830" i="1"/>
  <c r="R835" i="1" s="1"/>
  <c r="N830" i="1"/>
  <c r="S841" i="1" s="1"/>
  <c r="L830" i="1"/>
  <c r="Q833" i="1" s="1"/>
  <c r="K830" i="1"/>
  <c r="P832" i="1" s="1"/>
  <c r="J830" i="1"/>
  <c r="O831" i="1" s="1"/>
  <c r="L831" i="3" l="1"/>
  <c r="M831" i="3" s="1"/>
  <c r="I830" i="3"/>
  <c r="N830" i="3"/>
  <c r="O831" i="3" s="1"/>
  <c r="H831" i="3"/>
  <c r="A832" i="3"/>
  <c r="N831" i="1"/>
  <c r="S842" i="1" s="1"/>
  <c r="L831" i="1"/>
  <c r="Q834" i="1" s="1"/>
  <c r="M831" i="1"/>
  <c r="R836" i="1" s="1"/>
  <c r="K831" i="1"/>
  <c r="P833" i="1" s="1"/>
  <c r="J831" i="1"/>
  <c r="O832" i="1" s="1"/>
  <c r="A833" i="1"/>
  <c r="H832" i="1"/>
  <c r="T833" i="1" s="1"/>
  <c r="I832" i="1"/>
  <c r="I831" i="3" l="1"/>
  <c r="N831" i="3"/>
  <c r="O832" i="3" s="1"/>
  <c r="L832" i="3"/>
  <c r="M832" i="3" s="1"/>
  <c r="H832" i="3"/>
  <c r="A833" i="3"/>
  <c r="A834" i="1"/>
  <c r="H833" i="1"/>
  <c r="T834" i="1" s="1"/>
  <c r="I833" i="1"/>
  <c r="M832" i="1"/>
  <c r="R837" i="1" s="1"/>
  <c r="L832" i="1"/>
  <c r="Q835" i="1" s="1"/>
  <c r="N832" i="1"/>
  <c r="S843" i="1" s="1"/>
  <c r="J832" i="1"/>
  <c r="O833" i="1" s="1"/>
  <c r="K832" i="1"/>
  <c r="P834" i="1" s="1"/>
  <c r="L833" i="3" l="1"/>
  <c r="M833" i="3" s="1"/>
  <c r="I832" i="3"/>
  <c r="N832" i="3"/>
  <c r="O833" i="3" s="1"/>
  <c r="H833" i="3"/>
  <c r="A834" i="3"/>
  <c r="M833" i="1"/>
  <c r="R838" i="1" s="1"/>
  <c r="N833" i="1"/>
  <c r="S844" i="1" s="1"/>
  <c r="L833" i="1"/>
  <c r="Q836" i="1" s="1"/>
  <c r="J833" i="1"/>
  <c r="O834" i="1" s="1"/>
  <c r="K833" i="1"/>
  <c r="P835" i="1" s="1"/>
  <c r="A835" i="1"/>
  <c r="I834" i="1"/>
  <c r="H834" i="1"/>
  <c r="T835" i="1" s="1"/>
  <c r="I833" i="3" l="1"/>
  <c r="N833" i="3"/>
  <c r="O834" i="3" s="1"/>
  <c r="L834" i="3"/>
  <c r="M834" i="3" s="1"/>
  <c r="H834" i="3"/>
  <c r="A835" i="3"/>
  <c r="A836" i="1"/>
  <c r="I835" i="1"/>
  <c r="H835" i="1"/>
  <c r="T836" i="1" s="1"/>
  <c r="M834" i="1"/>
  <c r="R839" i="1" s="1"/>
  <c r="L834" i="1"/>
  <c r="Q837" i="1" s="1"/>
  <c r="N834" i="1"/>
  <c r="S845" i="1" s="1"/>
  <c r="K834" i="1"/>
  <c r="P836" i="1" s="1"/>
  <c r="J834" i="1"/>
  <c r="O835" i="1" s="1"/>
  <c r="I834" i="3" l="1"/>
  <c r="N834" i="3"/>
  <c r="O835" i="3" s="1"/>
  <c r="L835" i="3"/>
  <c r="M835" i="3" s="1"/>
  <c r="H835" i="3"/>
  <c r="A836" i="3"/>
  <c r="M835" i="1"/>
  <c r="R840" i="1" s="1"/>
  <c r="L835" i="1"/>
  <c r="Q838" i="1" s="1"/>
  <c r="N835" i="1"/>
  <c r="S846" i="1" s="1"/>
  <c r="K835" i="1"/>
  <c r="P837" i="1" s="1"/>
  <c r="J835" i="1"/>
  <c r="O836" i="1" s="1"/>
  <c r="A837" i="1"/>
  <c r="I836" i="1"/>
  <c r="H836" i="1"/>
  <c r="T837" i="1" s="1"/>
  <c r="I835" i="3" l="1"/>
  <c r="N835" i="3"/>
  <c r="O836" i="3" s="1"/>
  <c r="L836" i="3"/>
  <c r="M836" i="3" s="1"/>
  <c r="H836" i="3"/>
  <c r="A837" i="3"/>
  <c r="A838" i="1"/>
  <c r="I837" i="1"/>
  <c r="H837" i="1"/>
  <c r="T838" i="1" s="1"/>
  <c r="M836" i="1"/>
  <c r="R841" i="1" s="1"/>
  <c r="N836" i="1"/>
  <c r="S847" i="1" s="1"/>
  <c r="K836" i="1"/>
  <c r="P838" i="1" s="1"/>
  <c r="L836" i="1"/>
  <c r="Q839" i="1" s="1"/>
  <c r="J836" i="1"/>
  <c r="O837" i="1" s="1"/>
  <c r="L837" i="3" l="1"/>
  <c r="M837" i="3" s="1"/>
  <c r="I836" i="3"/>
  <c r="N836" i="3"/>
  <c r="O837" i="3" s="1"/>
  <c r="H837" i="3"/>
  <c r="A838" i="3"/>
  <c r="L837" i="1"/>
  <c r="Q840" i="1" s="1"/>
  <c r="M837" i="1"/>
  <c r="R842" i="1" s="1"/>
  <c r="N837" i="1"/>
  <c r="S848" i="1" s="1"/>
  <c r="J837" i="1"/>
  <c r="O838" i="1" s="1"/>
  <c r="K837" i="1"/>
  <c r="P839" i="1" s="1"/>
  <c r="A839" i="1"/>
  <c r="H838" i="1"/>
  <c r="T839" i="1" s="1"/>
  <c r="I838" i="1"/>
  <c r="I837" i="3" l="1"/>
  <c r="N837" i="3"/>
  <c r="O838" i="3" s="1"/>
  <c r="L838" i="3"/>
  <c r="M838" i="3" s="1"/>
  <c r="H838" i="3"/>
  <c r="A839" i="3"/>
  <c r="A840" i="1"/>
  <c r="I839" i="1"/>
  <c r="H839" i="1"/>
  <c r="T840" i="1" s="1"/>
  <c r="M838" i="1"/>
  <c r="R843" i="1" s="1"/>
  <c r="L838" i="1"/>
  <c r="Q841" i="1" s="1"/>
  <c r="K838" i="1"/>
  <c r="P840" i="1" s="1"/>
  <c r="J838" i="1"/>
  <c r="O839" i="1" s="1"/>
  <c r="N838" i="1"/>
  <c r="S849" i="1" s="1"/>
  <c r="L839" i="3" l="1"/>
  <c r="M839" i="3" s="1"/>
  <c r="I838" i="3"/>
  <c r="N838" i="3"/>
  <c r="O839" i="3" s="1"/>
  <c r="H839" i="3"/>
  <c r="A840" i="3"/>
  <c r="A841" i="1"/>
  <c r="I840" i="1"/>
  <c r="H840" i="1"/>
  <c r="T841" i="1" s="1"/>
  <c r="N839" i="1"/>
  <c r="S850" i="1" s="1"/>
  <c r="M839" i="1"/>
  <c r="R844" i="1" s="1"/>
  <c r="L839" i="1"/>
  <c r="Q842" i="1" s="1"/>
  <c r="K839" i="1"/>
  <c r="P841" i="1" s="1"/>
  <c r="J839" i="1"/>
  <c r="O840" i="1" s="1"/>
  <c r="L840" i="3" l="1"/>
  <c r="M840" i="3" s="1"/>
  <c r="I839" i="3"/>
  <c r="N839" i="3"/>
  <c r="O840" i="3" s="1"/>
  <c r="H840" i="3"/>
  <c r="A841" i="3"/>
  <c r="L840" i="1"/>
  <c r="Q843" i="1" s="1"/>
  <c r="M840" i="1"/>
  <c r="R845" i="1" s="1"/>
  <c r="N840" i="1"/>
  <c r="S851" i="1" s="1"/>
  <c r="J840" i="1"/>
  <c r="O841" i="1" s="1"/>
  <c r="K840" i="1"/>
  <c r="P842" i="1" s="1"/>
  <c r="A842" i="1"/>
  <c r="I841" i="1"/>
  <c r="H841" i="1"/>
  <c r="T842" i="1" s="1"/>
  <c r="I840" i="3" l="1"/>
  <c r="N840" i="3"/>
  <c r="O841" i="3" s="1"/>
  <c r="L841" i="3"/>
  <c r="M841" i="3" s="1"/>
  <c r="H841" i="3"/>
  <c r="A842" i="3"/>
  <c r="A843" i="1"/>
  <c r="H842" i="1"/>
  <c r="T843" i="1" s="1"/>
  <c r="I842" i="1"/>
  <c r="M841" i="1"/>
  <c r="R846" i="1" s="1"/>
  <c r="L841" i="1"/>
  <c r="Q844" i="1" s="1"/>
  <c r="N841" i="1"/>
  <c r="S852" i="1" s="1"/>
  <c r="J841" i="1"/>
  <c r="O842" i="1" s="1"/>
  <c r="K841" i="1"/>
  <c r="P843" i="1" s="1"/>
  <c r="I841" i="3" l="1"/>
  <c r="N841" i="3"/>
  <c r="O842" i="3" s="1"/>
  <c r="L842" i="3"/>
  <c r="M842" i="3" s="1"/>
  <c r="H842" i="3"/>
  <c r="A843" i="3"/>
  <c r="A844" i="1"/>
  <c r="I843" i="1"/>
  <c r="H843" i="1"/>
  <c r="T844" i="1" s="1"/>
  <c r="M842" i="1"/>
  <c r="R847" i="1" s="1"/>
  <c r="N842" i="1"/>
  <c r="S853" i="1" s="1"/>
  <c r="L842" i="1"/>
  <c r="Q845" i="1" s="1"/>
  <c r="K842" i="1"/>
  <c r="P844" i="1" s="1"/>
  <c r="J842" i="1"/>
  <c r="O843" i="1" s="1"/>
  <c r="I842" i="3" l="1"/>
  <c r="N842" i="3"/>
  <c r="O843" i="3" s="1"/>
  <c r="L843" i="3"/>
  <c r="M843" i="3" s="1"/>
  <c r="H843" i="3"/>
  <c r="A844" i="3"/>
  <c r="L843" i="1"/>
  <c r="Q846" i="1" s="1"/>
  <c r="M843" i="1"/>
  <c r="R848" i="1" s="1"/>
  <c r="N843" i="1"/>
  <c r="S854" i="1" s="1"/>
  <c r="K843" i="1"/>
  <c r="P845" i="1" s="1"/>
  <c r="J843" i="1"/>
  <c r="O844" i="1" s="1"/>
  <c r="A845" i="1"/>
  <c r="H844" i="1"/>
  <c r="T845" i="1" s="1"/>
  <c r="I844" i="1"/>
  <c r="I843" i="3" l="1"/>
  <c r="N843" i="3"/>
  <c r="O844" i="3" s="1"/>
  <c r="L844" i="3"/>
  <c r="M844" i="3" s="1"/>
  <c r="H844" i="3"/>
  <c r="A845" i="3"/>
  <c r="M844" i="1"/>
  <c r="R849" i="1" s="1"/>
  <c r="L844" i="1"/>
  <c r="Q847" i="1" s="1"/>
  <c r="K844" i="1"/>
  <c r="P846" i="1" s="1"/>
  <c r="J844" i="1"/>
  <c r="O845" i="1" s="1"/>
  <c r="N844" i="1"/>
  <c r="S855" i="1" s="1"/>
  <c r="A846" i="1"/>
  <c r="I845" i="1"/>
  <c r="H845" i="1"/>
  <c r="T846" i="1" s="1"/>
  <c r="L845" i="3" l="1"/>
  <c r="M845" i="3" s="1"/>
  <c r="I844" i="3"/>
  <c r="N844" i="3"/>
  <c r="O845" i="3" s="1"/>
  <c r="H845" i="3"/>
  <c r="A846" i="3"/>
  <c r="L845" i="1"/>
  <c r="Q848" i="1" s="1"/>
  <c r="N845" i="1"/>
  <c r="S856" i="1" s="1"/>
  <c r="M845" i="1"/>
  <c r="R850" i="1" s="1"/>
  <c r="K845" i="1"/>
  <c r="P847" i="1" s="1"/>
  <c r="J845" i="1"/>
  <c r="O846" i="1" s="1"/>
  <c r="A847" i="1"/>
  <c r="I846" i="1"/>
  <c r="H846" i="1"/>
  <c r="T847" i="1" s="1"/>
  <c r="H846" i="3" l="1"/>
  <c r="L846" i="3"/>
  <c r="M846" i="3" s="1"/>
  <c r="I845" i="3"/>
  <c r="N845" i="3"/>
  <c r="O846" i="3" s="1"/>
  <c r="A847" i="3"/>
  <c r="L846" i="1"/>
  <c r="Q849" i="1" s="1"/>
  <c r="M846" i="1"/>
  <c r="R851" i="1" s="1"/>
  <c r="N846" i="1"/>
  <c r="S857" i="1" s="1"/>
  <c r="K846" i="1"/>
  <c r="P848" i="1" s="1"/>
  <c r="J846" i="1"/>
  <c r="O847" i="1" s="1"/>
  <c r="A848" i="1"/>
  <c r="I847" i="1"/>
  <c r="H847" i="1"/>
  <c r="T848" i="1" s="1"/>
  <c r="H847" i="3" l="1"/>
  <c r="L847" i="3"/>
  <c r="M847" i="3" s="1"/>
  <c r="I846" i="3"/>
  <c r="N846" i="3"/>
  <c r="O847" i="3" s="1"/>
  <c r="A848" i="3"/>
  <c r="A849" i="1"/>
  <c r="H848" i="1"/>
  <c r="T849" i="1" s="1"/>
  <c r="I848" i="1"/>
  <c r="N847" i="1"/>
  <c r="S858" i="1" s="1"/>
  <c r="M847" i="1"/>
  <c r="R852" i="1" s="1"/>
  <c r="L847" i="1"/>
  <c r="Q850" i="1" s="1"/>
  <c r="K847" i="1"/>
  <c r="P849" i="1" s="1"/>
  <c r="J847" i="1"/>
  <c r="O848" i="1" s="1"/>
  <c r="H848" i="3" l="1"/>
  <c r="L848" i="3"/>
  <c r="M848" i="3" s="1"/>
  <c r="I847" i="3"/>
  <c r="N847" i="3"/>
  <c r="O848" i="3" s="1"/>
  <c r="A849" i="3"/>
  <c r="N848" i="1"/>
  <c r="S859" i="1" s="1"/>
  <c r="L848" i="1"/>
  <c r="Q851" i="1" s="1"/>
  <c r="J848" i="1"/>
  <c r="O849" i="1" s="1"/>
  <c r="K848" i="1"/>
  <c r="P850" i="1" s="1"/>
  <c r="M848" i="1"/>
  <c r="R853" i="1" s="1"/>
  <c r="A850" i="1"/>
  <c r="I849" i="1"/>
  <c r="H849" i="1"/>
  <c r="T850" i="1" s="1"/>
  <c r="H849" i="3" l="1"/>
  <c r="L849" i="3"/>
  <c r="M849" i="3" s="1"/>
  <c r="I848" i="3"/>
  <c r="N848" i="3"/>
  <c r="O849" i="3" s="1"/>
  <c r="A850" i="3"/>
  <c r="A851" i="1"/>
  <c r="H850" i="1"/>
  <c r="T851" i="1" s="1"/>
  <c r="I850" i="1"/>
  <c r="L849" i="1"/>
  <c r="Q852" i="1" s="1"/>
  <c r="M849" i="1"/>
  <c r="R854" i="1" s="1"/>
  <c r="N849" i="1"/>
  <c r="S860" i="1" s="1"/>
  <c r="J849" i="1"/>
  <c r="O850" i="1" s="1"/>
  <c r="K849" i="1"/>
  <c r="P851" i="1" s="1"/>
  <c r="I849" i="3" l="1"/>
  <c r="N849" i="3"/>
  <c r="O850" i="3" s="1"/>
  <c r="H850" i="3"/>
  <c r="L850" i="3"/>
  <c r="M850" i="3" s="1"/>
  <c r="A851" i="3"/>
  <c r="M850" i="1"/>
  <c r="R855" i="1" s="1"/>
  <c r="N850" i="1"/>
  <c r="S861" i="1" s="1"/>
  <c r="K850" i="1"/>
  <c r="P852" i="1" s="1"/>
  <c r="J850" i="1"/>
  <c r="O851" i="1" s="1"/>
  <c r="L850" i="1"/>
  <c r="Q853" i="1" s="1"/>
  <c r="A852" i="1"/>
  <c r="I851" i="1"/>
  <c r="H851" i="1"/>
  <c r="T852" i="1" s="1"/>
  <c r="L851" i="3" l="1"/>
  <c r="M851" i="3" s="1"/>
  <c r="I850" i="3"/>
  <c r="N850" i="3"/>
  <c r="O851" i="3" s="1"/>
  <c r="H852" i="3"/>
  <c r="H851" i="3"/>
  <c r="A852" i="3"/>
  <c r="A853" i="1"/>
  <c r="I852" i="1"/>
  <c r="H852" i="1"/>
  <c r="T853" i="1" s="1"/>
  <c r="N851" i="1"/>
  <c r="S862" i="1" s="1"/>
  <c r="M851" i="1"/>
  <c r="R856" i="1" s="1"/>
  <c r="K851" i="1"/>
  <c r="P853" i="1" s="1"/>
  <c r="J851" i="1"/>
  <c r="O852" i="1" s="1"/>
  <c r="L851" i="1"/>
  <c r="Q854" i="1" s="1"/>
  <c r="L852" i="3" l="1"/>
  <c r="M852" i="3" s="1"/>
  <c r="I851" i="3"/>
  <c r="N851" i="3"/>
  <c r="O852" i="3" s="1"/>
  <c r="I852" i="3"/>
  <c r="N852" i="3"/>
  <c r="O853" i="3" s="1"/>
  <c r="A853" i="3"/>
  <c r="L852" i="1"/>
  <c r="Q855" i="1" s="1"/>
  <c r="M852" i="1"/>
  <c r="R857" i="1" s="1"/>
  <c r="N852" i="1"/>
  <c r="S863" i="1" s="1"/>
  <c r="K852" i="1"/>
  <c r="P854" i="1" s="1"/>
  <c r="J852" i="1"/>
  <c r="O853" i="1" s="1"/>
  <c r="A854" i="1"/>
  <c r="H853" i="1"/>
  <c r="T854" i="1" s="1"/>
  <c r="I853" i="1"/>
  <c r="L853" i="3" l="1"/>
  <c r="M853" i="3" s="1"/>
  <c r="H854" i="3"/>
  <c r="H853" i="3"/>
  <c r="A854" i="3"/>
  <c r="L853" i="1"/>
  <c r="Q856" i="1" s="1"/>
  <c r="N853" i="1"/>
  <c r="S864" i="1" s="1"/>
  <c r="M853" i="1"/>
  <c r="R858" i="1" s="1"/>
  <c r="J853" i="1"/>
  <c r="O854" i="1" s="1"/>
  <c r="K853" i="1"/>
  <c r="P855" i="1" s="1"/>
  <c r="A855" i="1"/>
  <c r="I854" i="1"/>
  <c r="H854" i="1"/>
  <c r="T855" i="1" s="1"/>
  <c r="I853" i="3" l="1"/>
  <c r="N853" i="3"/>
  <c r="O854" i="3" s="1"/>
  <c r="I854" i="3"/>
  <c r="N854" i="3"/>
  <c r="O855" i="3" s="1"/>
  <c r="L854" i="3"/>
  <c r="M854" i="3" s="1"/>
  <c r="A855" i="3"/>
  <c r="A856" i="1"/>
  <c r="H855" i="1"/>
  <c r="T856" i="1" s="1"/>
  <c r="I855" i="1"/>
  <c r="N854" i="1"/>
  <c r="S865" i="1" s="1"/>
  <c r="L854" i="1"/>
  <c r="Q857" i="1" s="1"/>
  <c r="M854" i="1"/>
  <c r="R859" i="1" s="1"/>
  <c r="K854" i="1"/>
  <c r="P856" i="1" s="1"/>
  <c r="J854" i="1"/>
  <c r="O855" i="1" s="1"/>
  <c r="L855" i="3" l="1"/>
  <c r="M855" i="3" s="1"/>
  <c r="H855" i="3"/>
  <c r="A856" i="3"/>
  <c r="N855" i="1"/>
  <c r="S866" i="1" s="1"/>
  <c r="L855" i="1"/>
  <c r="Q858" i="1" s="1"/>
  <c r="M855" i="1"/>
  <c r="R860" i="1" s="1"/>
  <c r="K855" i="1"/>
  <c r="P857" i="1" s="1"/>
  <c r="J855" i="1"/>
  <c r="O856" i="1" s="1"/>
  <c r="A857" i="1"/>
  <c r="I856" i="1"/>
  <c r="H856" i="1"/>
  <c r="T857" i="1" s="1"/>
  <c r="L856" i="3" l="1"/>
  <c r="M856" i="3" s="1"/>
  <c r="I855" i="3"/>
  <c r="N855" i="3"/>
  <c r="O856" i="3" s="1"/>
  <c r="H856" i="3"/>
  <c r="H857" i="3"/>
  <c r="A857" i="3"/>
  <c r="A858" i="1"/>
  <c r="I857" i="1"/>
  <c r="H857" i="1"/>
  <c r="T858" i="1" s="1"/>
  <c r="N856" i="1"/>
  <c r="S867" i="1" s="1"/>
  <c r="L856" i="1"/>
  <c r="Q859" i="1" s="1"/>
  <c r="M856" i="1"/>
  <c r="R861" i="1" s="1"/>
  <c r="J856" i="1"/>
  <c r="O857" i="1" s="1"/>
  <c r="K856" i="1"/>
  <c r="P858" i="1" s="1"/>
  <c r="I857" i="3" l="1"/>
  <c r="N857" i="3"/>
  <c r="O858" i="3" s="1"/>
  <c r="I856" i="3"/>
  <c r="N856" i="3"/>
  <c r="O857" i="3" s="1"/>
  <c r="L857" i="3"/>
  <c r="M857" i="3" s="1"/>
  <c r="A858" i="3"/>
  <c r="N857" i="1"/>
  <c r="S868" i="1" s="1"/>
  <c r="M857" i="1"/>
  <c r="R862" i="1" s="1"/>
  <c r="L857" i="1"/>
  <c r="Q860" i="1" s="1"/>
  <c r="J857" i="1"/>
  <c r="O858" i="1" s="1"/>
  <c r="K857" i="1"/>
  <c r="P859" i="1" s="1"/>
  <c r="A859" i="1"/>
  <c r="I858" i="1"/>
  <c r="H858" i="1"/>
  <c r="T859" i="1" s="1"/>
  <c r="H858" i="3" l="1"/>
  <c r="L858" i="3"/>
  <c r="M858" i="3" s="1"/>
  <c r="A859" i="3"/>
  <c r="A860" i="1"/>
  <c r="I859" i="1"/>
  <c r="H859" i="1"/>
  <c r="T860" i="1" s="1"/>
  <c r="M858" i="1"/>
  <c r="R863" i="1" s="1"/>
  <c r="L858" i="1"/>
  <c r="Q861" i="1" s="1"/>
  <c r="N858" i="1"/>
  <c r="S869" i="1" s="1"/>
  <c r="K858" i="1"/>
  <c r="P860" i="1" s="1"/>
  <c r="J858" i="1"/>
  <c r="O859" i="1" s="1"/>
  <c r="L859" i="3" l="1"/>
  <c r="M859" i="3" s="1"/>
  <c r="I858" i="3"/>
  <c r="N858" i="3"/>
  <c r="O859" i="3" s="1"/>
  <c r="H859" i="3"/>
  <c r="H860" i="3"/>
  <c r="A860" i="3"/>
  <c r="N859" i="1"/>
  <c r="S870" i="1" s="1"/>
  <c r="L859" i="1"/>
  <c r="Q862" i="1" s="1"/>
  <c r="M859" i="1"/>
  <c r="R864" i="1" s="1"/>
  <c r="K859" i="1"/>
  <c r="P861" i="1" s="1"/>
  <c r="J859" i="1"/>
  <c r="O860" i="1" s="1"/>
  <c r="A861" i="1"/>
  <c r="H860" i="1"/>
  <c r="T861" i="1" s="1"/>
  <c r="I860" i="1"/>
  <c r="I860" i="3" l="1"/>
  <c r="N860" i="3"/>
  <c r="O861" i="3" s="1"/>
  <c r="L860" i="3"/>
  <c r="M860" i="3" s="1"/>
  <c r="I859" i="3"/>
  <c r="N859" i="3"/>
  <c r="O860" i="3" s="1"/>
  <c r="A861" i="3"/>
  <c r="A862" i="1"/>
  <c r="H861" i="1"/>
  <c r="T862" i="1" s="1"/>
  <c r="I861" i="1"/>
  <c r="N860" i="1"/>
  <c r="S871" i="1" s="1"/>
  <c r="L860" i="1"/>
  <c r="Q863" i="1" s="1"/>
  <c r="K860" i="1"/>
  <c r="P862" i="1" s="1"/>
  <c r="M860" i="1"/>
  <c r="R865" i="1" s="1"/>
  <c r="J860" i="1"/>
  <c r="O861" i="1" s="1"/>
  <c r="L861" i="3" l="1"/>
  <c r="M861" i="3" s="1"/>
  <c r="H861" i="3"/>
  <c r="A862" i="3"/>
  <c r="L861" i="1"/>
  <c r="Q864" i="1" s="1"/>
  <c r="M861" i="1"/>
  <c r="R866" i="1" s="1"/>
  <c r="N861" i="1"/>
  <c r="S872" i="1" s="1"/>
  <c r="K861" i="1"/>
  <c r="P863" i="1" s="1"/>
  <c r="J861" i="1"/>
  <c r="O862" i="1" s="1"/>
  <c r="A863" i="1"/>
  <c r="I862" i="1"/>
  <c r="H862" i="1"/>
  <c r="T863" i="1" s="1"/>
  <c r="L862" i="3" l="1"/>
  <c r="M862" i="3" s="1"/>
  <c r="I861" i="3"/>
  <c r="N861" i="3"/>
  <c r="O862" i="3" s="1"/>
  <c r="H862" i="3"/>
  <c r="H863" i="3"/>
  <c r="A863" i="3"/>
  <c r="A864" i="1"/>
  <c r="I863" i="1"/>
  <c r="H863" i="1"/>
  <c r="T864" i="1" s="1"/>
  <c r="N862" i="1"/>
  <c r="S873" i="1" s="1"/>
  <c r="L862" i="1"/>
  <c r="Q865" i="1" s="1"/>
  <c r="K862" i="1"/>
  <c r="P864" i="1" s="1"/>
  <c r="M862" i="1"/>
  <c r="R867" i="1" s="1"/>
  <c r="J862" i="1"/>
  <c r="O863" i="1" s="1"/>
  <c r="I862" i="3" l="1"/>
  <c r="N862" i="3"/>
  <c r="O863" i="3" s="1"/>
  <c r="I863" i="3"/>
  <c r="N863" i="3"/>
  <c r="O864" i="3" s="1"/>
  <c r="L863" i="3"/>
  <c r="M863" i="3" s="1"/>
  <c r="H864" i="3"/>
  <c r="A864" i="3"/>
  <c r="N863" i="1"/>
  <c r="S874" i="1" s="1"/>
  <c r="M863" i="1"/>
  <c r="R868" i="1" s="1"/>
  <c r="K863" i="1"/>
  <c r="P865" i="1" s="1"/>
  <c r="L863" i="1"/>
  <c r="Q866" i="1" s="1"/>
  <c r="J863" i="1"/>
  <c r="O864" i="1" s="1"/>
  <c r="A865" i="1"/>
  <c r="I864" i="1"/>
  <c r="H864" i="1"/>
  <c r="T865" i="1" s="1"/>
  <c r="L864" i="3" l="1"/>
  <c r="M864" i="3" s="1"/>
  <c r="I864" i="3"/>
  <c r="N864" i="3"/>
  <c r="O865" i="3" s="1"/>
  <c r="A865" i="3"/>
  <c r="A866" i="1"/>
  <c r="I865" i="1"/>
  <c r="H865" i="1"/>
  <c r="T866" i="1" s="1"/>
  <c r="L864" i="1"/>
  <c r="Q867" i="1" s="1"/>
  <c r="M864" i="1"/>
  <c r="R869" i="1" s="1"/>
  <c r="N864" i="1"/>
  <c r="S875" i="1" s="1"/>
  <c r="J864" i="1"/>
  <c r="O865" i="1" s="1"/>
  <c r="K864" i="1"/>
  <c r="P866" i="1" s="1"/>
  <c r="L865" i="3" l="1"/>
  <c r="M865" i="3" s="1"/>
  <c r="H865" i="3"/>
  <c r="A866" i="3"/>
  <c r="N865" i="1"/>
  <c r="S876" i="1" s="1"/>
  <c r="L865" i="1"/>
  <c r="Q868" i="1" s="1"/>
  <c r="M865" i="1"/>
  <c r="R870" i="1" s="1"/>
  <c r="J865" i="1"/>
  <c r="O866" i="1" s="1"/>
  <c r="K865" i="1"/>
  <c r="P867" i="1" s="1"/>
  <c r="A867" i="1"/>
  <c r="H866" i="1"/>
  <c r="T867" i="1" s="1"/>
  <c r="I866" i="1"/>
  <c r="I865" i="3" l="1"/>
  <c r="N865" i="3"/>
  <c r="O866" i="3" s="1"/>
  <c r="L866" i="3"/>
  <c r="M866" i="3" s="1"/>
  <c r="H866" i="3"/>
  <c r="A867" i="3"/>
  <c r="A868" i="1"/>
  <c r="H867" i="1"/>
  <c r="T868" i="1" s="1"/>
  <c r="I867" i="1"/>
  <c r="M866" i="1"/>
  <c r="R871" i="1" s="1"/>
  <c r="L866" i="1"/>
  <c r="Q869" i="1" s="1"/>
  <c r="N866" i="1"/>
  <c r="S877" i="1" s="1"/>
  <c r="K866" i="1"/>
  <c r="P868" i="1" s="1"/>
  <c r="J866" i="1"/>
  <c r="O867" i="1" s="1"/>
  <c r="I866" i="3" l="1"/>
  <c r="N866" i="3"/>
  <c r="O867" i="3" s="1"/>
  <c r="H867" i="3"/>
  <c r="L867" i="3"/>
  <c r="M867" i="3" s="1"/>
  <c r="A868" i="3"/>
  <c r="L867" i="1"/>
  <c r="Q870" i="1" s="1"/>
  <c r="M867" i="1"/>
  <c r="R872" i="1" s="1"/>
  <c r="N867" i="1"/>
  <c r="S878" i="1" s="1"/>
  <c r="K867" i="1"/>
  <c r="P869" i="1" s="1"/>
  <c r="J867" i="1"/>
  <c r="O868" i="1" s="1"/>
  <c r="A869" i="1"/>
  <c r="H868" i="1"/>
  <c r="T869" i="1" s="1"/>
  <c r="I868" i="1"/>
  <c r="L868" i="3" l="1"/>
  <c r="M868" i="3" s="1"/>
  <c r="I867" i="3"/>
  <c r="N867" i="3"/>
  <c r="O868" i="3" s="1"/>
  <c r="H868" i="3"/>
  <c r="A869" i="3"/>
  <c r="A870" i="1"/>
  <c r="I869" i="1"/>
  <c r="H869" i="1"/>
  <c r="T870" i="1" s="1"/>
  <c r="N868" i="1"/>
  <c r="S879" i="1" s="1"/>
  <c r="L868" i="1"/>
  <c r="Q871" i="1" s="1"/>
  <c r="M868" i="1"/>
  <c r="R873" i="1" s="1"/>
  <c r="K868" i="1"/>
  <c r="P870" i="1" s="1"/>
  <c r="J868" i="1"/>
  <c r="O869" i="1" s="1"/>
  <c r="L869" i="3" l="1"/>
  <c r="M869" i="3" s="1"/>
  <c r="H869" i="3"/>
  <c r="I868" i="3"/>
  <c r="N868" i="3"/>
  <c r="O869" i="3" s="1"/>
  <c r="A870" i="3"/>
  <c r="L869" i="1"/>
  <c r="Q872" i="1" s="1"/>
  <c r="N869" i="1"/>
  <c r="S880" i="1" s="1"/>
  <c r="J869" i="1"/>
  <c r="O870" i="1" s="1"/>
  <c r="M869" i="1"/>
  <c r="R874" i="1" s="1"/>
  <c r="K869" i="1"/>
  <c r="P871" i="1" s="1"/>
  <c r="A871" i="1"/>
  <c r="I870" i="1"/>
  <c r="H870" i="1"/>
  <c r="T871" i="1" s="1"/>
  <c r="I869" i="3" l="1"/>
  <c r="N869" i="3"/>
  <c r="O870" i="3" s="1"/>
  <c r="L870" i="3"/>
  <c r="M870" i="3" s="1"/>
  <c r="H870" i="3"/>
  <c r="A871" i="3"/>
  <c r="A872" i="1"/>
  <c r="H871" i="1"/>
  <c r="T872" i="1" s="1"/>
  <c r="I871" i="1"/>
  <c r="L870" i="1"/>
  <c r="Q873" i="1" s="1"/>
  <c r="M870" i="1"/>
  <c r="R875" i="1" s="1"/>
  <c r="N870" i="1"/>
  <c r="S881" i="1" s="1"/>
  <c r="K870" i="1"/>
  <c r="P872" i="1" s="1"/>
  <c r="J870" i="1"/>
  <c r="O871" i="1" s="1"/>
  <c r="I870" i="3" l="1"/>
  <c r="N870" i="3"/>
  <c r="O871" i="3" s="1"/>
  <c r="L871" i="3"/>
  <c r="M871" i="3" s="1"/>
  <c r="H871" i="3"/>
  <c r="H872" i="3"/>
  <c r="A872" i="3"/>
  <c r="N871" i="1"/>
  <c r="S882" i="1" s="1"/>
  <c r="L871" i="1"/>
  <c r="Q874" i="1" s="1"/>
  <c r="M871" i="1"/>
  <c r="R876" i="1" s="1"/>
  <c r="K871" i="1"/>
  <c r="P873" i="1" s="1"/>
  <c r="J871" i="1"/>
  <c r="O872" i="1" s="1"/>
  <c r="A873" i="1"/>
  <c r="I872" i="1"/>
  <c r="H872" i="1"/>
  <c r="T873" i="1" s="1"/>
  <c r="I871" i="3" l="1"/>
  <c r="N871" i="3"/>
  <c r="O872" i="3" s="1"/>
  <c r="L872" i="3"/>
  <c r="M872" i="3" s="1"/>
  <c r="I872" i="3"/>
  <c r="N872" i="3"/>
  <c r="O873" i="3" s="1"/>
  <c r="A873" i="3"/>
  <c r="A874" i="1"/>
  <c r="I873" i="1"/>
  <c r="H873" i="1"/>
  <c r="T874" i="1" s="1"/>
  <c r="L872" i="1"/>
  <c r="Q875" i="1" s="1"/>
  <c r="M872" i="1"/>
  <c r="R877" i="1" s="1"/>
  <c r="J872" i="1"/>
  <c r="O873" i="1" s="1"/>
  <c r="N872" i="1"/>
  <c r="S883" i="1" s="1"/>
  <c r="K872" i="1"/>
  <c r="P874" i="1" s="1"/>
  <c r="L873" i="3" l="1"/>
  <c r="M873" i="3" s="1"/>
  <c r="H873" i="3"/>
  <c r="A874" i="3"/>
  <c r="L873" i="1"/>
  <c r="Q876" i="1" s="1"/>
  <c r="M873" i="1"/>
  <c r="R878" i="1" s="1"/>
  <c r="N873" i="1"/>
  <c r="S884" i="1" s="1"/>
  <c r="J873" i="1"/>
  <c r="O874" i="1" s="1"/>
  <c r="K873" i="1"/>
  <c r="P875" i="1" s="1"/>
  <c r="A875" i="1"/>
  <c r="I874" i="1"/>
  <c r="H874" i="1"/>
  <c r="T875" i="1" s="1"/>
  <c r="I873" i="3" l="1"/>
  <c r="N873" i="3"/>
  <c r="O874" i="3" s="1"/>
  <c r="L874" i="3"/>
  <c r="M874" i="3" s="1"/>
  <c r="H874" i="3"/>
  <c r="A875" i="3"/>
  <c r="A876" i="1"/>
  <c r="I875" i="1"/>
  <c r="H875" i="1"/>
  <c r="T876" i="1" s="1"/>
  <c r="M874" i="1"/>
  <c r="R879" i="1" s="1"/>
  <c r="K874" i="1"/>
  <c r="P876" i="1" s="1"/>
  <c r="L874" i="1"/>
  <c r="Q877" i="1" s="1"/>
  <c r="J874" i="1"/>
  <c r="O875" i="1" s="1"/>
  <c r="N874" i="1"/>
  <c r="S885" i="1" s="1"/>
  <c r="I874" i="3" l="1"/>
  <c r="N874" i="3"/>
  <c r="O875" i="3" s="1"/>
  <c r="L875" i="3"/>
  <c r="M875" i="3" s="1"/>
  <c r="H875" i="3"/>
  <c r="A876" i="3"/>
  <c r="L875" i="1"/>
  <c r="Q878" i="1" s="1"/>
  <c r="N875" i="1"/>
  <c r="S886" i="1" s="1"/>
  <c r="K875" i="1"/>
  <c r="P877" i="1" s="1"/>
  <c r="J875" i="1"/>
  <c r="O876" i="1" s="1"/>
  <c r="M875" i="1"/>
  <c r="R880" i="1" s="1"/>
  <c r="A877" i="1"/>
  <c r="H876" i="1"/>
  <c r="T877" i="1" s="1"/>
  <c r="I876" i="1"/>
  <c r="L876" i="3" l="1"/>
  <c r="M876" i="3" s="1"/>
  <c r="I875" i="3"/>
  <c r="N875" i="3"/>
  <c r="O876" i="3" s="1"/>
  <c r="H876" i="3"/>
  <c r="A877" i="3"/>
  <c r="A878" i="1"/>
  <c r="H877" i="1"/>
  <c r="T878" i="1" s="1"/>
  <c r="I877" i="1"/>
  <c r="L876" i="1"/>
  <c r="Q879" i="1" s="1"/>
  <c r="M876" i="1"/>
  <c r="R881" i="1" s="1"/>
  <c r="N876" i="1"/>
  <c r="S887" i="1" s="1"/>
  <c r="K876" i="1"/>
  <c r="P878" i="1" s="1"/>
  <c r="J876" i="1"/>
  <c r="O877" i="1" s="1"/>
  <c r="L877" i="3" l="1"/>
  <c r="M877" i="3" s="1"/>
  <c r="I876" i="3"/>
  <c r="N876" i="3"/>
  <c r="O877" i="3" s="1"/>
  <c r="H877" i="3"/>
  <c r="A878" i="3"/>
  <c r="A879" i="1"/>
  <c r="H878" i="1"/>
  <c r="T879" i="1" s="1"/>
  <c r="I878" i="1"/>
  <c r="L877" i="1"/>
  <c r="Q880" i="1" s="1"/>
  <c r="M877" i="1"/>
  <c r="R882" i="1" s="1"/>
  <c r="N877" i="1"/>
  <c r="S888" i="1" s="1"/>
  <c r="K877" i="1"/>
  <c r="P879" i="1" s="1"/>
  <c r="J877" i="1"/>
  <c r="O878" i="1" s="1"/>
  <c r="L878" i="3" l="1"/>
  <c r="M878" i="3" s="1"/>
  <c r="I877" i="3"/>
  <c r="N877" i="3"/>
  <c r="O878" i="3" s="1"/>
  <c r="H878" i="3"/>
  <c r="A879" i="3"/>
  <c r="L878" i="1"/>
  <c r="Q881" i="1" s="1"/>
  <c r="M878" i="1"/>
  <c r="R883" i="1" s="1"/>
  <c r="N878" i="1"/>
  <c r="S889" i="1" s="1"/>
  <c r="K878" i="1"/>
  <c r="P880" i="1" s="1"/>
  <c r="J878" i="1"/>
  <c r="O879" i="1" s="1"/>
  <c r="A880" i="1"/>
  <c r="I879" i="1"/>
  <c r="H879" i="1"/>
  <c r="T880" i="1" s="1"/>
  <c r="L879" i="3" l="1"/>
  <c r="M879" i="3" s="1"/>
  <c r="H879" i="3"/>
  <c r="I878" i="3"/>
  <c r="N878" i="3"/>
  <c r="O879" i="3" s="1"/>
  <c r="A880" i="3"/>
  <c r="A881" i="1"/>
  <c r="I880" i="1"/>
  <c r="H880" i="1"/>
  <c r="T881" i="1" s="1"/>
  <c r="N879" i="1"/>
  <c r="S890" i="1" s="1"/>
  <c r="L879" i="1"/>
  <c r="Q882" i="1" s="1"/>
  <c r="M879" i="1"/>
  <c r="R884" i="1" s="1"/>
  <c r="K879" i="1"/>
  <c r="P881" i="1" s="1"/>
  <c r="J879" i="1"/>
  <c r="O880" i="1" s="1"/>
  <c r="I879" i="3" l="1"/>
  <c r="N879" i="3"/>
  <c r="O880" i="3" s="1"/>
  <c r="L880" i="3"/>
  <c r="M880" i="3" s="1"/>
  <c r="H880" i="3"/>
  <c r="A881" i="3"/>
  <c r="L880" i="1"/>
  <c r="Q883" i="1" s="1"/>
  <c r="M880" i="1"/>
  <c r="R885" i="1" s="1"/>
  <c r="N880" i="1"/>
  <c r="S891" i="1" s="1"/>
  <c r="J880" i="1"/>
  <c r="O881" i="1" s="1"/>
  <c r="K880" i="1"/>
  <c r="P882" i="1" s="1"/>
  <c r="A882" i="1"/>
  <c r="I881" i="1"/>
  <c r="H881" i="1"/>
  <c r="T882" i="1" s="1"/>
  <c r="L881" i="3" l="1"/>
  <c r="M881" i="3" s="1"/>
  <c r="I880" i="3"/>
  <c r="N880" i="3"/>
  <c r="O881" i="3" s="1"/>
  <c r="H881" i="3"/>
  <c r="A882" i="3"/>
  <c r="A883" i="1"/>
  <c r="H882" i="1"/>
  <c r="T883" i="1" s="1"/>
  <c r="I882" i="1"/>
  <c r="L881" i="1"/>
  <c r="Q884" i="1" s="1"/>
  <c r="N881" i="1"/>
  <c r="S892" i="1" s="1"/>
  <c r="M881" i="1"/>
  <c r="R886" i="1" s="1"/>
  <c r="J881" i="1"/>
  <c r="O882" i="1" s="1"/>
  <c r="K881" i="1"/>
  <c r="P883" i="1" s="1"/>
  <c r="L882" i="3" l="1"/>
  <c r="M882" i="3" s="1"/>
  <c r="I881" i="3"/>
  <c r="N881" i="3"/>
  <c r="O882" i="3" s="1"/>
  <c r="H882" i="3"/>
  <c r="A883" i="3"/>
  <c r="M882" i="1"/>
  <c r="R887" i="1" s="1"/>
  <c r="L882" i="1"/>
  <c r="Q885" i="1" s="1"/>
  <c r="N882" i="1"/>
  <c r="S893" i="1" s="1"/>
  <c r="K882" i="1"/>
  <c r="P884" i="1" s="1"/>
  <c r="J882" i="1"/>
  <c r="O883" i="1" s="1"/>
  <c r="A884" i="1"/>
  <c r="H883" i="1"/>
  <c r="T884" i="1" s="1"/>
  <c r="I883" i="1"/>
  <c r="I882" i="3" l="1"/>
  <c r="N882" i="3"/>
  <c r="O883" i="3" s="1"/>
  <c r="L883" i="3"/>
  <c r="M883" i="3" s="1"/>
  <c r="H883" i="3"/>
  <c r="A884" i="3"/>
  <c r="A885" i="1"/>
  <c r="H884" i="1"/>
  <c r="T885" i="1" s="1"/>
  <c r="I884" i="1"/>
  <c r="L883" i="1"/>
  <c r="Q886" i="1" s="1"/>
  <c r="M883" i="1"/>
  <c r="R888" i="1" s="1"/>
  <c r="N883" i="1"/>
  <c r="S894" i="1" s="1"/>
  <c r="K883" i="1"/>
  <c r="P885" i="1" s="1"/>
  <c r="J883" i="1"/>
  <c r="O884" i="1" s="1"/>
  <c r="L884" i="3" l="1"/>
  <c r="M884" i="3" s="1"/>
  <c r="I883" i="3"/>
  <c r="N883" i="3"/>
  <c r="O884" i="3" s="1"/>
  <c r="H884" i="3"/>
  <c r="A885" i="3"/>
  <c r="L884" i="1"/>
  <c r="Q887" i="1" s="1"/>
  <c r="M884" i="1"/>
  <c r="R889" i="1" s="1"/>
  <c r="K884" i="1"/>
  <c r="P886" i="1" s="1"/>
  <c r="N884" i="1"/>
  <c r="S895" i="1" s="1"/>
  <c r="J884" i="1"/>
  <c r="O885" i="1" s="1"/>
  <c r="A886" i="1"/>
  <c r="H885" i="1"/>
  <c r="T886" i="1" s="1"/>
  <c r="I885" i="1"/>
  <c r="I884" i="3" l="1"/>
  <c r="N884" i="3"/>
  <c r="O885" i="3" s="1"/>
  <c r="H885" i="3"/>
  <c r="L885" i="3"/>
  <c r="M885" i="3" s="1"/>
  <c r="A886" i="3"/>
  <c r="A887" i="1"/>
  <c r="I886" i="1"/>
  <c r="H886" i="1"/>
  <c r="T887" i="1" s="1"/>
  <c r="L885" i="1"/>
  <c r="Q888" i="1" s="1"/>
  <c r="M885" i="1"/>
  <c r="R890" i="1" s="1"/>
  <c r="N885" i="1"/>
  <c r="S896" i="1" s="1"/>
  <c r="J885" i="1"/>
  <c r="O886" i="1" s="1"/>
  <c r="K885" i="1"/>
  <c r="P887" i="1" s="1"/>
  <c r="I885" i="3" l="1"/>
  <c r="N885" i="3"/>
  <c r="O886" i="3" s="1"/>
  <c r="L886" i="3"/>
  <c r="M886" i="3" s="1"/>
  <c r="H886" i="3"/>
  <c r="A887" i="3"/>
  <c r="L886" i="1"/>
  <c r="Q889" i="1" s="1"/>
  <c r="M886" i="1"/>
  <c r="R891" i="1" s="1"/>
  <c r="N886" i="1"/>
  <c r="S897" i="1" s="1"/>
  <c r="K886" i="1"/>
  <c r="P888" i="1" s="1"/>
  <c r="J886" i="1"/>
  <c r="O887" i="1" s="1"/>
  <c r="A888" i="1"/>
  <c r="H887" i="1"/>
  <c r="T888" i="1" s="1"/>
  <c r="I887" i="1"/>
  <c r="I886" i="3" l="1"/>
  <c r="N886" i="3"/>
  <c r="O887" i="3" s="1"/>
  <c r="L887" i="3"/>
  <c r="M887" i="3" s="1"/>
  <c r="H887" i="3"/>
  <c r="A888" i="3"/>
  <c r="A889" i="1"/>
  <c r="I888" i="1"/>
  <c r="H888" i="1"/>
  <c r="T889" i="1" s="1"/>
  <c r="N887" i="1"/>
  <c r="S898" i="1" s="1"/>
  <c r="L887" i="1"/>
  <c r="Q890" i="1" s="1"/>
  <c r="K887" i="1"/>
  <c r="P889" i="1" s="1"/>
  <c r="M887" i="1"/>
  <c r="R892" i="1" s="1"/>
  <c r="J887" i="1"/>
  <c r="O888" i="1" s="1"/>
  <c r="L888" i="3" l="1"/>
  <c r="M888" i="3" s="1"/>
  <c r="I887" i="3"/>
  <c r="N887" i="3"/>
  <c r="O888" i="3" s="1"/>
  <c r="H888" i="3"/>
  <c r="H889" i="3"/>
  <c r="A889" i="3"/>
  <c r="M888" i="1"/>
  <c r="R893" i="1" s="1"/>
  <c r="N888" i="1"/>
  <c r="S899" i="1" s="1"/>
  <c r="L888" i="1"/>
  <c r="Q891" i="1" s="1"/>
  <c r="J888" i="1"/>
  <c r="O889" i="1" s="1"/>
  <c r="K888" i="1"/>
  <c r="P890" i="1" s="1"/>
  <c r="A890" i="1"/>
  <c r="I889" i="1"/>
  <c r="H889" i="1"/>
  <c r="T890" i="1" s="1"/>
  <c r="I888" i="3" l="1"/>
  <c r="N888" i="3"/>
  <c r="O889" i="3" s="1"/>
  <c r="L889" i="3"/>
  <c r="M889" i="3" s="1"/>
  <c r="I889" i="3"/>
  <c r="N889" i="3"/>
  <c r="O890" i="3" s="1"/>
  <c r="A890" i="3"/>
  <c r="A891" i="1"/>
  <c r="I890" i="1"/>
  <c r="H890" i="1"/>
  <c r="T891" i="1" s="1"/>
  <c r="L889" i="1"/>
  <c r="Q892" i="1" s="1"/>
  <c r="M889" i="1"/>
  <c r="R894" i="1" s="1"/>
  <c r="N889" i="1"/>
  <c r="S900" i="1" s="1"/>
  <c r="J889" i="1"/>
  <c r="O890" i="1" s="1"/>
  <c r="K889" i="1"/>
  <c r="P891" i="1" s="1"/>
  <c r="L890" i="3" l="1"/>
  <c r="M890" i="3" s="1"/>
  <c r="H890" i="3"/>
  <c r="A891" i="3"/>
  <c r="M890" i="1"/>
  <c r="R895" i="1" s="1"/>
  <c r="L890" i="1"/>
  <c r="Q893" i="1" s="1"/>
  <c r="N890" i="1"/>
  <c r="S901" i="1" s="1"/>
  <c r="K890" i="1"/>
  <c r="P892" i="1" s="1"/>
  <c r="J890" i="1"/>
  <c r="O891" i="1" s="1"/>
  <c r="A892" i="1"/>
  <c r="H891" i="1"/>
  <c r="T892" i="1" s="1"/>
  <c r="I891" i="1"/>
  <c r="H891" i="3" l="1"/>
  <c r="L891" i="3"/>
  <c r="M891" i="3" s="1"/>
  <c r="I890" i="3"/>
  <c r="N890" i="3"/>
  <c r="O891" i="3" s="1"/>
  <c r="A892" i="3"/>
  <c r="A893" i="1"/>
  <c r="I892" i="1"/>
  <c r="H892" i="1"/>
  <c r="T893" i="1" s="1"/>
  <c r="M891" i="1"/>
  <c r="R896" i="1" s="1"/>
  <c r="N891" i="1"/>
  <c r="S902" i="1" s="1"/>
  <c r="L891" i="1"/>
  <c r="Q894" i="1" s="1"/>
  <c r="K891" i="1"/>
  <c r="P893" i="1" s="1"/>
  <c r="J891" i="1"/>
  <c r="O892" i="1" s="1"/>
  <c r="L892" i="3" l="1"/>
  <c r="M892" i="3" s="1"/>
  <c r="I891" i="3"/>
  <c r="N891" i="3"/>
  <c r="O892" i="3" s="1"/>
  <c r="H892" i="3"/>
  <c r="A893" i="3"/>
  <c r="L892" i="1"/>
  <c r="Q895" i="1" s="1"/>
  <c r="M892" i="1"/>
  <c r="R897" i="1" s="1"/>
  <c r="N892" i="1"/>
  <c r="S903" i="1" s="1"/>
  <c r="K892" i="1"/>
  <c r="P894" i="1" s="1"/>
  <c r="J892" i="1"/>
  <c r="O893" i="1" s="1"/>
  <c r="A894" i="1"/>
  <c r="I893" i="1"/>
  <c r="H893" i="1"/>
  <c r="T894" i="1" s="1"/>
  <c r="I892" i="3" l="1"/>
  <c r="N892" i="3"/>
  <c r="O893" i="3" s="1"/>
  <c r="L893" i="3"/>
  <c r="M893" i="3" s="1"/>
  <c r="H894" i="3"/>
  <c r="H893" i="3"/>
  <c r="A894" i="3"/>
  <c r="A895" i="1"/>
  <c r="I894" i="1"/>
  <c r="H894" i="1"/>
  <c r="T895" i="1" s="1"/>
  <c r="L893" i="1"/>
  <c r="Q896" i="1" s="1"/>
  <c r="M893" i="1"/>
  <c r="R898" i="1" s="1"/>
  <c r="K893" i="1"/>
  <c r="P895" i="1" s="1"/>
  <c r="J893" i="1"/>
  <c r="O894" i="1" s="1"/>
  <c r="N893" i="1"/>
  <c r="S904" i="1" s="1"/>
  <c r="I894" i="3" l="1"/>
  <c r="N894" i="3"/>
  <c r="O895" i="3" s="1"/>
  <c r="L894" i="3"/>
  <c r="M894" i="3" s="1"/>
  <c r="I893" i="3"/>
  <c r="N893" i="3"/>
  <c r="O894" i="3" s="1"/>
  <c r="A895" i="3"/>
  <c r="M894" i="1"/>
  <c r="R899" i="1" s="1"/>
  <c r="N894" i="1"/>
  <c r="S905" i="1" s="1"/>
  <c r="L894" i="1"/>
  <c r="Q897" i="1" s="1"/>
  <c r="K894" i="1"/>
  <c r="P896" i="1" s="1"/>
  <c r="J894" i="1"/>
  <c r="O895" i="1" s="1"/>
  <c r="A896" i="1"/>
  <c r="I895" i="1"/>
  <c r="H895" i="1"/>
  <c r="T896" i="1" s="1"/>
  <c r="L895" i="3" l="1"/>
  <c r="M895" i="3" s="1"/>
  <c r="H895" i="3"/>
  <c r="A896" i="3"/>
  <c r="A897" i="1"/>
  <c r="H896" i="1"/>
  <c r="T897" i="1" s="1"/>
  <c r="I896" i="1"/>
  <c r="N895" i="1"/>
  <c r="S906" i="1" s="1"/>
  <c r="L895" i="1"/>
  <c r="Q898" i="1" s="1"/>
  <c r="M895" i="1"/>
  <c r="R900" i="1" s="1"/>
  <c r="K895" i="1"/>
  <c r="P897" i="1" s="1"/>
  <c r="J895" i="1"/>
  <c r="O896" i="1" s="1"/>
  <c r="I895" i="3" l="1"/>
  <c r="N895" i="3"/>
  <c r="O896" i="3" s="1"/>
  <c r="L896" i="3"/>
  <c r="M896" i="3" s="1"/>
  <c r="H896" i="3"/>
  <c r="A897" i="3"/>
  <c r="A898" i="1"/>
  <c r="H897" i="1"/>
  <c r="T898" i="1" s="1"/>
  <c r="I897" i="1"/>
  <c r="M896" i="1"/>
  <c r="R901" i="1" s="1"/>
  <c r="L896" i="1"/>
  <c r="Q899" i="1" s="1"/>
  <c r="N896" i="1"/>
  <c r="S907" i="1" s="1"/>
  <c r="J896" i="1"/>
  <c r="O897" i="1" s="1"/>
  <c r="K896" i="1"/>
  <c r="P898" i="1" s="1"/>
  <c r="L897" i="3" l="1"/>
  <c r="M897" i="3" s="1"/>
  <c r="I896" i="3"/>
  <c r="N896" i="3"/>
  <c r="O897" i="3" s="1"/>
  <c r="H897" i="3"/>
  <c r="H898" i="3"/>
  <c r="A898" i="3"/>
  <c r="M897" i="1"/>
  <c r="R902" i="1" s="1"/>
  <c r="N897" i="1"/>
  <c r="S908" i="1" s="1"/>
  <c r="J897" i="1"/>
  <c r="O898" i="1" s="1"/>
  <c r="L897" i="1"/>
  <c r="Q900" i="1" s="1"/>
  <c r="K897" i="1"/>
  <c r="P899" i="1" s="1"/>
  <c r="A899" i="1"/>
  <c r="I898" i="1"/>
  <c r="H898" i="1"/>
  <c r="T899" i="1" s="1"/>
  <c r="L898" i="3" l="1"/>
  <c r="M898" i="3" s="1"/>
  <c r="I898" i="3"/>
  <c r="N898" i="3"/>
  <c r="O899" i="3" s="1"/>
  <c r="I897" i="3"/>
  <c r="N897" i="3"/>
  <c r="O898" i="3" s="1"/>
  <c r="A899" i="3"/>
  <c r="A900" i="1"/>
  <c r="H899" i="1"/>
  <c r="T900" i="1" s="1"/>
  <c r="I899" i="1"/>
  <c r="M898" i="1"/>
  <c r="R903" i="1" s="1"/>
  <c r="L898" i="1"/>
  <c r="Q901" i="1" s="1"/>
  <c r="K898" i="1"/>
  <c r="P900" i="1" s="1"/>
  <c r="N898" i="1"/>
  <c r="S909" i="1" s="1"/>
  <c r="J898" i="1"/>
  <c r="O899" i="1" s="1"/>
  <c r="L899" i="3" l="1"/>
  <c r="M899" i="3" s="1"/>
  <c r="H899" i="3"/>
  <c r="A900" i="3"/>
  <c r="M899" i="1"/>
  <c r="R904" i="1" s="1"/>
  <c r="K899" i="1"/>
  <c r="P901" i="1" s="1"/>
  <c r="L899" i="1"/>
  <c r="Q902" i="1" s="1"/>
  <c r="J899" i="1"/>
  <c r="O900" i="1" s="1"/>
  <c r="N899" i="1"/>
  <c r="S910" i="1" s="1"/>
  <c r="A901" i="1"/>
  <c r="H900" i="1"/>
  <c r="T901" i="1" s="1"/>
  <c r="I900" i="1"/>
  <c r="L900" i="3" l="1"/>
  <c r="M900" i="3" s="1"/>
  <c r="I899" i="3"/>
  <c r="N899" i="3"/>
  <c r="O900" i="3" s="1"/>
  <c r="H900" i="3"/>
  <c r="A901" i="3"/>
  <c r="A902" i="1"/>
  <c r="H901" i="1"/>
  <c r="T902" i="1" s="1"/>
  <c r="I901" i="1"/>
  <c r="M900" i="1"/>
  <c r="R905" i="1" s="1"/>
  <c r="N900" i="1"/>
  <c r="S911" i="1" s="1"/>
  <c r="L900" i="1"/>
  <c r="Q903" i="1" s="1"/>
  <c r="K900" i="1"/>
  <c r="P902" i="1" s="1"/>
  <c r="J900" i="1"/>
  <c r="O901" i="1" s="1"/>
  <c r="I900" i="3" l="1"/>
  <c r="N900" i="3"/>
  <c r="O901" i="3" s="1"/>
  <c r="L901" i="3"/>
  <c r="M901" i="3" s="1"/>
  <c r="H901" i="3"/>
  <c r="A902" i="3"/>
  <c r="A903" i="1"/>
  <c r="H902" i="1"/>
  <c r="T903" i="1" s="1"/>
  <c r="I902" i="1"/>
  <c r="L901" i="1"/>
  <c r="Q904" i="1" s="1"/>
  <c r="M901" i="1"/>
  <c r="R906" i="1" s="1"/>
  <c r="N901" i="1"/>
  <c r="S912" i="1" s="1"/>
  <c r="J901" i="1"/>
  <c r="O902" i="1" s="1"/>
  <c r="K901" i="1"/>
  <c r="P903" i="1" s="1"/>
  <c r="I901" i="3" l="1"/>
  <c r="N901" i="3"/>
  <c r="O902" i="3" s="1"/>
  <c r="L902" i="3"/>
  <c r="M902" i="3" s="1"/>
  <c r="H902" i="3"/>
  <c r="A903" i="3"/>
  <c r="M902" i="1"/>
  <c r="R907" i="1" s="1"/>
  <c r="L902" i="1"/>
  <c r="Q905" i="1" s="1"/>
  <c r="N902" i="1"/>
  <c r="S913" i="1" s="1"/>
  <c r="K902" i="1"/>
  <c r="P904" i="1" s="1"/>
  <c r="J902" i="1"/>
  <c r="O903" i="1" s="1"/>
  <c r="A904" i="1"/>
  <c r="H903" i="1"/>
  <c r="T904" i="1" s="1"/>
  <c r="I903" i="1"/>
  <c r="I902" i="3" l="1"/>
  <c r="N902" i="3"/>
  <c r="O903" i="3" s="1"/>
  <c r="L903" i="3"/>
  <c r="M903" i="3" s="1"/>
  <c r="H903" i="3"/>
  <c r="A904" i="3"/>
  <c r="N903" i="1"/>
  <c r="S914" i="1" s="1"/>
  <c r="M903" i="1"/>
  <c r="R908" i="1" s="1"/>
  <c r="L903" i="1"/>
  <c r="Q906" i="1" s="1"/>
  <c r="K903" i="1"/>
  <c r="P905" i="1" s="1"/>
  <c r="J903" i="1"/>
  <c r="O904" i="1" s="1"/>
  <c r="A905" i="1"/>
  <c r="H904" i="1"/>
  <c r="T905" i="1" s="1"/>
  <c r="I904" i="1"/>
  <c r="L904" i="3" l="1"/>
  <c r="M904" i="3" s="1"/>
  <c r="I903" i="3"/>
  <c r="N903" i="3"/>
  <c r="O904" i="3" s="1"/>
  <c r="H904" i="3"/>
  <c r="A905" i="3"/>
  <c r="L904" i="1"/>
  <c r="Q907" i="1" s="1"/>
  <c r="M904" i="1"/>
  <c r="R909" i="1" s="1"/>
  <c r="N904" i="1"/>
  <c r="S915" i="1" s="1"/>
  <c r="J904" i="1"/>
  <c r="O905" i="1" s="1"/>
  <c r="K904" i="1"/>
  <c r="P906" i="1" s="1"/>
  <c r="A906" i="1"/>
  <c r="H905" i="1"/>
  <c r="T906" i="1" s="1"/>
  <c r="I905" i="1"/>
  <c r="L905" i="3" l="1"/>
  <c r="M905" i="3" s="1"/>
  <c r="I904" i="3"/>
  <c r="N904" i="3"/>
  <c r="O905" i="3" s="1"/>
  <c r="H905" i="3"/>
  <c r="A906" i="3"/>
  <c r="A907" i="1"/>
  <c r="I906" i="1"/>
  <c r="H906" i="1"/>
  <c r="T907" i="1" s="1"/>
  <c r="M905" i="1"/>
  <c r="R910" i="1" s="1"/>
  <c r="L905" i="1"/>
  <c r="Q908" i="1" s="1"/>
  <c r="N905" i="1"/>
  <c r="S916" i="1" s="1"/>
  <c r="J905" i="1"/>
  <c r="O906" i="1" s="1"/>
  <c r="K905" i="1"/>
  <c r="P907" i="1" s="1"/>
  <c r="I905" i="3" l="1"/>
  <c r="N905" i="3"/>
  <c r="O906" i="3" s="1"/>
  <c r="L906" i="3"/>
  <c r="M906" i="3" s="1"/>
  <c r="H906" i="3"/>
  <c r="A907" i="3"/>
  <c r="M906" i="1"/>
  <c r="R911" i="1" s="1"/>
  <c r="N906" i="1"/>
  <c r="S917" i="1" s="1"/>
  <c r="L906" i="1"/>
  <c r="Q909" i="1" s="1"/>
  <c r="K906" i="1"/>
  <c r="P908" i="1" s="1"/>
  <c r="J906" i="1"/>
  <c r="O907" i="1" s="1"/>
  <c r="A908" i="1"/>
  <c r="I907" i="1"/>
  <c r="H907" i="1"/>
  <c r="T908" i="1" s="1"/>
  <c r="L907" i="3" l="1"/>
  <c r="M907" i="3" s="1"/>
  <c r="I906" i="3"/>
  <c r="N906" i="3"/>
  <c r="O907" i="3" s="1"/>
  <c r="H907" i="3"/>
  <c r="A908" i="3"/>
  <c r="A909" i="1"/>
  <c r="H908" i="1"/>
  <c r="T909" i="1" s="1"/>
  <c r="I908" i="1"/>
  <c r="L907" i="1"/>
  <c r="Q910" i="1" s="1"/>
  <c r="M907" i="1"/>
  <c r="R912" i="1" s="1"/>
  <c r="N907" i="1"/>
  <c r="S918" i="1" s="1"/>
  <c r="K907" i="1"/>
  <c r="P909" i="1" s="1"/>
  <c r="J907" i="1"/>
  <c r="O908" i="1" s="1"/>
  <c r="L908" i="3" l="1"/>
  <c r="M908" i="3" s="1"/>
  <c r="I907" i="3"/>
  <c r="N907" i="3"/>
  <c r="O908" i="3" s="1"/>
  <c r="H908" i="3"/>
  <c r="A909" i="3"/>
  <c r="M908" i="1"/>
  <c r="R913" i="1" s="1"/>
  <c r="L908" i="1"/>
  <c r="Q911" i="1" s="1"/>
  <c r="N908" i="1"/>
  <c r="S919" i="1" s="1"/>
  <c r="K908" i="1"/>
  <c r="P910" i="1" s="1"/>
  <c r="J908" i="1"/>
  <c r="O909" i="1" s="1"/>
  <c r="A910" i="1"/>
  <c r="H909" i="1"/>
  <c r="T910" i="1" s="1"/>
  <c r="I909" i="1"/>
  <c r="L909" i="3" l="1"/>
  <c r="M909" i="3" s="1"/>
  <c r="I908" i="3"/>
  <c r="N908" i="3"/>
  <c r="O909" i="3" s="1"/>
  <c r="H909" i="3"/>
  <c r="A910" i="3"/>
  <c r="A911" i="1"/>
  <c r="H910" i="1"/>
  <c r="T911" i="1" s="1"/>
  <c r="I910" i="1"/>
  <c r="L909" i="1"/>
  <c r="Q912" i="1" s="1"/>
  <c r="N909" i="1"/>
  <c r="S920" i="1" s="1"/>
  <c r="K909" i="1"/>
  <c r="P911" i="1" s="1"/>
  <c r="M909" i="1"/>
  <c r="R914" i="1" s="1"/>
  <c r="J909" i="1"/>
  <c r="O910" i="1" s="1"/>
  <c r="I909" i="3" l="1"/>
  <c r="N909" i="3"/>
  <c r="O910" i="3" s="1"/>
  <c r="L910" i="3"/>
  <c r="M910" i="3" s="1"/>
  <c r="H910" i="3"/>
  <c r="A911" i="3"/>
  <c r="L910" i="1"/>
  <c r="Q913" i="1" s="1"/>
  <c r="M910" i="1"/>
  <c r="R915" i="1" s="1"/>
  <c r="N910" i="1"/>
  <c r="S921" i="1" s="1"/>
  <c r="K910" i="1"/>
  <c r="P912" i="1" s="1"/>
  <c r="J910" i="1"/>
  <c r="O911" i="1" s="1"/>
  <c r="A912" i="1"/>
  <c r="I911" i="1"/>
  <c r="H911" i="1"/>
  <c r="T912" i="1" s="1"/>
  <c r="I910" i="3" l="1"/>
  <c r="N910" i="3"/>
  <c r="O911" i="3" s="1"/>
  <c r="L911" i="3"/>
  <c r="M911" i="3" s="1"/>
  <c r="H911" i="3"/>
  <c r="A912" i="3"/>
  <c r="A913" i="1"/>
  <c r="I912" i="1"/>
  <c r="H912" i="1"/>
  <c r="T913" i="1" s="1"/>
  <c r="N911" i="1"/>
  <c r="S922" i="1" s="1"/>
  <c r="M911" i="1"/>
  <c r="R916" i="1" s="1"/>
  <c r="K911" i="1"/>
  <c r="P913" i="1" s="1"/>
  <c r="L911" i="1"/>
  <c r="Q914" i="1" s="1"/>
  <c r="J911" i="1"/>
  <c r="O912" i="1" s="1"/>
  <c r="L912" i="3" l="1"/>
  <c r="M912" i="3" s="1"/>
  <c r="H912" i="3"/>
  <c r="I911" i="3"/>
  <c r="N911" i="3"/>
  <c r="O912" i="3" s="1"/>
  <c r="A913" i="3"/>
  <c r="N912" i="1"/>
  <c r="S923" i="1" s="1"/>
  <c r="M912" i="1"/>
  <c r="R917" i="1" s="1"/>
  <c r="J912" i="1"/>
  <c r="O913" i="1" s="1"/>
  <c r="K912" i="1"/>
  <c r="P914" i="1" s="1"/>
  <c r="L912" i="1"/>
  <c r="Q915" i="1" s="1"/>
  <c r="A914" i="1"/>
  <c r="I913" i="1"/>
  <c r="H913" i="1"/>
  <c r="T914" i="1" s="1"/>
  <c r="H913" i="3" l="1"/>
  <c r="I912" i="3"/>
  <c r="N912" i="3"/>
  <c r="O913" i="3" s="1"/>
  <c r="L913" i="3"/>
  <c r="M913" i="3" s="1"/>
  <c r="A914" i="3"/>
  <c r="L913" i="1"/>
  <c r="Q916" i="1" s="1"/>
  <c r="M913" i="1"/>
  <c r="R918" i="1" s="1"/>
  <c r="N913" i="1"/>
  <c r="S924" i="1" s="1"/>
  <c r="J913" i="1"/>
  <c r="O914" i="1" s="1"/>
  <c r="K913" i="1"/>
  <c r="P915" i="1" s="1"/>
  <c r="A915" i="1"/>
  <c r="I914" i="1"/>
  <c r="H914" i="1"/>
  <c r="T915" i="1" s="1"/>
  <c r="H914" i="3" l="1"/>
  <c r="L914" i="3"/>
  <c r="M914" i="3" s="1"/>
  <c r="I913" i="3"/>
  <c r="N913" i="3"/>
  <c r="O914" i="3" s="1"/>
  <c r="A915" i="3"/>
  <c r="A916" i="1"/>
  <c r="I915" i="1"/>
  <c r="H915" i="1"/>
  <c r="T916" i="1" s="1"/>
  <c r="M914" i="1"/>
  <c r="R919" i="1" s="1"/>
  <c r="N914" i="1"/>
  <c r="S925" i="1" s="1"/>
  <c r="L914" i="1"/>
  <c r="Q917" i="1" s="1"/>
  <c r="K914" i="1"/>
  <c r="P916" i="1" s="1"/>
  <c r="J914" i="1"/>
  <c r="O915" i="1" s="1"/>
  <c r="L915" i="3" l="1"/>
  <c r="M915" i="3" s="1"/>
  <c r="I914" i="3"/>
  <c r="N914" i="3"/>
  <c r="O915" i="3" s="1"/>
  <c r="H915" i="3"/>
  <c r="A916" i="3"/>
  <c r="N915" i="1"/>
  <c r="S926" i="1" s="1"/>
  <c r="L915" i="1"/>
  <c r="Q918" i="1" s="1"/>
  <c r="M915" i="1"/>
  <c r="R920" i="1" s="1"/>
  <c r="K915" i="1"/>
  <c r="P917" i="1" s="1"/>
  <c r="J915" i="1"/>
  <c r="O916" i="1" s="1"/>
  <c r="A917" i="1"/>
  <c r="I916" i="1"/>
  <c r="H916" i="1"/>
  <c r="T917" i="1" s="1"/>
  <c r="L916" i="3" l="1"/>
  <c r="M916" i="3" s="1"/>
  <c r="I915" i="3"/>
  <c r="N915" i="3"/>
  <c r="O916" i="3" s="1"/>
  <c r="H916" i="3"/>
  <c r="A917" i="3"/>
  <c r="L916" i="1"/>
  <c r="Q919" i="1" s="1"/>
  <c r="M916" i="1"/>
  <c r="R921" i="1" s="1"/>
  <c r="N916" i="1"/>
  <c r="S927" i="1" s="1"/>
  <c r="K916" i="1"/>
  <c r="P918" i="1" s="1"/>
  <c r="J916" i="1"/>
  <c r="O917" i="1" s="1"/>
  <c r="A918" i="1"/>
  <c r="H917" i="1"/>
  <c r="T918" i="1" s="1"/>
  <c r="I917" i="1"/>
  <c r="I916" i="3" l="1"/>
  <c r="N916" i="3"/>
  <c r="O917" i="3" s="1"/>
  <c r="L917" i="3"/>
  <c r="M917" i="3" s="1"/>
  <c r="H917" i="3"/>
  <c r="A918" i="3"/>
  <c r="A919" i="1"/>
  <c r="I918" i="1"/>
  <c r="H918" i="1"/>
  <c r="T919" i="1" s="1"/>
  <c r="L917" i="1"/>
  <c r="Q920" i="1" s="1"/>
  <c r="N917" i="1"/>
  <c r="S928" i="1" s="1"/>
  <c r="M917" i="1"/>
  <c r="R922" i="1" s="1"/>
  <c r="J917" i="1"/>
  <c r="O918" i="1" s="1"/>
  <c r="K917" i="1"/>
  <c r="P919" i="1" s="1"/>
  <c r="L918" i="3" l="1"/>
  <c r="M918" i="3" s="1"/>
  <c r="I917" i="3"/>
  <c r="N917" i="3"/>
  <c r="O918" i="3" s="1"/>
  <c r="H918" i="3"/>
  <c r="A919" i="3"/>
  <c r="N918" i="1"/>
  <c r="S929" i="1" s="1"/>
  <c r="M918" i="1"/>
  <c r="R923" i="1" s="1"/>
  <c r="K918" i="1"/>
  <c r="P920" i="1" s="1"/>
  <c r="L918" i="1"/>
  <c r="Q921" i="1" s="1"/>
  <c r="J918" i="1"/>
  <c r="O919" i="1" s="1"/>
  <c r="A920" i="1"/>
  <c r="I919" i="1"/>
  <c r="H919" i="1"/>
  <c r="T920" i="1" s="1"/>
  <c r="I918" i="3" l="1"/>
  <c r="N918" i="3"/>
  <c r="O919" i="3" s="1"/>
  <c r="H919" i="3"/>
  <c r="L919" i="3"/>
  <c r="M919" i="3" s="1"/>
  <c r="A920" i="3"/>
  <c r="A921" i="1"/>
  <c r="H920" i="1"/>
  <c r="T921" i="1" s="1"/>
  <c r="I920" i="1"/>
  <c r="N919" i="1"/>
  <c r="S930" i="1" s="1"/>
  <c r="L919" i="1"/>
  <c r="Q922" i="1" s="1"/>
  <c r="M919" i="1"/>
  <c r="R924" i="1" s="1"/>
  <c r="K919" i="1"/>
  <c r="P921" i="1" s="1"/>
  <c r="J919" i="1"/>
  <c r="O920" i="1" s="1"/>
  <c r="I919" i="3" l="1"/>
  <c r="N919" i="3"/>
  <c r="O920" i="3" s="1"/>
  <c r="L920" i="3"/>
  <c r="M920" i="3" s="1"/>
  <c r="H920" i="3"/>
  <c r="A921" i="3"/>
  <c r="N920" i="1"/>
  <c r="S931" i="1" s="1"/>
  <c r="L920" i="1"/>
  <c r="Q923" i="1" s="1"/>
  <c r="M920" i="1"/>
  <c r="R925" i="1" s="1"/>
  <c r="J920" i="1"/>
  <c r="O921" i="1" s="1"/>
  <c r="K920" i="1"/>
  <c r="P922" i="1" s="1"/>
  <c r="A922" i="1"/>
  <c r="H921" i="1"/>
  <c r="T922" i="1" s="1"/>
  <c r="I921" i="1"/>
  <c r="I920" i="3" l="1"/>
  <c r="N920" i="3"/>
  <c r="O921" i="3" s="1"/>
  <c r="L921" i="3"/>
  <c r="M921" i="3" s="1"/>
  <c r="H921" i="3"/>
  <c r="A922" i="3"/>
  <c r="A923" i="1"/>
  <c r="H922" i="1"/>
  <c r="T923" i="1" s="1"/>
  <c r="I922" i="1"/>
  <c r="N921" i="1"/>
  <c r="S932" i="1" s="1"/>
  <c r="L921" i="1"/>
  <c r="Q924" i="1" s="1"/>
  <c r="J921" i="1"/>
  <c r="O922" i="1" s="1"/>
  <c r="M921" i="1"/>
  <c r="R926" i="1" s="1"/>
  <c r="K921" i="1"/>
  <c r="P923" i="1" s="1"/>
  <c r="L922" i="3" l="1"/>
  <c r="M922" i="3" s="1"/>
  <c r="I921" i="3"/>
  <c r="N921" i="3"/>
  <c r="O922" i="3" s="1"/>
  <c r="H922" i="3"/>
  <c r="H923" i="3"/>
  <c r="A923" i="3"/>
  <c r="M922" i="1"/>
  <c r="R927" i="1" s="1"/>
  <c r="L922" i="1"/>
  <c r="Q925" i="1" s="1"/>
  <c r="N922" i="1"/>
  <c r="S933" i="1" s="1"/>
  <c r="K922" i="1"/>
  <c r="P924" i="1" s="1"/>
  <c r="J922" i="1"/>
  <c r="O923" i="1" s="1"/>
  <c r="A924" i="1"/>
  <c r="H923" i="1"/>
  <c r="T924" i="1" s="1"/>
  <c r="I923" i="1"/>
  <c r="L923" i="3" l="1"/>
  <c r="M923" i="3" s="1"/>
  <c r="I922" i="3"/>
  <c r="N922" i="3"/>
  <c r="O923" i="3" s="1"/>
  <c r="I923" i="3"/>
  <c r="N923" i="3"/>
  <c r="O924" i="3" s="1"/>
  <c r="H924" i="3"/>
  <c r="A924" i="3"/>
  <c r="A925" i="1"/>
  <c r="I924" i="1"/>
  <c r="H924" i="1"/>
  <c r="T925" i="1" s="1"/>
  <c r="N923" i="1"/>
  <c r="S934" i="1" s="1"/>
  <c r="K923" i="1"/>
  <c r="P925" i="1" s="1"/>
  <c r="L923" i="1"/>
  <c r="Q926" i="1" s="1"/>
  <c r="J923" i="1"/>
  <c r="O924" i="1" s="1"/>
  <c r="M923" i="1"/>
  <c r="R928" i="1" s="1"/>
  <c r="L924" i="3" l="1"/>
  <c r="M924" i="3" s="1"/>
  <c r="I924" i="3"/>
  <c r="N924" i="3"/>
  <c r="O925" i="3" s="1"/>
  <c r="A925" i="3"/>
  <c r="N924" i="1"/>
  <c r="S935" i="1" s="1"/>
  <c r="M924" i="1"/>
  <c r="R929" i="1" s="1"/>
  <c r="K924" i="1"/>
  <c r="P926" i="1" s="1"/>
  <c r="J924" i="1"/>
  <c r="O925" i="1" s="1"/>
  <c r="L924" i="1"/>
  <c r="Q927" i="1" s="1"/>
  <c r="A926" i="1"/>
  <c r="H925" i="1"/>
  <c r="T926" i="1" s="1"/>
  <c r="I925" i="1"/>
  <c r="L925" i="3" l="1"/>
  <c r="M925" i="3" s="1"/>
  <c r="H925" i="3"/>
  <c r="A926" i="3"/>
  <c r="A927" i="1"/>
  <c r="I926" i="1"/>
  <c r="H926" i="1"/>
  <c r="T927" i="1" s="1"/>
  <c r="L925" i="1"/>
  <c r="Q928" i="1" s="1"/>
  <c r="M925" i="1"/>
  <c r="R930" i="1" s="1"/>
  <c r="N925" i="1"/>
  <c r="S936" i="1" s="1"/>
  <c r="K925" i="1"/>
  <c r="P927" i="1" s="1"/>
  <c r="J925" i="1"/>
  <c r="O926" i="1" s="1"/>
  <c r="I925" i="3" l="1"/>
  <c r="N925" i="3"/>
  <c r="O926" i="3" s="1"/>
  <c r="L926" i="3"/>
  <c r="M926" i="3" s="1"/>
  <c r="H926" i="3"/>
  <c r="A927" i="3"/>
  <c r="A928" i="1"/>
  <c r="I927" i="1"/>
  <c r="H927" i="1"/>
  <c r="T928" i="1" s="1"/>
  <c r="N926" i="1"/>
  <c r="S937" i="1" s="1"/>
  <c r="L926" i="1"/>
  <c r="Q929" i="1" s="1"/>
  <c r="M926" i="1"/>
  <c r="R931" i="1" s="1"/>
  <c r="K926" i="1"/>
  <c r="P928" i="1" s="1"/>
  <c r="J926" i="1"/>
  <c r="O927" i="1" s="1"/>
  <c r="L927" i="3" l="1"/>
  <c r="M927" i="3" s="1"/>
  <c r="H927" i="3"/>
  <c r="I926" i="3"/>
  <c r="N926" i="3"/>
  <c r="O927" i="3" s="1"/>
  <c r="A928" i="3"/>
  <c r="N927" i="1"/>
  <c r="S938" i="1" s="1"/>
  <c r="L927" i="1"/>
  <c r="Q930" i="1" s="1"/>
  <c r="M927" i="1"/>
  <c r="R932" i="1" s="1"/>
  <c r="K927" i="1"/>
  <c r="P929" i="1" s="1"/>
  <c r="J927" i="1"/>
  <c r="O928" i="1" s="1"/>
  <c r="A929" i="1"/>
  <c r="H928" i="1"/>
  <c r="T929" i="1" s="1"/>
  <c r="I928" i="1"/>
  <c r="L928" i="3" l="1"/>
  <c r="M928" i="3" s="1"/>
  <c r="I927" i="3"/>
  <c r="N927" i="3"/>
  <c r="O928" i="3" s="1"/>
  <c r="H928" i="3"/>
  <c r="A929" i="3"/>
  <c r="A930" i="1"/>
  <c r="I929" i="1"/>
  <c r="H929" i="1"/>
  <c r="T930" i="1" s="1"/>
  <c r="L928" i="1"/>
  <c r="Q931" i="1" s="1"/>
  <c r="M928" i="1"/>
  <c r="R933" i="1" s="1"/>
  <c r="N928" i="1"/>
  <c r="S939" i="1" s="1"/>
  <c r="J928" i="1"/>
  <c r="O929" i="1" s="1"/>
  <c r="K928" i="1"/>
  <c r="P930" i="1" s="1"/>
  <c r="L929" i="3" l="1"/>
  <c r="M929" i="3" s="1"/>
  <c r="I928" i="3"/>
  <c r="N928" i="3"/>
  <c r="O929" i="3" s="1"/>
  <c r="H929" i="3"/>
  <c r="A930" i="3"/>
  <c r="A931" i="1"/>
  <c r="I930" i="1"/>
  <c r="H930" i="1"/>
  <c r="T931" i="1" s="1"/>
  <c r="N929" i="1"/>
  <c r="S940" i="1" s="1"/>
  <c r="L929" i="1"/>
  <c r="Q932" i="1" s="1"/>
  <c r="M929" i="1"/>
  <c r="R934" i="1" s="1"/>
  <c r="J929" i="1"/>
  <c r="O930" i="1" s="1"/>
  <c r="K929" i="1"/>
  <c r="P931" i="1" s="1"/>
  <c r="H930" i="3" l="1"/>
  <c r="L930" i="3"/>
  <c r="M930" i="3" s="1"/>
  <c r="I929" i="3"/>
  <c r="N929" i="3"/>
  <c r="O930" i="3" s="1"/>
  <c r="A931" i="3"/>
  <c r="M930" i="1"/>
  <c r="R935" i="1" s="1"/>
  <c r="N930" i="1"/>
  <c r="S941" i="1" s="1"/>
  <c r="K930" i="1"/>
  <c r="P932" i="1" s="1"/>
  <c r="L930" i="1"/>
  <c r="Q933" i="1" s="1"/>
  <c r="J930" i="1"/>
  <c r="O931" i="1" s="1"/>
  <c r="A932" i="1"/>
  <c r="I931" i="1"/>
  <c r="H931" i="1"/>
  <c r="T932" i="1" s="1"/>
  <c r="H931" i="3" l="1"/>
  <c r="L931" i="3"/>
  <c r="M931" i="3" s="1"/>
  <c r="I930" i="3"/>
  <c r="N930" i="3"/>
  <c r="O931" i="3" s="1"/>
  <c r="A932" i="3"/>
  <c r="A933" i="1"/>
  <c r="H932" i="1"/>
  <c r="T933" i="1" s="1"/>
  <c r="I932" i="1"/>
  <c r="L931" i="1"/>
  <c r="Q934" i="1" s="1"/>
  <c r="M931" i="1"/>
  <c r="R936" i="1" s="1"/>
  <c r="N931" i="1"/>
  <c r="S942" i="1" s="1"/>
  <c r="K931" i="1"/>
  <c r="P933" i="1" s="1"/>
  <c r="J931" i="1"/>
  <c r="O932" i="1" s="1"/>
  <c r="L932" i="3" l="1"/>
  <c r="M932" i="3" s="1"/>
  <c r="I931" i="3"/>
  <c r="N931" i="3"/>
  <c r="O932" i="3" s="1"/>
  <c r="H933" i="3"/>
  <c r="H932" i="3"/>
  <c r="A933" i="3"/>
  <c r="N932" i="1"/>
  <c r="S943" i="1" s="1"/>
  <c r="L932" i="1"/>
  <c r="Q935" i="1" s="1"/>
  <c r="M932" i="1"/>
  <c r="R937" i="1" s="1"/>
  <c r="K932" i="1"/>
  <c r="P934" i="1" s="1"/>
  <c r="J932" i="1"/>
  <c r="O933" i="1" s="1"/>
  <c r="A934" i="1"/>
  <c r="H933" i="1"/>
  <c r="T934" i="1" s="1"/>
  <c r="I933" i="1"/>
  <c r="I933" i="3" l="1"/>
  <c r="N933" i="3"/>
  <c r="O934" i="3" s="1"/>
  <c r="L933" i="3"/>
  <c r="M933" i="3" s="1"/>
  <c r="I932" i="3"/>
  <c r="N932" i="3"/>
  <c r="O933" i="3" s="1"/>
  <c r="A934" i="3"/>
  <c r="L933" i="1"/>
  <c r="Q936" i="1" s="1"/>
  <c r="M933" i="1"/>
  <c r="R938" i="1" s="1"/>
  <c r="N933" i="1"/>
  <c r="S944" i="1" s="1"/>
  <c r="J933" i="1"/>
  <c r="O934" i="1" s="1"/>
  <c r="K933" i="1"/>
  <c r="P935" i="1" s="1"/>
  <c r="A935" i="1"/>
  <c r="I934" i="1"/>
  <c r="H934" i="1"/>
  <c r="T935" i="1" s="1"/>
  <c r="L934" i="3" l="1"/>
  <c r="M934" i="3" s="1"/>
  <c r="H934" i="3"/>
  <c r="A935" i="3"/>
  <c r="A936" i="1"/>
  <c r="H935" i="1"/>
  <c r="T936" i="1" s="1"/>
  <c r="I935" i="1"/>
  <c r="L934" i="1"/>
  <c r="Q937" i="1" s="1"/>
  <c r="M934" i="1"/>
  <c r="R939" i="1" s="1"/>
  <c r="N934" i="1"/>
  <c r="S945" i="1" s="1"/>
  <c r="K934" i="1"/>
  <c r="P936" i="1" s="1"/>
  <c r="J934" i="1"/>
  <c r="O935" i="1" s="1"/>
  <c r="L935" i="3" l="1"/>
  <c r="M935" i="3" s="1"/>
  <c r="I934" i="3"/>
  <c r="N934" i="3"/>
  <c r="O935" i="3" s="1"/>
  <c r="H935" i="3"/>
  <c r="A936" i="3"/>
  <c r="N935" i="1"/>
  <c r="S946" i="1" s="1"/>
  <c r="L935" i="1"/>
  <c r="Q938" i="1" s="1"/>
  <c r="K935" i="1"/>
  <c r="P937" i="1" s="1"/>
  <c r="M935" i="1"/>
  <c r="R940" i="1" s="1"/>
  <c r="J935" i="1"/>
  <c r="O936" i="1" s="1"/>
  <c r="A937" i="1"/>
  <c r="H936" i="1"/>
  <c r="T937" i="1" s="1"/>
  <c r="I936" i="1"/>
  <c r="I935" i="3" l="1"/>
  <c r="N935" i="3"/>
  <c r="O936" i="3" s="1"/>
  <c r="L936" i="3"/>
  <c r="M936" i="3" s="1"/>
  <c r="H937" i="3"/>
  <c r="H936" i="3"/>
  <c r="A937" i="3"/>
  <c r="A938" i="1"/>
  <c r="H937" i="1"/>
  <c r="T938" i="1" s="1"/>
  <c r="I937" i="1"/>
  <c r="L936" i="1"/>
  <c r="Q939" i="1" s="1"/>
  <c r="N936" i="1"/>
  <c r="S947" i="1" s="1"/>
  <c r="J936" i="1"/>
  <c r="O937" i="1" s="1"/>
  <c r="K936" i="1"/>
  <c r="P938" i="1" s="1"/>
  <c r="M936" i="1"/>
  <c r="R941" i="1" s="1"/>
  <c r="I937" i="3" l="1"/>
  <c r="N937" i="3"/>
  <c r="O938" i="3" s="1"/>
  <c r="I936" i="3"/>
  <c r="N936" i="3"/>
  <c r="O937" i="3" s="1"/>
  <c r="L937" i="3"/>
  <c r="M937" i="3" s="1"/>
  <c r="A938" i="3"/>
  <c r="L937" i="1"/>
  <c r="Q940" i="1" s="1"/>
  <c r="M937" i="1"/>
  <c r="R942" i="1" s="1"/>
  <c r="N937" i="1"/>
  <c r="S948" i="1" s="1"/>
  <c r="J937" i="1"/>
  <c r="O938" i="1" s="1"/>
  <c r="K937" i="1"/>
  <c r="P939" i="1" s="1"/>
  <c r="A939" i="1"/>
  <c r="H938" i="1"/>
  <c r="T939" i="1" s="1"/>
  <c r="I938" i="1"/>
  <c r="L938" i="3" l="1"/>
  <c r="M938" i="3" s="1"/>
  <c r="H938" i="3"/>
  <c r="A939" i="3"/>
  <c r="A940" i="1"/>
  <c r="I939" i="1"/>
  <c r="H939" i="1"/>
  <c r="T940" i="1" s="1"/>
  <c r="M938" i="1"/>
  <c r="R943" i="1" s="1"/>
  <c r="L938" i="1"/>
  <c r="Q941" i="1" s="1"/>
  <c r="N938" i="1"/>
  <c r="S949" i="1" s="1"/>
  <c r="K938" i="1"/>
  <c r="P940" i="1" s="1"/>
  <c r="J938" i="1"/>
  <c r="O939" i="1" s="1"/>
  <c r="I938" i="3" l="1"/>
  <c r="N938" i="3"/>
  <c r="O939" i="3" s="1"/>
  <c r="L939" i="3"/>
  <c r="M939" i="3" s="1"/>
  <c r="H939" i="3"/>
  <c r="A940" i="3"/>
  <c r="L939" i="1"/>
  <c r="Q942" i="1" s="1"/>
  <c r="M939" i="1"/>
  <c r="R944" i="1" s="1"/>
  <c r="N939" i="1"/>
  <c r="S950" i="1" s="1"/>
  <c r="K939" i="1"/>
  <c r="P941" i="1" s="1"/>
  <c r="J939" i="1"/>
  <c r="O940" i="1" s="1"/>
  <c r="A941" i="1"/>
  <c r="H940" i="1"/>
  <c r="T941" i="1" s="1"/>
  <c r="I940" i="1"/>
  <c r="L940" i="3" l="1"/>
  <c r="M940" i="3" s="1"/>
  <c r="I939" i="3"/>
  <c r="N939" i="3"/>
  <c r="O940" i="3" s="1"/>
  <c r="H940" i="3"/>
  <c r="A941" i="3"/>
  <c r="A942" i="1"/>
  <c r="H941" i="1"/>
  <c r="T942" i="1" s="1"/>
  <c r="I941" i="1"/>
  <c r="L940" i="1"/>
  <c r="Q943" i="1" s="1"/>
  <c r="M940" i="1"/>
  <c r="R945" i="1" s="1"/>
  <c r="N940" i="1"/>
  <c r="S951" i="1" s="1"/>
  <c r="K940" i="1"/>
  <c r="P942" i="1" s="1"/>
  <c r="J940" i="1"/>
  <c r="O941" i="1" s="1"/>
  <c r="I940" i="3" l="1"/>
  <c r="N940" i="3"/>
  <c r="O941" i="3" s="1"/>
  <c r="L941" i="3"/>
  <c r="M941" i="3" s="1"/>
  <c r="H941" i="3"/>
  <c r="A942" i="3"/>
  <c r="L941" i="1"/>
  <c r="Q944" i="1" s="1"/>
  <c r="M941" i="1"/>
  <c r="R946" i="1" s="1"/>
  <c r="N941" i="1"/>
  <c r="S952" i="1" s="1"/>
  <c r="K941" i="1"/>
  <c r="P943" i="1" s="1"/>
  <c r="J941" i="1"/>
  <c r="O942" i="1" s="1"/>
  <c r="A943" i="1"/>
  <c r="I942" i="1"/>
  <c r="H942" i="1"/>
  <c r="T943" i="1" s="1"/>
  <c r="I941" i="3" l="1"/>
  <c r="N941" i="3"/>
  <c r="O942" i="3" s="1"/>
  <c r="L942" i="3"/>
  <c r="M942" i="3" s="1"/>
  <c r="H942" i="3"/>
  <c r="A943" i="3"/>
  <c r="A944" i="1"/>
  <c r="H943" i="1"/>
  <c r="T944" i="1" s="1"/>
  <c r="I943" i="1"/>
  <c r="L942" i="1"/>
  <c r="Q945" i="1" s="1"/>
  <c r="N942" i="1"/>
  <c r="S953" i="1" s="1"/>
  <c r="K942" i="1"/>
  <c r="P944" i="1" s="1"/>
  <c r="J942" i="1"/>
  <c r="O943" i="1" s="1"/>
  <c r="M942" i="1"/>
  <c r="R947" i="1" s="1"/>
  <c r="L943" i="3" l="1"/>
  <c r="M943" i="3" s="1"/>
  <c r="I942" i="3"/>
  <c r="N942" i="3"/>
  <c r="O943" i="3" s="1"/>
  <c r="H943" i="3"/>
  <c r="H944" i="3"/>
  <c r="A944" i="3"/>
  <c r="N943" i="1"/>
  <c r="S954" i="1" s="1"/>
  <c r="L943" i="1"/>
  <c r="Q946" i="1" s="1"/>
  <c r="M943" i="1"/>
  <c r="R948" i="1" s="1"/>
  <c r="K943" i="1"/>
  <c r="P945" i="1" s="1"/>
  <c r="J943" i="1"/>
  <c r="O944" i="1" s="1"/>
  <c r="A945" i="1"/>
  <c r="H944" i="1"/>
  <c r="T945" i="1" s="1"/>
  <c r="I944" i="1"/>
  <c r="I943" i="3" l="1"/>
  <c r="N943" i="3"/>
  <c r="O944" i="3" s="1"/>
  <c r="L944" i="3"/>
  <c r="M944" i="3" s="1"/>
  <c r="I944" i="3"/>
  <c r="N944" i="3"/>
  <c r="O945" i="3" s="1"/>
  <c r="A945" i="3"/>
  <c r="A946" i="1"/>
  <c r="H945" i="1"/>
  <c r="T946" i="1" s="1"/>
  <c r="I945" i="1"/>
  <c r="L944" i="1"/>
  <c r="Q947" i="1" s="1"/>
  <c r="M944" i="1"/>
  <c r="R949" i="1" s="1"/>
  <c r="N944" i="1"/>
  <c r="S955" i="1" s="1"/>
  <c r="J944" i="1"/>
  <c r="O945" i="1" s="1"/>
  <c r="K944" i="1"/>
  <c r="P946" i="1" s="1"/>
  <c r="L945" i="3" l="1"/>
  <c r="M945" i="3" s="1"/>
  <c r="H945" i="3"/>
  <c r="A946" i="3"/>
  <c r="L945" i="1"/>
  <c r="Q948" i="1" s="1"/>
  <c r="M945" i="1"/>
  <c r="R950" i="1" s="1"/>
  <c r="J945" i="1"/>
  <c r="O946" i="1" s="1"/>
  <c r="N945" i="1"/>
  <c r="S956" i="1" s="1"/>
  <c r="K945" i="1"/>
  <c r="P947" i="1" s="1"/>
  <c r="A947" i="1"/>
  <c r="I946" i="1"/>
  <c r="H946" i="1"/>
  <c r="T947" i="1" s="1"/>
  <c r="L946" i="3" l="1"/>
  <c r="M946" i="3" s="1"/>
  <c r="I945" i="3"/>
  <c r="N945" i="3"/>
  <c r="O946" i="3" s="1"/>
  <c r="H946" i="3"/>
  <c r="A947" i="3"/>
  <c r="A948" i="1"/>
  <c r="H947" i="1"/>
  <c r="T948" i="1" s="1"/>
  <c r="I947" i="1"/>
  <c r="M946" i="1"/>
  <c r="R951" i="1" s="1"/>
  <c r="L946" i="1"/>
  <c r="Q949" i="1" s="1"/>
  <c r="N946" i="1"/>
  <c r="S957" i="1" s="1"/>
  <c r="K946" i="1"/>
  <c r="P948" i="1" s="1"/>
  <c r="J946" i="1"/>
  <c r="O947" i="1" s="1"/>
  <c r="I946" i="3" l="1"/>
  <c r="N946" i="3"/>
  <c r="O947" i="3" s="1"/>
  <c r="L947" i="3"/>
  <c r="M947" i="3" s="1"/>
  <c r="H947" i="3"/>
  <c r="A948" i="3"/>
  <c r="L947" i="1"/>
  <c r="Q950" i="1" s="1"/>
  <c r="K947" i="1"/>
  <c r="P949" i="1" s="1"/>
  <c r="M947" i="1"/>
  <c r="R952" i="1" s="1"/>
  <c r="N947" i="1"/>
  <c r="S958" i="1" s="1"/>
  <c r="J947" i="1"/>
  <c r="O948" i="1" s="1"/>
  <c r="A949" i="1"/>
  <c r="I948" i="1"/>
  <c r="H948" i="1"/>
  <c r="T949" i="1" s="1"/>
  <c r="L948" i="3" l="1"/>
  <c r="M948" i="3" s="1"/>
  <c r="I947" i="3"/>
  <c r="N947" i="3"/>
  <c r="O948" i="3" s="1"/>
  <c r="H948" i="3"/>
  <c r="A949" i="3"/>
  <c r="A950" i="1"/>
  <c r="H949" i="1"/>
  <c r="T950" i="1" s="1"/>
  <c r="I949" i="1"/>
  <c r="L948" i="1"/>
  <c r="Q951" i="1" s="1"/>
  <c r="N948" i="1"/>
  <c r="S959" i="1" s="1"/>
  <c r="K948" i="1"/>
  <c r="P950" i="1" s="1"/>
  <c r="M948" i="1"/>
  <c r="R953" i="1" s="1"/>
  <c r="J948" i="1"/>
  <c r="O949" i="1" s="1"/>
  <c r="L949" i="3" l="1"/>
  <c r="M949" i="3" s="1"/>
  <c r="I948" i="3"/>
  <c r="N948" i="3"/>
  <c r="O949" i="3" s="1"/>
  <c r="H949" i="3"/>
  <c r="A950" i="3"/>
  <c r="L949" i="1"/>
  <c r="Q952" i="1" s="1"/>
  <c r="M949" i="1"/>
  <c r="R954" i="1" s="1"/>
  <c r="N949" i="1"/>
  <c r="S960" i="1" s="1"/>
  <c r="J949" i="1"/>
  <c r="O950" i="1" s="1"/>
  <c r="K949" i="1"/>
  <c r="P951" i="1" s="1"/>
  <c r="A951" i="1"/>
  <c r="I950" i="1"/>
  <c r="H950" i="1"/>
  <c r="T951" i="1" s="1"/>
  <c r="L950" i="3" l="1"/>
  <c r="M950" i="3" s="1"/>
  <c r="I949" i="3"/>
  <c r="N949" i="3"/>
  <c r="O950" i="3" s="1"/>
  <c r="H950" i="3"/>
  <c r="A951" i="3"/>
  <c r="A952" i="1"/>
  <c r="H951" i="1"/>
  <c r="T952" i="1" s="1"/>
  <c r="I951" i="1"/>
  <c r="L950" i="1"/>
  <c r="Q953" i="1" s="1"/>
  <c r="M950" i="1"/>
  <c r="R955" i="1" s="1"/>
  <c r="N950" i="1"/>
  <c r="S961" i="1" s="1"/>
  <c r="K950" i="1"/>
  <c r="P952" i="1" s="1"/>
  <c r="J950" i="1"/>
  <c r="O951" i="1" s="1"/>
  <c r="I950" i="3" l="1"/>
  <c r="N950" i="3"/>
  <c r="O951" i="3" s="1"/>
  <c r="L951" i="3"/>
  <c r="M951" i="3" s="1"/>
  <c r="H951" i="3"/>
  <c r="A952" i="3"/>
  <c r="L951" i="1"/>
  <c r="Q954" i="1" s="1"/>
  <c r="M951" i="1"/>
  <c r="R956" i="1" s="1"/>
  <c r="N951" i="1"/>
  <c r="S962" i="1" s="1"/>
  <c r="K951" i="1"/>
  <c r="P953" i="1" s="1"/>
  <c r="J951" i="1"/>
  <c r="O952" i="1" s="1"/>
  <c r="A953" i="1"/>
  <c r="H952" i="1"/>
  <c r="T953" i="1" s="1"/>
  <c r="I952" i="1"/>
  <c r="L952" i="3" l="1"/>
  <c r="M952" i="3" s="1"/>
  <c r="H952" i="3"/>
  <c r="I951" i="3"/>
  <c r="N951" i="3"/>
  <c r="O952" i="3" s="1"/>
  <c r="A953" i="3"/>
  <c r="A954" i="1"/>
  <c r="I953" i="1"/>
  <c r="H953" i="1"/>
  <c r="T954" i="1" s="1"/>
  <c r="L952" i="1"/>
  <c r="Q955" i="1" s="1"/>
  <c r="M952" i="1"/>
  <c r="R957" i="1" s="1"/>
  <c r="N952" i="1"/>
  <c r="S963" i="1" s="1"/>
  <c r="J952" i="1"/>
  <c r="O953" i="1" s="1"/>
  <c r="K952" i="1"/>
  <c r="P954" i="1" s="1"/>
  <c r="L953" i="3" l="1"/>
  <c r="M953" i="3" s="1"/>
  <c r="I952" i="3"/>
  <c r="N952" i="3"/>
  <c r="O953" i="3" s="1"/>
  <c r="H953" i="3"/>
  <c r="A954" i="3"/>
  <c r="N953" i="1"/>
  <c r="S964" i="1" s="1"/>
  <c r="L953" i="1"/>
  <c r="Q956" i="1" s="1"/>
  <c r="M953" i="1"/>
  <c r="R958" i="1" s="1"/>
  <c r="J953" i="1"/>
  <c r="O954" i="1" s="1"/>
  <c r="K953" i="1"/>
  <c r="P955" i="1" s="1"/>
  <c r="A955" i="1"/>
  <c r="H954" i="1"/>
  <c r="T955" i="1" s="1"/>
  <c r="I954" i="1"/>
  <c r="I953" i="3" l="1"/>
  <c r="N953" i="3"/>
  <c r="O954" i="3" s="1"/>
  <c r="L954" i="3"/>
  <c r="M954" i="3" s="1"/>
  <c r="H954" i="3"/>
  <c r="A955" i="3"/>
  <c r="A956" i="1"/>
  <c r="I955" i="1"/>
  <c r="H955" i="1"/>
  <c r="T956" i="1" s="1"/>
  <c r="N954" i="1"/>
  <c r="S965" i="1" s="1"/>
  <c r="M954" i="1"/>
  <c r="R959" i="1" s="1"/>
  <c r="K954" i="1"/>
  <c r="P956" i="1" s="1"/>
  <c r="L954" i="1"/>
  <c r="Q957" i="1" s="1"/>
  <c r="J954" i="1"/>
  <c r="O955" i="1" s="1"/>
  <c r="I954" i="3" l="1"/>
  <c r="N954" i="3"/>
  <c r="O955" i="3" s="1"/>
  <c r="L955" i="3"/>
  <c r="M955" i="3" s="1"/>
  <c r="H955" i="3"/>
  <c r="A956" i="3"/>
  <c r="L955" i="1"/>
  <c r="Q958" i="1" s="1"/>
  <c r="M955" i="1"/>
  <c r="R960" i="1" s="1"/>
  <c r="N955" i="1"/>
  <c r="S966" i="1" s="1"/>
  <c r="K955" i="1"/>
  <c r="P957" i="1" s="1"/>
  <c r="J955" i="1"/>
  <c r="O956" i="1" s="1"/>
  <c r="A957" i="1"/>
  <c r="H956" i="1"/>
  <c r="T957" i="1" s="1"/>
  <c r="I956" i="1"/>
  <c r="L956" i="3" l="1"/>
  <c r="M956" i="3" s="1"/>
  <c r="I955" i="3"/>
  <c r="N955" i="3"/>
  <c r="O956" i="3" s="1"/>
  <c r="H956" i="3"/>
  <c r="H957" i="3"/>
  <c r="A957" i="3"/>
  <c r="A958" i="1"/>
  <c r="I957" i="1"/>
  <c r="H957" i="1"/>
  <c r="T958" i="1" s="1"/>
  <c r="M956" i="1"/>
  <c r="R961" i="1" s="1"/>
  <c r="L956" i="1"/>
  <c r="Q959" i="1" s="1"/>
  <c r="N956" i="1"/>
  <c r="S967" i="1" s="1"/>
  <c r="K956" i="1"/>
  <c r="P958" i="1" s="1"/>
  <c r="J956" i="1"/>
  <c r="O957" i="1" s="1"/>
  <c r="L957" i="3" l="1"/>
  <c r="M957" i="3" s="1"/>
  <c r="I956" i="3"/>
  <c r="N956" i="3"/>
  <c r="O957" i="3" s="1"/>
  <c r="I957" i="3"/>
  <c r="N957" i="3"/>
  <c r="O958" i="3" s="1"/>
  <c r="A958" i="3"/>
  <c r="A959" i="1"/>
  <c r="H958" i="1"/>
  <c r="T959" i="1" s="1"/>
  <c r="I958" i="1"/>
  <c r="M957" i="1"/>
  <c r="R962" i="1" s="1"/>
  <c r="N957" i="1"/>
  <c r="S968" i="1" s="1"/>
  <c r="K957" i="1"/>
  <c r="P959" i="1" s="1"/>
  <c r="L957" i="1"/>
  <c r="Q960" i="1" s="1"/>
  <c r="J957" i="1"/>
  <c r="O958" i="1" s="1"/>
  <c r="L958" i="3" l="1"/>
  <c r="M958" i="3" s="1"/>
  <c r="H958" i="3"/>
  <c r="A959" i="3"/>
  <c r="L958" i="1"/>
  <c r="Q961" i="1" s="1"/>
  <c r="M958" i="1"/>
  <c r="R963" i="1" s="1"/>
  <c r="K958" i="1"/>
  <c r="P960" i="1" s="1"/>
  <c r="N958" i="1"/>
  <c r="S969" i="1" s="1"/>
  <c r="J958" i="1"/>
  <c r="O959" i="1" s="1"/>
  <c r="A960" i="1"/>
  <c r="I959" i="1"/>
  <c r="H959" i="1"/>
  <c r="T960" i="1" s="1"/>
  <c r="I958" i="3" l="1"/>
  <c r="N958" i="3"/>
  <c r="O959" i="3" s="1"/>
  <c r="L959" i="3"/>
  <c r="M959" i="3" s="1"/>
  <c r="H959" i="3"/>
  <c r="A960" i="3"/>
  <c r="A961" i="1"/>
  <c r="I960" i="1"/>
  <c r="H960" i="1"/>
  <c r="T961" i="1" s="1"/>
  <c r="L959" i="1"/>
  <c r="Q962" i="1" s="1"/>
  <c r="N959" i="1"/>
  <c r="S970" i="1" s="1"/>
  <c r="K959" i="1"/>
  <c r="P961" i="1" s="1"/>
  <c r="M959" i="1"/>
  <c r="R964" i="1" s="1"/>
  <c r="J959" i="1"/>
  <c r="O960" i="1" s="1"/>
  <c r="L960" i="3" l="1"/>
  <c r="M960" i="3" s="1"/>
  <c r="I959" i="3"/>
  <c r="N959" i="3"/>
  <c r="O960" i="3" s="1"/>
  <c r="H960" i="3"/>
  <c r="A961" i="3"/>
  <c r="A962" i="1"/>
  <c r="H961" i="1"/>
  <c r="T962" i="1" s="1"/>
  <c r="I961" i="1"/>
  <c r="L960" i="1"/>
  <c r="Q963" i="1" s="1"/>
  <c r="M960" i="1"/>
  <c r="R965" i="1" s="1"/>
  <c r="N960" i="1"/>
  <c r="S971" i="1" s="1"/>
  <c r="J960" i="1"/>
  <c r="O961" i="1" s="1"/>
  <c r="K960" i="1"/>
  <c r="P962" i="1" s="1"/>
  <c r="L961" i="3" l="1"/>
  <c r="M961" i="3" s="1"/>
  <c r="H961" i="3"/>
  <c r="I960" i="3"/>
  <c r="N960" i="3"/>
  <c r="O961" i="3" s="1"/>
  <c r="A962" i="3"/>
  <c r="N961" i="1"/>
  <c r="S972" i="1" s="1"/>
  <c r="L961" i="1"/>
  <c r="Q964" i="1" s="1"/>
  <c r="M961" i="1"/>
  <c r="R966" i="1" s="1"/>
  <c r="J961" i="1"/>
  <c r="O962" i="1" s="1"/>
  <c r="K961" i="1"/>
  <c r="P963" i="1" s="1"/>
  <c r="A963" i="1"/>
  <c r="I962" i="1"/>
  <c r="H962" i="1"/>
  <c r="T963" i="1" s="1"/>
  <c r="I961" i="3" l="1"/>
  <c r="N961" i="3"/>
  <c r="O962" i="3" s="1"/>
  <c r="L962" i="3"/>
  <c r="M962" i="3" s="1"/>
  <c r="H962" i="3"/>
  <c r="A963" i="3"/>
  <c r="A964" i="1"/>
  <c r="H963" i="1"/>
  <c r="T964" i="1" s="1"/>
  <c r="I963" i="1"/>
  <c r="N962" i="1"/>
  <c r="S973" i="1" s="1"/>
  <c r="L962" i="1"/>
  <c r="Q965" i="1" s="1"/>
  <c r="M962" i="1"/>
  <c r="R967" i="1" s="1"/>
  <c r="K962" i="1"/>
  <c r="P964" i="1" s="1"/>
  <c r="J962" i="1"/>
  <c r="O963" i="1" s="1"/>
  <c r="L963" i="3" l="1"/>
  <c r="M963" i="3" s="1"/>
  <c r="I962" i="3"/>
  <c r="N962" i="3"/>
  <c r="O963" i="3" s="1"/>
  <c r="H963" i="3"/>
  <c r="A964" i="3"/>
  <c r="L963" i="1"/>
  <c r="Q966" i="1" s="1"/>
  <c r="M963" i="1"/>
  <c r="R968" i="1" s="1"/>
  <c r="N963" i="1"/>
  <c r="S974" i="1" s="1"/>
  <c r="K963" i="1"/>
  <c r="P965" i="1" s="1"/>
  <c r="J963" i="1"/>
  <c r="O964" i="1" s="1"/>
  <c r="A965" i="1"/>
  <c r="I964" i="1"/>
  <c r="H964" i="1"/>
  <c r="T965" i="1" s="1"/>
  <c r="I963" i="3" l="1"/>
  <c r="N963" i="3"/>
  <c r="O964" i="3" s="1"/>
  <c r="L964" i="3"/>
  <c r="M964" i="3" s="1"/>
  <c r="H964" i="3"/>
  <c r="A965" i="3"/>
  <c r="A966" i="1"/>
  <c r="H965" i="1"/>
  <c r="T966" i="1" s="1"/>
  <c r="I965" i="1"/>
  <c r="M964" i="1"/>
  <c r="R969" i="1" s="1"/>
  <c r="L964" i="1"/>
  <c r="Q967" i="1" s="1"/>
  <c r="K964" i="1"/>
  <c r="P966" i="1" s="1"/>
  <c r="N964" i="1"/>
  <c r="S975" i="1" s="1"/>
  <c r="J964" i="1"/>
  <c r="O965" i="1" s="1"/>
  <c r="I964" i="3" l="1"/>
  <c r="N964" i="3"/>
  <c r="O965" i="3" s="1"/>
  <c r="H965" i="3"/>
  <c r="L965" i="3"/>
  <c r="M965" i="3" s="1"/>
  <c r="A966" i="3"/>
  <c r="M965" i="1"/>
  <c r="R970" i="1" s="1"/>
  <c r="N965" i="1"/>
  <c r="S976" i="1" s="1"/>
  <c r="L965" i="1"/>
  <c r="Q968" i="1" s="1"/>
  <c r="J965" i="1"/>
  <c r="O966" i="1" s="1"/>
  <c r="K965" i="1"/>
  <c r="P967" i="1" s="1"/>
  <c r="A967" i="1"/>
  <c r="H966" i="1"/>
  <c r="T967" i="1" s="1"/>
  <c r="I966" i="1"/>
  <c r="L966" i="3" l="1"/>
  <c r="M966" i="3" s="1"/>
  <c r="I965" i="3"/>
  <c r="N965" i="3"/>
  <c r="O966" i="3" s="1"/>
  <c r="H966" i="3"/>
  <c r="A967" i="3"/>
  <c r="A968" i="1"/>
  <c r="I967" i="1"/>
  <c r="H967" i="1"/>
  <c r="T968" i="1" s="1"/>
  <c r="L966" i="1"/>
  <c r="Q969" i="1" s="1"/>
  <c r="M966" i="1"/>
  <c r="R971" i="1" s="1"/>
  <c r="N966" i="1"/>
  <c r="S977" i="1" s="1"/>
  <c r="K966" i="1"/>
  <c r="P968" i="1" s="1"/>
  <c r="J966" i="1"/>
  <c r="O967" i="1" s="1"/>
  <c r="I966" i="3" l="1"/>
  <c r="N966" i="3"/>
  <c r="O967" i="3" s="1"/>
  <c r="H967" i="3"/>
  <c r="L967" i="3"/>
  <c r="M967" i="3" s="1"/>
  <c r="A968" i="3"/>
  <c r="L967" i="1"/>
  <c r="Q970" i="1" s="1"/>
  <c r="M967" i="1"/>
  <c r="R972" i="1" s="1"/>
  <c r="K967" i="1"/>
  <c r="P969" i="1" s="1"/>
  <c r="N967" i="1"/>
  <c r="S978" i="1" s="1"/>
  <c r="J967" i="1"/>
  <c r="O968" i="1" s="1"/>
  <c r="A969" i="1"/>
  <c r="H968" i="1"/>
  <c r="T969" i="1" s="1"/>
  <c r="I968" i="1"/>
  <c r="I967" i="3" l="1"/>
  <c r="N967" i="3"/>
  <c r="O968" i="3" s="1"/>
  <c r="L968" i="3"/>
  <c r="M968" i="3" s="1"/>
  <c r="H968" i="3"/>
  <c r="A969" i="3"/>
  <c r="A970" i="1"/>
  <c r="I969" i="1"/>
  <c r="H969" i="1"/>
  <c r="T970" i="1" s="1"/>
  <c r="L968" i="1"/>
  <c r="Q971" i="1" s="1"/>
  <c r="M968" i="1"/>
  <c r="R973" i="1" s="1"/>
  <c r="N968" i="1"/>
  <c r="S979" i="1" s="1"/>
  <c r="J968" i="1"/>
  <c r="O969" i="1" s="1"/>
  <c r="K968" i="1"/>
  <c r="P970" i="1" s="1"/>
  <c r="H969" i="3" l="1"/>
  <c r="L969" i="3"/>
  <c r="M969" i="3" s="1"/>
  <c r="I968" i="3"/>
  <c r="N968" i="3"/>
  <c r="O969" i="3" s="1"/>
  <c r="A970" i="3"/>
  <c r="N969" i="1"/>
  <c r="S980" i="1" s="1"/>
  <c r="L969" i="1"/>
  <c r="Q972" i="1" s="1"/>
  <c r="J969" i="1"/>
  <c r="O970" i="1" s="1"/>
  <c r="M969" i="1"/>
  <c r="R974" i="1" s="1"/>
  <c r="K969" i="1"/>
  <c r="P971" i="1" s="1"/>
  <c r="A971" i="1"/>
  <c r="H970" i="1"/>
  <c r="T971" i="1" s="1"/>
  <c r="I970" i="1"/>
  <c r="L970" i="3" l="1"/>
  <c r="M970" i="3" s="1"/>
  <c r="I969" i="3"/>
  <c r="N969" i="3"/>
  <c r="O970" i="3" s="1"/>
  <c r="H970" i="3"/>
  <c r="A971" i="3"/>
  <c r="A972" i="1"/>
  <c r="I971" i="1"/>
  <c r="H971" i="1"/>
  <c r="T972" i="1" s="1"/>
  <c r="N970" i="1"/>
  <c r="S981" i="1" s="1"/>
  <c r="M970" i="1"/>
  <c r="R975" i="1" s="1"/>
  <c r="K970" i="1"/>
  <c r="P972" i="1" s="1"/>
  <c r="J970" i="1"/>
  <c r="O971" i="1" s="1"/>
  <c r="L970" i="1"/>
  <c r="Q973" i="1" s="1"/>
  <c r="I970" i="3" l="1"/>
  <c r="N970" i="3"/>
  <c r="O971" i="3" s="1"/>
  <c r="L971" i="3"/>
  <c r="M971" i="3" s="1"/>
  <c r="H971" i="3"/>
  <c r="A972" i="3"/>
  <c r="L971" i="1"/>
  <c r="Q974" i="1" s="1"/>
  <c r="M971" i="1"/>
  <c r="R976" i="1" s="1"/>
  <c r="N971" i="1"/>
  <c r="S982" i="1" s="1"/>
  <c r="K971" i="1"/>
  <c r="P973" i="1" s="1"/>
  <c r="J971" i="1"/>
  <c r="O972" i="1" s="1"/>
  <c r="A973" i="1"/>
  <c r="I972" i="1"/>
  <c r="H972" i="1"/>
  <c r="T973" i="1" s="1"/>
  <c r="I971" i="3" l="1"/>
  <c r="N971" i="3"/>
  <c r="O972" i="3" s="1"/>
  <c r="L972" i="3"/>
  <c r="M972" i="3" s="1"/>
  <c r="H972" i="3"/>
  <c r="A973" i="3"/>
  <c r="A974" i="1"/>
  <c r="H973" i="1"/>
  <c r="T974" i="1" s="1"/>
  <c r="I973" i="1"/>
  <c r="M972" i="1"/>
  <c r="R977" i="1" s="1"/>
  <c r="L972" i="1"/>
  <c r="Q975" i="1" s="1"/>
  <c r="N972" i="1"/>
  <c r="S983" i="1" s="1"/>
  <c r="K972" i="1"/>
  <c r="P974" i="1" s="1"/>
  <c r="J972" i="1"/>
  <c r="O973" i="1" s="1"/>
  <c r="H973" i="3" l="1"/>
  <c r="L973" i="3"/>
  <c r="M973" i="3" s="1"/>
  <c r="I972" i="3"/>
  <c r="N972" i="3"/>
  <c r="O973" i="3" s="1"/>
  <c r="A974" i="3"/>
  <c r="M973" i="1"/>
  <c r="R978" i="1" s="1"/>
  <c r="N973" i="1"/>
  <c r="S984" i="1" s="1"/>
  <c r="L973" i="1"/>
  <c r="Q976" i="1" s="1"/>
  <c r="K973" i="1"/>
  <c r="P975" i="1" s="1"/>
  <c r="J973" i="1"/>
  <c r="O974" i="1" s="1"/>
  <c r="A975" i="1"/>
  <c r="H974" i="1"/>
  <c r="T975" i="1" s="1"/>
  <c r="I974" i="1"/>
  <c r="L974" i="3" l="1"/>
  <c r="M974" i="3" s="1"/>
  <c r="I973" i="3"/>
  <c r="N973" i="3"/>
  <c r="O974" i="3" s="1"/>
  <c r="H974" i="3"/>
  <c r="A975" i="3"/>
  <c r="A976" i="1"/>
  <c r="I975" i="1"/>
  <c r="H975" i="1"/>
  <c r="T976" i="1" s="1"/>
  <c r="L974" i="1"/>
  <c r="Q977" i="1" s="1"/>
  <c r="M974" i="1"/>
  <c r="R979" i="1" s="1"/>
  <c r="N974" i="1"/>
  <c r="S985" i="1" s="1"/>
  <c r="K974" i="1"/>
  <c r="P976" i="1" s="1"/>
  <c r="J974" i="1"/>
  <c r="O975" i="1" s="1"/>
  <c r="I974" i="3" l="1"/>
  <c r="N974" i="3"/>
  <c r="O975" i="3" s="1"/>
  <c r="L975" i="3"/>
  <c r="M975" i="3" s="1"/>
  <c r="H975" i="3"/>
  <c r="A976" i="3"/>
  <c r="L975" i="1"/>
  <c r="Q978" i="1" s="1"/>
  <c r="N975" i="1"/>
  <c r="S986" i="1" s="1"/>
  <c r="K975" i="1"/>
  <c r="P977" i="1" s="1"/>
  <c r="M975" i="1"/>
  <c r="R980" i="1" s="1"/>
  <c r="J975" i="1"/>
  <c r="O976" i="1" s="1"/>
  <c r="A977" i="1"/>
  <c r="I976" i="1"/>
  <c r="H976" i="1"/>
  <c r="T977" i="1" s="1"/>
  <c r="L976" i="3" l="1"/>
  <c r="M976" i="3" s="1"/>
  <c r="I975" i="3"/>
  <c r="N975" i="3"/>
  <c r="O976" i="3" s="1"/>
  <c r="H976" i="3"/>
  <c r="A977" i="3"/>
  <c r="A978" i="1"/>
  <c r="I977" i="1"/>
  <c r="H977" i="1"/>
  <c r="T978" i="1" s="1"/>
  <c r="L976" i="1"/>
  <c r="Q979" i="1" s="1"/>
  <c r="M976" i="1"/>
  <c r="R981" i="1" s="1"/>
  <c r="N976" i="1"/>
  <c r="S987" i="1" s="1"/>
  <c r="J976" i="1"/>
  <c r="O977" i="1" s="1"/>
  <c r="K976" i="1"/>
  <c r="P978" i="1" s="1"/>
  <c r="L977" i="3" l="1"/>
  <c r="M977" i="3" s="1"/>
  <c r="I976" i="3"/>
  <c r="N976" i="3"/>
  <c r="O977" i="3" s="1"/>
  <c r="H977" i="3"/>
  <c r="A978" i="3"/>
  <c r="N977" i="1"/>
  <c r="S988" i="1" s="1"/>
  <c r="L977" i="1"/>
  <c r="Q980" i="1" s="1"/>
  <c r="M977" i="1"/>
  <c r="R982" i="1" s="1"/>
  <c r="J977" i="1"/>
  <c r="O978" i="1" s="1"/>
  <c r="K977" i="1"/>
  <c r="P979" i="1" s="1"/>
  <c r="A979" i="1"/>
  <c r="I978" i="1"/>
  <c r="H978" i="1"/>
  <c r="T979" i="1" s="1"/>
  <c r="I977" i="3" l="1"/>
  <c r="N977" i="3"/>
  <c r="O978" i="3" s="1"/>
  <c r="L978" i="3"/>
  <c r="M978" i="3" s="1"/>
  <c r="H978" i="3"/>
  <c r="A979" i="3"/>
  <c r="A980" i="1"/>
  <c r="I979" i="1"/>
  <c r="H979" i="1"/>
  <c r="T980" i="1" s="1"/>
  <c r="N978" i="1"/>
  <c r="S989" i="1" s="1"/>
  <c r="L978" i="1"/>
  <c r="Q981" i="1" s="1"/>
  <c r="K978" i="1"/>
  <c r="P980" i="1" s="1"/>
  <c r="M978" i="1"/>
  <c r="R983" i="1" s="1"/>
  <c r="J978" i="1"/>
  <c r="O979" i="1" s="1"/>
  <c r="I978" i="3" l="1"/>
  <c r="N978" i="3"/>
  <c r="O979" i="3" s="1"/>
  <c r="L979" i="3"/>
  <c r="M979" i="3" s="1"/>
  <c r="H979" i="3"/>
  <c r="H980" i="3"/>
  <c r="A980" i="3"/>
  <c r="L979" i="1"/>
  <c r="Q982" i="1" s="1"/>
  <c r="M979" i="1"/>
  <c r="R984" i="1" s="1"/>
  <c r="K979" i="1"/>
  <c r="P981" i="1" s="1"/>
  <c r="N979" i="1"/>
  <c r="S990" i="1" s="1"/>
  <c r="J979" i="1"/>
  <c r="O980" i="1" s="1"/>
  <c r="A981" i="1"/>
  <c r="H980" i="1"/>
  <c r="T981" i="1" s="1"/>
  <c r="I980" i="1"/>
  <c r="I979" i="3" l="1"/>
  <c r="N979" i="3"/>
  <c r="O980" i="3" s="1"/>
  <c r="L980" i="3"/>
  <c r="M980" i="3" s="1"/>
  <c r="I980" i="3"/>
  <c r="N980" i="3"/>
  <c r="O981" i="3" s="1"/>
  <c r="A981" i="3"/>
  <c r="A982" i="1"/>
  <c r="H981" i="1"/>
  <c r="T982" i="1" s="1"/>
  <c r="I981" i="1"/>
  <c r="M980" i="1"/>
  <c r="R985" i="1" s="1"/>
  <c r="K980" i="1"/>
  <c r="P982" i="1" s="1"/>
  <c r="L980" i="1"/>
  <c r="Q983" i="1" s="1"/>
  <c r="N980" i="1"/>
  <c r="S991" i="1" s="1"/>
  <c r="J980" i="1"/>
  <c r="O981" i="1" s="1"/>
  <c r="L981" i="3" l="1"/>
  <c r="M981" i="3" s="1"/>
  <c r="H981" i="3"/>
  <c r="A982" i="3"/>
  <c r="M981" i="1"/>
  <c r="R986" i="1" s="1"/>
  <c r="N981" i="1"/>
  <c r="S992" i="1" s="1"/>
  <c r="L981" i="1"/>
  <c r="Q984" i="1" s="1"/>
  <c r="J981" i="1"/>
  <c r="O982" i="1" s="1"/>
  <c r="K981" i="1"/>
  <c r="P983" i="1" s="1"/>
  <c r="A983" i="1"/>
  <c r="H982" i="1"/>
  <c r="T983" i="1" s="1"/>
  <c r="I982" i="1"/>
  <c r="I981" i="3" l="1"/>
  <c r="N981" i="3"/>
  <c r="O982" i="3" s="1"/>
  <c r="H982" i="3"/>
  <c r="L982" i="3"/>
  <c r="M982" i="3" s="1"/>
  <c r="A983" i="3"/>
  <c r="A984" i="1"/>
  <c r="H983" i="1"/>
  <c r="T984" i="1" s="1"/>
  <c r="I983" i="1"/>
  <c r="L982" i="1"/>
  <c r="Q985" i="1" s="1"/>
  <c r="M982" i="1"/>
  <c r="R987" i="1" s="1"/>
  <c r="N982" i="1"/>
  <c r="S993" i="1" s="1"/>
  <c r="K982" i="1"/>
  <c r="P984" i="1" s="1"/>
  <c r="J982" i="1"/>
  <c r="O983" i="1" s="1"/>
  <c r="I982" i="3" l="1"/>
  <c r="N982" i="3"/>
  <c r="O983" i="3" s="1"/>
  <c r="L983" i="3"/>
  <c r="M983" i="3" s="1"/>
  <c r="H983" i="3"/>
  <c r="A984" i="3"/>
  <c r="L983" i="1"/>
  <c r="Q986" i="1" s="1"/>
  <c r="M983" i="1"/>
  <c r="R988" i="1" s="1"/>
  <c r="N983" i="1"/>
  <c r="S994" i="1" s="1"/>
  <c r="K983" i="1"/>
  <c r="P985" i="1" s="1"/>
  <c r="J983" i="1"/>
  <c r="O984" i="1" s="1"/>
  <c r="A985" i="1"/>
  <c r="I984" i="1"/>
  <c r="H984" i="1"/>
  <c r="T985" i="1" s="1"/>
  <c r="L984" i="3" l="1"/>
  <c r="M984" i="3" s="1"/>
  <c r="I983" i="3"/>
  <c r="N983" i="3"/>
  <c r="O984" i="3" s="1"/>
  <c r="H984" i="3"/>
  <c r="A985" i="3"/>
  <c r="A986" i="1"/>
  <c r="H985" i="1"/>
  <c r="T986" i="1" s="1"/>
  <c r="I985" i="1"/>
  <c r="L984" i="1"/>
  <c r="Q987" i="1" s="1"/>
  <c r="M984" i="1"/>
  <c r="R989" i="1" s="1"/>
  <c r="N984" i="1"/>
  <c r="S995" i="1" s="1"/>
  <c r="J984" i="1"/>
  <c r="O985" i="1" s="1"/>
  <c r="K984" i="1"/>
  <c r="P986" i="1" s="1"/>
  <c r="L985" i="3" l="1"/>
  <c r="M985" i="3" s="1"/>
  <c r="I984" i="3"/>
  <c r="N984" i="3"/>
  <c r="O985" i="3" s="1"/>
  <c r="H985" i="3"/>
  <c r="A986" i="3"/>
  <c r="N985" i="1"/>
  <c r="S996" i="1" s="1"/>
  <c r="L985" i="1"/>
  <c r="Q988" i="1" s="1"/>
  <c r="M985" i="1"/>
  <c r="R990" i="1" s="1"/>
  <c r="J985" i="1"/>
  <c r="O986" i="1" s="1"/>
  <c r="K985" i="1"/>
  <c r="P987" i="1" s="1"/>
  <c r="A987" i="1"/>
  <c r="I986" i="1"/>
  <c r="H986" i="1"/>
  <c r="T987" i="1" s="1"/>
  <c r="H986" i="3" l="1"/>
  <c r="L986" i="3"/>
  <c r="M986" i="3" s="1"/>
  <c r="I985" i="3"/>
  <c r="N985" i="3"/>
  <c r="O986" i="3" s="1"/>
  <c r="A987" i="3"/>
  <c r="A988" i="1"/>
  <c r="I987" i="1"/>
  <c r="H987" i="1"/>
  <c r="T988" i="1" s="1"/>
  <c r="N986" i="1"/>
  <c r="S997" i="1" s="1"/>
  <c r="M986" i="1"/>
  <c r="R991" i="1" s="1"/>
  <c r="K986" i="1"/>
  <c r="P988" i="1" s="1"/>
  <c r="J986" i="1"/>
  <c r="O987" i="1" s="1"/>
  <c r="L986" i="1"/>
  <c r="Q989" i="1" s="1"/>
  <c r="L987" i="3" l="1"/>
  <c r="M987" i="3" s="1"/>
  <c r="I986" i="3"/>
  <c r="N986" i="3"/>
  <c r="O987" i="3" s="1"/>
  <c r="H987" i="3"/>
  <c r="A988" i="3"/>
  <c r="L987" i="1"/>
  <c r="Q990" i="1" s="1"/>
  <c r="M987" i="1"/>
  <c r="R992" i="1" s="1"/>
  <c r="N987" i="1"/>
  <c r="S998" i="1" s="1"/>
  <c r="K987" i="1"/>
  <c r="P989" i="1" s="1"/>
  <c r="J987" i="1"/>
  <c r="O988" i="1" s="1"/>
  <c r="A989" i="1"/>
  <c r="I988" i="1"/>
  <c r="H988" i="1"/>
  <c r="T989" i="1" s="1"/>
  <c r="I987" i="3" l="1"/>
  <c r="N987" i="3"/>
  <c r="O988" i="3" s="1"/>
  <c r="L988" i="3"/>
  <c r="M988" i="3" s="1"/>
  <c r="H988" i="3"/>
  <c r="A989" i="3"/>
  <c r="A990" i="1"/>
  <c r="I989" i="1"/>
  <c r="H989" i="1"/>
  <c r="T990" i="1" s="1"/>
  <c r="M988" i="1"/>
  <c r="R993" i="1" s="1"/>
  <c r="L988" i="1"/>
  <c r="Q991" i="1" s="1"/>
  <c r="N988" i="1"/>
  <c r="S999" i="1" s="1"/>
  <c r="K988" i="1"/>
  <c r="P990" i="1" s="1"/>
  <c r="J988" i="1"/>
  <c r="O989" i="1" s="1"/>
  <c r="L989" i="3" l="1"/>
  <c r="M989" i="3" s="1"/>
  <c r="I988" i="3"/>
  <c r="N988" i="3"/>
  <c r="O989" i="3" s="1"/>
  <c r="H989" i="3"/>
  <c r="A990" i="3"/>
  <c r="M989" i="1"/>
  <c r="R994" i="1" s="1"/>
  <c r="N989" i="1"/>
  <c r="S1000" i="1" s="1"/>
  <c r="K989" i="1"/>
  <c r="P991" i="1" s="1"/>
  <c r="L989" i="1"/>
  <c r="Q992" i="1" s="1"/>
  <c r="J989" i="1"/>
  <c r="O990" i="1" s="1"/>
  <c r="A991" i="1"/>
  <c r="I990" i="1"/>
  <c r="H990" i="1"/>
  <c r="T991" i="1" s="1"/>
  <c r="L990" i="3" l="1"/>
  <c r="M990" i="3" s="1"/>
  <c r="I989" i="3"/>
  <c r="N989" i="3"/>
  <c r="O990" i="3" s="1"/>
  <c r="H990" i="3"/>
  <c r="A991" i="3"/>
  <c r="A992" i="1"/>
  <c r="I991" i="1"/>
  <c r="H991" i="1"/>
  <c r="T992" i="1" s="1"/>
  <c r="L990" i="1"/>
  <c r="Q993" i="1" s="1"/>
  <c r="M990" i="1"/>
  <c r="R995" i="1" s="1"/>
  <c r="K990" i="1"/>
  <c r="P992" i="1" s="1"/>
  <c r="J990" i="1"/>
  <c r="O991" i="1" s="1"/>
  <c r="N990" i="1"/>
  <c r="S1001" i="1" s="1"/>
  <c r="I990" i="3" l="1"/>
  <c r="N990" i="3"/>
  <c r="O991" i="3" s="1"/>
  <c r="L991" i="3"/>
  <c r="M991" i="3" s="1"/>
  <c r="H991" i="3"/>
  <c r="A992" i="3"/>
  <c r="A993" i="1"/>
  <c r="I992" i="1"/>
  <c r="H992" i="1"/>
  <c r="T993" i="1" s="1"/>
  <c r="L991" i="1"/>
  <c r="Q994" i="1" s="1"/>
  <c r="N991" i="1"/>
  <c r="S1002" i="1" s="1"/>
  <c r="K991" i="1"/>
  <c r="P993" i="1" s="1"/>
  <c r="J991" i="1"/>
  <c r="O992" i="1" s="1"/>
  <c r="M991" i="1"/>
  <c r="R996" i="1" s="1"/>
  <c r="L992" i="3" l="1"/>
  <c r="M992" i="3" s="1"/>
  <c r="I991" i="3"/>
  <c r="N991" i="3"/>
  <c r="O992" i="3" s="1"/>
  <c r="H992" i="3"/>
  <c r="A993" i="3"/>
  <c r="L992" i="1"/>
  <c r="Q995" i="1" s="1"/>
  <c r="M992" i="1"/>
  <c r="R997" i="1" s="1"/>
  <c r="N992" i="1"/>
  <c r="S1003" i="1" s="1"/>
  <c r="J992" i="1"/>
  <c r="O993" i="1" s="1"/>
  <c r="K992" i="1"/>
  <c r="P994" i="1" s="1"/>
  <c r="A994" i="1"/>
  <c r="I993" i="1"/>
  <c r="H993" i="1"/>
  <c r="T994" i="1" s="1"/>
  <c r="I992" i="3" l="1"/>
  <c r="N992" i="3"/>
  <c r="O993" i="3" s="1"/>
  <c r="L993" i="3"/>
  <c r="M993" i="3" s="1"/>
  <c r="H993" i="3"/>
  <c r="A994" i="3"/>
  <c r="A995" i="1"/>
  <c r="H994" i="1"/>
  <c r="T995" i="1" s="1"/>
  <c r="I994" i="1"/>
  <c r="N993" i="1"/>
  <c r="S1004" i="1" s="1"/>
  <c r="L993" i="1"/>
  <c r="Q996" i="1" s="1"/>
  <c r="M993" i="1"/>
  <c r="R998" i="1" s="1"/>
  <c r="J993" i="1"/>
  <c r="O994" i="1" s="1"/>
  <c r="K993" i="1"/>
  <c r="P995" i="1" s="1"/>
  <c r="I993" i="3" l="1"/>
  <c r="N993" i="3"/>
  <c r="O994" i="3" s="1"/>
  <c r="H994" i="3"/>
  <c r="L994" i="3"/>
  <c r="M994" i="3" s="1"/>
  <c r="H995" i="3"/>
  <c r="A995" i="3"/>
  <c r="A996" i="1"/>
  <c r="I995" i="1"/>
  <c r="H995" i="1"/>
  <c r="T996" i="1" s="1"/>
  <c r="N994" i="1"/>
  <c r="S1005" i="1" s="1"/>
  <c r="L994" i="1"/>
  <c r="Q997" i="1" s="1"/>
  <c r="M994" i="1"/>
  <c r="R999" i="1" s="1"/>
  <c r="K994" i="1"/>
  <c r="P996" i="1" s="1"/>
  <c r="J994" i="1"/>
  <c r="O995" i="1" s="1"/>
  <c r="I994" i="3" l="1"/>
  <c r="N994" i="3"/>
  <c r="O995" i="3" s="1"/>
  <c r="I995" i="3"/>
  <c r="N995" i="3"/>
  <c r="O996" i="3" s="1"/>
  <c r="L995" i="3"/>
  <c r="M995" i="3" s="1"/>
  <c r="A996" i="3"/>
  <c r="A997" i="1"/>
  <c r="H996" i="1"/>
  <c r="T997" i="1" s="1"/>
  <c r="I996" i="1"/>
  <c r="L995" i="1"/>
  <c r="Q998" i="1" s="1"/>
  <c r="M995" i="1"/>
  <c r="R1000" i="1" s="1"/>
  <c r="N995" i="1"/>
  <c r="S1006" i="1" s="1"/>
  <c r="K995" i="1"/>
  <c r="P997" i="1" s="1"/>
  <c r="J995" i="1"/>
  <c r="O996" i="1" s="1"/>
  <c r="H996" i="3" l="1"/>
  <c r="L996" i="3"/>
  <c r="M996" i="3" s="1"/>
  <c r="A997" i="3"/>
  <c r="M996" i="1"/>
  <c r="R1001" i="1" s="1"/>
  <c r="L996" i="1"/>
  <c r="Q999" i="1" s="1"/>
  <c r="K996" i="1"/>
  <c r="P998" i="1" s="1"/>
  <c r="N996" i="1"/>
  <c r="S1007" i="1" s="1"/>
  <c r="J996" i="1"/>
  <c r="O997" i="1" s="1"/>
  <c r="A998" i="1"/>
  <c r="I997" i="1"/>
  <c r="H997" i="1"/>
  <c r="T998" i="1" s="1"/>
  <c r="L997" i="3" l="1"/>
  <c r="M997" i="3" s="1"/>
  <c r="I996" i="3"/>
  <c r="N996" i="3"/>
  <c r="O997" i="3" s="1"/>
  <c r="H997" i="3"/>
  <c r="A998" i="3"/>
  <c r="A999" i="1"/>
  <c r="I998" i="1"/>
  <c r="H998" i="1"/>
  <c r="T999" i="1" s="1"/>
  <c r="M997" i="1"/>
  <c r="R1002" i="1" s="1"/>
  <c r="N997" i="1"/>
  <c r="S1008" i="1" s="1"/>
  <c r="L997" i="1"/>
  <c r="Q1000" i="1" s="1"/>
  <c r="J997" i="1"/>
  <c r="O998" i="1" s="1"/>
  <c r="K997" i="1"/>
  <c r="P999" i="1" s="1"/>
  <c r="L998" i="3" l="1"/>
  <c r="M998" i="3" s="1"/>
  <c r="I997" i="3"/>
  <c r="N997" i="3"/>
  <c r="O998" i="3" s="1"/>
  <c r="H998" i="3"/>
  <c r="A999" i="3"/>
  <c r="L998" i="1"/>
  <c r="Q1001" i="1" s="1"/>
  <c r="M998" i="1"/>
  <c r="R1003" i="1" s="1"/>
  <c r="N998" i="1"/>
  <c r="S1009" i="1" s="1"/>
  <c r="K998" i="1"/>
  <c r="P1000" i="1" s="1"/>
  <c r="J998" i="1"/>
  <c r="O999" i="1" s="1"/>
  <c r="A1000" i="1"/>
  <c r="I999" i="1"/>
  <c r="H999" i="1"/>
  <c r="T1000" i="1" s="1"/>
  <c r="I998" i="3" l="1"/>
  <c r="N998" i="3"/>
  <c r="O999" i="3" s="1"/>
  <c r="L999" i="3"/>
  <c r="M999" i="3" s="1"/>
  <c r="H999" i="3"/>
  <c r="A1000" i="3"/>
  <c r="A1001" i="1"/>
  <c r="H1000" i="1"/>
  <c r="T1001" i="1" s="1"/>
  <c r="I1000" i="1"/>
  <c r="L999" i="1"/>
  <c r="Q1002" i="1" s="1"/>
  <c r="M999" i="1"/>
  <c r="R1004" i="1" s="1"/>
  <c r="K999" i="1"/>
  <c r="P1001" i="1" s="1"/>
  <c r="N999" i="1"/>
  <c r="S1010" i="1" s="1"/>
  <c r="J999" i="1"/>
  <c r="O1000" i="1" s="1"/>
  <c r="I999" i="3" l="1"/>
  <c r="N999" i="3"/>
  <c r="O1000" i="3" s="1"/>
  <c r="L1000" i="3"/>
  <c r="M1000" i="3" s="1"/>
  <c r="H1000" i="3"/>
  <c r="A1001" i="3"/>
  <c r="L1000" i="1"/>
  <c r="Q1003" i="1" s="1"/>
  <c r="M1000" i="1"/>
  <c r="R1005" i="1" s="1"/>
  <c r="N1000" i="1"/>
  <c r="S1011" i="1" s="1"/>
  <c r="J1000" i="1"/>
  <c r="O1001" i="1" s="1"/>
  <c r="K1000" i="1"/>
  <c r="P1002" i="1" s="1"/>
  <c r="A1002" i="1"/>
  <c r="H1001" i="1"/>
  <c r="T1002" i="1" s="1"/>
  <c r="I1001" i="1"/>
  <c r="L1001" i="3" l="1"/>
  <c r="M1001" i="3" s="1"/>
  <c r="I1000" i="3"/>
  <c r="N1000" i="3"/>
  <c r="O1001" i="3" s="1"/>
  <c r="H1001" i="3"/>
  <c r="A1002" i="3"/>
  <c r="N1001" i="1"/>
  <c r="S1012" i="1" s="1"/>
  <c r="L1001" i="1"/>
  <c r="Q1004" i="1" s="1"/>
  <c r="J1001" i="1"/>
  <c r="O1002" i="1" s="1"/>
  <c r="M1001" i="1"/>
  <c r="R1006" i="1" s="1"/>
  <c r="K1001" i="1"/>
  <c r="P1003" i="1" s="1"/>
  <c r="A1003" i="1"/>
  <c r="H1002" i="1"/>
  <c r="T1003" i="1" s="1"/>
  <c r="I1002" i="1"/>
  <c r="L1002" i="3" l="1"/>
  <c r="M1002" i="3" s="1"/>
  <c r="H1002" i="3"/>
  <c r="I1001" i="3"/>
  <c r="N1001" i="3"/>
  <c r="O1002" i="3" s="1"/>
  <c r="A1003" i="3"/>
  <c r="A1004" i="1"/>
  <c r="I1003" i="1"/>
  <c r="H1003" i="1"/>
  <c r="T1004" i="1" s="1"/>
  <c r="N1002" i="1"/>
  <c r="S1013" i="1" s="1"/>
  <c r="M1002" i="1"/>
  <c r="R1007" i="1" s="1"/>
  <c r="K1002" i="1"/>
  <c r="P1004" i="1" s="1"/>
  <c r="J1002" i="1"/>
  <c r="O1003" i="1" s="1"/>
  <c r="L1002" i="1"/>
  <c r="Q1005" i="1" s="1"/>
  <c r="I1002" i="3" l="1"/>
  <c r="N1002" i="3"/>
  <c r="O1003" i="3" s="1"/>
  <c r="L1003" i="3"/>
  <c r="M1003" i="3" s="1"/>
  <c r="H1003" i="3"/>
  <c r="A1004" i="3"/>
  <c r="L1003" i="1"/>
  <c r="Q1006" i="1" s="1"/>
  <c r="M1003" i="1"/>
  <c r="R1008" i="1" s="1"/>
  <c r="N1003" i="1"/>
  <c r="S1014" i="1" s="1"/>
  <c r="K1003" i="1"/>
  <c r="P1005" i="1" s="1"/>
  <c r="J1003" i="1"/>
  <c r="O1004" i="1" s="1"/>
  <c r="A1005" i="1"/>
  <c r="H1004" i="1"/>
  <c r="T1005" i="1" s="1"/>
  <c r="I1004" i="1"/>
  <c r="I1003" i="3" l="1"/>
  <c r="N1003" i="3"/>
  <c r="O1004" i="3" s="1"/>
  <c r="H1004" i="3"/>
  <c r="L1004" i="3"/>
  <c r="M1004" i="3" s="1"/>
  <c r="H1005" i="3"/>
  <c r="A1005" i="3"/>
  <c r="A1006" i="1"/>
  <c r="I1005" i="1"/>
  <c r="H1005" i="1"/>
  <c r="T1006" i="1" s="1"/>
  <c r="M1004" i="1"/>
  <c r="R1009" i="1" s="1"/>
  <c r="L1004" i="1"/>
  <c r="Q1007" i="1" s="1"/>
  <c r="N1004" i="1"/>
  <c r="S1015" i="1" s="1"/>
  <c r="K1004" i="1"/>
  <c r="P1006" i="1" s="1"/>
  <c r="J1004" i="1"/>
  <c r="O1005" i="1" s="1"/>
  <c r="I1005" i="3" l="1"/>
  <c r="N1005" i="3"/>
  <c r="O1006" i="3" s="1"/>
  <c r="I1004" i="3"/>
  <c r="N1004" i="3"/>
  <c r="O1005" i="3" s="1"/>
  <c r="L1005" i="3"/>
  <c r="M1005" i="3" s="1"/>
  <c r="A1006" i="3"/>
  <c r="M1005" i="1"/>
  <c r="R1010" i="1" s="1"/>
  <c r="N1005" i="1"/>
  <c r="S1016" i="1" s="1"/>
  <c r="L1005" i="1"/>
  <c r="Q1008" i="1" s="1"/>
  <c r="K1005" i="1"/>
  <c r="P1007" i="1" s="1"/>
  <c r="J1005" i="1"/>
  <c r="O1006" i="1" s="1"/>
  <c r="A1007" i="1"/>
  <c r="H1006" i="1"/>
  <c r="T1007" i="1" s="1"/>
  <c r="I1006" i="1"/>
  <c r="L1006" i="3" l="1"/>
  <c r="M1006" i="3" s="1"/>
  <c r="H1006" i="3"/>
  <c r="A1007" i="3"/>
  <c r="A1008" i="1"/>
  <c r="I1007" i="1"/>
  <c r="H1007" i="1"/>
  <c r="T1008" i="1" s="1"/>
  <c r="L1006" i="1"/>
  <c r="Q1009" i="1" s="1"/>
  <c r="M1006" i="1"/>
  <c r="R1011" i="1" s="1"/>
  <c r="N1006" i="1"/>
  <c r="S1017" i="1" s="1"/>
  <c r="K1006" i="1"/>
  <c r="P1008" i="1" s="1"/>
  <c r="J1006" i="1"/>
  <c r="O1007" i="1" s="1"/>
  <c r="H1007" i="3" l="1"/>
  <c r="L1007" i="3"/>
  <c r="M1007" i="3" s="1"/>
  <c r="I1006" i="3"/>
  <c r="N1006" i="3"/>
  <c r="O1007" i="3" s="1"/>
  <c r="A1008" i="3"/>
  <c r="A1009" i="1"/>
  <c r="H1008" i="1"/>
  <c r="T1009" i="1" s="1"/>
  <c r="I1008" i="1"/>
  <c r="L1007" i="1"/>
  <c r="Q1010" i="1" s="1"/>
  <c r="N1007" i="1"/>
  <c r="S1018" i="1" s="1"/>
  <c r="K1007" i="1"/>
  <c r="P1009" i="1" s="1"/>
  <c r="M1007" i="1"/>
  <c r="R1012" i="1" s="1"/>
  <c r="J1007" i="1"/>
  <c r="O1008" i="1" s="1"/>
  <c r="L1008" i="3" l="1"/>
  <c r="M1008" i="3" s="1"/>
  <c r="I1007" i="3"/>
  <c r="N1007" i="3"/>
  <c r="O1008" i="3" s="1"/>
  <c r="H1008" i="3"/>
  <c r="A1009" i="3"/>
  <c r="L1008" i="1"/>
  <c r="Q1011" i="1" s="1"/>
  <c r="M1008" i="1"/>
  <c r="R1013" i="1" s="1"/>
  <c r="N1008" i="1"/>
  <c r="S1019" i="1" s="1"/>
  <c r="J1008" i="1"/>
  <c r="O1009" i="1" s="1"/>
  <c r="K1008" i="1"/>
  <c r="P1010" i="1" s="1"/>
  <c r="A1010" i="1"/>
  <c r="H1009" i="1"/>
  <c r="T1010" i="1" s="1"/>
  <c r="I1009" i="1"/>
  <c r="H1009" i="3" l="1"/>
  <c r="L1009" i="3"/>
  <c r="M1009" i="3" s="1"/>
  <c r="I1008" i="3"/>
  <c r="N1008" i="3"/>
  <c r="O1009" i="3" s="1"/>
  <c r="A1010" i="3"/>
  <c r="A1011" i="1"/>
  <c r="H1010" i="1"/>
  <c r="T1011" i="1" s="1"/>
  <c r="I1010" i="1"/>
  <c r="N1009" i="1"/>
  <c r="S1020" i="1" s="1"/>
  <c r="L1009" i="1"/>
  <c r="Q1012" i="1" s="1"/>
  <c r="M1009" i="1"/>
  <c r="R1014" i="1" s="1"/>
  <c r="J1009" i="1"/>
  <c r="O1010" i="1" s="1"/>
  <c r="K1009" i="1"/>
  <c r="P1011" i="1" s="1"/>
  <c r="L1010" i="3" l="1"/>
  <c r="M1010" i="3" s="1"/>
  <c r="I1009" i="3"/>
  <c r="N1009" i="3"/>
  <c r="O1010" i="3" s="1"/>
  <c r="H1010" i="3"/>
  <c r="A1011" i="3"/>
  <c r="N1010" i="1"/>
  <c r="S1021" i="1" s="1"/>
  <c r="L1010" i="1"/>
  <c r="Q1013" i="1" s="1"/>
  <c r="K1010" i="1"/>
  <c r="P1012" i="1" s="1"/>
  <c r="J1010" i="1"/>
  <c r="O1011" i="1" s="1"/>
  <c r="M1010" i="1"/>
  <c r="R1015" i="1" s="1"/>
  <c r="A1012" i="1"/>
  <c r="H1011" i="1"/>
  <c r="T1012" i="1" s="1"/>
  <c r="I1011" i="1"/>
  <c r="I1010" i="3" l="1"/>
  <c r="N1010" i="3"/>
  <c r="O1011" i="3" s="1"/>
  <c r="L1011" i="3"/>
  <c r="M1011" i="3" s="1"/>
  <c r="H1011" i="3"/>
  <c r="A1012" i="3"/>
  <c r="L1011" i="1"/>
  <c r="Q1014" i="1" s="1"/>
  <c r="M1011" i="1"/>
  <c r="R1016" i="1" s="1"/>
  <c r="K1011" i="1"/>
  <c r="P1013" i="1" s="1"/>
  <c r="N1011" i="1"/>
  <c r="S1022" i="1" s="1"/>
  <c r="J1011" i="1"/>
  <c r="O1012" i="1" s="1"/>
  <c r="A1013" i="1"/>
  <c r="I1012" i="1"/>
  <c r="H1012" i="1"/>
  <c r="T1013" i="1" s="1"/>
  <c r="I1011" i="3" l="1"/>
  <c r="N1011" i="3"/>
  <c r="O1012" i="3" s="1"/>
  <c r="L1012" i="3"/>
  <c r="M1012" i="3" s="1"/>
  <c r="H1012" i="3"/>
  <c r="A1013" i="3"/>
  <c r="M1012" i="1"/>
  <c r="R1017" i="1" s="1"/>
  <c r="K1012" i="1"/>
  <c r="P1014" i="1" s="1"/>
  <c r="L1012" i="1"/>
  <c r="Q1015" i="1" s="1"/>
  <c r="N1012" i="1"/>
  <c r="S1023" i="1" s="1"/>
  <c r="J1012" i="1"/>
  <c r="O1013" i="1" s="1"/>
  <c r="A1014" i="1"/>
  <c r="H1013" i="1"/>
  <c r="T1014" i="1" s="1"/>
  <c r="I1013" i="1"/>
  <c r="I1012" i="3" l="1"/>
  <c r="N1012" i="3"/>
  <c r="O1013" i="3" s="1"/>
  <c r="L1013" i="3"/>
  <c r="M1013" i="3" s="1"/>
  <c r="H1013" i="3"/>
  <c r="A1014" i="3"/>
  <c r="A1015" i="1"/>
  <c r="H1014" i="1"/>
  <c r="T1015" i="1" s="1"/>
  <c r="I1014" i="1"/>
  <c r="M1013" i="1"/>
  <c r="R1018" i="1" s="1"/>
  <c r="N1013" i="1"/>
  <c r="S1024" i="1" s="1"/>
  <c r="L1013" i="1"/>
  <c r="Q1016" i="1" s="1"/>
  <c r="J1013" i="1"/>
  <c r="O1014" i="1" s="1"/>
  <c r="K1013" i="1"/>
  <c r="P1015" i="1" s="1"/>
  <c r="L1014" i="3" l="1"/>
  <c r="M1014" i="3" s="1"/>
  <c r="I1013" i="3"/>
  <c r="N1013" i="3"/>
  <c r="O1014" i="3" s="1"/>
  <c r="H1014" i="3"/>
  <c r="A1015" i="3"/>
  <c r="H1015" i="3" s="1"/>
  <c r="L1014" i="1"/>
  <c r="Q1017" i="1" s="1"/>
  <c r="M1014" i="1"/>
  <c r="R1019" i="1" s="1"/>
  <c r="N1014" i="1"/>
  <c r="S1025" i="1" s="1"/>
  <c r="K1014" i="1"/>
  <c r="P1016" i="1" s="1"/>
  <c r="J1014" i="1"/>
  <c r="O1015" i="1" s="1"/>
  <c r="A1016" i="1"/>
  <c r="H1015" i="1"/>
  <c r="T1016" i="1" s="1"/>
  <c r="I1015" i="1"/>
  <c r="I1015" i="3" l="1"/>
  <c r="N1015" i="3"/>
  <c r="O1016" i="3" s="1"/>
  <c r="I1014" i="3"/>
  <c r="N1014" i="3"/>
  <c r="O1015" i="3" s="1"/>
  <c r="L1015" i="3"/>
  <c r="M1015" i="3" s="1"/>
  <c r="A1016" i="3"/>
  <c r="A1017" i="1"/>
  <c r="I1016" i="1"/>
  <c r="H1016" i="1"/>
  <c r="T1017" i="1" s="1"/>
  <c r="L1015" i="1"/>
  <c r="Q1018" i="1" s="1"/>
  <c r="M1015" i="1"/>
  <c r="R1020" i="1" s="1"/>
  <c r="N1015" i="1"/>
  <c r="S1026" i="1" s="1"/>
  <c r="K1015" i="1"/>
  <c r="P1017" i="1" s="1"/>
  <c r="J1015" i="1"/>
  <c r="O1016" i="1" s="1"/>
  <c r="L1016" i="3" l="1"/>
  <c r="M1016" i="3" s="1"/>
  <c r="H1016" i="3"/>
  <c r="A1017" i="3"/>
  <c r="L1016" i="1"/>
  <c r="Q1019" i="1" s="1"/>
  <c r="M1016" i="1"/>
  <c r="R1021" i="1" s="1"/>
  <c r="N1016" i="1"/>
  <c r="S1027" i="1" s="1"/>
  <c r="J1016" i="1"/>
  <c r="O1017" i="1" s="1"/>
  <c r="K1016" i="1"/>
  <c r="P1018" i="1" s="1"/>
  <c r="A1018" i="1"/>
  <c r="I1017" i="1"/>
  <c r="H1017" i="1"/>
  <c r="T1018" i="1" s="1"/>
  <c r="L1017" i="3" l="1"/>
  <c r="M1017" i="3" s="1"/>
  <c r="I1016" i="3"/>
  <c r="N1016" i="3"/>
  <c r="O1017" i="3" s="1"/>
  <c r="H1017" i="3"/>
  <c r="A1018" i="3"/>
  <c r="A1019" i="1"/>
  <c r="H1018" i="1"/>
  <c r="T1019" i="1" s="1"/>
  <c r="I1018" i="1"/>
  <c r="N1017" i="1"/>
  <c r="S1028" i="1" s="1"/>
  <c r="L1017" i="1"/>
  <c r="Q1020" i="1" s="1"/>
  <c r="M1017" i="1"/>
  <c r="R1022" i="1" s="1"/>
  <c r="J1017" i="1"/>
  <c r="O1018" i="1" s="1"/>
  <c r="K1017" i="1"/>
  <c r="P1019" i="1" s="1"/>
  <c r="L1018" i="3" l="1"/>
  <c r="M1018" i="3" s="1"/>
  <c r="H1018" i="3"/>
  <c r="I1017" i="3"/>
  <c r="N1017" i="3"/>
  <c r="O1018" i="3" s="1"/>
  <c r="A1019" i="3"/>
  <c r="N1018" i="1"/>
  <c r="S1029" i="1" s="1"/>
  <c r="M1018" i="1"/>
  <c r="R1023" i="1" s="1"/>
  <c r="K1018" i="1"/>
  <c r="P1020" i="1" s="1"/>
  <c r="L1018" i="1"/>
  <c r="Q1021" i="1" s="1"/>
  <c r="J1018" i="1"/>
  <c r="O1019" i="1" s="1"/>
  <c r="A1020" i="1"/>
  <c r="I1019" i="1"/>
  <c r="H1019" i="1"/>
  <c r="T1020" i="1" s="1"/>
  <c r="I1018" i="3" l="1"/>
  <c r="N1018" i="3"/>
  <c r="O1019" i="3" s="1"/>
  <c r="L1019" i="3"/>
  <c r="M1019" i="3" s="1"/>
  <c r="H1019" i="3"/>
  <c r="A1020" i="3"/>
  <c r="A1021" i="1"/>
  <c r="H1020" i="1"/>
  <c r="T1021" i="1" s="1"/>
  <c r="I1020" i="1"/>
  <c r="L1019" i="1"/>
  <c r="Q1022" i="1" s="1"/>
  <c r="M1019" i="1"/>
  <c r="R1024" i="1" s="1"/>
  <c r="N1019" i="1"/>
  <c r="S1030" i="1" s="1"/>
  <c r="K1019" i="1"/>
  <c r="P1021" i="1" s="1"/>
  <c r="J1019" i="1"/>
  <c r="O1020" i="1" s="1"/>
  <c r="L1020" i="3" l="1"/>
  <c r="M1020" i="3" s="1"/>
  <c r="I1019" i="3"/>
  <c r="N1019" i="3"/>
  <c r="O1020" i="3" s="1"/>
  <c r="H1020" i="3"/>
  <c r="A1021" i="3"/>
  <c r="H1021" i="3" s="1"/>
  <c r="A1022" i="1"/>
  <c r="I1021" i="1"/>
  <c r="H1021" i="1"/>
  <c r="T1022" i="1" s="1"/>
  <c r="M1020" i="1"/>
  <c r="R1025" i="1" s="1"/>
  <c r="L1020" i="1"/>
  <c r="Q1023" i="1" s="1"/>
  <c r="N1020" i="1"/>
  <c r="S1031" i="1" s="1"/>
  <c r="K1020" i="1"/>
  <c r="P1022" i="1" s="1"/>
  <c r="J1020" i="1"/>
  <c r="O1021" i="1" s="1"/>
  <c r="I1021" i="3" l="1"/>
  <c r="N1021" i="3"/>
  <c r="O1022" i="3" s="1"/>
  <c r="I1020" i="3"/>
  <c r="N1020" i="3"/>
  <c r="O1021" i="3" s="1"/>
  <c r="L1021" i="3"/>
  <c r="M1021" i="3" s="1"/>
  <c r="A1022" i="3"/>
  <c r="M1021" i="1"/>
  <c r="R1026" i="1" s="1"/>
  <c r="N1021" i="1"/>
  <c r="S1032" i="1" s="1"/>
  <c r="K1021" i="1"/>
  <c r="P1023" i="1" s="1"/>
  <c r="L1021" i="1"/>
  <c r="Q1024" i="1" s="1"/>
  <c r="J1021" i="1"/>
  <c r="O1022" i="1" s="1"/>
  <c r="A1023" i="1"/>
  <c r="I1022" i="1"/>
  <c r="H1022" i="1"/>
  <c r="T1023" i="1" s="1"/>
  <c r="L1022" i="3" l="1"/>
  <c r="M1022" i="3" s="1"/>
  <c r="H1022" i="3"/>
  <c r="A1023" i="3"/>
  <c r="A1024" i="1"/>
  <c r="H1023" i="1"/>
  <c r="T1024" i="1" s="1"/>
  <c r="I1023" i="1"/>
  <c r="L1022" i="1"/>
  <c r="Q1025" i="1" s="1"/>
  <c r="M1022" i="1"/>
  <c r="R1027" i="1" s="1"/>
  <c r="K1022" i="1"/>
  <c r="P1024" i="1" s="1"/>
  <c r="N1022" i="1"/>
  <c r="S1033" i="1" s="1"/>
  <c r="J1022" i="1"/>
  <c r="O1023" i="1" s="1"/>
  <c r="H1023" i="3" l="1"/>
  <c r="I1022" i="3"/>
  <c r="N1022" i="3"/>
  <c r="O1023" i="3" s="1"/>
  <c r="L1023" i="3"/>
  <c r="M1023" i="3" s="1"/>
  <c r="A1024" i="3"/>
  <c r="L1023" i="1"/>
  <c r="Q1026" i="1" s="1"/>
  <c r="N1023" i="1"/>
  <c r="S1034" i="1" s="1"/>
  <c r="K1023" i="1"/>
  <c r="P1025" i="1" s="1"/>
  <c r="J1023" i="1"/>
  <c r="O1024" i="1" s="1"/>
  <c r="M1023" i="1"/>
  <c r="R1028" i="1" s="1"/>
  <c r="A1025" i="1"/>
  <c r="I1024" i="1"/>
  <c r="H1024" i="1"/>
  <c r="T1025" i="1" s="1"/>
  <c r="L1024" i="3" l="1"/>
  <c r="M1024" i="3" s="1"/>
  <c r="I1023" i="3"/>
  <c r="N1023" i="3"/>
  <c r="O1024" i="3" s="1"/>
  <c r="H1024" i="3"/>
  <c r="A1025" i="3"/>
  <c r="A1026" i="1"/>
  <c r="H1025" i="1"/>
  <c r="T1026" i="1" s="1"/>
  <c r="I1025" i="1"/>
  <c r="L1024" i="1"/>
  <c r="Q1027" i="1" s="1"/>
  <c r="M1024" i="1"/>
  <c r="R1029" i="1" s="1"/>
  <c r="N1024" i="1"/>
  <c r="S1035" i="1" s="1"/>
  <c r="J1024" i="1"/>
  <c r="O1025" i="1" s="1"/>
  <c r="K1024" i="1"/>
  <c r="P1026" i="1" s="1"/>
  <c r="I1024" i="3" l="1"/>
  <c r="N1024" i="3"/>
  <c r="O1025" i="3" s="1"/>
  <c r="L1025" i="3"/>
  <c r="M1025" i="3" s="1"/>
  <c r="H1025" i="3"/>
  <c r="A1026" i="3"/>
  <c r="N1025" i="1"/>
  <c r="S1036" i="1" s="1"/>
  <c r="L1025" i="1"/>
  <c r="Q1028" i="1" s="1"/>
  <c r="M1025" i="1"/>
  <c r="R1030" i="1" s="1"/>
  <c r="J1025" i="1"/>
  <c r="O1026" i="1" s="1"/>
  <c r="K1025" i="1"/>
  <c r="P1027" i="1" s="1"/>
  <c r="A1027" i="1"/>
  <c r="H1026" i="1"/>
  <c r="T1027" i="1" s="1"/>
  <c r="I1026" i="1"/>
  <c r="L1026" i="3" l="1"/>
  <c r="M1026" i="3" s="1"/>
  <c r="I1025" i="3"/>
  <c r="N1025" i="3"/>
  <c r="O1026" i="3" s="1"/>
  <c r="H1026" i="3"/>
  <c r="A1027" i="3"/>
  <c r="N1026" i="1"/>
  <c r="S1037" i="1" s="1"/>
  <c r="L1026" i="1"/>
  <c r="Q1029" i="1" s="1"/>
  <c r="M1026" i="1"/>
  <c r="R1031" i="1" s="1"/>
  <c r="K1026" i="1"/>
  <c r="P1028" i="1" s="1"/>
  <c r="J1026" i="1"/>
  <c r="O1027" i="1" s="1"/>
  <c r="A1028" i="1"/>
  <c r="I1027" i="1"/>
  <c r="H1027" i="1"/>
  <c r="T1028" i="1" s="1"/>
  <c r="I1026" i="3" l="1"/>
  <c r="N1026" i="3"/>
  <c r="O1027" i="3" s="1"/>
  <c r="L1027" i="3"/>
  <c r="M1027" i="3" s="1"/>
  <c r="H1027" i="3"/>
  <c r="A1028" i="3"/>
  <c r="A1029" i="1"/>
  <c r="H1028" i="1"/>
  <c r="T1029" i="1" s="1"/>
  <c r="I1028" i="1"/>
  <c r="L1027" i="1"/>
  <c r="Q1030" i="1" s="1"/>
  <c r="M1027" i="1"/>
  <c r="R1032" i="1" s="1"/>
  <c r="N1027" i="1"/>
  <c r="S1038" i="1" s="1"/>
  <c r="K1027" i="1"/>
  <c r="P1029" i="1" s="1"/>
  <c r="J1027" i="1"/>
  <c r="O1028" i="1" s="1"/>
  <c r="L1028" i="3" l="1"/>
  <c r="M1028" i="3" s="1"/>
  <c r="H1028" i="3"/>
  <c r="I1027" i="3"/>
  <c r="N1027" i="3"/>
  <c r="O1028" i="3" s="1"/>
  <c r="A1029" i="3"/>
  <c r="M1028" i="1"/>
  <c r="R1033" i="1" s="1"/>
  <c r="L1028" i="1"/>
  <c r="Q1031" i="1" s="1"/>
  <c r="K1028" i="1"/>
  <c r="P1030" i="1" s="1"/>
  <c r="N1028" i="1"/>
  <c r="S1039" i="1" s="1"/>
  <c r="J1028" i="1"/>
  <c r="O1029" i="1" s="1"/>
  <c r="A1030" i="1"/>
  <c r="I1029" i="1"/>
  <c r="H1029" i="1"/>
  <c r="T1030" i="1" s="1"/>
  <c r="L1029" i="3" l="1"/>
  <c r="M1029" i="3" s="1"/>
  <c r="I1028" i="3"/>
  <c r="N1028" i="3"/>
  <c r="O1029" i="3" s="1"/>
  <c r="H1029" i="3"/>
  <c r="A1030" i="3"/>
  <c r="A1031" i="1"/>
  <c r="I1030" i="1"/>
  <c r="H1030" i="1"/>
  <c r="T1031" i="1" s="1"/>
  <c r="M1029" i="1"/>
  <c r="R1034" i="1" s="1"/>
  <c r="N1029" i="1"/>
  <c r="S1040" i="1" s="1"/>
  <c r="L1029" i="1"/>
  <c r="Q1032" i="1" s="1"/>
  <c r="J1029" i="1"/>
  <c r="O1030" i="1" s="1"/>
  <c r="K1029" i="1"/>
  <c r="P1031" i="1" s="1"/>
  <c r="L1030" i="3" l="1"/>
  <c r="M1030" i="3" s="1"/>
  <c r="I1029" i="3"/>
  <c r="N1029" i="3"/>
  <c r="O1030" i="3" s="1"/>
  <c r="H1030" i="3"/>
  <c r="A1031" i="3"/>
  <c r="A1032" i="1"/>
  <c r="H1031" i="1"/>
  <c r="T1032" i="1" s="1"/>
  <c r="I1031" i="1"/>
  <c r="L1030" i="1"/>
  <c r="Q1033" i="1" s="1"/>
  <c r="M1030" i="1"/>
  <c r="R1035" i="1" s="1"/>
  <c r="N1030" i="1"/>
  <c r="S1041" i="1" s="1"/>
  <c r="K1030" i="1"/>
  <c r="P1032" i="1" s="1"/>
  <c r="J1030" i="1"/>
  <c r="O1031" i="1" s="1"/>
  <c r="L1031" i="3" l="1"/>
  <c r="M1031" i="3" s="1"/>
  <c r="I1030" i="3"/>
  <c r="N1030" i="3"/>
  <c r="O1031" i="3" s="1"/>
  <c r="H1031" i="3"/>
  <c r="A1032" i="3"/>
  <c r="L1031" i="1"/>
  <c r="Q1034" i="1" s="1"/>
  <c r="M1031" i="1"/>
  <c r="R1036" i="1" s="1"/>
  <c r="K1031" i="1"/>
  <c r="P1033" i="1" s="1"/>
  <c r="N1031" i="1"/>
  <c r="S1042" i="1" s="1"/>
  <c r="J1031" i="1"/>
  <c r="O1032" i="1" s="1"/>
  <c r="A1033" i="1"/>
  <c r="I1032" i="1"/>
  <c r="H1032" i="1"/>
  <c r="T1033" i="1" s="1"/>
  <c r="L1032" i="3" l="1"/>
  <c r="M1032" i="3" s="1"/>
  <c r="I1031" i="3"/>
  <c r="N1031" i="3"/>
  <c r="O1032" i="3" s="1"/>
  <c r="H1032" i="3"/>
  <c r="A1033" i="3"/>
  <c r="A1034" i="1"/>
  <c r="I1033" i="1"/>
  <c r="H1033" i="1"/>
  <c r="T1034" i="1" s="1"/>
  <c r="L1032" i="1"/>
  <c r="Q1035" i="1" s="1"/>
  <c r="M1032" i="1"/>
  <c r="R1037" i="1" s="1"/>
  <c r="N1032" i="1"/>
  <c r="S1043" i="1" s="1"/>
  <c r="J1032" i="1"/>
  <c r="O1033" i="1" s="1"/>
  <c r="K1032" i="1"/>
  <c r="P1034" i="1" s="1"/>
  <c r="L1033" i="3" l="1"/>
  <c r="M1033" i="3" s="1"/>
  <c r="I1032" i="3"/>
  <c r="N1032" i="3"/>
  <c r="O1033" i="3" s="1"/>
  <c r="H1033" i="3"/>
  <c r="A1034" i="3"/>
  <c r="A1035" i="1"/>
  <c r="H1034" i="1"/>
  <c r="T1035" i="1" s="1"/>
  <c r="I1034" i="1"/>
  <c r="N1033" i="1"/>
  <c r="S1044" i="1" s="1"/>
  <c r="L1033" i="1"/>
  <c r="Q1036" i="1" s="1"/>
  <c r="J1033" i="1"/>
  <c r="O1034" i="1" s="1"/>
  <c r="M1033" i="1"/>
  <c r="R1038" i="1" s="1"/>
  <c r="K1033" i="1"/>
  <c r="P1035" i="1" s="1"/>
  <c r="L1034" i="3" l="1"/>
  <c r="M1034" i="3" s="1"/>
  <c r="I1033" i="3"/>
  <c r="N1033" i="3"/>
  <c r="O1034" i="3" s="1"/>
  <c r="H1034" i="3"/>
  <c r="A1035" i="3"/>
  <c r="N1034" i="1"/>
  <c r="S1045" i="1" s="1"/>
  <c r="M1034" i="1"/>
  <c r="R1039" i="1" s="1"/>
  <c r="K1034" i="1"/>
  <c r="P1036" i="1" s="1"/>
  <c r="J1034" i="1"/>
  <c r="O1035" i="1" s="1"/>
  <c r="L1034" i="1"/>
  <c r="Q1037" i="1" s="1"/>
  <c r="A1036" i="1"/>
  <c r="I1035" i="1"/>
  <c r="H1035" i="1"/>
  <c r="T1036" i="1" s="1"/>
  <c r="L1035" i="3" l="1"/>
  <c r="M1035" i="3" s="1"/>
  <c r="I1034" i="3"/>
  <c r="N1034" i="3"/>
  <c r="O1035" i="3" s="1"/>
  <c r="H1035" i="3"/>
  <c r="A1036" i="3"/>
  <c r="A1037" i="1"/>
  <c r="H1036" i="1"/>
  <c r="T1037" i="1" s="1"/>
  <c r="I1036" i="1"/>
  <c r="L1035" i="1"/>
  <c r="Q1038" i="1" s="1"/>
  <c r="M1035" i="1"/>
  <c r="R1040" i="1" s="1"/>
  <c r="N1035" i="1"/>
  <c r="S1046" i="1" s="1"/>
  <c r="K1035" i="1"/>
  <c r="P1037" i="1" s="1"/>
  <c r="J1035" i="1"/>
  <c r="O1036" i="1" s="1"/>
  <c r="L1036" i="3" l="1"/>
  <c r="M1036" i="3" s="1"/>
  <c r="I1035" i="3"/>
  <c r="N1035" i="3"/>
  <c r="O1036" i="3" s="1"/>
  <c r="H1036" i="3"/>
  <c r="A1037" i="3"/>
  <c r="M1036" i="1"/>
  <c r="R1041" i="1" s="1"/>
  <c r="L1036" i="1"/>
  <c r="Q1039" i="1" s="1"/>
  <c r="N1036" i="1"/>
  <c r="S1047" i="1" s="1"/>
  <c r="K1036" i="1"/>
  <c r="P1038" i="1" s="1"/>
  <c r="J1036" i="1"/>
  <c r="O1037" i="1" s="1"/>
  <c r="A1038" i="1"/>
  <c r="I1037" i="1"/>
  <c r="H1037" i="1"/>
  <c r="T1038" i="1" s="1"/>
  <c r="H1037" i="3" l="1"/>
  <c r="L1037" i="3"/>
  <c r="M1037" i="3" s="1"/>
  <c r="I1036" i="3"/>
  <c r="N1036" i="3"/>
  <c r="O1037" i="3" s="1"/>
  <c r="A1038" i="3"/>
  <c r="A1039" i="1"/>
  <c r="I1038" i="1"/>
  <c r="H1038" i="1"/>
  <c r="T1039" i="1" s="1"/>
  <c r="M1037" i="1"/>
  <c r="R1042" i="1" s="1"/>
  <c r="N1037" i="1"/>
  <c r="S1048" i="1" s="1"/>
  <c r="L1037" i="1"/>
  <c r="Q1040" i="1" s="1"/>
  <c r="K1037" i="1"/>
  <c r="P1039" i="1" s="1"/>
  <c r="J1037" i="1"/>
  <c r="O1038" i="1" s="1"/>
  <c r="L1038" i="3" l="1"/>
  <c r="M1038" i="3" s="1"/>
  <c r="I1037" i="3"/>
  <c r="N1037" i="3"/>
  <c r="O1038" i="3" s="1"/>
  <c r="H1038" i="3"/>
  <c r="A1039" i="3"/>
  <c r="L1038" i="1"/>
  <c r="Q1041" i="1" s="1"/>
  <c r="M1038" i="1"/>
  <c r="R1043" i="1" s="1"/>
  <c r="N1038" i="1"/>
  <c r="S1049" i="1" s="1"/>
  <c r="K1038" i="1"/>
  <c r="P1040" i="1" s="1"/>
  <c r="J1038" i="1"/>
  <c r="O1039" i="1" s="1"/>
  <c r="A1040" i="1"/>
  <c r="I1039" i="1"/>
  <c r="H1039" i="1"/>
  <c r="T1040" i="1" s="1"/>
  <c r="L1039" i="3" l="1"/>
  <c r="M1039" i="3" s="1"/>
  <c r="I1038" i="3"/>
  <c r="N1038" i="3"/>
  <c r="O1039" i="3" s="1"/>
  <c r="H1039" i="3"/>
  <c r="A1040" i="3"/>
  <c r="A1041" i="1"/>
  <c r="I1040" i="1"/>
  <c r="H1040" i="1"/>
  <c r="T1041" i="1" s="1"/>
  <c r="L1039" i="1"/>
  <c r="Q1042" i="1" s="1"/>
  <c r="N1039" i="1"/>
  <c r="S1050" i="1" s="1"/>
  <c r="K1039" i="1"/>
  <c r="P1041" i="1" s="1"/>
  <c r="M1039" i="1"/>
  <c r="R1044" i="1" s="1"/>
  <c r="J1039" i="1"/>
  <c r="O1040" i="1" s="1"/>
  <c r="L1040" i="3" l="1"/>
  <c r="M1040" i="3" s="1"/>
  <c r="I1039" i="3"/>
  <c r="N1039" i="3"/>
  <c r="O1040" i="3" s="1"/>
  <c r="H1040" i="3"/>
  <c r="H1041" i="3"/>
  <c r="A1041" i="3"/>
  <c r="L1040" i="1"/>
  <c r="Q1043" i="1" s="1"/>
  <c r="M1040" i="1"/>
  <c r="R1045" i="1" s="1"/>
  <c r="N1040" i="1"/>
  <c r="S1051" i="1" s="1"/>
  <c r="J1040" i="1"/>
  <c r="O1041" i="1" s="1"/>
  <c r="K1040" i="1"/>
  <c r="P1042" i="1" s="1"/>
  <c r="A1042" i="1"/>
  <c r="H1041" i="1"/>
  <c r="T1042" i="1" s="1"/>
  <c r="I1041" i="1"/>
  <c r="I1040" i="3" l="1"/>
  <c r="N1040" i="3"/>
  <c r="O1041" i="3" s="1"/>
  <c r="L1041" i="3"/>
  <c r="M1041" i="3" s="1"/>
  <c r="I1041" i="3"/>
  <c r="N1041" i="3"/>
  <c r="O1042" i="3" s="1"/>
  <c r="A1042" i="3"/>
  <c r="A1043" i="1"/>
  <c r="H1042" i="1"/>
  <c r="T1043" i="1" s="1"/>
  <c r="I1042" i="1"/>
  <c r="N1041" i="1"/>
  <c r="S1052" i="1" s="1"/>
  <c r="L1041" i="1"/>
  <c r="Q1044" i="1" s="1"/>
  <c r="M1041" i="1"/>
  <c r="R1046" i="1" s="1"/>
  <c r="J1041" i="1"/>
  <c r="O1042" i="1" s="1"/>
  <c r="K1041" i="1"/>
  <c r="P1043" i="1" s="1"/>
  <c r="L1042" i="3" l="1"/>
  <c r="M1042" i="3" s="1"/>
  <c r="H1042" i="3"/>
  <c r="A1043" i="3"/>
  <c r="N1042" i="1"/>
  <c r="S1053" i="1" s="1"/>
  <c r="L1042" i="1"/>
  <c r="Q1045" i="1" s="1"/>
  <c r="K1042" i="1"/>
  <c r="P1044" i="1" s="1"/>
  <c r="M1042" i="1"/>
  <c r="R1047" i="1" s="1"/>
  <c r="J1042" i="1"/>
  <c r="O1043" i="1" s="1"/>
  <c r="A1044" i="1"/>
  <c r="H1043" i="1"/>
  <c r="T1044" i="1" s="1"/>
  <c r="I1043" i="1"/>
  <c r="L1043" i="3" l="1"/>
  <c r="M1043" i="3" s="1"/>
  <c r="I1042" i="3"/>
  <c r="N1042" i="3"/>
  <c r="O1043" i="3" s="1"/>
  <c r="H1043" i="3"/>
  <c r="A1044" i="3"/>
  <c r="L1043" i="1"/>
  <c r="Q1046" i="1" s="1"/>
  <c r="M1043" i="1"/>
  <c r="R1048" i="1" s="1"/>
  <c r="K1043" i="1"/>
  <c r="P1045" i="1" s="1"/>
  <c r="N1043" i="1"/>
  <c r="S1054" i="1" s="1"/>
  <c r="J1043" i="1"/>
  <c r="O1044" i="1" s="1"/>
  <c r="A1045" i="1"/>
  <c r="I1044" i="1"/>
  <c r="H1044" i="1"/>
  <c r="T1045" i="1" s="1"/>
  <c r="H1044" i="3" l="1"/>
  <c r="L1044" i="3"/>
  <c r="M1044" i="3" s="1"/>
  <c r="I1043" i="3"/>
  <c r="N1043" i="3"/>
  <c r="O1044" i="3" s="1"/>
  <c r="A1045" i="3"/>
  <c r="M1044" i="1"/>
  <c r="R1049" i="1" s="1"/>
  <c r="K1044" i="1"/>
  <c r="P1046" i="1" s="1"/>
  <c r="L1044" i="1"/>
  <c r="Q1047" i="1" s="1"/>
  <c r="N1044" i="1"/>
  <c r="S1055" i="1" s="1"/>
  <c r="J1044" i="1"/>
  <c r="O1045" i="1" s="1"/>
  <c r="A1046" i="1"/>
  <c r="I1045" i="1"/>
  <c r="H1045" i="1"/>
  <c r="T1046" i="1" s="1"/>
  <c r="L1045" i="3" l="1"/>
  <c r="M1045" i="3" s="1"/>
  <c r="I1044" i="3"/>
  <c r="N1044" i="3"/>
  <c r="O1045" i="3" s="1"/>
  <c r="H1045" i="3"/>
  <c r="A1046" i="3"/>
  <c r="M1045" i="1"/>
  <c r="R1050" i="1" s="1"/>
  <c r="N1045" i="1"/>
  <c r="S1056" i="1" s="1"/>
  <c r="L1045" i="1"/>
  <c r="Q1048" i="1" s="1"/>
  <c r="J1045" i="1"/>
  <c r="O1046" i="1" s="1"/>
  <c r="K1045" i="1"/>
  <c r="P1047" i="1" s="1"/>
  <c r="A1047" i="1"/>
  <c r="H1046" i="1"/>
  <c r="T1047" i="1" s="1"/>
  <c r="I1046" i="1"/>
  <c r="I1045" i="3" l="1"/>
  <c r="N1045" i="3"/>
  <c r="O1046" i="3" s="1"/>
  <c r="L1046" i="3"/>
  <c r="M1046" i="3" s="1"/>
  <c r="H1046" i="3"/>
  <c r="A1047" i="3"/>
  <c r="A1048" i="1"/>
  <c r="I1047" i="1"/>
  <c r="H1047" i="1"/>
  <c r="T1048" i="1" s="1"/>
  <c r="L1046" i="1"/>
  <c r="Q1049" i="1" s="1"/>
  <c r="M1046" i="1"/>
  <c r="R1051" i="1" s="1"/>
  <c r="N1046" i="1"/>
  <c r="S1057" i="1" s="1"/>
  <c r="K1046" i="1"/>
  <c r="P1048" i="1" s="1"/>
  <c r="J1046" i="1"/>
  <c r="O1047" i="1" s="1"/>
  <c r="H1047" i="3" l="1"/>
  <c r="L1047" i="3"/>
  <c r="M1047" i="3" s="1"/>
  <c r="I1046" i="3"/>
  <c r="N1046" i="3"/>
  <c r="O1047" i="3" s="1"/>
  <c r="A1048" i="3"/>
  <c r="A1049" i="1"/>
  <c r="I1048" i="1"/>
  <c r="H1048" i="1"/>
  <c r="T1049" i="1" s="1"/>
  <c r="L1047" i="1"/>
  <c r="Q1050" i="1" s="1"/>
  <c r="M1047" i="1"/>
  <c r="R1052" i="1" s="1"/>
  <c r="N1047" i="1"/>
  <c r="S1058" i="1" s="1"/>
  <c r="K1047" i="1"/>
  <c r="P1049" i="1" s="1"/>
  <c r="J1047" i="1"/>
  <c r="O1048" i="1" s="1"/>
  <c r="I1047" i="3" l="1"/>
  <c r="N1047" i="3"/>
  <c r="O1048" i="3" s="1"/>
  <c r="H1048" i="3"/>
  <c r="L1048" i="3"/>
  <c r="M1048" i="3" s="1"/>
  <c r="A1049" i="3"/>
  <c r="L1048" i="1"/>
  <c r="Q1051" i="1" s="1"/>
  <c r="M1048" i="1"/>
  <c r="R1053" i="1" s="1"/>
  <c r="N1048" i="1"/>
  <c r="S1059" i="1" s="1"/>
  <c r="J1048" i="1"/>
  <c r="O1049" i="1" s="1"/>
  <c r="K1048" i="1"/>
  <c r="P1050" i="1" s="1"/>
  <c r="A1050" i="1"/>
  <c r="H1049" i="1"/>
  <c r="T1050" i="1" s="1"/>
  <c r="I1049" i="1"/>
  <c r="I1048" i="3" l="1"/>
  <c r="N1048" i="3"/>
  <c r="O1049" i="3" s="1"/>
  <c r="H1049" i="3"/>
  <c r="L1049" i="3"/>
  <c r="M1049" i="3" s="1"/>
  <c r="A1050" i="3"/>
  <c r="A1051" i="1"/>
  <c r="H1050" i="1"/>
  <c r="T1051" i="1" s="1"/>
  <c r="I1050" i="1"/>
  <c r="N1049" i="1"/>
  <c r="S1060" i="1" s="1"/>
  <c r="L1049" i="1"/>
  <c r="Q1052" i="1" s="1"/>
  <c r="M1049" i="1"/>
  <c r="R1054" i="1" s="1"/>
  <c r="J1049" i="1"/>
  <c r="O1050" i="1" s="1"/>
  <c r="K1049" i="1"/>
  <c r="P1051" i="1" s="1"/>
  <c r="L1050" i="3" l="1"/>
  <c r="M1050" i="3" s="1"/>
  <c r="I1049" i="3"/>
  <c r="N1049" i="3"/>
  <c r="O1050" i="3" s="1"/>
  <c r="H1050" i="3"/>
  <c r="A1051" i="3"/>
  <c r="A1052" i="1"/>
  <c r="I1051" i="1"/>
  <c r="H1051" i="1"/>
  <c r="T1052" i="1" s="1"/>
  <c r="N1050" i="1"/>
  <c r="S1061" i="1" s="1"/>
  <c r="M1050" i="1"/>
  <c r="R1055" i="1" s="1"/>
  <c r="K1050" i="1"/>
  <c r="P1052" i="1" s="1"/>
  <c r="J1050" i="1"/>
  <c r="O1051" i="1" s="1"/>
  <c r="L1050" i="1"/>
  <c r="Q1053" i="1" s="1"/>
  <c r="I1050" i="3" l="1"/>
  <c r="N1050" i="3"/>
  <c r="O1051" i="3" s="1"/>
  <c r="L1051" i="3"/>
  <c r="M1051" i="3" s="1"/>
  <c r="H1051" i="3"/>
  <c r="A1052" i="3"/>
  <c r="L1051" i="1"/>
  <c r="Q1054" i="1" s="1"/>
  <c r="M1051" i="1"/>
  <c r="R1056" i="1" s="1"/>
  <c r="N1051" i="1"/>
  <c r="S1062" i="1" s="1"/>
  <c r="K1051" i="1"/>
  <c r="P1053" i="1" s="1"/>
  <c r="J1051" i="1"/>
  <c r="O1052" i="1" s="1"/>
  <c r="A1053" i="1"/>
  <c r="I1052" i="1"/>
  <c r="H1052" i="1"/>
  <c r="T1053" i="1" s="1"/>
  <c r="L1052" i="3" l="1"/>
  <c r="M1052" i="3" s="1"/>
  <c r="I1051" i="3"/>
  <c r="N1051" i="3"/>
  <c r="O1052" i="3" s="1"/>
  <c r="H1052" i="3"/>
  <c r="A1053" i="3"/>
  <c r="A1054" i="1"/>
  <c r="I1053" i="1"/>
  <c r="H1053" i="1"/>
  <c r="T1054" i="1" s="1"/>
  <c r="M1052" i="1"/>
  <c r="R1057" i="1" s="1"/>
  <c r="L1052" i="1"/>
  <c r="Q1055" i="1" s="1"/>
  <c r="N1052" i="1"/>
  <c r="S1063" i="1" s="1"/>
  <c r="K1052" i="1"/>
  <c r="P1054" i="1" s="1"/>
  <c r="J1052" i="1"/>
  <c r="O1053" i="1" s="1"/>
  <c r="H1053" i="3" l="1"/>
  <c r="I1052" i="3"/>
  <c r="N1052" i="3"/>
  <c r="O1053" i="3" s="1"/>
  <c r="L1053" i="3"/>
  <c r="M1053" i="3" s="1"/>
  <c r="A1054" i="3"/>
  <c r="M1053" i="1"/>
  <c r="R1058" i="1" s="1"/>
  <c r="N1053" i="1"/>
  <c r="S1064" i="1" s="1"/>
  <c r="K1053" i="1"/>
  <c r="P1055" i="1" s="1"/>
  <c r="L1053" i="1"/>
  <c r="Q1056" i="1" s="1"/>
  <c r="J1053" i="1"/>
  <c r="O1054" i="1" s="1"/>
  <c r="A1055" i="1"/>
  <c r="H1054" i="1"/>
  <c r="T1055" i="1" s="1"/>
  <c r="I1054" i="1"/>
  <c r="L1054" i="3" l="1"/>
  <c r="M1054" i="3" s="1"/>
  <c r="I1053" i="3"/>
  <c r="N1053" i="3"/>
  <c r="O1054" i="3" s="1"/>
  <c r="H1054" i="3"/>
  <c r="A1055" i="3"/>
  <c r="A1056" i="1"/>
  <c r="I1055" i="1"/>
  <c r="H1055" i="1"/>
  <c r="T1056" i="1" s="1"/>
  <c r="L1054" i="1"/>
  <c r="Q1057" i="1" s="1"/>
  <c r="M1054" i="1"/>
  <c r="R1059" i="1" s="1"/>
  <c r="K1054" i="1"/>
  <c r="P1056" i="1" s="1"/>
  <c r="N1054" i="1"/>
  <c r="S1065" i="1" s="1"/>
  <c r="J1054" i="1"/>
  <c r="O1055" i="1" s="1"/>
  <c r="L1055" i="3" l="1"/>
  <c r="M1055" i="3" s="1"/>
  <c r="I1054" i="3"/>
  <c r="N1054" i="3"/>
  <c r="O1055" i="3" s="1"/>
  <c r="H1055" i="3"/>
  <c r="A1056" i="3"/>
  <c r="L1055" i="1"/>
  <c r="Q1058" i="1" s="1"/>
  <c r="N1055" i="1"/>
  <c r="S1066" i="1" s="1"/>
  <c r="K1055" i="1"/>
  <c r="P1057" i="1" s="1"/>
  <c r="J1055" i="1"/>
  <c r="O1056" i="1" s="1"/>
  <c r="M1055" i="1"/>
  <c r="R1060" i="1" s="1"/>
  <c r="A1057" i="1"/>
  <c r="I1056" i="1"/>
  <c r="H1056" i="1"/>
  <c r="T1057" i="1" s="1"/>
  <c r="L1056" i="3" l="1"/>
  <c r="M1056" i="3" s="1"/>
  <c r="I1055" i="3"/>
  <c r="N1055" i="3"/>
  <c r="O1056" i="3" s="1"/>
  <c r="H1056" i="3"/>
  <c r="A1057" i="3"/>
  <c r="A1058" i="1"/>
  <c r="H1057" i="1"/>
  <c r="T1058" i="1" s="1"/>
  <c r="I1057" i="1"/>
  <c r="L1056" i="1"/>
  <c r="Q1059" i="1" s="1"/>
  <c r="M1056" i="1"/>
  <c r="R1061" i="1" s="1"/>
  <c r="N1056" i="1"/>
  <c r="S1067" i="1" s="1"/>
  <c r="J1056" i="1"/>
  <c r="O1057" i="1" s="1"/>
  <c r="K1056" i="1"/>
  <c r="P1058" i="1" s="1"/>
  <c r="L1057" i="3" l="1"/>
  <c r="M1057" i="3" s="1"/>
  <c r="I1056" i="3"/>
  <c r="N1056" i="3"/>
  <c r="O1057" i="3" s="1"/>
  <c r="H1057" i="3"/>
  <c r="A1058" i="3"/>
  <c r="N1057" i="1"/>
  <c r="S1068" i="1" s="1"/>
  <c r="L1057" i="1"/>
  <c r="Q1060" i="1" s="1"/>
  <c r="M1057" i="1"/>
  <c r="R1062" i="1" s="1"/>
  <c r="J1057" i="1"/>
  <c r="O1058" i="1" s="1"/>
  <c r="K1057" i="1"/>
  <c r="P1059" i="1" s="1"/>
  <c r="A1059" i="1"/>
  <c r="H1058" i="1"/>
  <c r="T1059" i="1" s="1"/>
  <c r="I1058" i="1"/>
  <c r="L1058" i="3" l="1"/>
  <c r="M1058" i="3" s="1"/>
  <c r="I1057" i="3"/>
  <c r="N1057" i="3"/>
  <c r="O1058" i="3" s="1"/>
  <c r="H1058" i="3"/>
  <c r="A1059" i="3"/>
  <c r="A1060" i="1"/>
  <c r="H1059" i="1"/>
  <c r="T1060" i="1" s="1"/>
  <c r="I1059" i="1"/>
  <c r="N1058" i="1"/>
  <c r="S1069" i="1" s="1"/>
  <c r="L1058" i="1"/>
  <c r="Q1061" i="1" s="1"/>
  <c r="M1058" i="1"/>
  <c r="R1063" i="1" s="1"/>
  <c r="K1058" i="1"/>
  <c r="P1060" i="1" s="1"/>
  <c r="J1058" i="1"/>
  <c r="O1059" i="1" s="1"/>
  <c r="L1059" i="3" l="1"/>
  <c r="M1059" i="3" s="1"/>
  <c r="I1058" i="3"/>
  <c r="N1058" i="3"/>
  <c r="O1059" i="3" s="1"/>
  <c r="H1059" i="3"/>
  <c r="A1060" i="3"/>
  <c r="L1059" i="1"/>
  <c r="Q1062" i="1" s="1"/>
  <c r="M1059" i="1"/>
  <c r="R1064" i="1" s="1"/>
  <c r="N1059" i="1"/>
  <c r="S1070" i="1" s="1"/>
  <c r="K1059" i="1"/>
  <c r="P1061" i="1" s="1"/>
  <c r="J1059" i="1"/>
  <c r="O1060" i="1" s="1"/>
  <c r="A1061" i="1"/>
  <c r="I1060" i="1"/>
  <c r="H1060" i="1"/>
  <c r="T1061" i="1" s="1"/>
  <c r="L1060" i="3" l="1"/>
  <c r="M1060" i="3" s="1"/>
  <c r="I1059" i="3"/>
  <c r="N1059" i="3"/>
  <c r="O1060" i="3" s="1"/>
  <c r="H1060" i="3"/>
  <c r="A1061" i="3"/>
  <c r="A1062" i="1"/>
  <c r="H1061" i="1"/>
  <c r="T1062" i="1" s="1"/>
  <c r="I1061" i="1"/>
  <c r="M1060" i="1"/>
  <c r="R1065" i="1" s="1"/>
  <c r="L1060" i="1"/>
  <c r="Q1063" i="1" s="1"/>
  <c r="K1060" i="1"/>
  <c r="P1062" i="1" s="1"/>
  <c r="N1060" i="1"/>
  <c r="S1071" i="1" s="1"/>
  <c r="J1060" i="1"/>
  <c r="O1061" i="1" s="1"/>
  <c r="I1060" i="3" l="1"/>
  <c r="N1060" i="3"/>
  <c r="O1061" i="3" s="1"/>
  <c r="L1061" i="3"/>
  <c r="M1061" i="3" s="1"/>
  <c r="H1061" i="3"/>
  <c r="A1062" i="3"/>
  <c r="M1061" i="1"/>
  <c r="R1066" i="1" s="1"/>
  <c r="N1061" i="1"/>
  <c r="S1072" i="1" s="1"/>
  <c r="L1061" i="1"/>
  <c r="Q1064" i="1" s="1"/>
  <c r="J1061" i="1"/>
  <c r="O1062" i="1" s="1"/>
  <c r="K1061" i="1"/>
  <c r="P1063" i="1" s="1"/>
  <c r="A1063" i="1"/>
  <c r="H1062" i="1"/>
  <c r="T1063" i="1" s="1"/>
  <c r="I1062" i="1"/>
  <c r="L1062" i="3" l="1"/>
  <c r="M1062" i="3" s="1"/>
  <c r="I1061" i="3"/>
  <c r="N1061" i="3"/>
  <c r="O1062" i="3" s="1"/>
  <c r="H1062" i="3"/>
  <c r="A1063" i="3"/>
  <c r="A1064" i="1"/>
  <c r="I1063" i="1"/>
  <c r="H1063" i="1"/>
  <c r="T1064" i="1" s="1"/>
  <c r="L1062" i="1"/>
  <c r="Q1065" i="1" s="1"/>
  <c r="M1062" i="1"/>
  <c r="R1067" i="1" s="1"/>
  <c r="N1062" i="1"/>
  <c r="S1073" i="1" s="1"/>
  <c r="K1062" i="1"/>
  <c r="P1064" i="1" s="1"/>
  <c r="J1062" i="1"/>
  <c r="O1063" i="1" s="1"/>
  <c r="L1063" i="3" l="1"/>
  <c r="M1063" i="3" s="1"/>
  <c r="I1062" i="3"/>
  <c r="N1062" i="3"/>
  <c r="O1063" i="3" s="1"/>
  <c r="H1063" i="3"/>
  <c r="A1064" i="3"/>
  <c r="L1063" i="1"/>
  <c r="Q1066" i="1" s="1"/>
  <c r="M1063" i="1"/>
  <c r="R1068" i="1" s="1"/>
  <c r="K1063" i="1"/>
  <c r="P1065" i="1" s="1"/>
  <c r="N1063" i="1"/>
  <c r="S1074" i="1" s="1"/>
  <c r="J1063" i="1"/>
  <c r="O1064" i="1" s="1"/>
  <c r="A1065" i="1"/>
  <c r="H1064" i="1"/>
  <c r="T1065" i="1" s="1"/>
  <c r="I1064" i="1"/>
  <c r="I1063" i="3" l="1"/>
  <c r="N1063" i="3"/>
  <c r="O1064" i="3" s="1"/>
  <c r="L1064" i="3"/>
  <c r="M1064" i="3" s="1"/>
  <c r="H1064" i="3"/>
  <c r="A1065" i="3"/>
  <c r="A1066" i="1"/>
  <c r="H1065" i="1"/>
  <c r="T1066" i="1" s="1"/>
  <c r="I1065" i="1"/>
  <c r="L1064" i="1"/>
  <c r="Q1067" i="1" s="1"/>
  <c r="M1064" i="1"/>
  <c r="R1069" i="1" s="1"/>
  <c r="N1064" i="1"/>
  <c r="S1075" i="1" s="1"/>
  <c r="J1064" i="1"/>
  <c r="O1065" i="1" s="1"/>
  <c r="K1064" i="1"/>
  <c r="P1066" i="1" s="1"/>
  <c r="L1065" i="3" l="1"/>
  <c r="M1065" i="3" s="1"/>
  <c r="H1065" i="3"/>
  <c r="I1064" i="3"/>
  <c r="N1064" i="3"/>
  <c r="O1065" i="3" s="1"/>
  <c r="A1066" i="3"/>
  <c r="N1065" i="1"/>
  <c r="S1076" i="1" s="1"/>
  <c r="L1065" i="1"/>
  <c r="Q1068" i="1" s="1"/>
  <c r="J1065" i="1"/>
  <c r="O1066" i="1" s="1"/>
  <c r="M1065" i="1"/>
  <c r="R1070" i="1" s="1"/>
  <c r="K1065" i="1"/>
  <c r="P1067" i="1" s="1"/>
  <c r="A1067" i="1"/>
  <c r="I1066" i="1"/>
  <c r="H1066" i="1"/>
  <c r="T1067" i="1" s="1"/>
  <c r="I1065" i="3" l="1"/>
  <c r="N1065" i="3"/>
  <c r="O1066" i="3" s="1"/>
  <c r="L1066" i="3"/>
  <c r="M1066" i="3" s="1"/>
  <c r="H1066" i="3"/>
  <c r="A1067" i="3"/>
  <c r="A1068" i="1"/>
  <c r="I1067" i="1"/>
  <c r="H1067" i="1"/>
  <c r="T1068" i="1" s="1"/>
  <c r="N1066" i="1"/>
  <c r="S1077" i="1" s="1"/>
  <c r="M1066" i="1"/>
  <c r="R1071" i="1" s="1"/>
  <c r="K1066" i="1"/>
  <c r="P1068" i="1" s="1"/>
  <c r="J1066" i="1"/>
  <c r="O1067" i="1" s="1"/>
  <c r="L1066" i="1"/>
  <c r="Q1069" i="1" s="1"/>
  <c r="I1066" i="3" l="1"/>
  <c r="N1066" i="3"/>
  <c r="O1067" i="3" s="1"/>
  <c r="L1067" i="3"/>
  <c r="M1067" i="3" s="1"/>
  <c r="H1067" i="3"/>
  <c r="A1068" i="3"/>
  <c r="L1067" i="1"/>
  <c r="Q1070" i="1" s="1"/>
  <c r="M1067" i="1"/>
  <c r="R1072" i="1" s="1"/>
  <c r="N1067" i="1"/>
  <c r="S1078" i="1" s="1"/>
  <c r="K1067" i="1"/>
  <c r="P1069" i="1" s="1"/>
  <c r="J1067" i="1"/>
  <c r="O1068" i="1" s="1"/>
  <c r="A1069" i="1"/>
  <c r="H1068" i="1"/>
  <c r="T1069" i="1" s="1"/>
  <c r="I1068" i="1"/>
  <c r="I1067" i="3" l="1"/>
  <c r="N1067" i="3"/>
  <c r="O1068" i="3" s="1"/>
  <c r="L1068" i="3"/>
  <c r="M1068" i="3" s="1"/>
  <c r="H1068" i="3"/>
  <c r="A1069" i="3"/>
  <c r="A1070" i="1"/>
  <c r="H1069" i="1"/>
  <c r="T1070" i="1" s="1"/>
  <c r="I1069" i="1"/>
  <c r="M1068" i="1"/>
  <c r="R1073" i="1" s="1"/>
  <c r="L1068" i="1"/>
  <c r="Q1071" i="1" s="1"/>
  <c r="N1068" i="1"/>
  <c r="S1079" i="1" s="1"/>
  <c r="K1068" i="1"/>
  <c r="P1070" i="1" s="1"/>
  <c r="J1068" i="1"/>
  <c r="O1069" i="1" s="1"/>
  <c r="L1069" i="3" l="1"/>
  <c r="M1069" i="3" s="1"/>
  <c r="I1068" i="3"/>
  <c r="N1068" i="3"/>
  <c r="O1069" i="3" s="1"/>
  <c r="H1069" i="3"/>
  <c r="A1070" i="3"/>
  <c r="M1069" i="1"/>
  <c r="R1074" i="1" s="1"/>
  <c r="N1069" i="1"/>
  <c r="S1080" i="1" s="1"/>
  <c r="L1069" i="1"/>
  <c r="Q1072" i="1" s="1"/>
  <c r="K1069" i="1"/>
  <c r="P1071" i="1" s="1"/>
  <c r="J1069" i="1"/>
  <c r="O1070" i="1" s="1"/>
  <c r="A1071" i="1"/>
  <c r="I1070" i="1"/>
  <c r="H1070" i="1"/>
  <c r="T1071" i="1" s="1"/>
  <c r="I1069" i="3" l="1"/>
  <c r="N1069" i="3"/>
  <c r="O1070" i="3" s="1"/>
  <c r="H1070" i="3"/>
  <c r="L1070" i="3"/>
  <c r="M1070" i="3" s="1"/>
  <c r="H1071" i="3"/>
  <c r="A1071" i="3"/>
  <c r="A1072" i="1"/>
  <c r="H1071" i="1"/>
  <c r="T1072" i="1" s="1"/>
  <c r="I1071" i="1"/>
  <c r="L1070" i="1"/>
  <c r="Q1073" i="1" s="1"/>
  <c r="M1070" i="1"/>
  <c r="R1075" i="1" s="1"/>
  <c r="N1070" i="1"/>
  <c r="S1081" i="1" s="1"/>
  <c r="K1070" i="1"/>
  <c r="P1072" i="1" s="1"/>
  <c r="J1070" i="1"/>
  <c r="O1071" i="1" s="1"/>
  <c r="L1071" i="3" l="1"/>
  <c r="M1071" i="3" s="1"/>
  <c r="I1070" i="3"/>
  <c r="N1070" i="3"/>
  <c r="O1071" i="3" s="1"/>
  <c r="I1071" i="3"/>
  <c r="N1071" i="3"/>
  <c r="O1072" i="3" s="1"/>
  <c r="A1072" i="3"/>
  <c r="L1071" i="1"/>
  <c r="Q1074" i="1" s="1"/>
  <c r="N1071" i="1"/>
  <c r="S1082" i="1" s="1"/>
  <c r="K1071" i="1"/>
  <c r="P1073" i="1" s="1"/>
  <c r="M1071" i="1"/>
  <c r="R1076" i="1" s="1"/>
  <c r="J1071" i="1"/>
  <c r="O1072" i="1" s="1"/>
  <c r="A1073" i="1"/>
  <c r="I1072" i="1"/>
  <c r="H1072" i="1"/>
  <c r="T1073" i="1" s="1"/>
  <c r="H1072" i="3" l="1"/>
  <c r="L1072" i="3"/>
  <c r="M1072" i="3" s="1"/>
  <c r="A1073" i="3"/>
  <c r="A1074" i="1"/>
  <c r="I1073" i="1"/>
  <c r="H1073" i="1"/>
  <c r="T1074" i="1" s="1"/>
  <c r="L1072" i="1"/>
  <c r="Q1075" i="1" s="1"/>
  <c r="M1072" i="1"/>
  <c r="R1077" i="1" s="1"/>
  <c r="N1072" i="1"/>
  <c r="S1083" i="1" s="1"/>
  <c r="J1072" i="1"/>
  <c r="O1073" i="1" s="1"/>
  <c r="K1072" i="1"/>
  <c r="P1074" i="1" s="1"/>
  <c r="L1073" i="3" l="1"/>
  <c r="M1073" i="3" s="1"/>
  <c r="H1073" i="3"/>
  <c r="I1072" i="3"/>
  <c r="N1072" i="3"/>
  <c r="O1073" i="3" s="1"/>
  <c r="A1074" i="3"/>
  <c r="N1073" i="1"/>
  <c r="S1084" i="1" s="1"/>
  <c r="L1073" i="1"/>
  <c r="Q1076" i="1" s="1"/>
  <c r="M1073" i="1"/>
  <c r="R1078" i="1" s="1"/>
  <c r="J1073" i="1"/>
  <c r="O1074" i="1" s="1"/>
  <c r="K1073" i="1"/>
  <c r="P1075" i="1" s="1"/>
  <c r="A1075" i="1"/>
  <c r="H1074" i="1"/>
  <c r="T1075" i="1" s="1"/>
  <c r="I1074" i="1"/>
  <c r="L1074" i="3" l="1"/>
  <c r="M1074" i="3" s="1"/>
  <c r="I1073" i="3"/>
  <c r="N1073" i="3"/>
  <c r="O1074" i="3" s="1"/>
  <c r="H1074" i="3"/>
  <c r="A1075" i="3"/>
  <c r="A1076" i="1"/>
  <c r="H1075" i="1"/>
  <c r="T1076" i="1" s="1"/>
  <c r="I1075" i="1"/>
  <c r="N1074" i="1"/>
  <c r="S1085" i="1" s="1"/>
  <c r="L1074" i="1"/>
  <c r="Q1077" i="1" s="1"/>
  <c r="K1074" i="1"/>
  <c r="P1076" i="1" s="1"/>
  <c r="J1074" i="1"/>
  <c r="O1075" i="1" s="1"/>
  <c r="M1074" i="1"/>
  <c r="R1079" i="1" s="1"/>
  <c r="H1075" i="3" l="1"/>
  <c r="L1075" i="3"/>
  <c r="M1075" i="3" s="1"/>
  <c r="I1074" i="3"/>
  <c r="N1074" i="3"/>
  <c r="O1075" i="3" s="1"/>
  <c r="A1076" i="3"/>
  <c r="L1075" i="1"/>
  <c r="Q1078" i="1" s="1"/>
  <c r="M1075" i="1"/>
  <c r="R1080" i="1" s="1"/>
  <c r="K1075" i="1"/>
  <c r="P1077" i="1" s="1"/>
  <c r="N1075" i="1"/>
  <c r="S1086" i="1" s="1"/>
  <c r="J1075" i="1"/>
  <c r="O1076" i="1" s="1"/>
  <c r="A1077" i="1"/>
  <c r="I1076" i="1"/>
  <c r="H1076" i="1"/>
  <c r="T1077" i="1" s="1"/>
  <c r="L1076" i="3" l="1"/>
  <c r="M1076" i="3" s="1"/>
  <c r="I1075" i="3"/>
  <c r="N1075" i="3"/>
  <c r="O1076" i="3" s="1"/>
  <c r="H1076" i="3"/>
  <c r="A1077" i="3"/>
  <c r="A1078" i="1"/>
  <c r="H1077" i="1"/>
  <c r="T1078" i="1" s="1"/>
  <c r="I1077" i="1"/>
  <c r="M1076" i="1"/>
  <c r="R1081" i="1" s="1"/>
  <c r="K1076" i="1"/>
  <c r="P1078" i="1" s="1"/>
  <c r="L1076" i="1"/>
  <c r="Q1079" i="1" s="1"/>
  <c r="N1076" i="1"/>
  <c r="S1087" i="1" s="1"/>
  <c r="J1076" i="1"/>
  <c r="O1077" i="1" s="1"/>
  <c r="I1076" i="3" l="1"/>
  <c r="N1076" i="3"/>
  <c r="O1077" i="3" s="1"/>
  <c r="L1077" i="3"/>
  <c r="M1077" i="3" s="1"/>
  <c r="H1077" i="3"/>
  <c r="A1078" i="3"/>
  <c r="M1077" i="1"/>
  <c r="R1082" i="1" s="1"/>
  <c r="N1077" i="1"/>
  <c r="S1088" i="1" s="1"/>
  <c r="L1077" i="1"/>
  <c r="Q1080" i="1" s="1"/>
  <c r="J1077" i="1"/>
  <c r="O1078" i="1" s="1"/>
  <c r="K1077" i="1"/>
  <c r="P1079" i="1" s="1"/>
  <c r="A1079" i="1"/>
  <c r="H1078" i="1"/>
  <c r="T1079" i="1" s="1"/>
  <c r="I1078" i="1"/>
  <c r="L1078" i="3" l="1"/>
  <c r="M1078" i="3" s="1"/>
  <c r="I1077" i="3"/>
  <c r="N1077" i="3"/>
  <c r="O1078" i="3" s="1"/>
  <c r="H1078" i="3"/>
  <c r="A1079" i="3"/>
  <c r="A1080" i="1"/>
  <c r="H1079" i="1"/>
  <c r="T1080" i="1" s="1"/>
  <c r="I1079" i="1"/>
  <c r="L1078" i="1"/>
  <c r="Q1081" i="1" s="1"/>
  <c r="M1078" i="1"/>
  <c r="R1083" i="1" s="1"/>
  <c r="N1078" i="1"/>
  <c r="S1089" i="1" s="1"/>
  <c r="K1078" i="1"/>
  <c r="P1080" i="1" s="1"/>
  <c r="J1078" i="1"/>
  <c r="O1079" i="1" s="1"/>
  <c r="I1078" i="3" l="1"/>
  <c r="N1078" i="3"/>
  <c r="O1079" i="3" s="1"/>
  <c r="L1079" i="3"/>
  <c r="M1079" i="3" s="1"/>
  <c r="H1079" i="3"/>
  <c r="A1080" i="3"/>
  <c r="L1079" i="1"/>
  <c r="Q1082" i="1" s="1"/>
  <c r="M1079" i="1"/>
  <c r="R1084" i="1" s="1"/>
  <c r="N1079" i="1"/>
  <c r="S1090" i="1" s="1"/>
  <c r="K1079" i="1"/>
  <c r="P1081" i="1" s="1"/>
  <c r="J1079" i="1"/>
  <c r="O1080" i="1" s="1"/>
  <c r="A1081" i="1"/>
  <c r="I1080" i="1"/>
  <c r="H1080" i="1"/>
  <c r="T1081" i="1" s="1"/>
  <c r="I1079" i="3" l="1"/>
  <c r="N1079" i="3"/>
  <c r="O1080" i="3" s="1"/>
  <c r="L1080" i="3"/>
  <c r="M1080" i="3" s="1"/>
  <c r="H1080" i="3"/>
  <c r="A1081" i="3"/>
  <c r="A1082" i="1"/>
  <c r="I1081" i="1"/>
  <c r="H1081" i="1"/>
  <c r="T1082" i="1" s="1"/>
  <c r="L1080" i="1"/>
  <c r="Q1083" i="1" s="1"/>
  <c r="M1080" i="1"/>
  <c r="R1085" i="1" s="1"/>
  <c r="N1080" i="1"/>
  <c r="S1091" i="1" s="1"/>
  <c r="J1080" i="1"/>
  <c r="O1081" i="1" s="1"/>
  <c r="K1080" i="1"/>
  <c r="P1082" i="1" s="1"/>
  <c r="H1081" i="3" l="1"/>
  <c r="L1081" i="3"/>
  <c r="M1081" i="3" s="1"/>
  <c r="I1080" i="3"/>
  <c r="N1080" i="3"/>
  <c r="O1081" i="3" s="1"/>
  <c r="A1082" i="3"/>
  <c r="N1081" i="1"/>
  <c r="S1092" i="1" s="1"/>
  <c r="L1081" i="1"/>
  <c r="Q1084" i="1" s="1"/>
  <c r="M1081" i="1"/>
  <c r="R1086" i="1" s="1"/>
  <c r="J1081" i="1"/>
  <c r="O1082" i="1" s="1"/>
  <c r="K1081" i="1"/>
  <c r="P1083" i="1" s="1"/>
  <c r="A1083" i="1"/>
  <c r="I1082" i="1"/>
  <c r="H1082" i="1"/>
  <c r="T1083" i="1" s="1"/>
  <c r="H1082" i="3" l="1"/>
  <c r="L1082" i="3"/>
  <c r="M1082" i="3" s="1"/>
  <c r="I1081" i="3"/>
  <c r="N1081" i="3"/>
  <c r="O1082" i="3" s="1"/>
  <c r="A1083" i="3"/>
  <c r="A1084" i="1"/>
  <c r="H1083" i="1"/>
  <c r="T1084" i="1" s="1"/>
  <c r="I1083" i="1"/>
  <c r="N1082" i="1"/>
  <c r="S1093" i="1" s="1"/>
  <c r="M1082" i="1"/>
  <c r="R1087" i="1" s="1"/>
  <c r="K1082" i="1"/>
  <c r="P1084" i="1" s="1"/>
  <c r="L1082" i="1"/>
  <c r="Q1085" i="1" s="1"/>
  <c r="J1082" i="1"/>
  <c r="O1083" i="1" s="1"/>
  <c r="H1083" i="3" l="1"/>
  <c r="L1083" i="3"/>
  <c r="M1083" i="3" s="1"/>
  <c r="I1082" i="3"/>
  <c r="N1082" i="3"/>
  <c r="O1083" i="3" s="1"/>
  <c r="A1084" i="3"/>
  <c r="L1083" i="1"/>
  <c r="Q1086" i="1" s="1"/>
  <c r="M1083" i="1"/>
  <c r="R1088" i="1" s="1"/>
  <c r="N1083" i="1"/>
  <c r="S1094" i="1" s="1"/>
  <c r="K1083" i="1"/>
  <c r="P1085" i="1" s="1"/>
  <c r="J1083" i="1"/>
  <c r="O1084" i="1" s="1"/>
  <c r="A1085" i="1"/>
  <c r="I1084" i="1"/>
  <c r="H1084" i="1"/>
  <c r="T1085" i="1" s="1"/>
  <c r="L1084" i="3" l="1"/>
  <c r="M1084" i="3" s="1"/>
  <c r="I1083" i="3"/>
  <c r="N1083" i="3"/>
  <c r="O1084" i="3" s="1"/>
  <c r="H1084" i="3"/>
  <c r="A1085" i="3"/>
  <c r="A1086" i="1"/>
  <c r="H1085" i="1"/>
  <c r="T1086" i="1" s="1"/>
  <c r="I1085" i="1"/>
  <c r="M1084" i="1"/>
  <c r="R1089" i="1" s="1"/>
  <c r="L1084" i="1"/>
  <c r="Q1087" i="1" s="1"/>
  <c r="N1084" i="1"/>
  <c r="S1095" i="1" s="1"/>
  <c r="K1084" i="1"/>
  <c r="P1086" i="1" s="1"/>
  <c r="J1084" i="1"/>
  <c r="O1085" i="1" s="1"/>
  <c r="I1084" i="3" l="1"/>
  <c r="N1084" i="3"/>
  <c r="O1085" i="3" s="1"/>
  <c r="L1085" i="3"/>
  <c r="M1085" i="3" s="1"/>
  <c r="H1085" i="3"/>
  <c r="A1086" i="3"/>
  <c r="A1087" i="1"/>
  <c r="H1086" i="1"/>
  <c r="T1087" i="1" s="1"/>
  <c r="I1086" i="1"/>
  <c r="M1085" i="1"/>
  <c r="R1090" i="1" s="1"/>
  <c r="N1085" i="1"/>
  <c r="S1096" i="1" s="1"/>
  <c r="K1085" i="1"/>
  <c r="P1087" i="1" s="1"/>
  <c r="L1085" i="1"/>
  <c r="Q1088" i="1" s="1"/>
  <c r="J1085" i="1"/>
  <c r="O1086" i="1" s="1"/>
  <c r="L1086" i="3" l="1"/>
  <c r="M1086" i="3" s="1"/>
  <c r="I1085" i="3"/>
  <c r="N1085" i="3"/>
  <c r="O1086" i="3" s="1"/>
  <c r="H1086" i="3"/>
  <c r="H1087" i="3"/>
  <c r="A1087" i="3"/>
  <c r="L1086" i="1"/>
  <c r="Q1089" i="1" s="1"/>
  <c r="M1086" i="1"/>
  <c r="R1091" i="1" s="1"/>
  <c r="K1086" i="1"/>
  <c r="P1088" i="1" s="1"/>
  <c r="N1086" i="1"/>
  <c r="S1097" i="1" s="1"/>
  <c r="J1086" i="1"/>
  <c r="O1087" i="1" s="1"/>
  <c r="A1088" i="1"/>
  <c r="I1087" i="1"/>
  <c r="H1087" i="1"/>
  <c r="T1088" i="1" s="1"/>
  <c r="I1086" i="3" l="1"/>
  <c r="N1086" i="3"/>
  <c r="O1087" i="3" s="1"/>
  <c r="I1087" i="3"/>
  <c r="N1087" i="3"/>
  <c r="O1088" i="3" s="1"/>
  <c r="L1087" i="3"/>
  <c r="M1087" i="3" s="1"/>
  <c r="A1088" i="3"/>
  <c r="A1089" i="1"/>
  <c r="H1088" i="1"/>
  <c r="T1089" i="1" s="1"/>
  <c r="I1088" i="1"/>
  <c r="L1087" i="1"/>
  <c r="Q1090" i="1" s="1"/>
  <c r="N1087" i="1"/>
  <c r="S1098" i="1" s="1"/>
  <c r="K1087" i="1"/>
  <c r="P1089" i="1" s="1"/>
  <c r="M1087" i="1"/>
  <c r="R1092" i="1" s="1"/>
  <c r="J1087" i="1"/>
  <c r="O1088" i="1" s="1"/>
  <c r="L1088" i="3" l="1"/>
  <c r="M1088" i="3" s="1"/>
  <c r="H1088" i="3"/>
  <c r="A1089" i="3"/>
  <c r="A1090" i="1"/>
  <c r="H1089" i="1"/>
  <c r="T1090" i="1" s="1"/>
  <c r="I1089" i="1"/>
  <c r="L1088" i="1"/>
  <c r="Q1091" i="1" s="1"/>
  <c r="M1088" i="1"/>
  <c r="R1093" i="1" s="1"/>
  <c r="N1088" i="1"/>
  <c r="S1099" i="1" s="1"/>
  <c r="J1088" i="1"/>
  <c r="O1089" i="1" s="1"/>
  <c r="K1088" i="1"/>
  <c r="P1090" i="1" s="1"/>
  <c r="L1089" i="3" l="1"/>
  <c r="M1089" i="3" s="1"/>
  <c r="I1088" i="3"/>
  <c r="N1088" i="3"/>
  <c r="O1089" i="3" s="1"/>
  <c r="H1089" i="3"/>
  <c r="A1090" i="3"/>
  <c r="N1089" i="1"/>
  <c r="S1100" i="1" s="1"/>
  <c r="L1089" i="1"/>
  <c r="Q1092" i="1" s="1"/>
  <c r="M1089" i="1"/>
  <c r="R1094" i="1" s="1"/>
  <c r="J1089" i="1"/>
  <c r="O1090" i="1" s="1"/>
  <c r="K1089" i="1"/>
  <c r="P1091" i="1" s="1"/>
  <c r="A1091" i="1"/>
  <c r="H1090" i="1"/>
  <c r="T1091" i="1" s="1"/>
  <c r="I1090" i="1"/>
  <c r="L1090" i="3" l="1"/>
  <c r="M1090" i="3" s="1"/>
  <c r="I1089" i="3"/>
  <c r="N1089" i="3"/>
  <c r="O1090" i="3" s="1"/>
  <c r="H1090" i="3"/>
  <c r="A1091" i="3"/>
  <c r="A1092" i="1"/>
  <c r="I1091" i="1"/>
  <c r="H1091" i="1"/>
  <c r="T1092" i="1" s="1"/>
  <c r="N1090" i="1"/>
  <c r="S1101" i="1" s="1"/>
  <c r="L1090" i="1"/>
  <c r="Q1093" i="1" s="1"/>
  <c r="M1090" i="1"/>
  <c r="R1095" i="1" s="1"/>
  <c r="K1090" i="1"/>
  <c r="P1092" i="1" s="1"/>
  <c r="J1090" i="1"/>
  <c r="O1091" i="1" s="1"/>
  <c r="I1090" i="3" l="1"/>
  <c r="N1090" i="3"/>
  <c r="O1091" i="3" s="1"/>
  <c r="L1091" i="3"/>
  <c r="M1091" i="3" s="1"/>
  <c r="H1091" i="3"/>
  <c r="A1092" i="3"/>
  <c r="L1091" i="1"/>
  <c r="Q1094" i="1" s="1"/>
  <c r="M1091" i="1"/>
  <c r="R1096" i="1" s="1"/>
  <c r="N1091" i="1"/>
  <c r="S1102" i="1" s="1"/>
  <c r="K1091" i="1"/>
  <c r="P1093" i="1" s="1"/>
  <c r="J1091" i="1"/>
  <c r="O1092" i="1" s="1"/>
  <c r="A1093" i="1"/>
  <c r="I1092" i="1"/>
  <c r="H1092" i="1"/>
  <c r="T1093" i="1" s="1"/>
  <c r="L1092" i="3" l="1"/>
  <c r="M1092" i="3" s="1"/>
  <c r="I1091" i="3"/>
  <c r="N1091" i="3"/>
  <c r="O1092" i="3" s="1"/>
  <c r="H1092" i="3"/>
  <c r="A1093" i="3"/>
  <c r="A1094" i="1"/>
  <c r="H1093" i="1"/>
  <c r="T1094" i="1" s="1"/>
  <c r="I1093" i="1"/>
  <c r="M1092" i="1"/>
  <c r="R1097" i="1" s="1"/>
  <c r="L1092" i="1"/>
  <c r="Q1095" i="1" s="1"/>
  <c r="K1092" i="1"/>
  <c r="P1094" i="1" s="1"/>
  <c r="N1092" i="1"/>
  <c r="S1103" i="1" s="1"/>
  <c r="J1092" i="1"/>
  <c r="O1093" i="1" s="1"/>
  <c r="L1093" i="3" l="1"/>
  <c r="M1093" i="3" s="1"/>
  <c r="I1092" i="3"/>
  <c r="N1092" i="3"/>
  <c r="O1093" i="3" s="1"/>
  <c r="H1093" i="3"/>
  <c r="A1094" i="3"/>
  <c r="M1093" i="1"/>
  <c r="R1098" i="1" s="1"/>
  <c r="N1093" i="1"/>
  <c r="S1104" i="1" s="1"/>
  <c r="L1093" i="1"/>
  <c r="Q1096" i="1" s="1"/>
  <c r="J1093" i="1"/>
  <c r="O1094" i="1" s="1"/>
  <c r="K1093" i="1"/>
  <c r="P1095" i="1" s="1"/>
  <c r="A1095" i="1"/>
  <c r="I1094" i="1"/>
  <c r="H1094" i="1"/>
  <c r="T1095" i="1" s="1"/>
  <c r="I1093" i="3" l="1"/>
  <c r="N1093" i="3"/>
  <c r="O1094" i="3" s="1"/>
  <c r="L1094" i="3"/>
  <c r="M1094" i="3" s="1"/>
  <c r="H1094" i="3"/>
  <c r="A1095" i="3"/>
  <c r="A1096" i="1"/>
  <c r="I1095" i="1"/>
  <c r="H1095" i="1"/>
  <c r="T1096" i="1" s="1"/>
  <c r="L1094" i="1"/>
  <c r="Q1097" i="1" s="1"/>
  <c r="M1094" i="1"/>
  <c r="R1099" i="1" s="1"/>
  <c r="N1094" i="1"/>
  <c r="S1105" i="1" s="1"/>
  <c r="K1094" i="1"/>
  <c r="P1096" i="1" s="1"/>
  <c r="J1094" i="1"/>
  <c r="O1095" i="1" s="1"/>
  <c r="I1094" i="3" l="1"/>
  <c r="N1094" i="3"/>
  <c r="O1095" i="3" s="1"/>
  <c r="L1095" i="3"/>
  <c r="M1095" i="3" s="1"/>
  <c r="H1095" i="3"/>
  <c r="A1096" i="3"/>
  <c r="A1097" i="1"/>
  <c r="H1096" i="1"/>
  <c r="T1097" i="1" s="1"/>
  <c r="I1096" i="1"/>
  <c r="L1095" i="1"/>
  <c r="Q1098" i="1" s="1"/>
  <c r="M1095" i="1"/>
  <c r="R1100" i="1" s="1"/>
  <c r="K1095" i="1"/>
  <c r="P1097" i="1" s="1"/>
  <c r="N1095" i="1"/>
  <c r="S1106" i="1" s="1"/>
  <c r="J1095" i="1"/>
  <c r="O1096" i="1" s="1"/>
  <c r="L1096" i="3" l="1"/>
  <c r="M1096" i="3" s="1"/>
  <c r="I1095" i="3"/>
  <c r="N1095" i="3"/>
  <c r="O1096" i="3" s="1"/>
  <c r="H1096" i="3"/>
  <c r="A1097" i="3"/>
  <c r="L1096" i="1"/>
  <c r="Q1099" i="1" s="1"/>
  <c r="M1096" i="1"/>
  <c r="R1101" i="1" s="1"/>
  <c r="N1096" i="1"/>
  <c r="S1107" i="1" s="1"/>
  <c r="J1096" i="1"/>
  <c r="O1097" i="1" s="1"/>
  <c r="K1096" i="1"/>
  <c r="P1098" i="1" s="1"/>
  <c r="A1098" i="1"/>
  <c r="H1097" i="1"/>
  <c r="T1098" i="1" s="1"/>
  <c r="I1097" i="1"/>
  <c r="I1096" i="3" l="1"/>
  <c r="N1096" i="3"/>
  <c r="O1097" i="3" s="1"/>
  <c r="L1097" i="3"/>
  <c r="M1097" i="3" s="1"/>
  <c r="H1097" i="3"/>
  <c r="A1098" i="3"/>
  <c r="A1099" i="1"/>
  <c r="H1098" i="1"/>
  <c r="T1099" i="1" s="1"/>
  <c r="I1098" i="1"/>
  <c r="N1097" i="1"/>
  <c r="S1108" i="1" s="1"/>
  <c r="L1097" i="1"/>
  <c r="Q1100" i="1" s="1"/>
  <c r="J1097" i="1"/>
  <c r="O1098" i="1" s="1"/>
  <c r="M1097" i="1"/>
  <c r="R1102" i="1" s="1"/>
  <c r="K1097" i="1"/>
  <c r="P1099" i="1" s="1"/>
  <c r="H1098" i="3" l="1"/>
  <c r="L1098" i="3"/>
  <c r="M1098" i="3" s="1"/>
  <c r="I1097" i="3"/>
  <c r="N1097" i="3"/>
  <c r="O1098" i="3" s="1"/>
  <c r="A1099" i="3"/>
  <c r="N1098" i="1"/>
  <c r="S1109" i="1" s="1"/>
  <c r="M1098" i="1"/>
  <c r="R1103" i="1" s="1"/>
  <c r="K1098" i="1"/>
  <c r="P1100" i="1" s="1"/>
  <c r="J1098" i="1"/>
  <c r="O1099" i="1" s="1"/>
  <c r="L1098" i="1"/>
  <c r="Q1101" i="1" s="1"/>
  <c r="A1100" i="1"/>
  <c r="I1099" i="1"/>
  <c r="H1099" i="1"/>
  <c r="T1100" i="1" s="1"/>
  <c r="I1098" i="3" l="1"/>
  <c r="N1098" i="3"/>
  <c r="O1099" i="3" s="1"/>
  <c r="H1099" i="3"/>
  <c r="L1099" i="3"/>
  <c r="M1099" i="3" s="1"/>
  <c r="A1100" i="3"/>
  <c r="A1101" i="1"/>
  <c r="H1100" i="1"/>
  <c r="T1101" i="1" s="1"/>
  <c r="I1100" i="1"/>
  <c r="L1099" i="1"/>
  <c r="Q1102" i="1" s="1"/>
  <c r="M1099" i="1"/>
  <c r="R1104" i="1" s="1"/>
  <c r="N1099" i="1"/>
  <c r="S1110" i="1" s="1"/>
  <c r="K1099" i="1"/>
  <c r="P1101" i="1" s="1"/>
  <c r="J1099" i="1"/>
  <c r="O1100" i="1" s="1"/>
  <c r="I1099" i="3" l="1"/>
  <c r="N1099" i="3"/>
  <c r="O1100" i="3" s="1"/>
  <c r="H1100" i="3"/>
  <c r="L1100" i="3"/>
  <c r="M1100" i="3" s="1"/>
  <c r="A1101" i="3"/>
  <c r="M1100" i="1"/>
  <c r="R1105" i="1" s="1"/>
  <c r="L1100" i="1"/>
  <c r="Q1103" i="1" s="1"/>
  <c r="N1100" i="1"/>
  <c r="S1111" i="1" s="1"/>
  <c r="K1100" i="1"/>
  <c r="P1102" i="1" s="1"/>
  <c r="J1100" i="1"/>
  <c r="O1101" i="1" s="1"/>
  <c r="A1102" i="1"/>
  <c r="I1101" i="1"/>
  <c r="H1101" i="1"/>
  <c r="T1102" i="1" s="1"/>
  <c r="I1100" i="3" l="1"/>
  <c r="N1100" i="3"/>
  <c r="O1101" i="3" s="1"/>
  <c r="L1101" i="3"/>
  <c r="M1101" i="3" s="1"/>
  <c r="H1101" i="3"/>
  <c r="A1102" i="3"/>
  <c r="A1103" i="1"/>
  <c r="H1102" i="1"/>
  <c r="T1103" i="1" s="1"/>
  <c r="I1102" i="1"/>
  <c r="M1101" i="1"/>
  <c r="R1106" i="1" s="1"/>
  <c r="N1101" i="1"/>
  <c r="S1112" i="1" s="1"/>
  <c r="L1101" i="1"/>
  <c r="Q1104" i="1" s="1"/>
  <c r="K1101" i="1"/>
  <c r="P1103" i="1" s="1"/>
  <c r="J1101" i="1"/>
  <c r="O1102" i="1" s="1"/>
  <c r="L1102" i="3" l="1"/>
  <c r="M1102" i="3" s="1"/>
  <c r="I1101" i="3"/>
  <c r="N1101" i="3"/>
  <c r="O1102" i="3" s="1"/>
  <c r="H1102" i="3"/>
  <c r="A1103" i="3"/>
  <c r="L1102" i="1"/>
  <c r="Q1105" i="1" s="1"/>
  <c r="M1102" i="1"/>
  <c r="R1107" i="1" s="1"/>
  <c r="N1102" i="1"/>
  <c r="S1113" i="1" s="1"/>
  <c r="K1102" i="1"/>
  <c r="P1104" i="1" s="1"/>
  <c r="J1102" i="1"/>
  <c r="O1103" i="1" s="1"/>
  <c r="A1104" i="1"/>
  <c r="I1103" i="1"/>
  <c r="H1103" i="1"/>
  <c r="T1104" i="1" s="1"/>
  <c r="L1103" i="3" l="1"/>
  <c r="M1103" i="3" s="1"/>
  <c r="I1102" i="3"/>
  <c r="N1102" i="3"/>
  <c r="O1103" i="3" s="1"/>
  <c r="H1103" i="3"/>
  <c r="A1104" i="3"/>
  <c r="A1105" i="1"/>
  <c r="I1104" i="1"/>
  <c r="H1104" i="1"/>
  <c r="T1105" i="1" s="1"/>
  <c r="L1103" i="1"/>
  <c r="Q1106" i="1" s="1"/>
  <c r="N1103" i="1"/>
  <c r="S1114" i="1" s="1"/>
  <c r="K1103" i="1"/>
  <c r="P1105" i="1" s="1"/>
  <c r="M1103" i="1"/>
  <c r="R1108" i="1" s="1"/>
  <c r="J1103" i="1"/>
  <c r="O1104" i="1" s="1"/>
  <c r="H1104" i="3" l="1"/>
  <c r="L1104" i="3"/>
  <c r="M1104" i="3" s="1"/>
  <c r="I1103" i="3"/>
  <c r="N1103" i="3"/>
  <c r="O1104" i="3" s="1"/>
  <c r="H1105" i="3"/>
  <c r="A1105" i="3"/>
  <c r="L1104" i="1"/>
  <c r="Q1107" i="1" s="1"/>
  <c r="M1104" i="1"/>
  <c r="R1109" i="1" s="1"/>
  <c r="N1104" i="1"/>
  <c r="S1115" i="1" s="1"/>
  <c r="J1104" i="1"/>
  <c r="O1105" i="1" s="1"/>
  <c r="K1104" i="1"/>
  <c r="P1106" i="1" s="1"/>
  <c r="A1106" i="1"/>
  <c r="I1105" i="1"/>
  <c r="H1105" i="1"/>
  <c r="T1106" i="1" s="1"/>
  <c r="L1105" i="3" l="1"/>
  <c r="M1105" i="3" s="1"/>
  <c r="I1104" i="3"/>
  <c r="N1104" i="3"/>
  <c r="O1105" i="3" s="1"/>
  <c r="I1105" i="3"/>
  <c r="N1105" i="3"/>
  <c r="O1106" i="3" s="1"/>
  <c r="A1106" i="3"/>
  <c r="A1107" i="1"/>
  <c r="H1106" i="1"/>
  <c r="T1107" i="1" s="1"/>
  <c r="I1106" i="1"/>
  <c r="N1105" i="1"/>
  <c r="S1116" i="1" s="1"/>
  <c r="L1105" i="1"/>
  <c r="Q1108" i="1" s="1"/>
  <c r="M1105" i="1"/>
  <c r="R1110" i="1" s="1"/>
  <c r="J1105" i="1"/>
  <c r="O1106" i="1" s="1"/>
  <c r="K1105" i="1"/>
  <c r="P1107" i="1" s="1"/>
  <c r="L1106" i="3" l="1"/>
  <c r="M1106" i="3" s="1"/>
  <c r="H1106" i="3"/>
  <c r="H1107" i="3"/>
  <c r="A1107" i="3"/>
  <c r="N1106" i="1"/>
  <c r="S1117" i="1" s="1"/>
  <c r="L1106" i="1"/>
  <c r="Q1109" i="1" s="1"/>
  <c r="K1106" i="1"/>
  <c r="P1108" i="1" s="1"/>
  <c r="M1106" i="1"/>
  <c r="R1111" i="1" s="1"/>
  <c r="J1106" i="1"/>
  <c r="O1107" i="1" s="1"/>
  <c r="A1108" i="1"/>
  <c r="H1107" i="1"/>
  <c r="T1108" i="1" s="1"/>
  <c r="I1107" i="1"/>
  <c r="I1107" i="3" l="1"/>
  <c r="N1107" i="3"/>
  <c r="O1108" i="3" s="1"/>
  <c r="I1106" i="3"/>
  <c r="N1106" i="3"/>
  <c r="O1107" i="3" s="1"/>
  <c r="L1107" i="3"/>
  <c r="M1107" i="3" s="1"/>
  <c r="A1108" i="3"/>
  <c r="A1109" i="1"/>
  <c r="I1108" i="1"/>
  <c r="H1108" i="1"/>
  <c r="T1109" i="1" s="1"/>
  <c r="L1107" i="1"/>
  <c r="Q1110" i="1" s="1"/>
  <c r="M1107" i="1"/>
  <c r="R1112" i="1" s="1"/>
  <c r="N1107" i="1"/>
  <c r="S1118" i="1" s="1"/>
  <c r="K1107" i="1"/>
  <c r="P1109" i="1" s="1"/>
  <c r="J1107" i="1"/>
  <c r="O1108" i="1" s="1"/>
  <c r="L1108" i="3" l="1"/>
  <c r="M1108" i="3" s="1"/>
  <c r="H1108" i="3"/>
  <c r="A1109" i="3"/>
  <c r="M1108" i="1"/>
  <c r="R1113" i="1" s="1"/>
  <c r="K1108" i="1"/>
  <c r="P1110" i="1" s="1"/>
  <c r="L1108" i="1"/>
  <c r="Q1111" i="1" s="1"/>
  <c r="N1108" i="1"/>
  <c r="S1119" i="1" s="1"/>
  <c r="J1108" i="1"/>
  <c r="O1109" i="1" s="1"/>
  <c r="A1110" i="1"/>
  <c r="H1109" i="1"/>
  <c r="T1110" i="1" s="1"/>
  <c r="I1109" i="1"/>
  <c r="L1109" i="3" l="1"/>
  <c r="M1109" i="3" s="1"/>
  <c r="I1108" i="3"/>
  <c r="N1108" i="3"/>
  <c r="O1109" i="3" s="1"/>
  <c r="H1109" i="3"/>
  <c r="A1110" i="3"/>
  <c r="A1111" i="1"/>
  <c r="I1110" i="1"/>
  <c r="H1110" i="1"/>
  <c r="T1111" i="1" s="1"/>
  <c r="M1109" i="1"/>
  <c r="R1114" i="1" s="1"/>
  <c r="N1109" i="1"/>
  <c r="S1120" i="1" s="1"/>
  <c r="L1109" i="1"/>
  <c r="Q1112" i="1" s="1"/>
  <c r="J1109" i="1"/>
  <c r="O1110" i="1" s="1"/>
  <c r="K1109" i="1"/>
  <c r="P1111" i="1" s="1"/>
  <c r="L1110" i="3" l="1"/>
  <c r="M1110" i="3" s="1"/>
  <c r="I1109" i="3"/>
  <c r="N1109" i="3"/>
  <c r="O1110" i="3" s="1"/>
  <c r="H1110" i="3"/>
  <c r="A1111" i="3"/>
  <c r="L1110" i="1"/>
  <c r="Q1113" i="1" s="1"/>
  <c r="M1110" i="1"/>
  <c r="R1115" i="1" s="1"/>
  <c r="N1110" i="1"/>
  <c r="S1121" i="1" s="1"/>
  <c r="J1110" i="1"/>
  <c r="O1111" i="1" s="1"/>
  <c r="K1110" i="1"/>
  <c r="P1112" i="1" s="1"/>
  <c r="A1112" i="1"/>
  <c r="H1111" i="1"/>
  <c r="T1112" i="1" s="1"/>
  <c r="I1111" i="1"/>
  <c r="L1111" i="3" l="1"/>
  <c r="M1111" i="3" s="1"/>
  <c r="I1110" i="3"/>
  <c r="N1110" i="3"/>
  <c r="O1111" i="3" s="1"/>
  <c r="H1111" i="3"/>
  <c r="A1112" i="3"/>
  <c r="A1113" i="1"/>
  <c r="I1112" i="1"/>
  <c r="H1112" i="1"/>
  <c r="T1113" i="1" s="1"/>
  <c r="L1111" i="1"/>
  <c r="Q1114" i="1" s="1"/>
  <c r="M1111" i="1"/>
  <c r="R1116" i="1" s="1"/>
  <c r="N1111" i="1"/>
  <c r="S1122" i="1" s="1"/>
  <c r="K1111" i="1"/>
  <c r="P1113" i="1" s="1"/>
  <c r="J1111" i="1"/>
  <c r="O1112" i="1" s="1"/>
  <c r="L1112" i="3" l="1"/>
  <c r="M1112" i="3" s="1"/>
  <c r="I1111" i="3"/>
  <c r="N1111" i="3"/>
  <c r="O1112" i="3" s="1"/>
  <c r="H1112" i="3"/>
  <c r="A1113" i="3"/>
  <c r="L1112" i="1"/>
  <c r="Q1115" i="1" s="1"/>
  <c r="M1112" i="1"/>
  <c r="R1117" i="1" s="1"/>
  <c r="N1112" i="1"/>
  <c r="S1123" i="1" s="1"/>
  <c r="K1112" i="1"/>
  <c r="P1114" i="1" s="1"/>
  <c r="J1112" i="1"/>
  <c r="O1113" i="1" s="1"/>
  <c r="A1114" i="1"/>
  <c r="H1113" i="1"/>
  <c r="T1114" i="1" s="1"/>
  <c r="I1113" i="1"/>
  <c r="I1112" i="3" l="1"/>
  <c r="N1112" i="3"/>
  <c r="O1113" i="3" s="1"/>
  <c r="L1113" i="3"/>
  <c r="M1113" i="3" s="1"/>
  <c r="H1113" i="3"/>
  <c r="A1114" i="3"/>
  <c r="A1115" i="1"/>
  <c r="I1114" i="1"/>
  <c r="H1114" i="1"/>
  <c r="T1115" i="1" s="1"/>
  <c r="N1113" i="1"/>
  <c r="S1124" i="1" s="1"/>
  <c r="L1113" i="1"/>
  <c r="Q1116" i="1" s="1"/>
  <c r="M1113" i="1"/>
  <c r="R1118" i="1" s="1"/>
  <c r="K1113" i="1"/>
  <c r="P1115" i="1" s="1"/>
  <c r="J1113" i="1"/>
  <c r="O1114" i="1" s="1"/>
  <c r="I1113" i="3" l="1"/>
  <c r="N1113" i="3"/>
  <c r="O1114" i="3" s="1"/>
  <c r="L1114" i="3"/>
  <c r="M1114" i="3" s="1"/>
  <c r="H1114" i="3"/>
  <c r="A1115" i="3"/>
  <c r="N1114" i="1"/>
  <c r="S1125" i="1" s="1"/>
  <c r="M1114" i="1"/>
  <c r="R1119" i="1" s="1"/>
  <c r="K1114" i="1"/>
  <c r="P1116" i="1" s="1"/>
  <c r="J1114" i="1"/>
  <c r="O1115" i="1" s="1"/>
  <c r="L1114" i="1"/>
  <c r="Q1117" i="1" s="1"/>
  <c r="A1116" i="1"/>
  <c r="I1115" i="1"/>
  <c r="H1115" i="1"/>
  <c r="T1116" i="1" s="1"/>
  <c r="L1115" i="3" l="1"/>
  <c r="M1115" i="3" s="1"/>
  <c r="I1114" i="3"/>
  <c r="N1114" i="3"/>
  <c r="O1115" i="3" s="1"/>
  <c r="H1115" i="3"/>
  <c r="A1116" i="3"/>
  <c r="A1117" i="1"/>
  <c r="H1116" i="1"/>
  <c r="T1117" i="1" s="1"/>
  <c r="I1116" i="1"/>
  <c r="L1115" i="1"/>
  <c r="Q1118" i="1" s="1"/>
  <c r="M1115" i="1"/>
  <c r="R1120" i="1" s="1"/>
  <c r="N1115" i="1"/>
  <c r="S1126" i="1" s="1"/>
  <c r="K1115" i="1"/>
  <c r="P1117" i="1" s="1"/>
  <c r="J1115" i="1"/>
  <c r="O1116" i="1" s="1"/>
  <c r="L1116" i="3" l="1"/>
  <c r="M1116" i="3" s="1"/>
  <c r="I1115" i="3"/>
  <c r="N1115" i="3"/>
  <c r="O1116" i="3" s="1"/>
  <c r="H1116" i="3"/>
  <c r="A1117" i="3"/>
  <c r="M1116" i="1"/>
  <c r="R1121" i="1" s="1"/>
  <c r="L1116" i="1"/>
  <c r="Q1119" i="1" s="1"/>
  <c r="N1116" i="1"/>
  <c r="S1127" i="1" s="1"/>
  <c r="K1116" i="1"/>
  <c r="P1118" i="1" s="1"/>
  <c r="J1116" i="1"/>
  <c r="O1117" i="1" s="1"/>
  <c r="A1118" i="1"/>
  <c r="I1117" i="1"/>
  <c r="H1117" i="1"/>
  <c r="T1118" i="1" s="1"/>
  <c r="L1117" i="3" l="1"/>
  <c r="M1117" i="3" s="1"/>
  <c r="I1116" i="3"/>
  <c r="N1116" i="3"/>
  <c r="O1117" i="3" s="1"/>
  <c r="H1117" i="3"/>
  <c r="A1118" i="3"/>
  <c r="A1119" i="1"/>
  <c r="H1118" i="1"/>
  <c r="T1119" i="1" s="1"/>
  <c r="I1118" i="1"/>
  <c r="M1117" i="1"/>
  <c r="R1122" i="1" s="1"/>
  <c r="N1117" i="1"/>
  <c r="S1128" i="1" s="1"/>
  <c r="L1117" i="1"/>
  <c r="Q1120" i="1" s="1"/>
  <c r="J1117" i="1"/>
  <c r="O1118" i="1" s="1"/>
  <c r="K1117" i="1"/>
  <c r="P1119" i="1" s="1"/>
  <c r="I1117" i="3" l="1"/>
  <c r="N1117" i="3"/>
  <c r="O1118" i="3" s="1"/>
  <c r="L1118" i="3"/>
  <c r="M1118" i="3" s="1"/>
  <c r="H1118" i="3"/>
  <c r="A1119" i="3"/>
  <c r="L1118" i="1"/>
  <c r="Q1121" i="1" s="1"/>
  <c r="M1118" i="1"/>
  <c r="R1123" i="1" s="1"/>
  <c r="K1118" i="1"/>
  <c r="P1120" i="1" s="1"/>
  <c r="J1118" i="1"/>
  <c r="O1119" i="1" s="1"/>
  <c r="N1118" i="1"/>
  <c r="S1129" i="1" s="1"/>
  <c r="A1120" i="1"/>
  <c r="H1119" i="1"/>
  <c r="T1120" i="1" s="1"/>
  <c r="I1119" i="1"/>
  <c r="I1118" i="3" l="1"/>
  <c r="N1118" i="3"/>
  <c r="O1119" i="3" s="1"/>
  <c r="L1119" i="3"/>
  <c r="M1119" i="3" s="1"/>
  <c r="H1119" i="3"/>
  <c r="A1120" i="3"/>
  <c r="A1121" i="1"/>
  <c r="H1120" i="1"/>
  <c r="T1121" i="1" s="1"/>
  <c r="I1120" i="1"/>
  <c r="L1119" i="1"/>
  <c r="Q1122" i="1" s="1"/>
  <c r="N1119" i="1"/>
  <c r="S1130" i="1" s="1"/>
  <c r="K1119" i="1"/>
  <c r="P1121" i="1" s="1"/>
  <c r="J1119" i="1"/>
  <c r="O1120" i="1" s="1"/>
  <c r="M1119" i="1"/>
  <c r="R1124" i="1" s="1"/>
  <c r="H1120" i="3" l="1"/>
  <c r="L1120" i="3"/>
  <c r="M1120" i="3" s="1"/>
  <c r="I1119" i="3"/>
  <c r="N1119" i="3"/>
  <c r="O1120" i="3" s="1"/>
  <c r="A1121" i="3"/>
  <c r="L1120" i="1"/>
  <c r="Q1123" i="1" s="1"/>
  <c r="M1120" i="1"/>
  <c r="R1125" i="1" s="1"/>
  <c r="N1120" i="1"/>
  <c r="S1131" i="1" s="1"/>
  <c r="J1120" i="1"/>
  <c r="O1121" i="1" s="1"/>
  <c r="K1120" i="1"/>
  <c r="P1122" i="1" s="1"/>
  <c r="A1122" i="1"/>
  <c r="H1121" i="1"/>
  <c r="T1122" i="1" s="1"/>
  <c r="I1121" i="1"/>
  <c r="L1121" i="3" l="1"/>
  <c r="M1121" i="3" s="1"/>
  <c r="I1120" i="3"/>
  <c r="N1120" i="3"/>
  <c r="O1121" i="3" s="1"/>
  <c r="H1121" i="3"/>
  <c r="A1122" i="3"/>
  <c r="A1123" i="1"/>
  <c r="I1122" i="1"/>
  <c r="H1122" i="1"/>
  <c r="T1123" i="1" s="1"/>
  <c r="N1121" i="1"/>
  <c r="S1132" i="1" s="1"/>
  <c r="L1121" i="1"/>
  <c r="Q1124" i="1" s="1"/>
  <c r="M1121" i="1"/>
  <c r="R1126" i="1" s="1"/>
  <c r="J1121" i="1"/>
  <c r="O1122" i="1" s="1"/>
  <c r="K1121" i="1"/>
  <c r="P1123" i="1" s="1"/>
  <c r="L1122" i="3" l="1"/>
  <c r="M1122" i="3" s="1"/>
  <c r="I1121" i="3"/>
  <c r="N1121" i="3"/>
  <c r="O1122" i="3" s="1"/>
  <c r="H1122" i="3"/>
  <c r="A1123" i="3"/>
  <c r="A1124" i="1"/>
  <c r="H1123" i="1"/>
  <c r="T1124" i="1" s="1"/>
  <c r="I1123" i="1"/>
  <c r="N1122" i="1"/>
  <c r="S1133" i="1" s="1"/>
  <c r="L1122" i="1"/>
  <c r="Q1125" i="1" s="1"/>
  <c r="M1122" i="1"/>
  <c r="R1127" i="1" s="1"/>
  <c r="K1122" i="1"/>
  <c r="P1124" i="1" s="1"/>
  <c r="J1122" i="1"/>
  <c r="O1123" i="1" s="1"/>
  <c r="L1123" i="3" l="1"/>
  <c r="M1123" i="3" s="1"/>
  <c r="I1122" i="3"/>
  <c r="N1122" i="3"/>
  <c r="O1123" i="3" s="1"/>
  <c r="H1123" i="3"/>
  <c r="A1124" i="3"/>
  <c r="L1123" i="1"/>
  <c r="Q1126" i="1" s="1"/>
  <c r="M1123" i="1"/>
  <c r="R1128" i="1" s="1"/>
  <c r="N1123" i="1"/>
  <c r="S1134" i="1" s="1"/>
  <c r="J1123" i="1"/>
  <c r="O1124" i="1" s="1"/>
  <c r="K1123" i="1"/>
  <c r="P1125" i="1" s="1"/>
  <c r="A1125" i="1"/>
  <c r="I1124" i="1"/>
  <c r="H1124" i="1"/>
  <c r="T1125" i="1" s="1"/>
  <c r="H1124" i="3" l="1"/>
  <c r="L1124" i="3"/>
  <c r="M1124" i="3" s="1"/>
  <c r="I1123" i="3"/>
  <c r="N1123" i="3"/>
  <c r="O1124" i="3" s="1"/>
  <c r="A1125" i="3"/>
  <c r="A1126" i="1"/>
  <c r="I1125" i="1"/>
  <c r="H1125" i="1"/>
  <c r="T1126" i="1" s="1"/>
  <c r="M1124" i="1"/>
  <c r="R1129" i="1" s="1"/>
  <c r="L1124" i="1"/>
  <c r="Q1127" i="1" s="1"/>
  <c r="K1124" i="1"/>
  <c r="P1126" i="1" s="1"/>
  <c r="N1124" i="1"/>
  <c r="S1135" i="1" s="1"/>
  <c r="J1124" i="1"/>
  <c r="O1125" i="1" s="1"/>
  <c r="I1124" i="3" l="1"/>
  <c r="N1124" i="3"/>
  <c r="O1125" i="3" s="1"/>
  <c r="L1125" i="3"/>
  <c r="M1125" i="3" s="1"/>
  <c r="H1125" i="3"/>
  <c r="H1126" i="3"/>
  <c r="A1126" i="3"/>
  <c r="A1127" i="1"/>
  <c r="I1126" i="1"/>
  <c r="H1126" i="1"/>
  <c r="T1127" i="1" s="1"/>
  <c r="M1125" i="1"/>
  <c r="R1130" i="1" s="1"/>
  <c r="N1125" i="1"/>
  <c r="S1136" i="1" s="1"/>
  <c r="L1125" i="1"/>
  <c r="Q1128" i="1" s="1"/>
  <c r="K1125" i="1"/>
  <c r="P1127" i="1" s="1"/>
  <c r="J1125" i="1"/>
  <c r="O1126" i="1" s="1"/>
  <c r="I1126" i="3" l="1"/>
  <c r="N1126" i="3"/>
  <c r="O1127" i="3" s="1"/>
  <c r="L1126" i="3"/>
  <c r="M1126" i="3" s="1"/>
  <c r="I1125" i="3"/>
  <c r="N1125" i="3"/>
  <c r="O1126" i="3" s="1"/>
  <c r="A1127" i="3"/>
  <c r="H1127" i="3" s="1"/>
  <c r="L1126" i="1"/>
  <c r="Q1129" i="1" s="1"/>
  <c r="M1126" i="1"/>
  <c r="R1131" i="1" s="1"/>
  <c r="N1126" i="1"/>
  <c r="S1137" i="1" s="1"/>
  <c r="K1126" i="1"/>
  <c r="P1128" i="1" s="1"/>
  <c r="J1126" i="1"/>
  <c r="O1127" i="1" s="1"/>
  <c r="A1128" i="1"/>
  <c r="H1127" i="1"/>
  <c r="T1128" i="1" s="1"/>
  <c r="I1127" i="1"/>
  <c r="I1127" i="3" l="1"/>
  <c r="N1127" i="3"/>
  <c r="O1128" i="3" s="1"/>
  <c r="L1127" i="3"/>
  <c r="M1127" i="3" s="1"/>
  <c r="A1128" i="3"/>
  <c r="A1129" i="1"/>
  <c r="H1128" i="1"/>
  <c r="T1129" i="1" s="1"/>
  <c r="I1128" i="1"/>
  <c r="L1127" i="1"/>
  <c r="Q1130" i="1" s="1"/>
  <c r="M1127" i="1"/>
  <c r="R1132" i="1" s="1"/>
  <c r="K1127" i="1"/>
  <c r="P1129" i="1" s="1"/>
  <c r="N1127" i="1"/>
  <c r="S1138" i="1" s="1"/>
  <c r="J1127" i="1"/>
  <c r="O1128" i="1" s="1"/>
  <c r="L1128" i="3" l="1"/>
  <c r="M1128" i="3" s="1"/>
  <c r="H1128" i="3"/>
  <c r="A1129" i="3"/>
  <c r="L1128" i="1"/>
  <c r="Q1131" i="1" s="1"/>
  <c r="M1128" i="1"/>
  <c r="R1133" i="1" s="1"/>
  <c r="N1128" i="1"/>
  <c r="S1139" i="1" s="1"/>
  <c r="J1128" i="1"/>
  <c r="O1129" i="1" s="1"/>
  <c r="K1128" i="1"/>
  <c r="P1130" i="1" s="1"/>
  <c r="A1130" i="1"/>
  <c r="H1129" i="1"/>
  <c r="T1130" i="1" s="1"/>
  <c r="I1129" i="1"/>
  <c r="L1129" i="3" l="1"/>
  <c r="M1129" i="3" s="1"/>
  <c r="I1128" i="3"/>
  <c r="N1128" i="3"/>
  <c r="O1129" i="3" s="1"/>
  <c r="H1129" i="3"/>
  <c r="A1130" i="3"/>
  <c r="A1131" i="1"/>
  <c r="H1130" i="1"/>
  <c r="T1131" i="1" s="1"/>
  <c r="I1130" i="1"/>
  <c r="N1129" i="1"/>
  <c r="S1140" i="1" s="1"/>
  <c r="L1129" i="1"/>
  <c r="Q1132" i="1" s="1"/>
  <c r="J1129" i="1"/>
  <c r="O1130" i="1" s="1"/>
  <c r="M1129" i="1"/>
  <c r="R1134" i="1" s="1"/>
  <c r="K1129" i="1"/>
  <c r="P1131" i="1" s="1"/>
  <c r="L1130" i="3" l="1"/>
  <c r="M1130" i="3" s="1"/>
  <c r="I1129" i="3"/>
  <c r="N1129" i="3"/>
  <c r="O1130" i="3" s="1"/>
  <c r="H1130" i="3"/>
  <c r="A1131" i="3"/>
  <c r="H1131" i="3" s="1"/>
  <c r="N1130" i="1"/>
  <c r="S1141" i="1" s="1"/>
  <c r="M1130" i="1"/>
  <c r="R1135" i="1" s="1"/>
  <c r="K1130" i="1"/>
  <c r="P1132" i="1" s="1"/>
  <c r="J1130" i="1"/>
  <c r="O1131" i="1" s="1"/>
  <c r="L1130" i="1"/>
  <c r="Q1133" i="1" s="1"/>
  <c r="A1132" i="1"/>
  <c r="H1131" i="1"/>
  <c r="T1132" i="1" s="1"/>
  <c r="I1131" i="1"/>
  <c r="I1131" i="3" l="1"/>
  <c r="N1131" i="3"/>
  <c r="O1132" i="3" s="1"/>
  <c r="L1131" i="3"/>
  <c r="M1131" i="3" s="1"/>
  <c r="I1130" i="3"/>
  <c r="N1130" i="3"/>
  <c r="O1131" i="3" s="1"/>
  <c r="A1132" i="3"/>
  <c r="A1133" i="1"/>
  <c r="I1132" i="1"/>
  <c r="H1132" i="1"/>
  <c r="T1133" i="1" s="1"/>
  <c r="L1131" i="1"/>
  <c r="Q1134" i="1" s="1"/>
  <c r="M1131" i="1"/>
  <c r="R1136" i="1" s="1"/>
  <c r="N1131" i="1"/>
  <c r="S1142" i="1" s="1"/>
  <c r="J1131" i="1"/>
  <c r="O1132" i="1" s="1"/>
  <c r="K1131" i="1"/>
  <c r="P1133" i="1" s="1"/>
  <c r="L1132" i="3" l="1"/>
  <c r="M1132" i="3" s="1"/>
  <c r="H1132" i="3"/>
  <c r="A1133" i="3"/>
  <c r="M1132" i="1"/>
  <c r="R1137" i="1" s="1"/>
  <c r="L1132" i="1"/>
  <c r="Q1135" i="1" s="1"/>
  <c r="N1132" i="1"/>
  <c r="S1143" i="1" s="1"/>
  <c r="K1132" i="1"/>
  <c r="P1134" i="1" s="1"/>
  <c r="J1132" i="1"/>
  <c r="O1133" i="1" s="1"/>
  <c r="A1134" i="1"/>
  <c r="I1133" i="1"/>
  <c r="H1133" i="1"/>
  <c r="T1134" i="1" s="1"/>
  <c r="H1133" i="3" l="1"/>
  <c r="L1133" i="3"/>
  <c r="M1133" i="3" s="1"/>
  <c r="I1132" i="3"/>
  <c r="N1132" i="3"/>
  <c r="O1133" i="3" s="1"/>
  <c r="A1134" i="3"/>
  <c r="A1135" i="1"/>
  <c r="H1134" i="1"/>
  <c r="T1135" i="1" s="1"/>
  <c r="I1134" i="1"/>
  <c r="M1133" i="1"/>
  <c r="R1138" i="1" s="1"/>
  <c r="N1133" i="1"/>
  <c r="S1144" i="1" s="1"/>
  <c r="L1133" i="1"/>
  <c r="Q1136" i="1" s="1"/>
  <c r="K1133" i="1"/>
  <c r="P1135" i="1" s="1"/>
  <c r="J1133" i="1"/>
  <c r="O1134" i="1" s="1"/>
  <c r="L1134" i="3" l="1"/>
  <c r="M1134" i="3" s="1"/>
  <c r="I1133" i="3"/>
  <c r="N1133" i="3"/>
  <c r="O1134" i="3" s="1"/>
  <c r="H1135" i="3"/>
  <c r="H1134" i="3"/>
  <c r="A1135" i="3"/>
  <c r="L1134" i="1"/>
  <c r="Q1137" i="1" s="1"/>
  <c r="M1134" i="1"/>
  <c r="R1139" i="1" s="1"/>
  <c r="N1134" i="1"/>
  <c r="S1145" i="1" s="1"/>
  <c r="J1134" i="1"/>
  <c r="O1135" i="1" s="1"/>
  <c r="K1134" i="1"/>
  <c r="P1136" i="1" s="1"/>
  <c r="A1136" i="1"/>
  <c r="I1135" i="1"/>
  <c r="H1135" i="1"/>
  <c r="T1136" i="1" s="1"/>
  <c r="L1135" i="3" l="1"/>
  <c r="M1135" i="3" s="1"/>
  <c r="I1134" i="3"/>
  <c r="N1134" i="3"/>
  <c r="O1135" i="3" s="1"/>
  <c r="I1135" i="3"/>
  <c r="N1135" i="3"/>
  <c r="O1136" i="3" s="1"/>
  <c r="A1136" i="3"/>
  <c r="A1137" i="1"/>
  <c r="H1136" i="1"/>
  <c r="T1137" i="1" s="1"/>
  <c r="I1136" i="1"/>
  <c r="L1135" i="1"/>
  <c r="Q1138" i="1" s="1"/>
  <c r="N1135" i="1"/>
  <c r="S1146" i="1" s="1"/>
  <c r="K1135" i="1"/>
  <c r="P1137" i="1" s="1"/>
  <c r="M1135" i="1"/>
  <c r="R1140" i="1" s="1"/>
  <c r="J1135" i="1"/>
  <c r="O1136" i="1" s="1"/>
  <c r="L1136" i="3" l="1"/>
  <c r="M1136" i="3" s="1"/>
  <c r="H1136" i="3"/>
  <c r="A1137" i="3"/>
  <c r="L1136" i="1"/>
  <c r="Q1139" i="1" s="1"/>
  <c r="M1136" i="1"/>
  <c r="R1141" i="1" s="1"/>
  <c r="N1136" i="1"/>
  <c r="S1147" i="1" s="1"/>
  <c r="J1136" i="1"/>
  <c r="O1137" i="1" s="1"/>
  <c r="K1136" i="1"/>
  <c r="P1138" i="1" s="1"/>
  <c r="A1138" i="1"/>
  <c r="I1137" i="1"/>
  <c r="H1137" i="1"/>
  <c r="T1138" i="1" s="1"/>
  <c r="L1137" i="3" l="1"/>
  <c r="M1137" i="3" s="1"/>
  <c r="I1136" i="3"/>
  <c r="N1136" i="3"/>
  <c r="O1137" i="3" s="1"/>
  <c r="H1137" i="3"/>
  <c r="A1138" i="3"/>
  <c r="A1139" i="1"/>
  <c r="I1138" i="1"/>
  <c r="H1138" i="1"/>
  <c r="T1139" i="1" s="1"/>
  <c r="N1137" i="1"/>
  <c r="S1148" i="1" s="1"/>
  <c r="L1137" i="1"/>
  <c r="Q1140" i="1" s="1"/>
  <c r="M1137" i="1"/>
  <c r="R1142" i="1" s="1"/>
  <c r="K1137" i="1"/>
  <c r="P1139" i="1" s="1"/>
  <c r="J1137" i="1"/>
  <c r="O1138" i="1" s="1"/>
  <c r="H1138" i="3" l="1"/>
  <c r="L1138" i="3"/>
  <c r="M1138" i="3" s="1"/>
  <c r="I1137" i="3"/>
  <c r="N1137" i="3"/>
  <c r="O1138" i="3" s="1"/>
  <c r="A1139" i="3"/>
  <c r="N1138" i="1"/>
  <c r="S1149" i="1" s="1"/>
  <c r="L1138" i="1"/>
  <c r="Q1141" i="1" s="1"/>
  <c r="K1138" i="1"/>
  <c r="P1140" i="1" s="1"/>
  <c r="J1138" i="1"/>
  <c r="O1139" i="1" s="1"/>
  <c r="M1138" i="1"/>
  <c r="R1143" i="1" s="1"/>
  <c r="A1140" i="1"/>
  <c r="H1139" i="1"/>
  <c r="T1140" i="1" s="1"/>
  <c r="I1139" i="1"/>
  <c r="I1138" i="3" l="1"/>
  <c r="N1138" i="3"/>
  <c r="O1139" i="3" s="1"/>
  <c r="H1139" i="3"/>
  <c r="L1139" i="3"/>
  <c r="M1139" i="3" s="1"/>
  <c r="H1140" i="3"/>
  <c r="A1140" i="3"/>
  <c r="A1141" i="1"/>
  <c r="H1140" i="1"/>
  <c r="T1141" i="1" s="1"/>
  <c r="I1140" i="1"/>
  <c r="L1139" i="1"/>
  <c r="Q1142" i="1" s="1"/>
  <c r="M1139" i="1"/>
  <c r="R1144" i="1" s="1"/>
  <c r="N1139" i="1"/>
  <c r="S1150" i="1" s="1"/>
  <c r="K1139" i="1"/>
  <c r="P1141" i="1" s="1"/>
  <c r="J1139" i="1"/>
  <c r="O1140" i="1" s="1"/>
  <c r="I1139" i="3" l="1"/>
  <c r="N1139" i="3"/>
  <c r="O1140" i="3" s="1"/>
  <c r="L1140" i="3"/>
  <c r="M1140" i="3" s="1"/>
  <c r="I1140" i="3"/>
  <c r="N1140" i="3"/>
  <c r="O1141" i="3" s="1"/>
  <c r="A1141" i="3"/>
  <c r="M1140" i="1"/>
  <c r="R1145" i="1" s="1"/>
  <c r="K1140" i="1"/>
  <c r="P1142" i="1" s="1"/>
  <c r="L1140" i="1"/>
  <c r="Q1143" i="1" s="1"/>
  <c r="N1140" i="1"/>
  <c r="S1151" i="1" s="1"/>
  <c r="J1140" i="1"/>
  <c r="O1141" i="1" s="1"/>
  <c r="A1142" i="1"/>
  <c r="H1141" i="1"/>
  <c r="T1142" i="1" s="1"/>
  <c r="I1141" i="1"/>
  <c r="L1141" i="3" l="1"/>
  <c r="M1141" i="3" s="1"/>
  <c r="H1141" i="3"/>
  <c r="A1142" i="3"/>
  <c r="A1143" i="1"/>
  <c r="I1142" i="1"/>
  <c r="H1142" i="1"/>
  <c r="T1143" i="1" s="1"/>
  <c r="M1141" i="1"/>
  <c r="R1146" i="1" s="1"/>
  <c r="N1141" i="1"/>
  <c r="S1152" i="1" s="1"/>
  <c r="L1141" i="1"/>
  <c r="Q1144" i="1" s="1"/>
  <c r="K1141" i="1"/>
  <c r="P1143" i="1" s="1"/>
  <c r="J1141" i="1"/>
  <c r="O1142" i="1" s="1"/>
  <c r="L1142" i="3" l="1"/>
  <c r="M1142" i="3" s="1"/>
  <c r="I1141" i="3"/>
  <c r="N1141" i="3"/>
  <c r="O1142" i="3" s="1"/>
  <c r="H1142" i="3"/>
  <c r="A1143" i="3"/>
  <c r="L1142" i="1"/>
  <c r="Q1145" i="1" s="1"/>
  <c r="M1142" i="1"/>
  <c r="R1147" i="1" s="1"/>
  <c r="N1142" i="1"/>
  <c r="S1153" i="1" s="1"/>
  <c r="K1142" i="1"/>
  <c r="P1144" i="1" s="1"/>
  <c r="J1142" i="1"/>
  <c r="O1143" i="1" s="1"/>
  <c r="A1144" i="1"/>
  <c r="H1143" i="1"/>
  <c r="T1144" i="1" s="1"/>
  <c r="I1143" i="1"/>
  <c r="I1142" i="3" l="1"/>
  <c r="N1142" i="3"/>
  <c r="O1143" i="3" s="1"/>
  <c r="L1143" i="3"/>
  <c r="M1143" i="3" s="1"/>
  <c r="H1143" i="3"/>
  <c r="A1144" i="3"/>
  <c r="A1145" i="1"/>
  <c r="H1144" i="1"/>
  <c r="T1145" i="1" s="1"/>
  <c r="I1144" i="1"/>
  <c r="L1143" i="1"/>
  <c r="Q1146" i="1" s="1"/>
  <c r="M1143" i="1"/>
  <c r="R1148" i="1" s="1"/>
  <c r="N1143" i="1"/>
  <c r="S1154" i="1" s="1"/>
  <c r="K1143" i="1"/>
  <c r="P1145" i="1" s="1"/>
  <c r="J1143" i="1"/>
  <c r="O1144" i="1" s="1"/>
  <c r="L1144" i="3" l="1"/>
  <c r="M1144" i="3" s="1"/>
  <c r="I1143" i="3"/>
  <c r="N1143" i="3"/>
  <c r="O1144" i="3" s="1"/>
  <c r="H1144" i="3"/>
  <c r="A1145" i="3"/>
  <c r="L1144" i="1"/>
  <c r="Q1147" i="1" s="1"/>
  <c r="M1144" i="1"/>
  <c r="R1149" i="1" s="1"/>
  <c r="N1144" i="1"/>
  <c r="S1155" i="1" s="1"/>
  <c r="J1144" i="1"/>
  <c r="O1145" i="1" s="1"/>
  <c r="K1144" i="1"/>
  <c r="P1146" i="1" s="1"/>
  <c r="A1146" i="1"/>
  <c r="I1145" i="1"/>
  <c r="H1145" i="1"/>
  <c r="T1146" i="1" s="1"/>
  <c r="I1144" i="3" l="1"/>
  <c r="N1144" i="3"/>
  <c r="O1145" i="3" s="1"/>
  <c r="L1145" i="3"/>
  <c r="M1145" i="3" s="1"/>
  <c r="H1145" i="3"/>
  <c r="A1146" i="3"/>
  <c r="A1147" i="1"/>
  <c r="H1146" i="1"/>
  <c r="T1147" i="1" s="1"/>
  <c r="I1146" i="1"/>
  <c r="N1145" i="1"/>
  <c r="S1156" i="1" s="1"/>
  <c r="L1145" i="1"/>
  <c r="Q1148" i="1" s="1"/>
  <c r="M1145" i="1"/>
  <c r="R1150" i="1" s="1"/>
  <c r="J1145" i="1"/>
  <c r="O1146" i="1" s="1"/>
  <c r="K1145" i="1"/>
  <c r="P1147" i="1" s="1"/>
  <c r="L1146" i="3" l="1"/>
  <c r="M1146" i="3" s="1"/>
  <c r="I1145" i="3"/>
  <c r="N1145" i="3"/>
  <c r="O1146" i="3" s="1"/>
  <c r="H1146" i="3"/>
  <c r="A1147" i="3"/>
  <c r="N1146" i="1"/>
  <c r="S1157" i="1" s="1"/>
  <c r="M1146" i="1"/>
  <c r="R1151" i="1" s="1"/>
  <c r="K1146" i="1"/>
  <c r="P1148" i="1" s="1"/>
  <c r="L1146" i="1"/>
  <c r="Q1149" i="1" s="1"/>
  <c r="J1146" i="1"/>
  <c r="O1147" i="1" s="1"/>
  <c r="A1148" i="1"/>
  <c r="H1147" i="1"/>
  <c r="T1148" i="1" s="1"/>
  <c r="I1147" i="1"/>
  <c r="L1147" i="3" l="1"/>
  <c r="M1147" i="3" s="1"/>
  <c r="I1146" i="3"/>
  <c r="N1146" i="3"/>
  <c r="O1147" i="3" s="1"/>
  <c r="H1147" i="3"/>
  <c r="H1148" i="3"/>
  <c r="A1148" i="3"/>
  <c r="A1149" i="1"/>
  <c r="H1148" i="1"/>
  <c r="T1149" i="1" s="1"/>
  <c r="I1148" i="1"/>
  <c r="L1147" i="1"/>
  <c r="Q1150" i="1" s="1"/>
  <c r="M1147" i="1"/>
  <c r="R1152" i="1" s="1"/>
  <c r="N1147" i="1"/>
  <c r="S1158" i="1" s="1"/>
  <c r="J1147" i="1"/>
  <c r="O1148" i="1" s="1"/>
  <c r="K1147" i="1"/>
  <c r="P1149" i="1" s="1"/>
  <c r="I1148" i="3" l="1"/>
  <c r="N1148" i="3"/>
  <c r="O1149" i="3" s="1"/>
  <c r="I1147" i="3"/>
  <c r="N1147" i="3"/>
  <c r="O1148" i="3" s="1"/>
  <c r="L1148" i="3"/>
  <c r="M1148" i="3" s="1"/>
  <c r="A1149" i="3"/>
  <c r="A1150" i="1"/>
  <c r="I1149" i="1"/>
  <c r="H1149" i="1"/>
  <c r="T1150" i="1" s="1"/>
  <c r="M1148" i="1"/>
  <c r="R1153" i="1" s="1"/>
  <c r="L1148" i="1"/>
  <c r="Q1151" i="1" s="1"/>
  <c r="N1148" i="1"/>
  <c r="S1159" i="1" s="1"/>
  <c r="K1148" i="1"/>
  <c r="P1150" i="1" s="1"/>
  <c r="J1148" i="1"/>
  <c r="O1149" i="1" s="1"/>
  <c r="L1149" i="3" l="1"/>
  <c r="M1149" i="3" s="1"/>
  <c r="H1149" i="3"/>
  <c r="A1150" i="3"/>
  <c r="M1149" i="1"/>
  <c r="R1154" i="1" s="1"/>
  <c r="N1149" i="1"/>
  <c r="S1160" i="1" s="1"/>
  <c r="L1149" i="1"/>
  <c r="Q1152" i="1" s="1"/>
  <c r="J1149" i="1"/>
  <c r="O1150" i="1" s="1"/>
  <c r="K1149" i="1"/>
  <c r="P1151" i="1" s="1"/>
  <c r="A1151" i="1"/>
  <c r="H1150" i="1"/>
  <c r="T1151" i="1" s="1"/>
  <c r="I1150" i="1"/>
  <c r="L1150" i="3" l="1"/>
  <c r="M1150" i="3" s="1"/>
  <c r="I1149" i="3"/>
  <c r="N1149" i="3"/>
  <c r="O1150" i="3" s="1"/>
  <c r="H1150" i="3"/>
  <c r="A1151" i="3"/>
  <c r="A1152" i="1"/>
  <c r="H1151" i="1"/>
  <c r="T1152" i="1" s="1"/>
  <c r="I1151" i="1"/>
  <c r="L1150" i="1"/>
  <c r="Q1153" i="1" s="1"/>
  <c r="M1150" i="1"/>
  <c r="R1155" i="1" s="1"/>
  <c r="K1150" i="1"/>
  <c r="P1152" i="1" s="1"/>
  <c r="N1150" i="1"/>
  <c r="S1161" i="1" s="1"/>
  <c r="J1150" i="1"/>
  <c r="O1151" i="1" s="1"/>
  <c r="H1151" i="3" l="1"/>
  <c r="L1151" i="3"/>
  <c r="M1151" i="3" s="1"/>
  <c r="I1150" i="3"/>
  <c r="N1150" i="3"/>
  <c r="O1151" i="3" s="1"/>
  <c r="A1152" i="3"/>
  <c r="L1151" i="1"/>
  <c r="Q1154" i="1" s="1"/>
  <c r="N1151" i="1"/>
  <c r="S1162" i="1" s="1"/>
  <c r="K1151" i="1"/>
  <c r="P1153" i="1" s="1"/>
  <c r="J1151" i="1"/>
  <c r="O1152" i="1" s="1"/>
  <c r="M1151" i="1"/>
  <c r="R1156" i="1" s="1"/>
  <c r="A1153" i="1"/>
  <c r="I1152" i="1"/>
  <c r="H1152" i="1"/>
  <c r="T1153" i="1" s="1"/>
  <c r="L1152" i="3" l="1"/>
  <c r="M1152" i="3" s="1"/>
  <c r="I1151" i="3"/>
  <c r="N1151" i="3"/>
  <c r="O1152" i="3" s="1"/>
  <c r="H1152" i="3"/>
  <c r="A1153" i="3"/>
  <c r="A1154" i="1"/>
  <c r="I1153" i="1"/>
  <c r="H1153" i="1"/>
  <c r="T1154" i="1" s="1"/>
  <c r="L1152" i="1"/>
  <c r="Q1155" i="1" s="1"/>
  <c r="M1152" i="1"/>
  <c r="R1157" i="1" s="1"/>
  <c r="N1152" i="1"/>
  <c r="S1163" i="1" s="1"/>
  <c r="J1152" i="1"/>
  <c r="O1153" i="1" s="1"/>
  <c r="K1152" i="1"/>
  <c r="P1154" i="1" s="1"/>
  <c r="L1153" i="3" l="1"/>
  <c r="M1153" i="3" s="1"/>
  <c r="I1152" i="3"/>
  <c r="N1152" i="3"/>
  <c r="O1153" i="3" s="1"/>
  <c r="H1153" i="3"/>
  <c r="A1154" i="3"/>
  <c r="N1153" i="1"/>
  <c r="S1164" i="1" s="1"/>
  <c r="L1153" i="1"/>
  <c r="Q1156" i="1" s="1"/>
  <c r="M1153" i="1"/>
  <c r="R1158" i="1" s="1"/>
  <c r="J1153" i="1"/>
  <c r="O1154" i="1" s="1"/>
  <c r="K1153" i="1"/>
  <c r="P1155" i="1" s="1"/>
  <c r="A1155" i="1"/>
  <c r="H1154" i="1"/>
  <c r="T1155" i="1" s="1"/>
  <c r="I1154" i="1"/>
  <c r="I1153" i="3" l="1"/>
  <c r="N1153" i="3"/>
  <c r="O1154" i="3" s="1"/>
  <c r="L1154" i="3"/>
  <c r="M1154" i="3" s="1"/>
  <c r="H1154" i="3"/>
  <c r="H1155" i="3"/>
  <c r="A1155" i="3"/>
  <c r="A1156" i="1"/>
  <c r="H1155" i="1"/>
  <c r="T1156" i="1" s="1"/>
  <c r="I1155" i="1"/>
  <c r="N1154" i="1"/>
  <c r="S1165" i="1" s="1"/>
  <c r="L1154" i="1"/>
  <c r="Q1157" i="1" s="1"/>
  <c r="M1154" i="1"/>
  <c r="R1159" i="1" s="1"/>
  <c r="K1154" i="1"/>
  <c r="P1156" i="1" s="1"/>
  <c r="J1154" i="1"/>
  <c r="O1155" i="1" s="1"/>
  <c r="L1155" i="3" l="1"/>
  <c r="M1155" i="3" s="1"/>
  <c r="I1154" i="3"/>
  <c r="N1154" i="3"/>
  <c r="O1155" i="3" s="1"/>
  <c r="I1155" i="3"/>
  <c r="N1155" i="3"/>
  <c r="O1156" i="3" s="1"/>
  <c r="A1156" i="3"/>
  <c r="L1155" i="1"/>
  <c r="Q1158" i="1" s="1"/>
  <c r="M1155" i="1"/>
  <c r="R1160" i="1" s="1"/>
  <c r="N1155" i="1"/>
  <c r="S1166" i="1" s="1"/>
  <c r="K1155" i="1"/>
  <c r="P1157" i="1" s="1"/>
  <c r="J1155" i="1"/>
  <c r="O1156" i="1" s="1"/>
  <c r="A1157" i="1"/>
  <c r="I1156" i="1"/>
  <c r="H1156" i="1"/>
  <c r="T1157" i="1" s="1"/>
  <c r="L1156" i="3" l="1"/>
  <c r="M1156" i="3" s="1"/>
  <c r="H1156" i="3"/>
  <c r="A1157" i="3"/>
  <c r="A1158" i="1"/>
  <c r="I1157" i="1"/>
  <c r="H1157" i="1"/>
  <c r="T1158" i="1" s="1"/>
  <c r="M1156" i="1"/>
  <c r="R1161" i="1" s="1"/>
  <c r="L1156" i="1"/>
  <c r="Q1159" i="1" s="1"/>
  <c r="K1156" i="1"/>
  <c r="P1158" i="1" s="1"/>
  <c r="J1156" i="1"/>
  <c r="O1157" i="1" s="1"/>
  <c r="N1156" i="1"/>
  <c r="S1167" i="1" s="1"/>
  <c r="L1157" i="3" l="1"/>
  <c r="M1157" i="3" s="1"/>
  <c r="I1156" i="3"/>
  <c r="N1156" i="3"/>
  <c r="O1157" i="3" s="1"/>
  <c r="H1157" i="3"/>
  <c r="A1158" i="3"/>
  <c r="M1157" i="1"/>
  <c r="R1162" i="1" s="1"/>
  <c r="N1157" i="1"/>
  <c r="S1168" i="1" s="1"/>
  <c r="L1157" i="1"/>
  <c r="Q1160" i="1" s="1"/>
  <c r="J1157" i="1"/>
  <c r="O1158" i="1" s="1"/>
  <c r="K1157" i="1"/>
  <c r="P1159" i="1" s="1"/>
  <c r="A1159" i="1"/>
  <c r="I1158" i="1"/>
  <c r="H1158" i="1"/>
  <c r="T1159" i="1" s="1"/>
  <c r="H1158" i="3" l="1"/>
  <c r="L1158" i="3"/>
  <c r="M1158" i="3" s="1"/>
  <c r="I1157" i="3"/>
  <c r="N1157" i="3"/>
  <c r="O1158" i="3" s="1"/>
  <c r="A1159" i="3"/>
  <c r="A1160" i="1"/>
  <c r="H1159" i="1"/>
  <c r="T1160" i="1" s="1"/>
  <c r="I1159" i="1"/>
  <c r="L1158" i="1"/>
  <c r="Q1161" i="1" s="1"/>
  <c r="M1158" i="1"/>
  <c r="R1163" i="1" s="1"/>
  <c r="N1158" i="1"/>
  <c r="S1169" i="1" s="1"/>
  <c r="K1158" i="1"/>
  <c r="P1160" i="1" s="1"/>
  <c r="J1158" i="1"/>
  <c r="O1159" i="1" s="1"/>
  <c r="L1159" i="3" l="1"/>
  <c r="M1159" i="3" s="1"/>
  <c r="H1159" i="3"/>
  <c r="I1158" i="3"/>
  <c r="N1158" i="3"/>
  <c r="O1159" i="3" s="1"/>
  <c r="A1160" i="3"/>
  <c r="A1161" i="1"/>
  <c r="I1160" i="1"/>
  <c r="H1160" i="1"/>
  <c r="T1161" i="1" s="1"/>
  <c r="L1159" i="1"/>
  <c r="Q1162" i="1" s="1"/>
  <c r="M1159" i="1"/>
  <c r="R1164" i="1" s="1"/>
  <c r="K1159" i="1"/>
  <c r="P1161" i="1" s="1"/>
  <c r="N1159" i="1"/>
  <c r="S1170" i="1" s="1"/>
  <c r="J1159" i="1"/>
  <c r="O1160" i="1" s="1"/>
  <c r="L1160" i="3" l="1"/>
  <c r="M1160" i="3" s="1"/>
  <c r="I1159" i="3"/>
  <c r="N1159" i="3"/>
  <c r="O1160" i="3" s="1"/>
  <c r="H1160" i="3"/>
  <c r="A1161" i="3"/>
  <c r="L1160" i="1"/>
  <c r="Q1163" i="1" s="1"/>
  <c r="M1160" i="1"/>
  <c r="R1165" i="1" s="1"/>
  <c r="N1160" i="1"/>
  <c r="S1171" i="1" s="1"/>
  <c r="J1160" i="1"/>
  <c r="O1161" i="1" s="1"/>
  <c r="K1160" i="1"/>
  <c r="P1162" i="1" s="1"/>
  <c r="A1162" i="1"/>
  <c r="I1161" i="1"/>
  <c r="H1161" i="1"/>
  <c r="T1162" i="1" s="1"/>
  <c r="I1160" i="3" l="1"/>
  <c r="N1160" i="3"/>
  <c r="O1161" i="3" s="1"/>
  <c r="L1161" i="3"/>
  <c r="M1161" i="3" s="1"/>
  <c r="H1161" i="3"/>
  <c r="A1162" i="3"/>
  <c r="A1163" i="1"/>
  <c r="I1162" i="1"/>
  <c r="H1162" i="1"/>
  <c r="T1163" i="1" s="1"/>
  <c r="N1161" i="1"/>
  <c r="S1172" i="1" s="1"/>
  <c r="L1161" i="1"/>
  <c r="Q1164" i="1" s="1"/>
  <c r="J1161" i="1"/>
  <c r="O1162" i="1" s="1"/>
  <c r="M1161" i="1"/>
  <c r="R1166" i="1" s="1"/>
  <c r="K1161" i="1"/>
  <c r="P1163" i="1" s="1"/>
  <c r="H1162" i="3" l="1"/>
  <c r="L1162" i="3"/>
  <c r="M1162" i="3" s="1"/>
  <c r="I1161" i="3"/>
  <c r="N1161" i="3"/>
  <c r="O1162" i="3" s="1"/>
  <c r="A1163" i="3"/>
  <c r="A1164" i="1"/>
  <c r="H1163" i="1"/>
  <c r="T1164" i="1" s="1"/>
  <c r="I1163" i="1"/>
  <c r="N1162" i="1"/>
  <c r="S1173" i="1" s="1"/>
  <c r="M1162" i="1"/>
  <c r="R1167" i="1" s="1"/>
  <c r="K1162" i="1"/>
  <c r="P1164" i="1" s="1"/>
  <c r="J1162" i="1"/>
  <c r="O1163" i="1" s="1"/>
  <c r="L1162" i="1"/>
  <c r="Q1165" i="1" s="1"/>
  <c r="L1163" i="3" l="1"/>
  <c r="M1163" i="3" s="1"/>
  <c r="I1162" i="3"/>
  <c r="N1162" i="3"/>
  <c r="O1163" i="3" s="1"/>
  <c r="H1164" i="3"/>
  <c r="H1163" i="3"/>
  <c r="A1164" i="3"/>
  <c r="L1163" i="1"/>
  <c r="Q1166" i="1" s="1"/>
  <c r="M1163" i="1"/>
  <c r="R1168" i="1" s="1"/>
  <c r="N1163" i="1"/>
  <c r="S1174" i="1" s="1"/>
  <c r="K1163" i="1"/>
  <c r="P1165" i="1" s="1"/>
  <c r="J1163" i="1"/>
  <c r="O1164" i="1" s="1"/>
  <c r="A1165" i="1"/>
  <c r="I1164" i="1"/>
  <c r="H1164" i="1"/>
  <c r="T1165" i="1" s="1"/>
  <c r="L1164" i="3" l="1"/>
  <c r="M1164" i="3" s="1"/>
  <c r="I1163" i="3"/>
  <c r="N1163" i="3"/>
  <c r="O1164" i="3" s="1"/>
  <c r="I1164" i="3"/>
  <c r="N1164" i="3"/>
  <c r="O1165" i="3" s="1"/>
  <c r="A1165" i="3"/>
  <c r="M1164" i="1"/>
  <c r="R1169" i="1" s="1"/>
  <c r="L1164" i="1"/>
  <c r="Q1167" i="1" s="1"/>
  <c r="N1164" i="1"/>
  <c r="S1175" i="1" s="1"/>
  <c r="K1164" i="1"/>
  <c r="P1166" i="1" s="1"/>
  <c r="J1164" i="1"/>
  <c r="O1165" i="1" s="1"/>
  <c r="A1166" i="1"/>
  <c r="H1165" i="1"/>
  <c r="T1166" i="1" s="1"/>
  <c r="I1165" i="1"/>
  <c r="L1165" i="3" l="1"/>
  <c r="M1165" i="3" s="1"/>
  <c r="H1165" i="3"/>
  <c r="A1166" i="3"/>
  <c r="A1167" i="1"/>
  <c r="H1166" i="1"/>
  <c r="T1167" i="1" s="1"/>
  <c r="I1166" i="1"/>
  <c r="M1165" i="1"/>
  <c r="R1170" i="1" s="1"/>
  <c r="N1165" i="1"/>
  <c r="S1176" i="1" s="1"/>
  <c r="L1165" i="1"/>
  <c r="Q1168" i="1" s="1"/>
  <c r="K1165" i="1"/>
  <c r="P1167" i="1" s="1"/>
  <c r="J1165" i="1"/>
  <c r="O1166" i="1" s="1"/>
  <c r="I1165" i="3" l="1"/>
  <c r="N1165" i="3"/>
  <c r="O1166" i="3" s="1"/>
  <c r="H1166" i="3"/>
  <c r="L1166" i="3"/>
  <c r="M1166" i="3" s="1"/>
  <c r="A1167" i="3"/>
  <c r="L1166" i="1"/>
  <c r="Q1169" i="1" s="1"/>
  <c r="M1166" i="1"/>
  <c r="R1171" i="1" s="1"/>
  <c r="N1166" i="1"/>
  <c r="S1177" i="1" s="1"/>
  <c r="K1166" i="1"/>
  <c r="P1168" i="1" s="1"/>
  <c r="J1166" i="1"/>
  <c r="O1167" i="1" s="1"/>
  <c r="A1168" i="1"/>
  <c r="I1167" i="1"/>
  <c r="H1167" i="1"/>
  <c r="T1168" i="1" s="1"/>
  <c r="I1166" i="3" l="1"/>
  <c r="N1166" i="3"/>
  <c r="O1167" i="3" s="1"/>
  <c r="L1167" i="3"/>
  <c r="M1167" i="3" s="1"/>
  <c r="H1167" i="3"/>
  <c r="A1168" i="3"/>
  <c r="A1169" i="1"/>
  <c r="H1168" i="1"/>
  <c r="T1169" i="1" s="1"/>
  <c r="I1168" i="1"/>
  <c r="L1167" i="1"/>
  <c r="Q1170" i="1" s="1"/>
  <c r="N1167" i="1"/>
  <c r="S1178" i="1" s="1"/>
  <c r="K1167" i="1"/>
  <c r="P1169" i="1" s="1"/>
  <c r="M1167" i="1"/>
  <c r="R1172" i="1" s="1"/>
  <c r="J1167" i="1"/>
  <c r="O1168" i="1" s="1"/>
  <c r="L1168" i="3" l="1"/>
  <c r="M1168" i="3" s="1"/>
  <c r="I1167" i="3"/>
  <c r="N1167" i="3"/>
  <c r="O1168" i="3" s="1"/>
  <c r="H1168" i="3"/>
  <c r="A1169" i="3"/>
  <c r="L1168" i="1"/>
  <c r="Q1171" i="1" s="1"/>
  <c r="M1168" i="1"/>
  <c r="R1173" i="1" s="1"/>
  <c r="N1168" i="1"/>
  <c r="S1179" i="1" s="1"/>
  <c r="J1168" i="1"/>
  <c r="O1169" i="1" s="1"/>
  <c r="K1168" i="1"/>
  <c r="P1170" i="1" s="1"/>
  <c r="A1170" i="1"/>
  <c r="H1169" i="1"/>
  <c r="T1170" i="1" s="1"/>
  <c r="I1169" i="1"/>
  <c r="I1168" i="3" l="1"/>
  <c r="N1168" i="3"/>
  <c r="O1169" i="3" s="1"/>
  <c r="H1169" i="3"/>
  <c r="L1169" i="3"/>
  <c r="M1169" i="3" s="1"/>
  <c r="A1170" i="3"/>
  <c r="H1170" i="3" s="1"/>
  <c r="A1171" i="1"/>
  <c r="H1170" i="1"/>
  <c r="T1171" i="1" s="1"/>
  <c r="I1170" i="1"/>
  <c r="N1169" i="1"/>
  <c r="S1180" i="1" s="1"/>
  <c r="L1169" i="1"/>
  <c r="Q1172" i="1" s="1"/>
  <c r="M1169" i="1"/>
  <c r="R1174" i="1" s="1"/>
  <c r="K1169" i="1"/>
  <c r="P1171" i="1" s="1"/>
  <c r="J1169" i="1"/>
  <c r="O1170" i="1" s="1"/>
  <c r="I1170" i="3" l="1"/>
  <c r="N1170" i="3"/>
  <c r="O1171" i="3" s="1"/>
  <c r="I1169" i="3"/>
  <c r="N1169" i="3"/>
  <c r="O1170" i="3" s="1"/>
  <c r="L1170" i="3"/>
  <c r="M1170" i="3" s="1"/>
  <c r="A1171" i="3"/>
  <c r="N1170" i="1"/>
  <c r="S1181" i="1" s="1"/>
  <c r="L1170" i="1"/>
  <c r="Q1173" i="1" s="1"/>
  <c r="K1170" i="1"/>
  <c r="P1172" i="1" s="1"/>
  <c r="M1170" i="1"/>
  <c r="R1175" i="1" s="1"/>
  <c r="J1170" i="1"/>
  <c r="O1171" i="1" s="1"/>
  <c r="A1172" i="1"/>
  <c r="I1171" i="1"/>
  <c r="H1171" i="1"/>
  <c r="T1172" i="1" s="1"/>
  <c r="L1171" i="3" l="1"/>
  <c r="M1171" i="3" s="1"/>
  <c r="H1171" i="3"/>
  <c r="A1172" i="3"/>
  <c r="A1173" i="1"/>
  <c r="H1172" i="1"/>
  <c r="T1173" i="1" s="1"/>
  <c r="I1172" i="1"/>
  <c r="L1171" i="1"/>
  <c r="Q1174" i="1" s="1"/>
  <c r="M1171" i="1"/>
  <c r="R1176" i="1" s="1"/>
  <c r="N1171" i="1"/>
  <c r="S1182" i="1" s="1"/>
  <c r="K1171" i="1"/>
  <c r="P1173" i="1" s="1"/>
  <c r="J1171" i="1"/>
  <c r="O1172" i="1" s="1"/>
  <c r="H1172" i="3" l="1"/>
  <c r="L1172" i="3"/>
  <c r="M1172" i="3" s="1"/>
  <c r="I1171" i="3"/>
  <c r="N1171" i="3"/>
  <c r="O1172" i="3" s="1"/>
  <c r="A1173" i="3"/>
  <c r="M1172" i="1"/>
  <c r="R1177" i="1" s="1"/>
  <c r="K1172" i="1"/>
  <c r="P1174" i="1" s="1"/>
  <c r="L1172" i="1"/>
  <c r="Q1175" i="1" s="1"/>
  <c r="N1172" i="1"/>
  <c r="S1183" i="1" s="1"/>
  <c r="J1172" i="1"/>
  <c r="O1173" i="1" s="1"/>
  <c r="A1174" i="1"/>
  <c r="H1173" i="1"/>
  <c r="T1174" i="1" s="1"/>
  <c r="I1173" i="1"/>
  <c r="L1173" i="3" l="1"/>
  <c r="M1173" i="3" s="1"/>
  <c r="I1172" i="3"/>
  <c r="N1172" i="3"/>
  <c r="O1173" i="3" s="1"/>
  <c r="H1173" i="3"/>
  <c r="A1174" i="3"/>
  <c r="A1175" i="1"/>
  <c r="I1174" i="1"/>
  <c r="H1174" i="1"/>
  <c r="T1175" i="1" s="1"/>
  <c r="M1173" i="1"/>
  <c r="R1178" i="1" s="1"/>
  <c r="N1173" i="1"/>
  <c r="S1184" i="1" s="1"/>
  <c r="L1173" i="1"/>
  <c r="Q1176" i="1" s="1"/>
  <c r="J1173" i="1"/>
  <c r="O1174" i="1" s="1"/>
  <c r="K1173" i="1"/>
  <c r="P1175" i="1" s="1"/>
  <c r="H1174" i="3" l="1"/>
  <c r="L1174" i="3"/>
  <c r="M1174" i="3" s="1"/>
  <c r="I1173" i="3"/>
  <c r="N1173" i="3"/>
  <c r="O1174" i="3" s="1"/>
  <c r="A1175" i="3"/>
  <c r="L1174" i="1"/>
  <c r="Q1177" i="1" s="1"/>
  <c r="M1174" i="1"/>
  <c r="R1179" i="1" s="1"/>
  <c r="N1174" i="1"/>
  <c r="S1185" i="1" s="1"/>
  <c r="J1174" i="1"/>
  <c r="O1175" i="1" s="1"/>
  <c r="K1174" i="1"/>
  <c r="P1176" i="1" s="1"/>
  <c r="A1176" i="1"/>
  <c r="I1175" i="1"/>
  <c r="H1175" i="1"/>
  <c r="T1176" i="1" s="1"/>
  <c r="I1174" i="3" l="1"/>
  <c r="N1174" i="3"/>
  <c r="O1175" i="3" s="1"/>
  <c r="H1175" i="3"/>
  <c r="L1175" i="3"/>
  <c r="M1175" i="3" s="1"/>
  <c r="A1176" i="3"/>
  <c r="A1177" i="1"/>
  <c r="I1176" i="1"/>
  <c r="H1176" i="1"/>
  <c r="T1177" i="1" s="1"/>
  <c r="L1175" i="1"/>
  <c r="Q1178" i="1" s="1"/>
  <c r="M1175" i="1"/>
  <c r="R1180" i="1" s="1"/>
  <c r="N1175" i="1"/>
  <c r="S1186" i="1" s="1"/>
  <c r="K1175" i="1"/>
  <c r="P1177" i="1" s="1"/>
  <c r="J1175" i="1"/>
  <c r="O1176" i="1" s="1"/>
  <c r="H1176" i="3" l="1"/>
  <c r="L1176" i="3"/>
  <c r="M1176" i="3" s="1"/>
  <c r="I1175" i="3"/>
  <c r="N1175" i="3"/>
  <c r="O1176" i="3" s="1"/>
  <c r="A1177" i="3"/>
  <c r="L1176" i="1"/>
  <c r="Q1179" i="1" s="1"/>
  <c r="M1176" i="1"/>
  <c r="R1181" i="1" s="1"/>
  <c r="N1176" i="1"/>
  <c r="S1187" i="1" s="1"/>
  <c r="K1176" i="1"/>
  <c r="P1178" i="1" s="1"/>
  <c r="J1176" i="1"/>
  <c r="O1177" i="1" s="1"/>
  <c r="A1178" i="1"/>
  <c r="H1177" i="1"/>
  <c r="T1178" i="1" s="1"/>
  <c r="I1177" i="1"/>
  <c r="L1177" i="3" l="1"/>
  <c r="M1177" i="3" s="1"/>
  <c r="I1176" i="3"/>
  <c r="N1176" i="3"/>
  <c r="O1177" i="3" s="1"/>
  <c r="H1177" i="3"/>
  <c r="A1178" i="3"/>
  <c r="A1179" i="1"/>
  <c r="I1178" i="1"/>
  <c r="H1178" i="1"/>
  <c r="T1179" i="1" s="1"/>
  <c r="N1177" i="1"/>
  <c r="S1188" i="1" s="1"/>
  <c r="L1177" i="1"/>
  <c r="Q1180" i="1" s="1"/>
  <c r="M1177" i="1"/>
  <c r="R1182" i="1" s="1"/>
  <c r="K1177" i="1"/>
  <c r="P1179" i="1" s="1"/>
  <c r="J1177" i="1"/>
  <c r="O1178" i="1" s="1"/>
  <c r="L1178" i="3" l="1"/>
  <c r="M1178" i="3" s="1"/>
  <c r="I1177" i="3"/>
  <c r="N1177" i="3"/>
  <c r="O1178" i="3" s="1"/>
  <c r="H1178" i="3"/>
  <c r="A1179" i="3"/>
  <c r="N1178" i="1"/>
  <c r="S1189" i="1" s="1"/>
  <c r="M1178" i="1"/>
  <c r="R1183" i="1" s="1"/>
  <c r="K1178" i="1"/>
  <c r="P1180" i="1" s="1"/>
  <c r="J1178" i="1"/>
  <c r="O1179" i="1" s="1"/>
  <c r="L1178" i="1"/>
  <c r="Q1181" i="1" s="1"/>
  <c r="A1180" i="1"/>
  <c r="H1179" i="1"/>
  <c r="T1180" i="1" s="1"/>
  <c r="I1179" i="1"/>
  <c r="I1178" i="3" l="1"/>
  <c r="N1178" i="3"/>
  <c r="O1179" i="3" s="1"/>
  <c r="L1179" i="3"/>
  <c r="M1179" i="3" s="1"/>
  <c r="H1179" i="3"/>
  <c r="A1180" i="3"/>
  <c r="A1181" i="1"/>
  <c r="H1180" i="1"/>
  <c r="T1181" i="1" s="1"/>
  <c r="I1180" i="1"/>
  <c r="L1179" i="1"/>
  <c r="Q1182" i="1" s="1"/>
  <c r="M1179" i="1"/>
  <c r="R1184" i="1" s="1"/>
  <c r="N1179" i="1"/>
  <c r="S1190" i="1" s="1"/>
  <c r="K1179" i="1"/>
  <c r="P1181" i="1" s="1"/>
  <c r="J1179" i="1"/>
  <c r="O1180" i="1" s="1"/>
  <c r="I1179" i="3" l="1"/>
  <c r="N1179" i="3"/>
  <c r="O1180" i="3" s="1"/>
  <c r="H1180" i="3"/>
  <c r="L1180" i="3"/>
  <c r="M1180" i="3" s="1"/>
  <c r="A1181" i="3"/>
  <c r="M1180" i="1"/>
  <c r="R1185" i="1" s="1"/>
  <c r="L1180" i="1"/>
  <c r="Q1183" i="1" s="1"/>
  <c r="N1180" i="1"/>
  <c r="S1191" i="1" s="1"/>
  <c r="K1180" i="1"/>
  <c r="P1182" i="1" s="1"/>
  <c r="J1180" i="1"/>
  <c r="O1181" i="1" s="1"/>
  <c r="A1182" i="1"/>
  <c r="H1181" i="1"/>
  <c r="T1182" i="1" s="1"/>
  <c r="I1181" i="1"/>
  <c r="L1181" i="3" l="1"/>
  <c r="M1181" i="3" s="1"/>
  <c r="I1180" i="3"/>
  <c r="N1180" i="3"/>
  <c r="O1181" i="3" s="1"/>
  <c r="H1182" i="3"/>
  <c r="H1181" i="3"/>
  <c r="A1182" i="3"/>
  <c r="A1183" i="1"/>
  <c r="I1182" i="1"/>
  <c r="H1182" i="1"/>
  <c r="T1183" i="1" s="1"/>
  <c r="M1181" i="1"/>
  <c r="R1186" i="1" s="1"/>
  <c r="N1181" i="1"/>
  <c r="S1192" i="1" s="1"/>
  <c r="L1181" i="1"/>
  <c r="Q1184" i="1" s="1"/>
  <c r="J1181" i="1"/>
  <c r="O1182" i="1" s="1"/>
  <c r="K1181" i="1"/>
  <c r="P1183" i="1" s="1"/>
  <c r="L1182" i="3" l="1"/>
  <c r="M1182" i="3" s="1"/>
  <c r="I1181" i="3"/>
  <c r="N1181" i="3"/>
  <c r="O1182" i="3" s="1"/>
  <c r="I1182" i="3"/>
  <c r="N1182" i="3"/>
  <c r="O1183" i="3" s="1"/>
  <c r="A1183" i="3"/>
  <c r="L1182" i="1"/>
  <c r="Q1185" i="1" s="1"/>
  <c r="M1182" i="1"/>
  <c r="R1187" i="1" s="1"/>
  <c r="N1182" i="1"/>
  <c r="S1193" i="1" s="1"/>
  <c r="J1182" i="1"/>
  <c r="O1183" i="1" s="1"/>
  <c r="K1182" i="1"/>
  <c r="P1184" i="1" s="1"/>
  <c r="A1184" i="1"/>
  <c r="H1183" i="1"/>
  <c r="T1184" i="1" s="1"/>
  <c r="I1183" i="1"/>
  <c r="L1183" i="3" l="1"/>
  <c r="M1183" i="3" s="1"/>
  <c r="H1184" i="3"/>
  <c r="H1183" i="3"/>
  <c r="A1184" i="3"/>
  <c r="A1185" i="1"/>
  <c r="I1184" i="1"/>
  <c r="H1184" i="1"/>
  <c r="T1185" i="1" s="1"/>
  <c r="L1183" i="1"/>
  <c r="Q1186" i="1" s="1"/>
  <c r="N1183" i="1"/>
  <c r="S1194" i="1" s="1"/>
  <c r="K1183" i="1"/>
  <c r="P1185" i="1" s="1"/>
  <c r="J1183" i="1"/>
  <c r="O1184" i="1" s="1"/>
  <c r="M1183" i="1"/>
  <c r="R1188" i="1" s="1"/>
  <c r="I1184" i="3" l="1"/>
  <c r="N1184" i="3"/>
  <c r="O1185" i="3" s="1"/>
  <c r="L1184" i="3"/>
  <c r="M1184" i="3" s="1"/>
  <c r="I1183" i="3"/>
  <c r="N1183" i="3"/>
  <c r="O1184" i="3" s="1"/>
  <c r="A1185" i="3"/>
  <c r="L1184" i="1"/>
  <c r="Q1187" i="1" s="1"/>
  <c r="M1184" i="1"/>
  <c r="R1189" i="1" s="1"/>
  <c r="N1184" i="1"/>
  <c r="S1195" i="1" s="1"/>
  <c r="J1184" i="1"/>
  <c r="O1185" i="1" s="1"/>
  <c r="K1184" i="1"/>
  <c r="P1186" i="1" s="1"/>
  <c r="A1186" i="1"/>
  <c r="H1185" i="1"/>
  <c r="T1186" i="1" s="1"/>
  <c r="I1185" i="1"/>
  <c r="L1185" i="3" l="1"/>
  <c r="M1185" i="3" s="1"/>
  <c r="H1185" i="3"/>
  <c r="A1186" i="3"/>
  <c r="A1187" i="1"/>
  <c r="H1186" i="1"/>
  <c r="T1187" i="1" s="1"/>
  <c r="I1186" i="1"/>
  <c r="N1185" i="1"/>
  <c r="S1196" i="1" s="1"/>
  <c r="L1185" i="1"/>
  <c r="Q1188" i="1" s="1"/>
  <c r="M1185" i="1"/>
  <c r="R1190" i="1" s="1"/>
  <c r="K1185" i="1"/>
  <c r="P1187" i="1" s="1"/>
  <c r="J1185" i="1"/>
  <c r="O1186" i="1" s="1"/>
  <c r="L1186" i="3" l="1"/>
  <c r="M1186" i="3" s="1"/>
  <c r="H1186" i="3"/>
  <c r="I1185" i="3"/>
  <c r="N1185" i="3"/>
  <c r="O1186" i="3" s="1"/>
  <c r="A1187" i="3"/>
  <c r="N1186" i="1"/>
  <c r="S1197" i="1" s="1"/>
  <c r="L1186" i="1"/>
  <c r="Q1189" i="1" s="1"/>
  <c r="M1186" i="1"/>
  <c r="R1191" i="1" s="1"/>
  <c r="K1186" i="1"/>
  <c r="P1188" i="1" s="1"/>
  <c r="J1186" i="1"/>
  <c r="O1187" i="1" s="1"/>
  <c r="A1188" i="1"/>
  <c r="I1187" i="1"/>
  <c r="H1187" i="1"/>
  <c r="T1188" i="1" s="1"/>
  <c r="I1186" i="3" l="1"/>
  <c r="N1186" i="3"/>
  <c r="O1187" i="3" s="1"/>
  <c r="L1187" i="3"/>
  <c r="M1187" i="3" s="1"/>
  <c r="H1187" i="3"/>
  <c r="A1188" i="3"/>
  <c r="A1189" i="1"/>
  <c r="I1188" i="1"/>
  <c r="H1188" i="1"/>
  <c r="T1189" i="1" s="1"/>
  <c r="L1187" i="1"/>
  <c r="Q1190" i="1" s="1"/>
  <c r="M1187" i="1"/>
  <c r="R1192" i="1" s="1"/>
  <c r="N1187" i="1"/>
  <c r="S1198" i="1" s="1"/>
  <c r="J1187" i="1"/>
  <c r="O1188" i="1" s="1"/>
  <c r="K1187" i="1"/>
  <c r="P1189" i="1" s="1"/>
  <c r="L1188" i="3" l="1"/>
  <c r="M1188" i="3" s="1"/>
  <c r="I1187" i="3"/>
  <c r="N1187" i="3"/>
  <c r="O1188" i="3" s="1"/>
  <c r="H1188" i="3"/>
  <c r="A1189" i="3"/>
  <c r="M1188" i="1"/>
  <c r="R1193" i="1" s="1"/>
  <c r="L1188" i="1"/>
  <c r="Q1191" i="1" s="1"/>
  <c r="K1188" i="1"/>
  <c r="P1190" i="1" s="1"/>
  <c r="N1188" i="1"/>
  <c r="S1199" i="1" s="1"/>
  <c r="J1188" i="1"/>
  <c r="O1189" i="1" s="1"/>
  <c r="A1190" i="1"/>
  <c r="H1189" i="1"/>
  <c r="T1190" i="1" s="1"/>
  <c r="I1189" i="1"/>
  <c r="I1188" i="3" l="1"/>
  <c r="N1188" i="3"/>
  <c r="O1189" i="3" s="1"/>
  <c r="L1189" i="3"/>
  <c r="M1189" i="3" s="1"/>
  <c r="H1189" i="3"/>
  <c r="H1190" i="3"/>
  <c r="A1190" i="3"/>
  <c r="A1191" i="1"/>
  <c r="I1190" i="1"/>
  <c r="H1190" i="1"/>
  <c r="T1191" i="1" s="1"/>
  <c r="M1189" i="1"/>
  <c r="R1194" i="1" s="1"/>
  <c r="N1189" i="1"/>
  <c r="S1200" i="1" s="1"/>
  <c r="L1189" i="1"/>
  <c r="Q1192" i="1" s="1"/>
  <c r="K1189" i="1"/>
  <c r="P1191" i="1" s="1"/>
  <c r="J1189" i="1"/>
  <c r="O1190" i="1" s="1"/>
  <c r="L1190" i="3" l="1"/>
  <c r="M1190" i="3" s="1"/>
  <c r="I1190" i="3"/>
  <c r="N1190" i="3"/>
  <c r="O1191" i="3" s="1"/>
  <c r="I1189" i="3"/>
  <c r="N1189" i="3"/>
  <c r="O1190" i="3" s="1"/>
  <c r="A1191" i="3"/>
  <c r="L1190" i="1"/>
  <c r="Q1193" i="1" s="1"/>
  <c r="M1190" i="1"/>
  <c r="R1195" i="1" s="1"/>
  <c r="N1190" i="1"/>
  <c r="S1201" i="1" s="1"/>
  <c r="K1190" i="1"/>
  <c r="P1192" i="1" s="1"/>
  <c r="J1190" i="1"/>
  <c r="O1191" i="1" s="1"/>
  <c r="A1192" i="1"/>
  <c r="I1191" i="1"/>
  <c r="H1191" i="1"/>
  <c r="T1192" i="1" s="1"/>
  <c r="H1191" i="3" l="1"/>
  <c r="L1191" i="3"/>
  <c r="M1191" i="3" s="1"/>
  <c r="H1192" i="3"/>
  <c r="A1192" i="3"/>
  <c r="A1193" i="1"/>
  <c r="I1192" i="1"/>
  <c r="H1192" i="1"/>
  <c r="T1193" i="1" s="1"/>
  <c r="L1191" i="1"/>
  <c r="Q1194" i="1" s="1"/>
  <c r="M1191" i="1"/>
  <c r="R1196" i="1" s="1"/>
  <c r="K1191" i="1"/>
  <c r="P1193" i="1" s="1"/>
  <c r="N1191" i="1"/>
  <c r="S1202" i="1" s="1"/>
  <c r="J1191" i="1"/>
  <c r="O1192" i="1" s="1"/>
  <c r="L1192" i="3" l="1"/>
  <c r="M1192" i="3" s="1"/>
  <c r="I1191" i="3"/>
  <c r="N1191" i="3"/>
  <c r="O1192" i="3" s="1"/>
  <c r="I1192" i="3"/>
  <c r="N1192" i="3"/>
  <c r="O1193" i="3" s="1"/>
  <c r="A1193" i="3"/>
  <c r="A1194" i="1"/>
  <c r="H1193" i="1"/>
  <c r="T1194" i="1" s="1"/>
  <c r="I1193" i="1"/>
  <c r="L1192" i="1"/>
  <c r="Q1195" i="1" s="1"/>
  <c r="M1192" i="1"/>
  <c r="R1197" i="1" s="1"/>
  <c r="N1192" i="1"/>
  <c r="S1203" i="1" s="1"/>
  <c r="J1192" i="1"/>
  <c r="O1193" i="1" s="1"/>
  <c r="K1192" i="1"/>
  <c r="P1194" i="1" s="1"/>
  <c r="L1193" i="3" l="1"/>
  <c r="M1193" i="3" s="1"/>
  <c r="H1193" i="3"/>
  <c r="A1194" i="3"/>
  <c r="N1193" i="1"/>
  <c r="S1204" i="1" s="1"/>
  <c r="L1193" i="1"/>
  <c r="Q1196" i="1" s="1"/>
  <c r="M1193" i="1"/>
  <c r="R1198" i="1" s="1"/>
  <c r="K1193" i="1"/>
  <c r="P1195" i="1" s="1"/>
  <c r="J1193" i="1"/>
  <c r="O1194" i="1" s="1"/>
  <c r="A1195" i="1"/>
  <c r="H1194" i="1"/>
  <c r="T1195" i="1" s="1"/>
  <c r="I1194" i="1"/>
  <c r="I1193" i="3" l="1"/>
  <c r="N1193" i="3"/>
  <c r="O1194" i="3" s="1"/>
  <c r="L1194" i="3"/>
  <c r="M1194" i="3" s="1"/>
  <c r="H1194" i="3"/>
  <c r="A1195" i="3"/>
  <c r="A1196" i="1"/>
  <c r="H1195" i="1"/>
  <c r="T1196" i="1" s="1"/>
  <c r="I1195" i="1"/>
  <c r="N1194" i="1"/>
  <c r="S1205" i="1" s="1"/>
  <c r="M1194" i="1"/>
  <c r="R1199" i="1" s="1"/>
  <c r="K1194" i="1"/>
  <c r="P1196" i="1" s="1"/>
  <c r="J1194" i="1"/>
  <c r="O1195" i="1" s="1"/>
  <c r="L1194" i="1"/>
  <c r="Q1197" i="1" s="1"/>
  <c r="I1194" i="3" l="1"/>
  <c r="N1194" i="3"/>
  <c r="O1195" i="3" s="1"/>
  <c r="L1195" i="3"/>
  <c r="M1195" i="3" s="1"/>
  <c r="H1195" i="3"/>
  <c r="A1196" i="3"/>
  <c r="L1195" i="1"/>
  <c r="Q1198" i="1" s="1"/>
  <c r="M1195" i="1"/>
  <c r="R1200" i="1" s="1"/>
  <c r="N1195" i="1"/>
  <c r="S1206" i="1" s="1"/>
  <c r="K1195" i="1"/>
  <c r="P1197" i="1" s="1"/>
  <c r="J1195" i="1"/>
  <c r="O1196" i="1" s="1"/>
  <c r="A1197" i="1"/>
  <c r="H1196" i="1"/>
  <c r="T1197" i="1" s="1"/>
  <c r="I1196" i="1"/>
  <c r="L1196" i="3" l="1"/>
  <c r="M1196" i="3" s="1"/>
  <c r="I1195" i="3"/>
  <c r="N1195" i="3"/>
  <c r="O1196" i="3" s="1"/>
  <c r="H1196" i="3"/>
  <c r="A1197" i="3"/>
  <c r="A1198" i="1"/>
  <c r="I1197" i="1"/>
  <c r="H1197" i="1"/>
  <c r="T1198" i="1" s="1"/>
  <c r="M1196" i="1"/>
  <c r="R1201" i="1" s="1"/>
  <c r="L1196" i="1"/>
  <c r="Q1199" i="1" s="1"/>
  <c r="N1196" i="1"/>
  <c r="S1207" i="1" s="1"/>
  <c r="K1196" i="1"/>
  <c r="P1198" i="1" s="1"/>
  <c r="J1196" i="1"/>
  <c r="O1197" i="1" s="1"/>
  <c r="H1197" i="3" l="1"/>
  <c r="L1197" i="3"/>
  <c r="M1197" i="3" s="1"/>
  <c r="I1196" i="3"/>
  <c r="N1196" i="3"/>
  <c r="O1197" i="3" s="1"/>
  <c r="A1198" i="3"/>
  <c r="M1197" i="1"/>
  <c r="R1202" i="1" s="1"/>
  <c r="N1197" i="1"/>
  <c r="S1208" i="1" s="1"/>
  <c r="L1197" i="1"/>
  <c r="Q1200" i="1" s="1"/>
  <c r="K1197" i="1"/>
  <c r="P1199" i="1" s="1"/>
  <c r="J1197" i="1"/>
  <c r="O1198" i="1" s="1"/>
  <c r="A1199" i="1"/>
  <c r="I1198" i="1"/>
  <c r="H1198" i="1"/>
  <c r="T1199" i="1" s="1"/>
  <c r="L1198" i="3" l="1"/>
  <c r="M1198" i="3" s="1"/>
  <c r="I1197" i="3"/>
  <c r="N1197" i="3"/>
  <c r="O1198" i="3" s="1"/>
  <c r="H1198" i="3"/>
  <c r="A1199" i="3"/>
  <c r="H1199" i="3" s="1"/>
  <c r="A1200" i="1"/>
  <c r="H1199" i="1"/>
  <c r="T1200" i="1" s="1"/>
  <c r="I1199" i="1"/>
  <c r="L1198" i="1"/>
  <c r="Q1201" i="1" s="1"/>
  <c r="M1198" i="1"/>
  <c r="R1203" i="1" s="1"/>
  <c r="N1198" i="1"/>
  <c r="S1209" i="1" s="1"/>
  <c r="K1198" i="1"/>
  <c r="P1200" i="1" s="1"/>
  <c r="J1198" i="1"/>
  <c r="O1199" i="1" s="1"/>
  <c r="I1199" i="3" l="1"/>
  <c r="N1199" i="3"/>
  <c r="O1200" i="3" s="1"/>
  <c r="I1198" i="3"/>
  <c r="N1198" i="3"/>
  <c r="O1199" i="3" s="1"/>
  <c r="L1199" i="3"/>
  <c r="M1199" i="3" s="1"/>
  <c r="A1200" i="3"/>
  <c r="L1199" i="1"/>
  <c r="Q1202" i="1" s="1"/>
  <c r="N1199" i="1"/>
  <c r="S1210" i="1" s="1"/>
  <c r="K1199" i="1"/>
  <c r="P1201" i="1" s="1"/>
  <c r="J1199" i="1"/>
  <c r="O1200" i="1" s="1"/>
  <c r="M1199" i="1"/>
  <c r="R1204" i="1" s="1"/>
  <c r="A1201" i="1"/>
  <c r="I1200" i="1"/>
  <c r="H1200" i="1"/>
  <c r="T1201" i="1" s="1"/>
  <c r="L1200" i="3" l="1"/>
  <c r="M1200" i="3" s="1"/>
  <c r="H1201" i="3"/>
  <c r="H1200" i="3"/>
  <c r="A1201" i="3"/>
  <c r="A1202" i="1"/>
  <c r="I1201" i="1"/>
  <c r="H1201" i="1"/>
  <c r="T1202" i="1" s="1"/>
  <c r="L1200" i="1"/>
  <c r="Q1203" i="1" s="1"/>
  <c r="M1200" i="1"/>
  <c r="R1205" i="1" s="1"/>
  <c r="N1200" i="1"/>
  <c r="S1211" i="1" s="1"/>
  <c r="J1200" i="1"/>
  <c r="O1201" i="1" s="1"/>
  <c r="K1200" i="1"/>
  <c r="P1202" i="1" s="1"/>
  <c r="I1201" i="3" l="1"/>
  <c r="N1201" i="3"/>
  <c r="O1202" i="3" s="1"/>
  <c r="I1200" i="3"/>
  <c r="N1200" i="3"/>
  <c r="O1201" i="3" s="1"/>
  <c r="L1201" i="3"/>
  <c r="M1201" i="3" s="1"/>
  <c r="A1202" i="3"/>
  <c r="N1201" i="1"/>
  <c r="S1212" i="1" s="1"/>
  <c r="L1201" i="1"/>
  <c r="Q1204" i="1" s="1"/>
  <c r="M1201" i="1"/>
  <c r="R1206" i="1" s="1"/>
  <c r="K1201" i="1"/>
  <c r="P1203" i="1" s="1"/>
  <c r="J1201" i="1"/>
  <c r="O1202" i="1" s="1"/>
  <c r="A1203" i="1"/>
  <c r="I1202" i="1"/>
  <c r="H1202" i="1"/>
  <c r="T1203" i="1" s="1"/>
  <c r="L1202" i="3" l="1"/>
  <c r="M1202" i="3" s="1"/>
  <c r="H1202" i="3"/>
  <c r="A1203" i="3"/>
  <c r="A1204" i="1"/>
  <c r="H1203" i="1"/>
  <c r="T1204" i="1" s="1"/>
  <c r="I1203" i="1"/>
  <c r="N1202" i="1"/>
  <c r="S1213" i="1" s="1"/>
  <c r="L1202" i="1"/>
  <c r="Q1205" i="1" s="1"/>
  <c r="K1202" i="1"/>
  <c r="P1204" i="1" s="1"/>
  <c r="J1202" i="1"/>
  <c r="O1203" i="1" s="1"/>
  <c r="M1202" i="1"/>
  <c r="R1207" i="1" s="1"/>
  <c r="H1203" i="3" l="1"/>
  <c r="L1203" i="3"/>
  <c r="M1203" i="3" s="1"/>
  <c r="I1202" i="3"/>
  <c r="N1202" i="3"/>
  <c r="O1203" i="3" s="1"/>
  <c r="A1204" i="3"/>
  <c r="L1203" i="1"/>
  <c r="Q1206" i="1" s="1"/>
  <c r="M1203" i="1"/>
  <c r="R1208" i="1" s="1"/>
  <c r="N1203" i="1"/>
  <c r="S1214" i="1" s="1"/>
  <c r="K1203" i="1"/>
  <c r="P1205" i="1" s="1"/>
  <c r="J1203" i="1"/>
  <c r="O1204" i="1" s="1"/>
  <c r="A1205" i="1"/>
  <c r="H1204" i="1"/>
  <c r="T1205" i="1" s="1"/>
  <c r="I1204" i="1"/>
  <c r="L1204" i="3" l="1"/>
  <c r="M1204" i="3" s="1"/>
  <c r="I1203" i="3"/>
  <c r="N1203" i="3"/>
  <c r="O1204" i="3" s="1"/>
  <c r="H1204" i="3"/>
  <c r="A1205" i="3"/>
  <c r="A1206" i="1"/>
  <c r="H1205" i="1"/>
  <c r="T1206" i="1" s="1"/>
  <c r="I1205" i="1"/>
  <c r="M1204" i="1"/>
  <c r="R1209" i="1" s="1"/>
  <c r="K1204" i="1"/>
  <c r="P1206" i="1" s="1"/>
  <c r="L1204" i="1"/>
  <c r="Q1207" i="1" s="1"/>
  <c r="J1204" i="1"/>
  <c r="O1205" i="1" s="1"/>
  <c r="N1204" i="1"/>
  <c r="S1215" i="1" s="1"/>
  <c r="I1204" i="3" l="1"/>
  <c r="N1204" i="3"/>
  <c r="O1205" i="3" s="1"/>
  <c r="L1205" i="3"/>
  <c r="M1205" i="3" s="1"/>
  <c r="H1205" i="3"/>
  <c r="A1206" i="3"/>
  <c r="M1205" i="1"/>
  <c r="R1210" i="1" s="1"/>
  <c r="N1205" i="1"/>
  <c r="S1216" i="1" s="1"/>
  <c r="L1205" i="1"/>
  <c r="Q1208" i="1" s="1"/>
  <c r="K1205" i="1"/>
  <c r="P1207" i="1" s="1"/>
  <c r="J1205" i="1"/>
  <c r="O1206" i="1" s="1"/>
  <c r="A1207" i="1"/>
  <c r="H1206" i="1"/>
  <c r="T1207" i="1" s="1"/>
  <c r="I1206" i="1"/>
  <c r="I1205" i="3" l="1"/>
  <c r="N1205" i="3"/>
  <c r="O1206" i="3" s="1"/>
  <c r="L1206" i="3"/>
  <c r="M1206" i="3" s="1"/>
  <c r="H1206" i="3"/>
  <c r="A1207" i="3"/>
  <c r="A1208" i="1"/>
  <c r="H1207" i="1"/>
  <c r="T1208" i="1" s="1"/>
  <c r="I1207" i="1"/>
  <c r="L1206" i="1"/>
  <c r="Q1209" i="1" s="1"/>
  <c r="M1206" i="1"/>
  <c r="R1211" i="1" s="1"/>
  <c r="N1206" i="1"/>
  <c r="S1217" i="1" s="1"/>
  <c r="K1206" i="1"/>
  <c r="P1208" i="1" s="1"/>
  <c r="J1206" i="1"/>
  <c r="O1207" i="1" s="1"/>
  <c r="L1207" i="3" l="1"/>
  <c r="M1207" i="3" s="1"/>
  <c r="H1207" i="3"/>
  <c r="I1206" i="3"/>
  <c r="N1206" i="3"/>
  <c r="O1207" i="3" s="1"/>
  <c r="A1208" i="3"/>
  <c r="L1207" i="1"/>
  <c r="Q1210" i="1" s="1"/>
  <c r="M1207" i="1"/>
  <c r="R1212" i="1" s="1"/>
  <c r="N1207" i="1"/>
  <c r="S1218" i="1" s="1"/>
  <c r="K1207" i="1"/>
  <c r="P1209" i="1" s="1"/>
  <c r="J1207" i="1"/>
  <c r="O1208" i="1" s="1"/>
  <c r="A1209" i="1"/>
  <c r="H1208" i="1"/>
  <c r="T1209" i="1" s="1"/>
  <c r="I1208" i="1"/>
  <c r="L1208" i="3" l="1"/>
  <c r="M1208" i="3" s="1"/>
  <c r="I1207" i="3"/>
  <c r="N1207" i="3"/>
  <c r="O1208" i="3" s="1"/>
  <c r="H1208" i="3"/>
  <c r="A1209" i="3"/>
  <c r="A1210" i="1"/>
  <c r="H1209" i="1"/>
  <c r="T1210" i="1" s="1"/>
  <c r="I1209" i="1"/>
  <c r="L1208" i="1"/>
  <c r="Q1211" i="1" s="1"/>
  <c r="M1208" i="1"/>
  <c r="R1213" i="1" s="1"/>
  <c r="N1208" i="1"/>
  <c r="S1219" i="1" s="1"/>
  <c r="J1208" i="1"/>
  <c r="O1209" i="1" s="1"/>
  <c r="K1208" i="1"/>
  <c r="P1210" i="1" s="1"/>
  <c r="L1209" i="3" l="1"/>
  <c r="M1209" i="3" s="1"/>
  <c r="H1209" i="3"/>
  <c r="I1208" i="3"/>
  <c r="N1208" i="3"/>
  <c r="O1209" i="3" s="1"/>
  <c r="A1210" i="3"/>
  <c r="N1209" i="1"/>
  <c r="S1220" i="1" s="1"/>
  <c r="L1209" i="1"/>
  <c r="Q1212" i="1" s="1"/>
  <c r="M1209" i="1"/>
  <c r="R1214" i="1" s="1"/>
  <c r="K1209" i="1"/>
  <c r="P1211" i="1" s="1"/>
  <c r="J1209" i="1"/>
  <c r="O1210" i="1" s="1"/>
  <c r="A1211" i="1"/>
  <c r="H1210" i="1"/>
  <c r="T1211" i="1" s="1"/>
  <c r="I1210" i="1"/>
  <c r="I1209" i="3" l="1"/>
  <c r="N1209" i="3"/>
  <c r="O1210" i="3" s="1"/>
  <c r="L1210" i="3"/>
  <c r="M1210" i="3" s="1"/>
  <c r="H1210" i="3"/>
  <c r="A1211" i="3"/>
  <c r="A1212" i="1"/>
  <c r="I1211" i="1"/>
  <c r="H1211" i="1"/>
  <c r="T1212" i="1" s="1"/>
  <c r="N1210" i="1"/>
  <c r="S1221" i="1" s="1"/>
  <c r="M1210" i="1"/>
  <c r="R1215" i="1" s="1"/>
  <c r="K1210" i="1"/>
  <c r="P1212" i="1" s="1"/>
  <c r="L1210" i="1"/>
  <c r="Q1213" i="1" s="1"/>
  <c r="J1210" i="1"/>
  <c r="O1211" i="1" s="1"/>
  <c r="L1211" i="3" l="1"/>
  <c r="M1211" i="3" s="1"/>
  <c r="I1210" i="3"/>
  <c r="N1210" i="3"/>
  <c r="O1211" i="3" s="1"/>
  <c r="H1211" i="3"/>
  <c r="A1212" i="3"/>
  <c r="L1211" i="1"/>
  <c r="Q1214" i="1" s="1"/>
  <c r="M1211" i="1"/>
  <c r="R1216" i="1" s="1"/>
  <c r="N1211" i="1"/>
  <c r="S1222" i="1" s="1"/>
  <c r="K1211" i="1"/>
  <c r="P1213" i="1" s="1"/>
  <c r="J1211" i="1"/>
  <c r="O1212" i="1" s="1"/>
  <c r="A1213" i="1"/>
  <c r="I1212" i="1"/>
  <c r="H1212" i="1"/>
  <c r="T1213" i="1" s="1"/>
  <c r="I1211" i="3" l="1"/>
  <c r="N1211" i="3"/>
  <c r="O1212" i="3" s="1"/>
  <c r="L1212" i="3"/>
  <c r="M1212" i="3" s="1"/>
  <c r="H1212" i="3"/>
  <c r="A1213" i="3"/>
  <c r="H1213" i="3" s="1"/>
  <c r="A1214" i="1"/>
  <c r="H1213" i="1"/>
  <c r="T1214" i="1" s="1"/>
  <c r="I1213" i="1"/>
  <c r="M1212" i="1"/>
  <c r="R1217" i="1" s="1"/>
  <c r="L1212" i="1"/>
  <c r="Q1215" i="1" s="1"/>
  <c r="N1212" i="1"/>
  <c r="S1223" i="1" s="1"/>
  <c r="K1212" i="1"/>
  <c r="P1214" i="1" s="1"/>
  <c r="J1212" i="1"/>
  <c r="O1213" i="1" s="1"/>
  <c r="I1213" i="3" l="1"/>
  <c r="N1213" i="3"/>
  <c r="O1214" i="3" s="1"/>
  <c r="I1212" i="3"/>
  <c r="N1212" i="3"/>
  <c r="O1213" i="3" s="1"/>
  <c r="L1213" i="3"/>
  <c r="M1213" i="3" s="1"/>
  <c r="A1214" i="3"/>
  <c r="M1213" i="1"/>
  <c r="R1218" i="1" s="1"/>
  <c r="N1213" i="1"/>
  <c r="S1224" i="1" s="1"/>
  <c r="L1213" i="1"/>
  <c r="Q1216" i="1" s="1"/>
  <c r="J1213" i="1"/>
  <c r="O1214" i="1" s="1"/>
  <c r="K1213" i="1"/>
  <c r="P1215" i="1" s="1"/>
  <c r="A1215" i="1"/>
  <c r="I1214" i="1"/>
  <c r="H1214" i="1"/>
  <c r="T1215" i="1" s="1"/>
  <c r="L1214" i="3" l="1"/>
  <c r="M1214" i="3" s="1"/>
  <c r="H1214" i="3"/>
  <c r="A1215" i="3"/>
  <c r="A1216" i="1"/>
  <c r="H1215" i="1"/>
  <c r="T1216" i="1" s="1"/>
  <c r="I1215" i="1"/>
  <c r="L1214" i="1"/>
  <c r="Q1217" i="1" s="1"/>
  <c r="M1214" i="1"/>
  <c r="R1219" i="1" s="1"/>
  <c r="K1214" i="1"/>
  <c r="P1216" i="1" s="1"/>
  <c r="N1214" i="1"/>
  <c r="S1225" i="1" s="1"/>
  <c r="J1214" i="1"/>
  <c r="O1215" i="1" s="1"/>
  <c r="L1215" i="3" l="1"/>
  <c r="M1215" i="3" s="1"/>
  <c r="I1214" i="3"/>
  <c r="N1214" i="3"/>
  <c r="O1215" i="3" s="1"/>
  <c r="H1215" i="3"/>
  <c r="A1216" i="3"/>
  <c r="L1215" i="1"/>
  <c r="Q1218" i="1" s="1"/>
  <c r="N1215" i="1"/>
  <c r="S1226" i="1" s="1"/>
  <c r="K1215" i="1"/>
  <c r="P1217" i="1" s="1"/>
  <c r="M1215" i="1"/>
  <c r="R1220" i="1" s="1"/>
  <c r="J1215" i="1"/>
  <c r="O1216" i="1" s="1"/>
  <c r="A1217" i="1"/>
  <c r="H1216" i="1"/>
  <c r="T1217" i="1" s="1"/>
  <c r="I1216" i="1"/>
  <c r="L1216" i="3" l="1"/>
  <c r="M1216" i="3" s="1"/>
  <c r="I1215" i="3"/>
  <c r="N1215" i="3"/>
  <c r="O1216" i="3" s="1"/>
  <c r="H1216" i="3"/>
  <c r="A1217" i="3"/>
  <c r="A1218" i="1"/>
  <c r="H1217" i="1"/>
  <c r="T1218" i="1" s="1"/>
  <c r="I1217" i="1"/>
  <c r="L1216" i="1"/>
  <c r="Q1219" i="1" s="1"/>
  <c r="M1216" i="1"/>
  <c r="R1221" i="1" s="1"/>
  <c r="N1216" i="1"/>
  <c r="S1227" i="1" s="1"/>
  <c r="J1216" i="1"/>
  <c r="O1217" i="1" s="1"/>
  <c r="K1216" i="1"/>
  <c r="P1218" i="1" s="1"/>
  <c r="H1217" i="3" l="1"/>
  <c r="L1217" i="3"/>
  <c r="M1217" i="3" s="1"/>
  <c r="I1216" i="3"/>
  <c r="N1216" i="3"/>
  <c r="O1217" i="3" s="1"/>
  <c r="A1218" i="3"/>
  <c r="N1217" i="1"/>
  <c r="S1228" i="1" s="1"/>
  <c r="L1217" i="1"/>
  <c r="Q1220" i="1" s="1"/>
  <c r="M1217" i="1"/>
  <c r="R1222" i="1" s="1"/>
  <c r="K1217" i="1"/>
  <c r="P1219" i="1" s="1"/>
  <c r="J1217" i="1"/>
  <c r="O1218" i="1" s="1"/>
  <c r="A1219" i="1"/>
  <c r="H1218" i="1"/>
  <c r="T1219" i="1" s="1"/>
  <c r="I1218" i="1"/>
  <c r="H1218" i="3" l="1"/>
  <c r="L1218" i="3"/>
  <c r="M1218" i="3" s="1"/>
  <c r="I1217" i="3"/>
  <c r="N1217" i="3"/>
  <c r="O1218" i="3" s="1"/>
  <c r="A1219" i="3"/>
  <c r="A1220" i="1"/>
  <c r="H1219" i="1"/>
  <c r="T1220" i="1" s="1"/>
  <c r="I1219" i="1"/>
  <c r="N1218" i="1"/>
  <c r="S1229" i="1" s="1"/>
  <c r="L1218" i="1"/>
  <c r="Q1221" i="1" s="1"/>
  <c r="M1218" i="1"/>
  <c r="R1223" i="1" s="1"/>
  <c r="K1218" i="1"/>
  <c r="P1220" i="1" s="1"/>
  <c r="J1218" i="1"/>
  <c r="O1219" i="1" s="1"/>
  <c r="H1219" i="3" l="1"/>
  <c r="L1219" i="3"/>
  <c r="M1219" i="3" s="1"/>
  <c r="I1218" i="3"/>
  <c r="N1218" i="3"/>
  <c r="O1219" i="3" s="1"/>
  <c r="A1220" i="3"/>
  <c r="L1219" i="1"/>
  <c r="Q1222" i="1" s="1"/>
  <c r="M1219" i="1"/>
  <c r="R1224" i="1" s="1"/>
  <c r="N1219" i="1"/>
  <c r="S1230" i="1" s="1"/>
  <c r="K1219" i="1"/>
  <c r="P1221" i="1" s="1"/>
  <c r="J1219" i="1"/>
  <c r="O1220" i="1" s="1"/>
  <c r="A1221" i="1"/>
  <c r="H1220" i="1"/>
  <c r="T1221" i="1" s="1"/>
  <c r="I1220" i="1"/>
  <c r="L1220" i="3" l="1"/>
  <c r="M1220" i="3" s="1"/>
  <c r="I1219" i="3"/>
  <c r="N1219" i="3"/>
  <c r="O1220" i="3" s="1"/>
  <c r="H1220" i="3"/>
  <c r="A1221" i="3"/>
  <c r="A1222" i="1"/>
  <c r="I1221" i="1"/>
  <c r="H1221" i="1"/>
  <c r="T1222" i="1" s="1"/>
  <c r="M1220" i="1"/>
  <c r="R1225" i="1" s="1"/>
  <c r="L1220" i="1"/>
  <c r="Q1223" i="1" s="1"/>
  <c r="K1220" i="1"/>
  <c r="P1222" i="1" s="1"/>
  <c r="N1220" i="1"/>
  <c r="S1231" i="1" s="1"/>
  <c r="J1220" i="1"/>
  <c r="O1221" i="1" s="1"/>
  <c r="L1221" i="3" l="1"/>
  <c r="M1221" i="3" s="1"/>
  <c r="I1220" i="3"/>
  <c r="N1220" i="3"/>
  <c r="O1221" i="3" s="1"/>
  <c r="H1221" i="3"/>
  <c r="A1222" i="3"/>
  <c r="M1221" i="1"/>
  <c r="R1226" i="1" s="1"/>
  <c r="N1221" i="1"/>
  <c r="S1232" i="1" s="1"/>
  <c r="L1221" i="1"/>
  <c r="Q1224" i="1" s="1"/>
  <c r="J1221" i="1"/>
  <c r="O1222" i="1" s="1"/>
  <c r="K1221" i="1"/>
  <c r="P1223" i="1" s="1"/>
  <c r="A1223" i="1"/>
  <c r="H1222" i="1"/>
  <c r="T1223" i="1" s="1"/>
  <c r="I1222" i="1"/>
  <c r="I1221" i="3" l="1"/>
  <c r="N1221" i="3"/>
  <c r="O1222" i="3" s="1"/>
  <c r="L1222" i="3"/>
  <c r="M1222" i="3" s="1"/>
  <c r="H1222" i="3"/>
  <c r="A1223" i="3"/>
  <c r="A1224" i="1"/>
  <c r="I1223" i="1"/>
  <c r="H1223" i="1"/>
  <c r="T1224" i="1" s="1"/>
  <c r="L1222" i="1"/>
  <c r="Q1225" i="1" s="1"/>
  <c r="M1222" i="1"/>
  <c r="R1227" i="1" s="1"/>
  <c r="N1222" i="1"/>
  <c r="S1233" i="1" s="1"/>
  <c r="K1222" i="1"/>
  <c r="P1224" i="1" s="1"/>
  <c r="J1222" i="1"/>
  <c r="O1223" i="1" s="1"/>
  <c r="H1223" i="3" l="1"/>
  <c r="L1223" i="3"/>
  <c r="M1223" i="3" s="1"/>
  <c r="I1222" i="3"/>
  <c r="N1222" i="3"/>
  <c r="O1223" i="3" s="1"/>
  <c r="A1224" i="3"/>
  <c r="L1223" i="1"/>
  <c r="Q1226" i="1" s="1"/>
  <c r="M1223" i="1"/>
  <c r="R1228" i="1" s="1"/>
  <c r="K1223" i="1"/>
  <c r="P1225" i="1" s="1"/>
  <c r="N1223" i="1"/>
  <c r="S1234" i="1" s="1"/>
  <c r="J1223" i="1"/>
  <c r="O1224" i="1" s="1"/>
  <c r="A1225" i="1"/>
  <c r="I1224" i="1"/>
  <c r="H1224" i="1"/>
  <c r="T1225" i="1" s="1"/>
  <c r="H1224" i="3" l="1"/>
  <c r="L1224" i="3"/>
  <c r="M1224" i="3" s="1"/>
  <c r="I1223" i="3"/>
  <c r="N1223" i="3"/>
  <c r="O1224" i="3" s="1"/>
  <c r="A1225" i="3"/>
  <c r="A1226" i="1"/>
  <c r="H1225" i="1"/>
  <c r="T1226" i="1" s="1"/>
  <c r="I1225" i="1"/>
  <c r="L1224" i="1"/>
  <c r="Q1227" i="1" s="1"/>
  <c r="M1224" i="1"/>
  <c r="R1229" i="1" s="1"/>
  <c r="N1224" i="1"/>
  <c r="S1235" i="1" s="1"/>
  <c r="J1224" i="1"/>
  <c r="O1225" i="1" s="1"/>
  <c r="K1224" i="1"/>
  <c r="P1226" i="1" s="1"/>
  <c r="L1225" i="3" l="1"/>
  <c r="M1225" i="3" s="1"/>
  <c r="I1224" i="3"/>
  <c r="N1224" i="3"/>
  <c r="O1225" i="3" s="1"/>
  <c r="H1225" i="3"/>
  <c r="A1226" i="3"/>
  <c r="N1225" i="1"/>
  <c r="S1236" i="1" s="1"/>
  <c r="L1225" i="1"/>
  <c r="Q1228" i="1" s="1"/>
  <c r="J1225" i="1"/>
  <c r="O1226" i="1" s="1"/>
  <c r="M1225" i="1"/>
  <c r="R1230" i="1" s="1"/>
  <c r="K1225" i="1"/>
  <c r="P1227" i="1" s="1"/>
  <c r="A1227" i="1"/>
  <c r="I1226" i="1"/>
  <c r="H1226" i="1"/>
  <c r="T1227" i="1" s="1"/>
  <c r="L1226" i="3" l="1"/>
  <c r="M1226" i="3" s="1"/>
  <c r="I1225" i="3"/>
  <c r="N1225" i="3"/>
  <c r="O1226" i="3" s="1"/>
  <c r="H1226" i="3"/>
  <c r="A1227" i="3"/>
  <c r="A1228" i="1"/>
  <c r="I1227" i="1"/>
  <c r="H1227" i="1"/>
  <c r="T1228" i="1" s="1"/>
  <c r="N1226" i="1"/>
  <c r="S1237" i="1" s="1"/>
  <c r="M1226" i="1"/>
  <c r="R1231" i="1" s="1"/>
  <c r="K1226" i="1"/>
  <c r="P1228" i="1" s="1"/>
  <c r="J1226" i="1"/>
  <c r="O1227" i="1" s="1"/>
  <c r="L1226" i="1"/>
  <c r="Q1229" i="1" s="1"/>
  <c r="I1226" i="3" l="1"/>
  <c r="N1226" i="3"/>
  <c r="O1227" i="3" s="1"/>
  <c r="L1227" i="3"/>
  <c r="M1227" i="3" s="1"/>
  <c r="H1227" i="3"/>
  <c r="A1228" i="3"/>
  <c r="L1227" i="1"/>
  <c r="Q1230" i="1" s="1"/>
  <c r="M1227" i="1"/>
  <c r="R1232" i="1" s="1"/>
  <c r="N1227" i="1"/>
  <c r="S1238" i="1" s="1"/>
  <c r="K1227" i="1"/>
  <c r="P1229" i="1" s="1"/>
  <c r="J1227" i="1"/>
  <c r="O1228" i="1" s="1"/>
  <c r="A1229" i="1"/>
  <c r="I1228" i="1"/>
  <c r="H1228" i="1"/>
  <c r="T1229" i="1" s="1"/>
  <c r="L1228" i="3" l="1"/>
  <c r="M1228" i="3" s="1"/>
  <c r="I1227" i="3"/>
  <c r="N1227" i="3"/>
  <c r="O1228" i="3" s="1"/>
  <c r="H1228" i="3"/>
  <c r="A1229" i="3"/>
  <c r="A1230" i="1"/>
  <c r="H1229" i="1"/>
  <c r="T1230" i="1" s="1"/>
  <c r="I1229" i="1"/>
  <c r="M1228" i="1"/>
  <c r="R1233" i="1" s="1"/>
  <c r="L1228" i="1"/>
  <c r="Q1231" i="1" s="1"/>
  <c r="N1228" i="1"/>
  <c r="S1239" i="1" s="1"/>
  <c r="K1228" i="1"/>
  <c r="P1230" i="1" s="1"/>
  <c r="J1228" i="1"/>
  <c r="O1229" i="1" s="1"/>
  <c r="I1228" i="3" l="1"/>
  <c r="N1228" i="3"/>
  <c r="O1229" i="3" s="1"/>
  <c r="L1229" i="3"/>
  <c r="M1229" i="3" s="1"/>
  <c r="H1229" i="3"/>
  <c r="A1230" i="3"/>
  <c r="M1229" i="1"/>
  <c r="R1234" i="1" s="1"/>
  <c r="N1229" i="1"/>
  <c r="S1240" i="1" s="1"/>
  <c r="L1229" i="1"/>
  <c r="Q1232" i="1" s="1"/>
  <c r="K1229" i="1"/>
  <c r="P1231" i="1" s="1"/>
  <c r="J1229" i="1"/>
  <c r="O1230" i="1" s="1"/>
  <c r="A1231" i="1"/>
  <c r="I1230" i="1"/>
  <c r="H1230" i="1"/>
  <c r="T1231" i="1" s="1"/>
  <c r="L1230" i="3" l="1"/>
  <c r="M1230" i="3" s="1"/>
  <c r="I1229" i="3"/>
  <c r="N1229" i="3"/>
  <c r="O1230" i="3" s="1"/>
  <c r="H1230" i="3"/>
  <c r="A1231" i="3"/>
  <c r="A1232" i="1"/>
  <c r="I1231" i="1"/>
  <c r="H1231" i="1"/>
  <c r="T1232" i="1" s="1"/>
  <c r="L1230" i="1"/>
  <c r="Q1233" i="1" s="1"/>
  <c r="M1230" i="1"/>
  <c r="R1235" i="1" s="1"/>
  <c r="N1230" i="1"/>
  <c r="S1241" i="1" s="1"/>
  <c r="K1230" i="1"/>
  <c r="P1232" i="1" s="1"/>
  <c r="J1230" i="1"/>
  <c r="O1231" i="1" s="1"/>
  <c r="L1231" i="3" l="1"/>
  <c r="M1231" i="3" s="1"/>
  <c r="I1230" i="3"/>
  <c r="N1230" i="3"/>
  <c r="O1231" i="3" s="1"/>
  <c r="H1231" i="3"/>
  <c r="A1232" i="3"/>
  <c r="L1231" i="1"/>
  <c r="Q1234" i="1" s="1"/>
  <c r="N1231" i="1"/>
  <c r="S1242" i="1" s="1"/>
  <c r="K1231" i="1"/>
  <c r="P1233" i="1" s="1"/>
  <c r="M1231" i="1"/>
  <c r="R1236" i="1" s="1"/>
  <c r="J1231" i="1"/>
  <c r="O1232" i="1" s="1"/>
  <c r="A1233" i="1"/>
  <c r="H1232" i="1"/>
  <c r="T1233" i="1" s="1"/>
  <c r="I1232" i="1"/>
  <c r="I1231" i="3" l="1"/>
  <c r="N1231" i="3"/>
  <c r="O1232" i="3" s="1"/>
  <c r="L1232" i="3"/>
  <c r="M1232" i="3" s="1"/>
  <c r="H1232" i="3"/>
  <c r="A1233" i="3"/>
  <c r="A1234" i="1"/>
  <c r="H1233" i="1"/>
  <c r="T1234" i="1" s="1"/>
  <c r="I1233" i="1"/>
  <c r="L1232" i="1"/>
  <c r="Q1235" i="1" s="1"/>
  <c r="M1232" i="1"/>
  <c r="R1237" i="1" s="1"/>
  <c r="N1232" i="1"/>
  <c r="S1243" i="1" s="1"/>
  <c r="J1232" i="1"/>
  <c r="O1233" i="1" s="1"/>
  <c r="K1232" i="1"/>
  <c r="P1234" i="1" s="1"/>
  <c r="L1233" i="3" l="1"/>
  <c r="M1233" i="3" s="1"/>
  <c r="I1232" i="3"/>
  <c r="N1232" i="3"/>
  <c r="O1233" i="3" s="1"/>
  <c r="H1233" i="3"/>
  <c r="A1234" i="3"/>
  <c r="A1235" i="1"/>
  <c r="I1234" i="1"/>
  <c r="H1234" i="1"/>
  <c r="T1235" i="1" s="1"/>
  <c r="N1233" i="1"/>
  <c r="S1244" i="1" s="1"/>
  <c r="L1233" i="1"/>
  <c r="Q1236" i="1" s="1"/>
  <c r="M1233" i="1"/>
  <c r="R1238" i="1" s="1"/>
  <c r="J1233" i="1"/>
  <c r="O1234" i="1" s="1"/>
  <c r="K1233" i="1"/>
  <c r="P1235" i="1" s="1"/>
  <c r="L1234" i="3" l="1"/>
  <c r="M1234" i="3" s="1"/>
  <c r="I1233" i="3"/>
  <c r="N1233" i="3"/>
  <c r="O1234" i="3" s="1"/>
  <c r="H1234" i="3"/>
  <c r="A1235" i="3"/>
  <c r="N1234" i="1"/>
  <c r="S1245" i="1" s="1"/>
  <c r="L1234" i="1"/>
  <c r="Q1237" i="1" s="1"/>
  <c r="K1234" i="1"/>
  <c r="P1236" i="1" s="1"/>
  <c r="M1234" i="1"/>
  <c r="R1239" i="1" s="1"/>
  <c r="J1234" i="1"/>
  <c r="O1235" i="1" s="1"/>
  <c r="A1236" i="1"/>
  <c r="H1235" i="1"/>
  <c r="T1236" i="1" s="1"/>
  <c r="I1235" i="1"/>
  <c r="L1235" i="3" l="1"/>
  <c r="M1235" i="3" s="1"/>
  <c r="I1234" i="3"/>
  <c r="N1234" i="3"/>
  <c r="O1235" i="3" s="1"/>
  <c r="H1235" i="3"/>
  <c r="A1236" i="3"/>
  <c r="A1237" i="1"/>
  <c r="I1236" i="1"/>
  <c r="H1236" i="1"/>
  <c r="T1237" i="1" s="1"/>
  <c r="L1235" i="1"/>
  <c r="Q1238" i="1" s="1"/>
  <c r="M1235" i="1"/>
  <c r="R1240" i="1" s="1"/>
  <c r="N1235" i="1"/>
  <c r="S1246" i="1" s="1"/>
  <c r="K1235" i="1"/>
  <c r="P1237" i="1" s="1"/>
  <c r="J1235" i="1"/>
  <c r="O1236" i="1" s="1"/>
  <c r="L1236" i="3" l="1"/>
  <c r="M1236" i="3" s="1"/>
  <c r="I1235" i="3"/>
  <c r="N1235" i="3"/>
  <c r="O1236" i="3" s="1"/>
  <c r="H1236" i="3"/>
  <c r="H1237" i="3"/>
  <c r="A1237" i="3"/>
  <c r="A1238" i="1"/>
  <c r="I1237" i="1"/>
  <c r="H1237" i="1"/>
  <c r="T1238" i="1" s="1"/>
  <c r="M1236" i="1"/>
  <c r="R1241" i="1" s="1"/>
  <c r="K1236" i="1"/>
  <c r="P1238" i="1" s="1"/>
  <c r="L1236" i="1"/>
  <c r="Q1239" i="1" s="1"/>
  <c r="N1236" i="1"/>
  <c r="S1247" i="1" s="1"/>
  <c r="J1236" i="1"/>
  <c r="O1237" i="1" s="1"/>
  <c r="L1237" i="3" l="1"/>
  <c r="M1237" i="3" s="1"/>
  <c r="I1236" i="3"/>
  <c r="N1236" i="3"/>
  <c r="O1237" i="3" s="1"/>
  <c r="I1237" i="3"/>
  <c r="N1237" i="3"/>
  <c r="O1238" i="3" s="1"/>
  <c r="A1238" i="3"/>
  <c r="M1237" i="1"/>
  <c r="R1242" i="1" s="1"/>
  <c r="N1237" i="1"/>
  <c r="S1248" i="1" s="1"/>
  <c r="L1237" i="1"/>
  <c r="Q1240" i="1" s="1"/>
  <c r="J1237" i="1"/>
  <c r="O1238" i="1" s="1"/>
  <c r="K1237" i="1"/>
  <c r="P1239" i="1" s="1"/>
  <c r="A1239" i="1"/>
  <c r="I1238" i="1"/>
  <c r="H1238" i="1"/>
  <c r="T1239" i="1" s="1"/>
  <c r="L1238" i="3" l="1"/>
  <c r="M1238" i="3" s="1"/>
  <c r="H1238" i="3"/>
  <c r="A1239" i="3"/>
  <c r="A1240" i="1"/>
  <c r="H1239" i="1"/>
  <c r="T1240" i="1" s="1"/>
  <c r="I1239" i="1"/>
  <c r="L1238" i="1"/>
  <c r="Q1241" i="1" s="1"/>
  <c r="M1238" i="1"/>
  <c r="R1243" i="1" s="1"/>
  <c r="N1238" i="1"/>
  <c r="S1249" i="1" s="1"/>
  <c r="J1238" i="1"/>
  <c r="O1239" i="1" s="1"/>
  <c r="K1238" i="1"/>
  <c r="P1240" i="1" s="1"/>
  <c r="I1238" i="3" l="1"/>
  <c r="N1238" i="3"/>
  <c r="O1239" i="3" s="1"/>
  <c r="L1239" i="3"/>
  <c r="M1239" i="3" s="1"/>
  <c r="H1239" i="3"/>
  <c r="H1240" i="3"/>
  <c r="A1240" i="3"/>
  <c r="L1239" i="1"/>
  <c r="Q1242" i="1" s="1"/>
  <c r="M1239" i="1"/>
  <c r="R1244" i="1" s="1"/>
  <c r="N1239" i="1"/>
  <c r="S1250" i="1" s="1"/>
  <c r="K1239" i="1"/>
  <c r="P1241" i="1" s="1"/>
  <c r="J1239" i="1"/>
  <c r="O1240" i="1" s="1"/>
  <c r="A1241" i="1"/>
  <c r="H1240" i="1"/>
  <c r="T1241" i="1" s="1"/>
  <c r="I1240" i="1"/>
  <c r="I1240" i="3" l="1"/>
  <c r="N1240" i="3"/>
  <c r="O1241" i="3" s="1"/>
  <c r="I1239" i="3"/>
  <c r="N1239" i="3"/>
  <c r="O1240" i="3" s="1"/>
  <c r="L1240" i="3"/>
  <c r="M1240" i="3" s="1"/>
  <c r="A1241" i="3"/>
  <c r="A1242" i="1"/>
  <c r="I1241" i="1"/>
  <c r="H1241" i="1"/>
  <c r="T1242" i="1" s="1"/>
  <c r="L1240" i="1"/>
  <c r="Q1243" i="1" s="1"/>
  <c r="M1240" i="1"/>
  <c r="R1245" i="1" s="1"/>
  <c r="N1240" i="1"/>
  <c r="S1251" i="1" s="1"/>
  <c r="K1240" i="1"/>
  <c r="P1242" i="1" s="1"/>
  <c r="J1240" i="1"/>
  <c r="O1241" i="1" s="1"/>
  <c r="L1241" i="3" l="1"/>
  <c r="M1241" i="3" s="1"/>
  <c r="H1241" i="3"/>
  <c r="A1242" i="3"/>
  <c r="N1241" i="1"/>
  <c r="S1252" i="1" s="1"/>
  <c r="L1241" i="1"/>
  <c r="Q1244" i="1" s="1"/>
  <c r="M1241" i="1"/>
  <c r="R1246" i="1" s="1"/>
  <c r="K1241" i="1"/>
  <c r="P1243" i="1" s="1"/>
  <c r="J1241" i="1"/>
  <c r="O1242" i="1" s="1"/>
  <c r="A1243" i="1"/>
  <c r="H1242" i="1"/>
  <c r="T1243" i="1" s="1"/>
  <c r="I1242" i="1"/>
  <c r="L1242" i="3" l="1"/>
  <c r="M1242" i="3" s="1"/>
  <c r="I1241" i="3"/>
  <c r="N1241" i="3"/>
  <c r="O1242" i="3" s="1"/>
  <c r="H1242" i="3"/>
  <c r="A1243" i="3"/>
  <c r="A1244" i="1"/>
  <c r="I1243" i="1"/>
  <c r="H1243" i="1"/>
  <c r="T1244" i="1" s="1"/>
  <c r="N1242" i="1"/>
  <c r="S1253" i="1" s="1"/>
  <c r="M1242" i="1"/>
  <c r="R1247" i="1" s="1"/>
  <c r="K1242" i="1"/>
  <c r="P1244" i="1" s="1"/>
  <c r="J1242" i="1"/>
  <c r="O1243" i="1" s="1"/>
  <c r="L1242" i="1"/>
  <c r="Q1245" i="1" s="1"/>
  <c r="H1243" i="3" l="1"/>
  <c r="L1243" i="3"/>
  <c r="M1243" i="3" s="1"/>
  <c r="I1242" i="3"/>
  <c r="N1242" i="3"/>
  <c r="O1243" i="3" s="1"/>
  <c r="A1244" i="3"/>
  <c r="L1243" i="1"/>
  <c r="Q1246" i="1" s="1"/>
  <c r="M1243" i="1"/>
  <c r="R1248" i="1" s="1"/>
  <c r="N1243" i="1"/>
  <c r="S1254" i="1" s="1"/>
  <c r="K1243" i="1"/>
  <c r="P1245" i="1" s="1"/>
  <c r="J1243" i="1"/>
  <c r="O1244" i="1" s="1"/>
  <c r="A1245" i="1"/>
  <c r="I1244" i="1"/>
  <c r="H1244" i="1"/>
  <c r="T1245" i="1" s="1"/>
  <c r="I1243" i="3" l="1"/>
  <c r="N1243" i="3"/>
  <c r="O1244" i="3" s="1"/>
  <c r="L1244" i="3"/>
  <c r="M1244" i="3" s="1"/>
  <c r="H1244" i="3"/>
  <c r="A1245" i="3"/>
  <c r="A1246" i="1"/>
  <c r="I1245" i="1"/>
  <c r="H1245" i="1"/>
  <c r="T1246" i="1" s="1"/>
  <c r="M1244" i="1"/>
  <c r="R1249" i="1" s="1"/>
  <c r="L1244" i="1"/>
  <c r="Q1247" i="1" s="1"/>
  <c r="N1244" i="1"/>
  <c r="S1255" i="1" s="1"/>
  <c r="K1244" i="1"/>
  <c r="P1246" i="1" s="1"/>
  <c r="J1244" i="1"/>
  <c r="O1245" i="1" s="1"/>
  <c r="I1244" i="3" l="1"/>
  <c r="N1244" i="3"/>
  <c r="O1245" i="3" s="1"/>
  <c r="L1245" i="3"/>
  <c r="M1245" i="3" s="1"/>
  <c r="H1245" i="3"/>
  <c r="A1246" i="3"/>
  <c r="M1245" i="1"/>
  <c r="R1250" i="1" s="1"/>
  <c r="N1245" i="1"/>
  <c r="S1256" i="1" s="1"/>
  <c r="L1245" i="1"/>
  <c r="Q1248" i="1" s="1"/>
  <c r="J1245" i="1"/>
  <c r="O1246" i="1" s="1"/>
  <c r="K1245" i="1"/>
  <c r="P1247" i="1" s="1"/>
  <c r="A1247" i="1"/>
  <c r="I1246" i="1"/>
  <c r="H1246" i="1"/>
  <c r="T1247" i="1" s="1"/>
  <c r="I1245" i="3" l="1"/>
  <c r="N1245" i="3"/>
  <c r="O1246" i="3" s="1"/>
  <c r="H1246" i="3"/>
  <c r="L1246" i="3"/>
  <c r="M1246" i="3" s="1"/>
  <c r="A1247" i="3"/>
  <c r="A1248" i="1"/>
  <c r="I1247" i="1"/>
  <c r="H1247" i="1"/>
  <c r="T1248" i="1" s="1"/>
  <c r="L1246" i="1"/>
  <c r="Q1249" i="1" s="1"/>
  <c r="M1246" i="1"/>
  <c r="R1251" i="1" s="1"/>
  <c r="K1246" i="1"/>
  <c r="P1248" i="1" s="1"/>
  <c r="N1246" i="1"/>
  <c r="S1257" i="1" s="1"/>
  <c r="J1246" i="1"/>
  <c r="O1247" i="1" s="1"/>
  <c r="L1247" i="3" l="1"/>
  <c r="M1247" i="3" s="1"/>
  <c r="I1246" i="3"/>
  <c r="N1246" i="3"/>
  <c r="O1247" i="3" s="1"/>
  <c r="H1247" i="3"/>
  <c r="A1248" i="3"/>
  <c r="L1247" i="1"/>
  <c r="Q1250" i="1" s="1"/>
  <c r="N1247" i="1"/>
  <c r="S1258" i="1" s="1"/>
  <c r="K1247" i="1"/>
  <c r="P1249" i="1" s="1"/>
  <c r="J1247" i="1"/>
  <c r="O1248" i="1" s="1"/>
  <c r="M1247" i="1"/>
  <c r="R1252" i="1" s="1"/>
  <c r="A1249" i="1"/>
  <c r="I1248" i="1"/>
  <c r="H1248" i="1"/>
  <c r="T1249" i="1" s="1"/>
  <c r="I1247" i="3" l="1"/>
  <c r="N1247" i="3"/>
  <c r="O1248" i="3" s="1"/>
  <c r="L1248" i="3"/>
  <c r="M1248" i="3" s="1"/>
  <c r="H1248" i="3"/>
  <c r="A1249" i="3"/>
  <c r="A1250" i="1"/>
  <c r="I1249" i="1"/>
  <c r="H1249" i="1"/>
  <c r="T1250" i="1" s="1"/>
  <c r="L1248" i="1"/>
  <c r="Q1251" i="1" s="1"/>
  <c r="M1248" i="1"/>
  <c r="R1253" i="1" s="1"/>
  <c r="N1248" i="1"/>
  <c r="S1259" i="1" s="1"/>
  <c r="J1248" i="1"/>
  <c r="O1249" i="1" s="1"/>
  <c r="K1248" i="1"/>
  <c r="P1250" i="1" s="1"/>
  <c r="I1248" i="3" l="1"/>
  <c r="N1248" i="3"/>
  <c r="O1249" i="3" s="1"/>
  <c r="L1249" i="3"/>
  <c r="M1249" i="3" s="1"/>
  <c r="H1249" i="3"/>
  <c r="A1250" i="3"/>
  <c r="N1249" i="1"/>
  <c r="S1260" i="1" s="1"/>
  <c r="L1249" i="1"/>
  <c r="Q1252" i="1" s="1"/>
  <c r="M1249" i="1"/>
  <c r="R1254" i="1" s="1"/>
  <c r="K1249" i="1"/>
  <c r="P1251" i="1" s="1"/>
  <c r="J1249" i="1"/>
  <c r="O1250" i="1" s="1"/>
  <c r="A1251" i="1"/>
  <c r="H1250" i="1"/>
  <c r="T1251" i="1" s="1"/>
  <c r="I1250" i="1"/>
  <c r="L1250" i="3" l="1"/>
  <c r="M1250" i="3" s="1"/>
  <c r="H1250" i="3"/>
  <c r="I1249" i="3"/>
  <c r="N1249" i="3"/>
  <c r="O1250" i="3" s="1"/>
  <c r="A1251" i="3"/>
  <c r="A1252" i="1"/>
  <c r="H1251" i="1"/>
  <c r="T1252" i="1" s="1"/>
  <c r="I1251" i="1"/>
  <c r="N1250" i="1"/>
  <c r="S1261" i="1" s="1"/>
  <c r="L1250" i="1"/>
  <c r="Q1253" i="1" s="1"/>
  <c r="M1250" i="1"/>
  <c r="R1255" i="1" s="1"/>
  <c r="K1250" i="1"/>
  <c r="P1252" i="1" s="1"/>
  <c r="J1250" i="1"/>
  <c r="O1251" i="1" s="1"/>
  <c r="I1250" i="3" l="1"/>
  <c r="N1250" i="3"/>
  <c r="O1251" i="3" s="1"/>
  <c r="L1251" i="3"/>
  <c r="M1251" i="3" s="1"/>
  <c r="H1251" i="3"/>
  <c r="A1252" i="3"/>
  <c r="L1251" i="1"/>
  <c r="Q1254" i="1" s="1"/>
  <c r="M1251" i="1"/>
  <c r="R1256" i="1" s="1"/>
  <c r="N1251" i="1"/>
  <c r="S1262" i="1" s="1"/>
  <c r="J1251" i="1"/>
  <c r="O1252" i="1" s="1"/>
  <c r="K1251" i="1"/>
  <c r="P1253" i="1" s="1"/>
  <c r="A1253" i="1"/>
  <c r="I1252" i="1"/>
  <c r="H1252" i="1"/>
  <c r="T1253" i="1" s="1"/>
  <c r="I1251" i="3" l="1"/>
  <c r="N1251" i="3"/>
  <c r="O1252" i="3" s="1"/>
  <c r="L1252" i="3"/>
  <c r="M1252" i="3" s="1"/>
  <c r="H1252" i="3"/>
  <c r="A1253" i="3"/>
  <c r="A1254" i="1"/>
  <c r="I1253" i="1"/>
  <c r="H1253" i="1"/>
  <c r="T1254" i="1" s="1"/>
  <c r="M1252" i="1"/>
  <c r="R1257" i="1" s="1"/>
  <c r="L1252" i="1"/>
  <c r="Q1255" i="1" s="1"/>
  <c r="K1252" i="1"/>
  <c r="P1254" i="1" s="1"/>
  <c r="N1252" i="1"/>
  <c r="S1263" i="1" s="1"/>
  <c r="J1252" i="1"/>
  <c r="O1253" i="1" s="1"/>
  <c r="I1252" i="3" l="1"/>
  <c r="N1252" i="3"/>
  <c r="O1253" i="3" s="1"/>
  <c r="H1253" i="3"/>
  <c r="L1253" i="3"/>
  <c r="M1253" i="3" s="1"/>
  <c r="A1254" i="3"/>
  <c r="M1253" i="1"/>
  <c r="R1258" i="1" s="1"/>
  <c r="N1253" i="1"/>
  <c r="S1264" i="1" s="1"/>
  <c r="L1253" i="1"/>
  <c r="Q1256" i="1" s="1"/>
  <c r="K1253" i="1"/>
  <c r="P1255" i="1" s="1"/>
  <c r="J1253" i="1"/>
  <c r="O1254" i="1" s="1"/>
  <c r="A1255" i="1"/>
  <c r="H1254" i="1"/>
  <c r="T1255" i="1" s="1"/>
  <c r="I1254" i="1"/>
  <c r="I1253" i="3" l="1"/>
  <c r="N1253" i="3"/>
  <c r="O1254" i="3" s="1"/>
  <c r="H1254" i="3"/>
  <c r="L1254" i="3"/>
  <c r="M1254" i="3" s="1"/>
  <c r="A1255" i="3"/>
  <c r="A1256" i="1"/>
  <c r="H1255" i="1"/>
  <c r="T1256" i="1" s="1"/>
  <c r="I1255" i="1"/>
  <c r="L1254" i="1"/>
  <c r="Q1257" i="1" s="1"/>
  <c r="M1254" i="1"/>
  <c r="R1259" i="1" s="1"/>
  <c r="N1254" i="1"/>
  <c r="S1265" i="1" s="1"/>
  <c r="K1254" i="1"/>
  <c r="P1256" i="1" s="1"/>
  <c r="J1254" i="1"/>
  <c r="O1255" i="1" s="1"/>
  <c r="H1255" i="3" l="1"/>
  <c r="L1255" i="3"/>
  <c r="M1255" i="3" s="1"/>
  <c r="I1254" i="3"/>
  <c r="N1254" i="3"/>
  <c r="O1255" i="3" s="1"/>
  <c r="A1256" i="3"/>
  <c r="L1255" i="1"/>
  <c r="Q1258" i="1" s="1"/>
  <c r="M1255" i="1"/>
  <c r="R1260" i="1" s="1"/>
  <c r="K1255" i="1"/>
  <c r="P1257" i="1" s="1"/>
  <c r="N1255" i="1"/>
  <c r="S1266" i="1" s="1"/>
  <c r="J1255" i="1"/>
  <c r="O1256" i="1" s="1"/>
  <c r="A1257" i="1"/>
  <c r="H1256" i="1"/>
  <c r="T1257" i="1" s="1"/>
  <c r="I1256" i="1"/>
  <c r="L1256" i="3" l="1"/>
  <c r="M1256" i="3" s="1"/>
  <c r="H1256" i="3"/>
  <c r="I1255" i="3"/>
  <c r="N1255" i="3"/>
  <c r="O1256" i="3" s="1"/>
  <c r="A1257" i="3"/>
  <c r="A1258" i="1"/>
  <c r="I1257" i="1"/>
  <c r="H1257" i="1"/>
  <c r="T1258" i="1" s="1"/>
  <c r="L1256" i="1"/>
  <c r="Q1259" i="1" s="1"/>
  <c r="M1256" i="1"/>
  <c r="R1261" i="1" s="1"/>
  <c r="N1256" i="1"/>
  <c r="S1267" i="1" s="1"/>
  <c r="J1256" i="1"/>
  <c r="O1257" i="1" s="1"/>
  <c r="K1256" i="1"/>
  <c r="P1258" i="1" s="1"/>
  <c r="I1256" i="3" l="1"/>
  <c r="N1256" i="3"/>
  <c r="O1257" i="3" s="1"/>
  <c r="L1257" i="3"/>
  <c r="M1257" i="3" s="1"/>
  <c r="H1257" i="3"/>
  <c r="H1258" i="3"/>
  <c r="A1258" i="3"/>
  <c r="N1257" i="1"/>
  <c r="S1268" i="1" s="1"/>
  <c r="L1257" i="1"/>
  <c r="Q1260" i="1" s="1"/>
  <c r="M1257" i="1"/>
  <c r="R1262" i="1" s="1"/>
  <c r="K1257" i="1"/>
  <c r="P1259" i="1" s="1"/>
  <c r="J1257" i="1"/>
  <c r="O1258" i="1" s="1"/>
  <c r="A1259" i="1"/>
  <c r="H1258" i="1"/>
  <c r="T1259" i="1" s="1"/>
  <c r="I1258" i="1"/>
  <c r="L1258" i="3" l="1"/>
  <c r="M1258" i="3" s="1"/>
  <c r="I1257" i="3"/>
  <c r="N1257" i="3"/>
  <c r="O1258" i="3" s="1"/>
  <c r="I1258" i="3"/>
  <c r="N1258" i="3"/>
  <c r="O1259" i="3" s="1"/>
  <c r="A1259" i="3"/>
  <c r="A1260" i="1"/>
  <c r="H1259" i="1"/>
  <c r="T1260" i="1" s="1"/>
  <c r="I1259" i="1"/>
  <c r="N1258" i="1"/>
  <c r="S1269" i="1" s="1"/>
  <c r="M1258" i="1"/>
  <c r="R1263" i="1" s="1"/>
  <c r="K1258" i="1"/>
  <c r="P1260" i="1" s="1"/>
  <c r="J1258" i="1"/>
  <c r="O1259" i="1" s="1"/>
  <c r="L1258" i="1"/>
  <c r="Q1261" i="1" s="1"/>
  <c r="L1259" i="3" l="1"/>
  <c r="M1259" i="3" s="1"/>
  <c r="H1259" i="3"/>
  <c r="H1260" i="3"/>
  <c r="A1260" i="3"/>
  <c r="A1261" i="1"/>
  <c r="I1260" i="1"/>
  <c r="H1260" i="1"/>
  <c r="T1261" i="1" s="1"/>
  <c r="L1259" i="1"/>
  <c r="Q1262" i="1" s="1"/>
  <c r="M1259" i="1"/>
  <c r="R1264" i="1" s="1"/>
  <c r="N1259" i="1"/>
  <c r="S1270" i="1" s="1"/>
  <c r="K1259" i="1"/>
  <c r="P1261" i="1" s="1"/>
  <c r="J1259" i="1"/>
  <c r="O1260" i="1" s="1"/>
  <c r="I1259" i="3" l="1"/>
  <c r="N1259" i="3"/>
  <c r="O1260" i="3" s="1"/>
  <c r="L1260" i="3"/>
  <c r="M1260" i="3" s="1"/>
  <c r="I1260" i="3"/>
  <c r="N1260" i="3"/>
  <c r="O1261" i="3" s="1"/>
  <c r="A1261" i="3"/>
  <c r="M1260" i="1"/>
  <c r="R1265" i="1" s="1"/>
  <c r="L1260" i="1"/>
  <c r="Q1263" i="1" s="1"/>
  <c r="N1260" i="1"/>
  <c r="S1271" i="1" s="1"/>
  <c r="K1260" i="1"/>
  <c r="P1262" i="1" s="1"/>
  <c r="J1260" i="1"/>
  <c r="O1261" i="1" s="1"/>
  <c r="A1262" i="1"/>
  <c r="H1261" i="1"/>
  <c r="T1262" i="1" s="1"/>
  <c r="I1261" i="1"/>
  <c r="L1261" i="3" l="1"/>
  <c r="M1261" i="3" s="1"/>
  <c r="H1261" i="3"/>
  <c r="A1262" i="3"/>
  <c r="A1263" i="1"/>
  <c r="I1262" i="1"/>
  <c r="H1262" i="1"/>
  <c r="T1263" i="1" s="1"/>
  <c r="M1261" i="1"/>
  <c r="R1266" i="1" s="1"/>
  <c r="N1261" i="1"/>
  <c r="S1272" i="1" s="1"/>
  <c r="L1261" i="1"/>
  <c r="Q1264" i="1" s="1"/>
  <c r="K1261" i="1"/>
  <c r="P1263" i="1" s="1"/>
  <c r="J1261" i="1"/>
  <c r="O1262" i="1" s="1"/>
  <c r="L1262" i="3" l="1"/>
  <c r="M1262" i="3" s="1"/>
  <c r="I1261" i="3"/>
  <c r="N1261" i="3"/>
  <c r="O1262" i="3" s="1"/>
  <c r="H1262" i="3"/>
  <c r="A1263" i="3"/>
  <c r="L1262" i="1"/>
  <c r="Q1265" i="1" s="1"/>
  <c r="M1262" i="1"/>
  <c r="R1267" i="1" s="1"/>
  <c r="N1262" i="1"/>
  <c r="S1273" i="1" s="1"/>
  <c r="K1262" i="1"/>
  <c r="P1264" i="1" s="1"/>
  <c r="J1262" i="1"/>
  <c r="O1263" i="1" s="1"/>
  <c r="A1264" i="1"/>
  <c r="I1263" i="1"/>
  <c r="H1263" i="1"/>
  <c r="T1264" i="1" s="1"/>
  <c r="L1263" i="3" l="1"/>
  <c r="M1263" i="3" s="1"/>
  <c r="I1262" i="3"/>
  <c r="N1262" i="3"/>
  <c r="O1263" i="3" s="1"/>
  <c r="H1263" i="3"/>
  <c r="A1264" i="3"/>
  <c r="A1265" i="1"/>
  <c r="I1264" i="1"/>
  <c r="H1264" i="1"/>
  <c r="T1265" i="1" s="1"/>
  <c r="L1263" i="1"/>
  <c r="Q1266" i="1" s="1"/>
  <c r="N1263" i="1"/>
  <c r="S1274" i="1" s="1"/>
  <c r="K1263" i="1"/>
  <c r="P1265" i="1" s="1"/>
  <c r="J1263" i="1"/>
  <c r="O1264" i="1" s="1"/>
  <c r="M1263" i="1"/>
  <c r="R1268" i="1" s="1"/>
  <c r="L1264" i="3" l="1"/>
  <c r="M1264" i="3" s="1"/>
  <c r="H1264" i="3"/>
  <c r="I1263" i="3"/>
  <c r="N1263" i="3"/>
  <c r="O1264" i="3" s="1"/>
  <c r="A1265" i="3"/>
  <c r="A1266" i="1"/>
  <c r="H1265" i="1"/>
  <c r="T1266" i="1" s="1"/>
  <c r="I1265" i="1"/>
  <c r="L1264" i="1"/>
  <c r="Q1267" i="1" s="1"/>
  <c r="M1264" i="1"/>
  <c r="R1269" i="1" s="1"/>
  <c r="N1264" i="1"/>
  <c r="S1275" i="1" s="1"/>
  <c r="J1264" i="1"/>
  <c r="O1265" i="1" s="1"/>
  <c r="K1264" i="1"/>
  <c r="P1266" i="1" s="1"/>
  <c r="I1264" i="3" l="1"/>
  <c r="N1264" i="3"/>
  <c r="O1265" i="3" s="1"/>
  <c r="L1265" i="3"/>
  <c r="M1265" i="3" s="1"/>
  <c r="H1265" i="3"/>
  <c r="A1266" i="3"/>
  <c r="N1265" i="1"/>
  <c r="S1276" i="1" s="1"/>
  <c r="L1265" i="1"/>
  <c r="Q1268" i="1" s="1"/>
  <c r="M1265" i="1"/>
  <c r="R1270" i="1" s="1"/>
  <c r="K1265" i="1"/>
  <c r="P1267" i="1" s="1"/>
  <c r="J1265" i="1"/>
  <c r="O1266" i="1" s="1"/>
  <c r="A1267" i="1"/>
  <c r="H1266" i="1"/>
  <c r="T1267" i="1" s="1"/>
  <c r="I1266" i="1"/>
  <c r="I1265" i="3" l="1"/>
  <c r="N1265" i="3"/>
  <c r="O1266" i="3" s="1"/>
  <c r="L1266" i="3"/>
  <c r="M1266" i="3" s="1"/>
  <c r="H1266" i="3"/>
  <c r="A1267" i="3"/>
  <c r="A1268" i="1"/>
  <c r="H1267" i="1"/>
  <c r="T1268" i="1" s="1"/>
  <c r="I1267" i="1"/>
  <c r="N1266" i="1"/>
  <c r="S1277" i="1" s="1"/>
  <c r="L1266" i="1"/>
  <c r="Q1269" i="1" s="1"/>
  <c r="K1266" i="1"/>
  <c r="P1268" i="1" s="1"/>
  <c r="J1266" i="1"/>
  <c r="O1267" i="1" s="1"/>
  <c r="M1266" i="1"/>
  <c r="R1271" i="1" s="1"/>
  <c r="L1267" i="3" l="1"/>
  <c r="M1267" i="3" s="1"/>
  <c r="I1266" i="3"/>
  <c r="N1266" i="3"/>
  <c r="O1267" i="3" s="1"/>
  <c r="H1267" i="3"/>
  <c r="A1268" i="3"/>
  <c r="A1269" i="1"/>
  <c r="I1268" i="1"/>
  <c r="H1268" i="1"/>
  <c r="T1269" i="1" s="1"/>
  <c r="L1267" i="1"/>
  <c r="Q1270" i="1" s="1"/>
  <c r="M1267" i="1"/>
  <c r="R1272" i="1" s="1"/>
  <c r="N1267" i="1"/>
  <c r="S1278" i="1" s="1"/>
  <c r="K1267" i="1"/>
  <c r="P1269" i="1" s="1"/>
  <c r="J1267" i="1"/>
  <c r="O1268" i="1" s="1"/>
  <c r="L1268" i="3" l="1"/>
  <c r="M1268" i="3" s="1"/>
  <c r="I1267" i="3"/>
  <c r="N1267" i="3"/>
  <c r="O1268" i="3" s="1"/>
  <c r="H1268" i="3"/>
  <c r="A1269" i="3"/>
  <c r="M1268" i="1"/>
  <c r="R1273" i="1" s="1"/>
  <c r="K1268" i="1"/>
  <c r="P1270" i="1" s="1"/>
  <c r="L1268" i="1"/>
  <c r="Q1271" i="1" s="1"/>
  <c r="N1268" i="1"/>
  <c r="S1279" i="1" s="1"/>
  <c r="J1268" i="1"/>
  <c r="O1269" i="1" s="1"/>
  <c r="A1270" i="1"/>
  <c r="H1269" i="1"/>
  <c r="T1270" i="1" s="1"/>
  <c r="I1269" i="1"/>
  <c r="I1268" i="3" l="1"/>
  <c r="N1268" i="3"/>
  <c r="O1269" i="3" s="1"/>
  <c r="L1269" i="3"/>
  <c r="M1269" i="3" s="1"/>
  <c r="H1269" i="3"/>
  <c r="A1270" i="3"/>
  <c r="A1271" i="1"/>
  <c r="I1270" i="1"/>
  <c r="H1270" i="1"/>
  <c r="T1271" i="1" s="1"/>
  <c r="M1269" i="1"/>
  <c r="R1274" i="1" s="1"/>
  <c r="N1269" i="1"/>
  <c r="S1280" i="1" s="1"/>
  <c r="L1269" i="1"/>
  <c r="Q1272" i="1" s="1"/>
  <c r="K1269" i="1"/>
  <c r="P1271" i="1" s="1"/>
  <c r="J1269" i="1"/>
  <c r="O1270" i="1" s="1"/>
  <c r="H1270" i="3" l="1"/>
  <c r="L1270" i="3"/>
  <c r="M1270" i="3" s="1"/>
  <c r="I1269" i="3"/>
  <c r="N1269" i="3"/>
  <c r="O1270" i="3" s="1"/>
  <c r="A1271" i="3"/>
  <c r="L1270" i="1"/>
  <c r="Q1273" i="1" s="1"/>
  <c r="M1270" i="1"/>
  <c r="R1275" i="1" s="1"/>
  <c r="N1270" i="1"/>
  <c r="S1281" i="1" s="1"/>
  <c r="K1270" i="1"/>
  <c r="P1272" i="1" s="1"/>
  <c r="J1270" i="1"/>
  <c r="O1271" i="1" s="1"/>
  <c r="A1272" i="1"/>
  <c r="H1271" i="1"/>
  <c r="T1272" i="1" s="1"/>
  <c r="I1271" i="1"/>
  <c r="L1271" i="3" l="1"/>
  <c r="M1271" i="3" s="1"/>
  <c r="I1270" i="3"/>
  <c r="N1270" i="3"/>
  <c r="O1271" i="3" s="1"/>
  <c r="H1272" i="3"/>
  <c r="H1271" i="3"/>
  <c r="A1272" i="3"/>
  <c r="A1273" i="1"/>
  <c r="H1272" i="1"/>
  <c r="T1273" i="1" s="1"/>
  <c r="I1272" i="1"/>
  <c r="L1271" i="1"/>
  <c r="Q1274" i="1" s="1"/>
  <c r="M1271" i="1"/>
  <c r="R1276" i="1" s="1"/>
  <c r="N1271" i="1"/>
  <c r="S1282" i="1" s="1"/>
  <c r="K1271" i="1"/>
  <c r="P1273" i="1" s="1"/>
  <c r="J1271" i="1"/>
  <c r="O1272" i="1" s="1"/>
  <c r="I1271" i="3" l="1"/>
  <c r="N1271" i="3"/>
  <c r="O1272" i="3" s="1"/>
  <c r="I1272" i="3"/>
  <c r="N1272" i="3"/>
  <c r="O1273" i="3" s="1"/>
  <c r="L1272" i="3"/>
  <c r="M1272" i="3" s="1"/>
  <c r="A1273" i="3"/>
  <c r="L1272" i="1"/>
  <c r="Q1275" i="1" s="1"/>
  <c r="M1272" i="1"/>
  <c r="R1277" i="1" s="1"/>
  <c r="N1272" i="1"/>
  <c r="S1283" i="1" s="1"/>
  <c r="J1272" i="1"/>
  <c r="O1273" i="1" s="1"/>
  <c r="K1272" i="1"/>
  <c r="P1274" i="1" s="1"/>
  <c r="A1274" i="1"/>
  <c r="I1273" i="1"/>
  <c r="H1273" i="1"/>
  <c r="T1274" i="1" s="1"/>
  <c r="H1273" i="3" l="1"/>
  <c r="L1273" i="3"/>
  <c r="M1273" i="3" s="1"/>
  <c r="A1274" i="3"/>
  <c r="A1275" i="1"/>
  <c r="I1274" i="1"/>
  <c r="H1274" i="1"/>
  <c r="T1275" i="1" s="1"/>
  <c r="N1273" i="1"/>
  <c r="S1284" i="1" s="1"/>
  <c r="L1273" i="1"/>
  <c r="Q1276" i="1" s="1"/>
  <c r="M1273" i="1"/>
  <c r="R1278" i="1" s="1"/>
  <c r="K1273" i="1"/>
  <c r="P1275" i="1" s="1"/>
  <c r="J1273" i="1"/>
  <c r="O1274" i="1" s="1"/>
  <c r="L1274" i="3" l="1"/>
  <c r="M1274" i="3" s="1"/>
  <c r="I1273" i="3"/>
  <c r="N1273" i="3"/>
  <c r="O1274" i="3" s="1"/>
  <c r="H1274" i="3"/>
  <c r="H1275" i="3"/>
  <c r="A1275" i="3"/>
  <c r="N1274" i="1"/>
  <c r="S1285" i="1" s="1"/>
  <c r="M1274" i="1"/>
  <c r="R1279" i="1" s="1"/>
  <c r="K1274" i="1"/>
  <c r="P1276" i="1" s="1"/>
  <c r="L1274" i="1"/>
  <c r="Q1277" i="1" s="1"/>
  <c r="J1274" i="1"/>
  <c r="O1275" i="1" s="1"/>
  <c r="A1276" i="1"/>
  <c r="H1275" i="1"/>
  <c r="T1276" i="1" s="1"/>
  <c r="I1275" i="1"/>
  <c r="L1275" i="3" l="1"/>
  <c r="M1275" i="3" s="1"/>
  <c r="I1274" i="3"/>
  <c r="N1274" i="3"/>
  <c r="O1275" i="3" s="1"/>
  <c r="I1275" i="3"/>
  <c r="N1275" i="3"/>
  <c r="O1276" i="3" s="1"/>
  <c r="A1276" i="3"/>
  <c r="A1277" i="1"/>
  <c r="H1276" i="1"/>
  <c r="T1277" i="1" s="1"/>
  <c r="I1276" i="1"/>
  <c r="L1275" i="1"/>
  <c r="Q1278" i="1" s="1"/>
  <c r="M1275" i="1"/>
  <c r="R1280" i="1" s="1"/>
  <c r="N1275" i="1"/>
  <c r="S1286" i="1" s="1"/>
  <c r="K1275" i="1"/>
  <c r="P1277" i="1" s="1"/>
  <c r="J1275" i="1"/>
  <c r="O1276" i="1" s="1"/>
  <c r="L1276" i="3" l="1"/>
  <c r="M1276" i="3" s="1"/>
  <c r="H1276" i="3"/>
  <c r="A1277" i="3"/>
  <c r="A1278" i="1"/>
  <c r="I1277" i="1"/>
  <c r="H1277" i="1"/>
  <c r="T1278" i="1" s="1"/>
  <c r="M1276" i="1"/>
  <c r="R1281" i="1" s="1"/>
  <c r="L1276" i="1"/>
  <c r="Q1279" i="1" s="1"/>
  <c r="N1276" i="1"/>
  <c r="S1287" i="1" s="1"/>
  <c r="K1276" i="1"/>
  <c r="P1278" i="1" s="1"/>
  <c r="J1276" i="1"/>
  <c r="O1277" i="1" s="1"/>
  <c r="I1276" i="3" l="1"/>
  <c r="N1276" i="3"/>
  <c r="O1277" i="3" s="1"/>
  <c r="H1277" i="3"/>
  <c r="L1277" i="3"/>
  <c r="M1277" i="3" s="1"/>
  <c r="A1278" i="3"/>
  <c r="M1277" i="1"/>
  <c r="R1282" i="1" s="1"/>
  <c r="N1277" i="1"/>
  <c r="S1288" i="1" s="1"/>
  <c r="L1277" i="1"/>
  <c r="Q1280" i="1" s="1"/>
  <c r="J1277" i="1"/>
  <c r="O1278" i="1" s="1"/>
  <c r="K1277" i="1"/>
  <c r="P1279" i="1" s="1"/>
  <c r="A1279" i="1"/>
  <c r="I1278" i="1"/>
  <c r="H1278" i="1"/>
  <c r="T1279" i="1" s="1"/>
  <c r="I1277" i="3" l="1"/>
  <c r="N1277" i="3"/>
  <c r="O1278" i="3" s="1"/>
  <c r="L1278" i="3"/>
  <c r="M1278" i="3" s="1"/>
  <c r="H1278" i="3"/>
  <c r="H1279" i="3"/>
  <c r="A1279" i="3"/>
  <c r="L1278" i="1"/>
  <c r="Q1281" i="1" s="1"/>
  <c r="M1278" i="1"/>
  <c r="R1283" i="1" s="1"/>
  <c r="K1278" i="1"/>
  <c r="P1280" i="1" s="1"/>
  <c r="N1278" i="1"/>
  <c r="S1289" i="1" s="1"/>
  <c r="J1278" i="1"/>
  <c r="O1279" i="1" s="1"/>
  <c r="A1280" i="1"/>
  <c r="I1279" i="1"/>
  <c r="H1279" i="1"/>
  <c r="T1280" i="1" s="1"/>
  <c r="I1278" i="3" l="1"/>
  <c r="N1278" i="3"/>
  <c r="O1279" i="3" s="1"/>
  <c r="L1279" i="3"/>
  <c r="M1279" i="3" s="1"/>
  <c r="I1279" i="3"/>
  <c r="N1279" i="3"/>
  <c r="O1280" i="3" s="1"/>
  <c r="H1280" i="3"/>
  <c r="A1280" i="3"/>
  <c r="A1281" i="1"/>
  <c r="I1280" i="1"/>
  <c r="H1280" i="1"/>
  <c r="T1281" i="1" s="1"/>
  <c r="L1279" i="1"/>
  <c r="Q1282" i="1" s="1"/>
  <c r="N1279" i="1"/>
  <c r="S1290" i="1" s="1"/>
  <c r="K1279" i="1"/>
  <c r="P1281" i="1" s="1"/>
  <c r="J1279" i="1"/>
  <c r="O1280" i="1" s="1"/>
  <c r="M1279" i="1"/>
  <c r="R1284" i="1" s="1"/>
  <c r="L1280" i="3" l="1"/>
  <c r="M1280" i="3" s="1"/>
  <c r="I1280" i="3"/>
  <c r="N1280" i="3"/>
  <c r="O1281" i="3" s="1"/>
  <c r="A1281" i="3"/>
  <c r="L1280" i="1"/>
  <c r="Q1283" i="1" s="1"/>
  <c r="M1280" i="1"/>
  <c r="R1285" i="1" s="1"/>
  <c r="N1280" i="1"/>
  <c r="S1291" i="1" s="1"/>
  <c r="J1280" i="1"/>
  <c r="O1281" i="1" s="1"/>
  <c r="K1280" i="1"/>
  <c r="P1282" i="1" s="1"/>
  <c r="A1282" i="1"/>
  <c r="H1281" i="1"/>
  <c r="T1282" i="1" s="1"/>
  <c r="I1281" i="1"/>
  <c r="L1281" i="3" l="1"/>
  <c r="M1281" i="3" s="1"/>
  <c r="H1281" i="3"/>
  <c r="A1282" i="3"/>
  <c r="A1283" i="1"/>
  <c r="I1282" i="1"/>
  <c r="H1282" i="1"/>
  <c r="T1283" i="1" s="1"/>
  <c r="N1281" i="1"/>
  <c r="S1292" i="1" s="1"/>
  <c r="L1281" i="1"/>
  <c r="Q1284" i="1" s="1"/>
  <c r="M1281" i="1"/>
  <c r="R1286" i="1" s="1"/>
  <c r="K1281" i="1"/>
  <c r="P1283" i="1" s="1"/>
  <c r="J1281" i="1"/>
  <c r="O1282" i="1" s="1"/>
  <c r="H1282" i="3" l="1"/>
  <c r="L1282" i="3"/>
  <c r="M1282" i="3" s="1"/>
  <c r="I1281" i="3"/>
  <c r="N1281" i="3"/>
  <c r="O1282" i="3" s="1"/>
  <c r="A1283" i="3"/>
  <c r="A1284" i="1"/>
  <c r="I1283" i="1"/>
  <c r="H1283" i="1"/>
  <c r="T1284" i="1" s="1"/>
  <c r="N1282" i="1"/>
  <c r="S1293" i="1" s="1"/>
  <c r="L1282" i="1"/>
  <c r="Q1285" i="1" s="1"/>
  <c r="M1282" i="1"/>
  <c r="R1287" i="1" s="1"/>
  <c r="K1282" i="1"/>
  <c r="P1284" i="1" s="1"/>
  <c r="J1282" i="1"/>
  <c r="O1283" i="1" s="1"/>
  <c r="L1283" i="3" l="1"/>
  <c r="M1283" i="3" s="1"/>
  <c r="I1282" i="3"/>
  <c r="N1282" i="3"/>
  <c r="O1283" i="3" s="1"/>
  <c r="H1283" i="3"/>
  <c r="A1284" i="3"/>
  <c r="L1283" i="1"/>
  <c r="Q1286" i="1" s="1"/>
  <c r="M1283" i="1"/>
  <c r="R1288" i="1" s="1"/>
  <c r="N1283" i="1"/>
  <c r="S1294" i="1" s="1"/>
  <c r="J1283" i="1"/>
  <c r="O1284" i="1" s="1"/>
  <c r="K1283" i="1"/>
  <c r="P1285" i="1" s="1"/>
  <c r="A1285" i="1"/>
  <c r="I1284" i="1"/>
  <c r="H1284" i="1"/>
  <c r="T1285" i="1" s="1"/>
  <c r="I1283" i="3" l="1"/>
  <c r="N1283" i="3"/>
  <c r="O1284" i="3" s="1"/>
  <c r="L1284" i="3"/>
  <c r="M1284" i="3" s="1"/>
  <c r="H1284" i="3"/>
  <c r="H1285" i="3"/>
  <c r="A1285" i="3"/>
  <c r="A1286" i="1"/>
  <c r="H1285" i="1"/>
  <c r="T1286" i="1" s="1"/>
  <c r="I1285" i="1"/>
  <c r="M1284" i="1"/>
  <c r="R1289" i="1" s="1"/>
  <c r="L1284" i="1"/>
  <c r="Q1287" i="1" s="1"/>
  <c r="K1284" i="1"/>
  <c r="P1286" i="1" s="1"/>
  <c r="N1284" i="1"/>
  <c r="S1295" i="1" s="1"/>
  <c r="J1284" i="1"/>
  <c r="O1285" i="1" s="1"/>
  <c r="L1285" i="3" l="1"/>
  <c r="M1285" i="3" s="1"/>
  <c r="I1285" i="3"/>
  <c r="N1285" i="3"/>
  <c r="O1286" i="3" s="1"/>
  <c r="I1284" i="3"/>
  <c r="N1284" i="3"/>
  <c r="O1285" i="3" s="1"/>
  <c r="A1286" i="3"/>
  <c r="M1285" i="1"/>
  <c r="R1290" i="1" s="1"/>
  <c r="N1285" i="1"/>
  <c r="S1296" i="1" s="1"/>
  <c r="L1285" i="1"/>
  <c r="Q1288" i="1" s="1"/>
  <c r="J1285" i="1"/>
  <c r="O1286" i="1" s="1"/>
  <c r="K1285" i="1"/>
  <c r="P1287" i="1" s="1"/>
  <c r="A1287" i="1"/>
  <c r="I1286" i="1"/>
  <c r="H1286" i="1"/>
  <c r="T1287" i="1" s="1"/>
  <c r="L1286" i="3" l="1"/>
  <c r="M1286" i="3" s="1"/>
  <c r="H1286" i="3"/>
  <c r="A1287" i="3"/>
  <c r="L1286" i="1"/>
  <c r="Q1289" i="1" s="1"/>
  <c r="M1286" i="1"/>
  <c r="R1291" i="1" s="1"/>
  <c r="N1286" i="1"/>
  <c r="S1297" i="1" s="1"/>
  <c r="K1286" i="1"/>
  <c r="P1288" i="1" s="1"/>
  <c r="J1286" i="1"/>
  <c r="O1287" i="1" s="1"/>
  <c r="A1288" i="1"/>
  <c r="H1287" i="1"/>
  <c r="T1288" i="1" s="1"/>
  <c r="I1287" i="1"/>
  <c r="H1287" i="3" l="1"/>
  <c r="I1286" i="3"/>
  <c r="N1286" i="3"/>
  <c r="O1287" i="3" s="1"/>
  <c r="L1287" i="3"/>
  <c r="M1287" i="3" s="1"/>
  <c r="A1288" i="3"/>
  <c r="A1289" i="1"/>
  <c r="H1288" i="1"/>
  <c r="T1289" i="1" s="1"/>
  <c r="I1288" i="1"/>
  <c r="L1287" i="1"/>
  <c r="Q1290" i="1" s="1"/>
  <c r="M1287" i="1"/>
  <c r="R1292" i="1" s="1"/>
  <c r="K1287" i="1"/>
  <c r="P1289" i="1" s="1"/>
  <c r="N1287" i="1"/>
  <c r="S1298" i="1" s="1"/>
  <c r="J1287" i="1"/>
  <c r="O1288" i="1" s="1"/>
  <c r="L1288" i="3" l="1"/>
  <c r="M1288" i="3" s="1"/>
  <c r="I1287" i="3"/>
  <c r="N1287" i="3"/>
  <c r="O1288" i="3" s="1"/>
  <c r="H1288" i="3"/>
  <c r="A1289" i="3"/>
  <c r="L1288" i="1"/>
  <c r="Q1291" i="1" s="1"/>
  <c r="M1288" i="1"/>
  <c r="R1293" i="1" s="1"/>
  <c r="N1288" i="1"/>
  <c r="S1299" i="1" s="1"/>
  <c r="J1288" i="1"/>
  <c r="O1289" i="1" s="1"/>
  <c r="K1288" i="1"/>
  <c r="P1290" i="1" s="1"/>
  <c r="A1290" i="1"/>
  <c r="H1289" i="1"/>
  <c r="T1290" i="1" s="1"/>
  <c r="I1289" i="1"/>
  <c r="L1289" i="3" l="1"/>
  <c r="M1289" i="3" s="1"/>
  <c r="I1288" i="3"/>
  <c r="N1288" i="3"/>
  <c r="O1289" i="3" s="1"/>
  <c r="H1289" i="3"/>
  <c r="A1290" i="3"/>
  <c r="A1291" i="1"/>
  <c r="I1290" i="1"/>
  <c r="H1290" i="1"/>
  <c r="T1291" i="1" s="1"/>
  <c r="N1289" i="1"/>
  <c r="S1300" i="1" s="1"/>
  <c r="L1289" i="1"/>
  <c r="Q1292" i="1" s="1"/>
  <c r="J1289" i="1"/>
  <c r="O1290" i="1" s="1"/>
  <c r="M1289" i="1"/>
  <c r="R1294" i="1" s="1"/>
  <c r="K1289" i="1"/>
  <c r="P1291" i="1" s="1"/>
  <c r="L1290" i="3" l="1"/>
  <c r="M1290" i="3" s="1"/>
  <c r="I1289" i="3"/>
  <c r="N1289" i="3"/>
  <c r="O1290" i="3" s="1"/>
  <c r="H1290" i="3"/>
  <c r="A1291" i="3"/>
  <c r="A1292" i="1"/>
  <c r="I1291" i="1"/>
  <c r="H1291" i="1"/>
  <c r="T1292" i="1" s="1"/>
  <c r="N1290" i="1"/>
  <c r="S1301" i="1" s="1"/>
  <c r="M1290" i="1"/>
  <c r="R1295" i="1" s="1"/>
  <c r="K1290" i="1"/>
  <c r="P1292" i="1" s="1"/>
  <c r="J1290" i="1"/>
  <c r="O1291" i="1" s="1"/>
  <c r="L1290" i="1"/>
  <c r="Q1293" i="1" s="1"/>
  <c r="L1291" i="3" l="1"/>
  <c r="M1291" i="3" s="1"/>
  <c r="H1291" i="3"/>
  <c r="I1290" i="3"/>
  <c r="N1290" i="3"/>
  <c r="O1291" i="3" s="1"/>
  <c r="A1292" i="3"/>
  <c r="L1291" i="1"/>
  <c r="Q1294" i="1" s="1"/>
  <c r="M1291" i="1"/>
  <c r="R1296" i="1" s="1"/>
  <c r="N1291" i="1"/>
  <c r="S1302" i="1" s="1"/>
  <c r="K1291" i="1"/>
  <c r="P1293" i="1" s="1"/>
  <c r="J1291" i="1"/>
  <c r="O1292" i="1" s="1"/>
  <c r="A1293" i="1"/>
  <c r="I1292" i="1"/>
  <c r="H1292" i="1"/>
  <c r="T1293" i="1" s="1"/>
  <c r="I1291" i="3" l="1"/>
  <c r="N1291" i="3"/>
  <c r="O1292" i="3" s="1"/>
  <c r="L1292" i="3"/>
  <c r="M1292" i="3" s="1"/>
  <c r="H1292" i="3"/>
  <c r="A1293" i="3"/>
  <c r="A1294" i="1"/>
  <c r="I1293" i="1"/>
  <c r="H1293" i="1"/>
  <c r="T1294" i="1" s="1"/>
  <c r="M1292" i="1"/>
  <c r="R1297" i="1" s="1"/>
  <c r="L1292" i="1"/>
  <c r="Q1295" i="1" s="1"/>
  <c r="N1292" i="1"/>
  <c r="S1303" i="1" s="1"/>
  <c r="K1292" i="1"/>
  <c r="P1294" i="1" s="1"/>
  <c r="J1292" i="1"/>
  <c r="O1293" i="1" s="1"/>
  <c r="I1292" i="3" l="1"/>
  <c r="N1292" i="3"/>
  <c r="O1293" i="3" s="1"/>
  <c r="L1293" i="3"/>
  <c r="M1293" i="3" s="1"/>
  <c r="H1293" i="3"/>
  <c r="A1294" i="3"/>
  <c r="M1293" i="1"/>
  <c r="R1298" i="1" s="1"/>
  <c r="N1293" i="1"/>
  <c r="S1304" i="1" s="1"/>
  <c r="L1293" i="1"/>
  <c r="Q1296" i="1" s="1"/>
  <c r="K1293" i="1"/>
  <c r="P1295" i="1" s="1"/>
  <c r="J1293" i="1"/>
  <c r="O1294" i="1" s="1"/>
  <c r="A1295" i="1"/>
  <c r="H1294" i="1"/>
  <c r="T1295" i="1" s="1"/>
  <c r="I1294" i="1"/>
  <c r="I1293" i="3" l="1"/>
  <c r="N1293" i="3"/>
  <c r="O1294" i="3" s="1"/>
  <c r="H1294" i="3"/>
  <c r="L1294" i="3"/>
  <c r="M1294" i="3" s="1"/>
  <c r="A1295" i="3"/>
  <c r="A1296" i="1"/>
  <c r="H1295" i="1"/>
  <c r="T1296" i="1" s="1"/>
  <c r="I1295" i="1"/>
  <c r="L1294" i="1"/>
  <c r="Q1297" i="1" s="1"/>
  <c r="M1294" i="1"/>
  <c r="R1299" i="1" s="1"/>
  <c r="N1294" i="1"/>
  <c r="S1305" i="1" s="1"/>
  <c r="K1294" i="1"/>
  <c r="P1296" i="1" s="1"/>
  <c r="J1294" i="1"/>
  <c r="O1295" i="1" s="1"/>
  <c r="I1294" i="3" l="1"/>
  <c r="N1294" i="3"/>
  <c r="O1295" i="3" s="1"/>
  <c r="L1295" i="3"/>
  <c r="M1295" i="3" s="1"/>
  <c r="H1295" i="3"/>
  <c r="A1296" i="3"/>
  <c r="L1295" i="1"/>
  <c r="Q1298" i="1" s="1"/>
  <c r="N1295" i="1"/>
  <c r="S1306" i="1" s="1"/>
  <c r="K1295" i="1"/>
  <c r="P1297" i="1" s="1"/>
  <c r="M1295" i="1"/>
  <c r="R1300" i="1" s="1"/>
  <c r="J1295" i="1"/>
  <c r="O1296" i="1" s="1"/>
  <c r="A1297" i="1"/>
  <c r="I1296" i="1"/>
  <c r="H1296" i="1"/>
  <c r="T1297" i="1" s="1"/>
  <c r="H1296" i="3" l="1"/>
  <c r="L1296" i="3"/>
  <c r="M1296" i="3" s="1"/>
  <c r="I1295" i="3"/>
  <c r="N1295" i="3"/>
  <c r="O1296" i="3" s="1"/>
  <c r="A1297" i="3"/>
  <c r="A1298" i="1"/>
  <c r="I1297" i="1"/>
  <c r="H1297" i="1"/>
  <c r="T1298" i="1" s="1"/>
  <c r="L1296" i="1"/>
  <c r="Q1299" i="1" s="1"/>
  <c r="M1296" i="1"/>
  <c r="R1301" i="1" s="1"/>
  <c r="N1296" i="1"/>
  <c r="S1307" i="1" s="1"/>
  <c r="J1296" i="1"/>
  <c r="O1297" i="1" s="1"/>
  <c r="K1296" i="1"/>
  <c r="P1298" i="1" s="1"/>
  <c r="L1297" i="3" l="1"/>
  <c r="M1297" i="3" s="1"/>
  <c r="I1296" i="3"/>
  <c r="N1296" i="3"/>
  <c r="O1297" i="3" s="1"/>
  <c r="H1297" i="3"/>
  <c r="A1298" i="3"/>
  <c r="N1297" i="1"/>
  <c r="S1308" i="1" s="1"/>
  <c r="L1297" i="1"/>
  <c r="Q1300" i="1" s="1"/>
  <c r="M1297" i="1"/>
  <c r="R1302" i="1" s="1"/>
  <c r="K1297" i="1"/>
  <c r="P1299" i="1" s="1"/>
  <c r="J1297" i="1"/>
  <c r="O1298" i="1" s="1"/>
  <c r="A1299" i="1"/>
  <c r="H1298" i="1"/>
  <c r="T1299" i="1" s="1"/>
  <c r="I1298" i="1"/>
  <c r="L1298" i="3" l="1"/>
  <c r="M1298" i="3" s="1"/>
  <c r="I1297" i="3"/>
  <c r="N1297" i="3"/>
  <c r="O1298" i="3" s="1"/>
  <c r="H1298" i="3"/>
  <c r="A1299" i="3"/>
  <c r="A1300" i="1"/>
  <c r="H1299" i="1"/>
  <c r="T1300" i="1" s="1"/>
  <c r="I1299" i="1"/>
  <c r="N1298" i="1"/>
  <c r="S1309" i="1" s="1"/>
  <c r="L1298" i="1"/>
  <c r="Q1301" i="1" s="1"/>
  <c r="K1298" i="1"/>
  <c r="P1300" i="1" s="1"/>
  <c r="M1298" i="1"/>
  <c r="R1303" i="1" s="1"/>
  <c r="J1298" i="1"/>
  <c r="O1299" i="1" s="1"/>
  <c r="L1299" i="3" l="1"/>
  <c r="M1299" i="3" s="1"/>
  <c r="I1298" i="3"/>
  <c r="N1298" i="3"/>
  <c r="O1299" i="3" s="1"/>
  <c r="H1299" i="3"/>
  <c r="A1300" i="3"/>
  <c r="L1299" i="1"/>
  <c r="Q1302" i="1" s="1"/>
  <c r="M1299" i="1"/>
  <c r="R1304" i="1" s="1"/>
  <c r="N1299" i="1"/>
  <c r="S1310" i="1" s="1"/>
  <c r="K1299" i="1"/>
  <c r="P1301" i="1" s="1"/>
  <c r="J1299" i="1"/>
  <c r="O1300" i="1" s="1"/>
  <c r="A1301" i="1"/>
  <c r="H1300" i="1"/>
  <c r="T1301" i="1" s="1"/>
  <c r="I1300" i="1"/>
  <c r="I1299" i="3" l="1"/>
  <c r="N1299" i="3"/>
  <c r="O1300" i="3" s="1"/>
  <c r="L1300" i="3"/>
  <c r="M1300" i="3" s="1"/>
  <c r="H1300" i="3"/>
  <c r="A1301" i="3"/>
  <c r="A1302" i="1"/>
  <c r="H1301" i="1"/>
  <c r="T1302" i="1" s="1"/>
  <c r="I1301" i="1"/>
  <c r="M1300" i="1"/>
  <c r="R1305" i="1" s="1"/>
  <c r="K1300" i="1"/>
  <c r="P1302" i="1" s="1"/>
  <c r="L1300" i="1"/>
  <c r="Q1303" i="1" s="1"/>
  <c r="N1300" i="1"/>
  <c r="S1311" i="1" s="1"/>
  <c r="J1300" i="1"/>
  <c r="O1301" i="1" s="1"/>
  <c r="L1301" i="3" l="1"/>
  <c r="M1301" i="3" s="1"/>
  <c r="I1300" i="3"/>
  <c r="N1300" i="3"/>
  <c r="O1301" i="3" s="1"/>
  <c r="H1301" i="3"/>
  <c r="A1302" i="3"/>
  <c r="M1301" i="1"/>
  <c r="R1306" i="1" s="1"/>
  <c r="N1301" i="1"/>
  <c r="S1312" i="1" s="1"/>
  <c r="L1301" i="1"/>
  <c r="Q1304" i="1" s="1"/>
  <c r="J1301" i="1"/>
  <c r="O1302" i="1" s="1"/>
  <c r="K1301" i="1"/>
  <c r="P1303" i="1" s="1"/>
  <c r="A1303" i="1"/>
  <c r="I1302" i="1"/>
  <c r="H1302" i="1"/>
  <c r="T1303" i="1" s="1"/>
  <c r="L1302" i="3" l="1"/>
  <c r="M1302" i="3" s="1"/>
  <c r="I1301" i="3"/>
  <c r="N1301" i="3"/>
  <c r="O1302" i="3" s="1"/>
  <c r="H1302" i="3"/>
  <c r="A1303" i="3"/>
  <c r="A1304" i="1"/>
  <c r="I1303" i="1"/>
  <c r="H1303" i="1"/>
  <c r="T1304" i="1" s="1"/>
  <c r="L1302" i="1"/>
  <c r="Q1305" i="1" s="1"/>
  <c r="M1302" i="1"/>
  <c r="R1307" i="1" s="1"/>
  <c r="N1302" i="1"/>
  <c r="S1313" i="1" s="1"/>
  <c r="J1302" i="1"/>
  <c r="O1303" i="1" s="1"/>
  <c r="K1302" i="1"/>
  <c r="P1304" i="1" s="1"/>
  <c r="L1303" i="3" l="1"/>
  <c r="M1303" i="3" s="1"/>
  <c r="I1302" i="3"/>
  <c r="N1302" i="3"/>
  <c r="O1303" i="3" s="1"/>
  <c r="H1303" i="3"/>
  <c r="A1304" i="3"/>
  <c r="L1303" i="1"/>
  <c r="Q1306" i="1" s="1"/>
  <c r="M1303" i="1"/>
  <c r="R1308" i="1" s="1"/>
  <c r="N1303" i="1"/>
  <c r="S1314" i="1" s="1"/>
  <c r="K1303" i="1"/>
  <c r="P1305" i="1" s="1"/>
  <c r="J1303" i="1"/>
  <c r="O1304" i="1" s="1"/>
  <c r="A1305" i="1"/>
  <c r="H1304" i="1"/>
  <c r="T1305" i="1" s="1"/>
  <c r="I1304" i="1"/>
  <c r="I1303" i="3" l="1"/>
  <c r="N1303" i="3"/>
  <c r="O1304" i="3" s="1"/>
  <c r="L1304" i="3"/>
  <c r="M1304" i="3" s="1"/>
  <c r="H1304" i="3"/>
  <c r="A1305" i="3"/>
  <c r="A1306" i="1"/>
  <c r="I1305" i="1"/>
  <c r="H1305" i="1"/>
  <c r="T1306" i="1" s="1"/>
  <c r="L1304" i="1"/>
  <c r="Q1307" i="1" s="1"/>
  <c r="M1304" i="1"/>
  <c r="R1309" i="1" s="1"/>
  <c r="N1304" i="1"/>
  <c r="S1315" i="1" s="1"/>
  <c r="K1304" i="1"/>
  <c r="P1306" i="1" s="1"/>
  <c r="J1304" i="1"/>
  <c r="O1305" i="1" s="1"/>
  <c r="L1305" i="3" l="1"/>
  <c r="M1305" i="3" s="1"/>
  <c r="I1304" i="3"/>
  <c r="N1304" i="3"/>
  <c r="O1305" i="3" s="1"/>
  <c r="H1305" i="3"/>
  <c r="A1306" i="3"/>
  <c r="N1305" i="1"/>
  <c r="S1316" i="1" s="1"/>
  <c r="L1305" i="1"/>
  <c r="Q1308" i="1" s="1"/>
  <c r="M1305" i="1"/>
  <c r="R1310" i="1" s="1"/>
  <c r="K1305" i="1"/>
  <c r="P1307" i="1" s="1"/>
  <c r="J1305" i="1"/>
  <c r="O1306" i="1" s="1"/>
  <c r="A1307" i="1"/>
  <c r="I1306" i="1"/>
  <c r="H1306" i="1"/>
  <c r="T1307" i="1" s="1"/>
  <c r="L1306" i="3" l="1"/>
  <c r="M1306" i="3" s="1"/>
  <c r="I1305" i="3"/>
  <c r="N1305" i="3"/>
  <c r="O1306" i="3" s="1"/>
  <c r="H1306" i="3"/>
  <c r="A1307" i="3"/>
  <c r="A1308" i="1"/>
  <c r="I1307" i="1"/>
  <c r="H1307" i="1"/>
  <c r="T1308" i="1" s="1"/>
  <c r="N1306" i="1"/>
  <c r="S1317" i="1" s="1"/>
  <c r="M1306" i="1"/>
  <c r="R1311" i="1" s="1"/>
  <c r="K1306" i="1"/>
  <c r="P1308" i="1" s="1"/>
  <c r="J1306" i="1"/>
  <c r="O1307" i="1" s="1"/>
  <c r="L1306" i="1"/>
  <c r="Q1309" i="1" s="1"/>
  <c r="L1307" i="3" l="1"/>
  <c r="M1307" i="3" s="1"/>
  <c r="I1306" i="3"/>
  <c r="N1306" i="3"/>
  <c r="O1307" i="3" s="1"/>
  <c r="H1307" i="3"/>
  <c r="A1308" i="3"/>
  <c r="L1307" i="1"/>
  <c r="Q1310" i="1" s="1"/>
  <c r="M1307" i="1"/>
  <c r="R1312" i="1" s="1"/>
  <c r="N1307" i="1"/>
  <c r="S1318" i="1" s="1"/>
  <c r="K1307" i="1"/>
  <c r="P1309" i="1" s="1"/>
  <c r="J1307" i="1"/>
  <c r="O1308" i="1" s="1"/>
  <c r="A1309" i="1"/>
  <c r="H1308" i="1"/>
  <c r="T1309" i="1" s="1"/>
  <c r="I1308" i="1"/>
  <c r="I1307" i="3" l="1"/>
  <c r="N1307" i="3"/>
  <c r="O1308" i="3" s="1"/>
  <c r="L1308" i="3"/>
  <c r="M1308" i="3" s="1"/>
  <c r="H1308" i="3"/>
  <c r="A1309" i="3"/>
  <c r="A1310" i="1"/>
  <c r="H1309" i="1"/>
  <c r="T1310" i="1" s="1"/>
  <c r="I1309" i="1"/>
  <c r="M1308" i="1"/>
  <c r="R1313" i="1" s="1"/>
  <c r="L1308" i="1"/>
  <c r="Q1311" i="1" s="1"/>
  <c r="N1308" i="1"/>
  <c r="S1319" i="1" s="1"/>
  <c r="K1308" i="1"/>
  <c r="P1310" i="1" s="1"/>
  <c r="J1308" i="1"/>
  <c r="O1309" i="1" s="1"/>
  <c r="L1309" i="3" l="1"/>
  <c r="M1309" i="3" s="1"/>
  <c r="I1308" i="3"/>
  <c r="N1308" i="3"/>
  <c r="O1309" i="3" s="1"/>
  <c r="H1309" i="3"/>
  <c r="H1310" i="3"/>
  <c r="A1310" i="3"/>
  <c r="M1309" i="1"/>
  <c r="R1314" i="1" s="1"/>
  <c r="N1309" i="1"/>
  <c r="S1320" i="1" s="1"/>
  <c r="L1309" i="1"/>
  <c r="Q1312" i="1" s="1"/>
  <c r="J1309" i="1"/>
  <c r="O1310" i="1" s="1"/>
  <c r="K1309" i="1"/>
  <c r="P1311" i="1" s="1"/>
  <c r="A1311" i="1"/>
  <c r="I1310" i="1"/>
  <c r="H1310" i="1"/>
  <c r="T1311" i="1" s="1"/>
  <c r="L1310" i="3" l="1"/>
  <c r="M1310" i="3" s="1"/>
  <c r="I1309" i="3"/>
  <c r="N1309" i="3"/>
  <c r="O1310" i="3" s="1"/>
  <c r="I1310" i="3"/>
  <c r="N1310" i="3"/>
  <c r="O1311" i="3" s="1"/>
  <c r="H1311" i="3"/>
  <c r="A1311" i="3"/>
  <c r="A1312" i="1"/>
  <c r="H1311" i="1"/>
  <c r="T1312" i="1" s="1"/>
  <c r="I1311" i="1"/>
  <c r="L1310" i="1"/>
  <c r="Q1313" i="1" s="1"/>
  <c r="M1310" i="1"/>
  <c r="R1315" i="1" s="1"/>
  <c r="N1310" i="1"/>
  <c r="S1321" i="1" s="1"/>
  <c r="K1310" i="1"/>
  <c r="P1312" i="1" s="1"/>
  <c r="J1310" i="1"/>
  <c r="O1311" i="1" s="1"/>
  <c r="L1311" i="3" l="1"/>
  <c r="M1311" i="3" s="1"/>
  <c r="I1311" i="3"/>
  <c r="N1311" i="3"/>
  <c r="O1312" i="3" s="1"/>
  <c r="A1312" i="3"/>
  <c r="L1311" i="1"/>
  <c r="Q1314" i="1" s="1"/>
  <c r="N1311" i="1"/>
  <c r="S1322" i="1" s="1"/>
  <c r="K1311" i="1"/>
  <c r="P1313" i="1" s="1"/>
  <c r="J1311" i="1"/>
  <c r="O1312" i="1" s="1"/>
  <c r="M1311" i="1"/>
  <c r="R1316" i="1" s="1"/>
  <c r="A1313" i="1"/>
  <c r="H1312" i="1"/>
  <c r="T1313" i="1" s="1"/>
  <c r="I1312" i="1"/>
  <c r="H1312" i="3" l="1"/>
  <c r="L1312" i="3"/>
  <c r="M1312" i="3" s="1"/>
  <c r="A1313" i="3"/>
  <c r="A1314" i="1"/>
  <c r="I1313" i="1"/>
  <c r="H1313" i="1"/>
  <c r="T1314" i="1" s="1"/>
  <c r="L1312" i="1"/>
  <c r="Q1315" i="1" s="1"/>
  <c r="M1312" i="1"/>
  <c r="R1317" i="1" s="1"/>
  <c r="N1312" i="1"/>
  <c r="S1323" i="1" s="1"/>
  <c r="J1312" i="1"/>
  <c r="O1313" i="1" s="1"/>
  <c r="K1312" i="1"/>
  <c r="P1314" i="1" s="1"/>
  <c r="L1313" i="3" l="1"/>
  <c r="M1313" i="3" s="1"/>
  <c r="I1312" i="3"/>
  <c r="N1312" i="3"/>
  <c r="O1313" i="3" s="1"/>
  <c r="H1313" i="3"/>
  <c r="A1314" i="3"/>
  <c r="N1313" i="1"/>
  <c r="S1324" i="1" s="1"/>
  <c r="L1313" i="1"/>
  <c r="Q1316" i="1" s="1"/>
  <c r="M1313" i="1"/>
  <c r="R1318" i="1" s="1"/>
  <c r="K1313" i="1"/>
  <c r="P1315" i="1" s="1"/>
  <c r="J1313" i="1"/>
  <c r="O1314" i="1" s="1"/>
  <c r="A1315" i="1"/>
  <c r="I1314" i="1"/>
  <c r="H1314" i="1"/>
  <c r="T1315" i="1" s="1"/>
  <c r="L1314" i="3" l="1"/>
  <c r="M1314" i="3" s="1"/>
  <c r="I1313" i="3"/>
  <c r="N1313" i="3"/>
  <c r="O1314" i="3" s="1"/>
  <c r="H1314" i="3"/>
  <c r="A1315" i="3"/>
  <c r="A1316" i="1"/>
  <c r="I1315" i="1"/>
  <c r="H1315" i="1"/>
  <c r="T1316" i="1" s="1"/>
  <c r="N1314" i="1"/>
  <c r="S1325" i="1" s="1"/>
  <c r="L1314" i="1"/>
  <c r="Q1317" i="1" s="1"/>
  <c r="M1314" i="1"/>
  <c r="R1319" i="1" s="1"/>
  <c r="K1314" i="1"/>
  <c r="P1316" i="1" s="1"/>
  <c r="J1314" i="1"/>
  <c r="O1315" i="1" s="1"/>
  <c r="H1315" i="3" l="1"/>
  <c r="L1315" i="3"/>
  <c r="M1315" i="3" s="1"/>
  <c r="I1314" i="3"/>
  <c r="N1314" i="3"/>
  <c r="O1315" i="3" s="1"/>
  <c r="A1316" i="3"/>
  <c r="L1315" i="1"/>
  <c r="Q1318" i="1" s="1"/>
  <c r="M1315" i="1"/>
  <c r="R1320" i="1" s="1"/>
  <c r="N1315" i="1"/>
  <c r="S1326" i="1" s="1"/>
  <c r="J1315" i="1"/>
  <c r="O1316" i="1" s="1"/>
  <c r="K1315" i="1"/>
  <c r="P1317" i="1" s="1"/>
  <c r="A1317" i="1"/>
  <c r="I1316" i="1"/>
  <c r="H1316" i="1"/>
  <c r="T1317" i="1" s="1"/>
  <c r="I1315" i="3" l="1"/>
  <c r="N1315" i="3"/>
  <c r="O1316" i="3" s="1"/>
  <c r="L1316" i="3"/>
  <c r="M1316" i="3" s="1"/>
  <c r="H1316" i="3"/>
  <c r="A1317" i="3"/>
  <c r="A1318" i="1"/>
  <c r="I1317" i="1"/>
  <c r="H1317" i="1"/>
  <c r="T1318" i="1" s="1"/>
  <c r="M1316" i="1"/>
  <c r="R1321" i="1" s="1"/>
  <c r="L1316" i="1"/>
  <c r="Q1319" i="1" s="1"/>
  <c r="K1316" i="1"/>
  <c r="P1318" i="1" s="1"/>
  <c r="N1316" i="1"/>
  <c r="S1327" i="1" s="1"/>
  <c r="J1316" i="1"/>
  <c r="O1317" i="1" s="1"/>
  <c r="L1317" i="3" l="1"/>
  <c r="M1317" i="3" s="1"/>
  <c r="I1316" i="3"/>
  <c r="N1316" i="3"/>
  <c r="O1317" i="3" s="1"/>
  <c r="H1317" i="3"/>
  <c r="A1318" i="3"/>
  <c r="M1317" i="1"/>
  <c r="R1322" i="1" s="1"/>
  <c r="N1317" i="1"/>
  <c r="S1328" i="1" s="1"/>
  <c r="L1317" i="1"/>
  <c r="Q1320" i="1" s="1"/>
  <c r="K1317" i="1"/>
  <c r="P1319" i="1" s="1"/>
  <c r="J1317" i="1"/>
  <c r="O1318" i="1" s="1"/>
  <c r="A1319" i="1"/>
  <c r="I1318" i="1"/>
  <c r="H1318" i="1"/>
  <c r="T1319" i="1" s="1"/>
  <c r="I1317" i="3" l="1"/>
  <c r="N1317" i="3"/>
  <c r="O1318" i="3" s="1"/>
  <c r="L1318" i="3"/>
  <c r="M1318" i="3" s="1"/>
  <c r="H1318" i="3"/>
  <c r="A1319" i="3"/>
  <c r="A1320" i="1"/>
  <c r="H1319" i="1"/>
  <c r="T1320" i="1" s="1"/>
  <c r="I1319" i="1"/>
  <c r="L1318" i="1"/>
  <c r="Q1321" i="1" s="1"/>
  <c r="M1318" i="1"/>
  <c r="R1323" i="1" s="1"/>
  <c r="N1318" i="1"/>
  <c r="S1329" i="1" s="1"/>
  <c r="K1318" i="1"/>
  <c r="P1320" i="1" s="1"/>
  <c r="J1318" i="1"/>
  <c r="O1319" i="1" s="1"/>
  <c r="I1318" i="3" l="1"/>
  <c r="N1318" i="3"/>
  <c r="O1319" i="3" s="1"/>
  <c r="L1319" i="3"/>
  <c r="M1319" i="3" s="1"/>
  <c r="H1319" i="3"/>
  <c r="H1320" i="3"/>
  <c r="A1320" i="3"/>
  <c r="L1319" i="1"/>
  <c r="Q1322" i="1" s="1"/>
  <c r="M1319" i="1"/>
  <c r="R1324" i="1" s="1"/>
  <c r="K1319" i="1"/>
  <c r="P1321" i="1" s="1"/>
  <c r="N1319" i="1"/>
  <c r="S1330" i="1" s="1"/>
  <c r="J1319" i="1"/>
  <c r="O1320" i="1" s="1"/>
  <c r="A1321" i="1"/>
  <c r="I1320" i="1"/>
  <c r="H1320" i="1"/>
  <c r="T1321" i="1" s="1"/>
  <c r="I1320" i="3" l="1"/>
  <c r="N1320" i="3"/>
  <c r="O1321" i="3" s="1"/>
  <c r="I1319" i="3"/>
  <c r="N1319" i="3"/>
  <c r="O1320" i="3" s="1"/>
  <c r="L1320" i="3"/>
  <c r="M1320" i="3" s="1"/>
  <c r="H1321" i="3"/>
  <c r="A1321" i="3"/>
  <c r="A1322" i="1"/>
  <c r="H1321" i="1"/>
  <c r="T1322" i="1" s="1"/>
  <c r="I1321" i="1"/>
  <c r="L1320" i="1"/>
  <c r="Q1323" i="1" s="1"/>
  <c r="M1320" i="1"/>
  <c r="R1325" i="1" s="1"/>
  <c r="N1320" i="1"/>
  <c r="S1331" i="1" s="1"/>
  <c r="J1320" i="1"/>
  <c r="O1321" i="1" s="1"/>
  <c r="K1320" i="1"/>
  <c r="P1322" i="1" s="1"/>
  <c r="L1321" i="3" l="1"/>
  <c r="M1321" i="3" s="1"/>
  <c r="I1321" i="3"/>
  <c r="N1321" i="3"/>
  <c r="O1322" i="3" s="1"/>
  <c r="A1322" i="3"/>
  <c r="N1321" i="1"/>
  <c r="S1332" i="1" s="1"/>
  <c r="L1321" i="1"/>
  <c r="Q1324" i="1" s="1"/>
  <c r="M1321" i="1"/>
  <c r="R1326" i="1" s="1"/>
  <c r="K1321" i="1"/>
  <c r="P1323" i="1" s="1"/>
  <c r="J1321" i="1"/>
  <c r="O1322" i="1" s="1"/>
  <c r="A1323" i="1"/>
  <c r="I1322" i="1"/>
  <c r="H1322" i="1"/>
  <c r="T1323" i="1" s="1"/>
  <c r="L1322" i="3" l="1"/>
  <c r="M1322" i="3" s="1"/>
  <c r="H1322" i="3"/>
  <c r="A1323" i="3"/>
  <c r="A1324" i="1"/>
  <c r="I1323" i="1"/>
  <c r="H1323" i="1"/>
  <c r="T1324" i="1" s="1"/>
  <c r="N1322" i="1"/>
  <c r="S1333" i="1" s="1"/>
  <c r="M1322" i="1"/>
  <c r="R1327" i="1" s="1"/>
  <c r="K1322" i="1"/>
  <c r="P1324" i="1" s="1"/>
  <c r="J1322" i="1"/>
  <c r="O1323" i="1" s="1"/>
  <c r="L1322" i="1"/>
  <c r="Q1325" i="1" s="1"/>
  <c r="L1323" i="3" l="1"/>
  <c r="M1323" i="3" s="1"/>
  <c r="I1322" i="3"/>
  <c r="N1322" i="3"/>
  <c r="O1323" i="3" s="1"/>
  <c r="H1323" i="3"/>
  <c r="A1324" i="3"/>
  <c r="L1323" i="1"/>
  <c r="Q1326" i="1" s="1"/>
  <c r="M1323" i="1"/>
  <c r="R1328" i="1" s="1"/>
  <c r="N1323" i="1"/>
  <c r="S1334" i="1" s="1"/>
  <c r="K1323" i="1"/>
  <c r="P1325" i="1" s="1"/>
  <c r="J1323" i="1"/>
  <c r="O1324" i="1" s="1"/>
  <c r="A1325" i="1"/>
  <c r="H1324" i="1"/>
  <c r="T1325" i="1" s="1"/>
  <c r="I1324" i="1"/>
  <c r="L1324" i="3" l="1"/>
  <c r="M1324" i="3" s="1"/>
  <c r="I1323" i="3"/>
  <c r="N1323" i="3"/>
  <c r="O1324" i="3" s="1"/>
  <c r="H1324" i="3"/>
  <c r="A1325" i="3"/>
  <c r="A1326" i="1"/>
  <c r="I1325" i="1"/>
  <c r="H1325" i="1"/>
  <c r="T1326" i="1" s="1"/>
  <c r="M1324" i="1"/>
  <c r="R1329" i="1" s="1"/>
  <c r="L1324" i="1"/>
  <c r="Q1327" i="1" s="1"/>
  <c r="N1324" i="1"/>
  <c r="S1335" i="1" s="1"/>
  <c r="K1324" i="1"/>
  <c r="P1326" i="1" s="1"/>
  <c r="J1324" i="1"/>
  <c r="O1325" i="1" s="1"/>
  <c r="H1325" i="3" l="1"/>
  <c r="L1325" i="3"/>
  <c r="M1325" i="3" s="1"/>
  <c r="I1324" i="3"/>
  <c r="N1324" i="3"/>
  <c r="O1325" i="3" s="1"/>
  <c r="A1326" i="3"/>
  <c r="M1325" i="1"/>
  <c r="R1330" i="1" s="1"/>
  <c r="N1325" i="1"/>
  <c r="S1336" i="1" s="1"/>
  <c r="L1325" i="1"/>
  <c r="Q1328" i="1" s="1"/>
  <c r="K1325" i="1"/>
  <c r="P1327" i="1" s="1"/>
  <c r="J1325" i="1"/>
  <c r="O1326" i="1" s="1"/>
  <c r="A1327" i="1"/>
  <c r="H1326" i="1"/>
  <c r="T1327" i="1" s="1"/>
  <c r="I1326" i="1"/>
  <c r="L1326" i="3" l="1"/>
  <c r="M1326" i="3" s="1"/>
  <c r="I1325" i="3"/>
  <c r="N1325" i="3"/>
  <c r="O1326" i="3" s="1"/>
  <c r="H1326" i="3"/>
  <c r="A1327" i="3"/>
  <c r="A1328" i="1"/>
  <c r="I1327" i="1"/>
  <c r="H1327" i="1"/>
  <c r="T1328" i="1" s="1"/>
  <c r="L1326" i="1"/>
  <c r="Q1329" i="1" s="1"/>
  <c r="M1326" i="1"/>
  <c r="R1331" i="1" s="1"/>
  <c r="N1326" i="1"/>
  <c r="S1337" i="1" s="1"/>
  <c r="K1326" i="1"/>
  <c r="P1328" i="1" s="1"/>
  <c r="J1326" i="1"/>
  <c r="O1327" i="1" s="1"/>
  <c r="I1326" i="3" l="1"/>
  <c r="N1326" i="3"/>
  <c r="O1327" i="3" s="1"/>
  <c r="L1327" i="3"/>
  <c r="M1327" i="3" s="1"/>
  <c r="H1327" i="3"/>
  <c r="A1328" i="3"/>
  <c r="L1327" i="1"/>
  <c r="Q1330" i="1" s="1"/>
  <c r="N1327" i="1"/>
  <c r="S1338" i="1" s="1"/>
  <c r="K1327" i="1"/>
  <c r="P1329" i="1" s="1"/>
  <c r="J1327" i="1"/>
  <c r="O1328" i="1" s="1"/>
  <c r="M1327" i="1"/>
  <c r="R1332" i="1" s="1"/>
  <c r="A1329" i="1"/>
  <c r="I1328" i="1"/>
  <c r="H1328" i="1"/>
  <c r="T1329" i="1" s="1"/>
  <c r="L1328" i="3" l="1"/>
  <c r="M1328" i="3" s="1"/>
  <c r="I1327" i="3"/>
  <c r="N1327" i="3"/>
  <c r="O1328" i="3" s="1"/>
  <c r="H1328" i="3"/>
  <c r="A1329" i="3"/>
  <c r="A1330" i="1"/>
  <c r="H1329" i="1"/>
  <c r="T1330" i="1" s="1"/>
  <c r="I1329" i="1"/>
  <c r="L1328" i="1"/>
  <c r="Q1331" i="1" s="1"/>
  <c r="M1328" i="1"/>
  <c r="R1333" i="1" s="1"/>
  <c r="N1328" i="1"/>
  <c r="S1339" i="1" s="1"/>
  <c r="J1328" i="1"/>
  <c r="O1329" i="1" s="1"/>
  <c r="K1328" i="1"/>
  <c r="P1330" i="1" s="1"/>
  <c r="I1328" i="3" l="1"/>
  <c r="N1328" i="3"/>
  <c r="O1329" i="3" s="1"/>
  <c r="L1329" i="3"/>
  <c r="M1329" i="3" s="1"/>
  <c r="H1329" i="3"/>
  <c r="H1330" i="3"/>
  <c r="A1330" i="3"/>
  <c r="N1329" i="1"/>
  <c r="S1340" i="1" s="1"/>
  <c r="L1329" i="1"/>
  <c r="Q1332" i="1" s="1"/>
  <c r="M1329" i="1"/>
  <c r="R1334" i="1" s="1"/>
  <c r="K1329" i="1"/>
  <c r="P1331" i="1" s="1"/>
  <c r="J1329" i="1"/>
  <c r="O1330" i="1" s="1"/>
  <c r="A1331" i="1"/>
  <c r="H1330" i="1"/>
  <c r="T1331" i="1" s="1"/>
  <c r="I1330" i="1"/>
  <c r="L1330" i="3" l="1"/>
  <c r="M1330" i="3" s="1"/>
  <c r="I1329" i="3"/>
  <c r="N1329" i="3"/>
  <c r="O1330" i="3" s="1"/>
  <c r="I1330" i="3"/>
  <c r="N1330" i="3"/>
  <c r="O1331" i="3" s="1"/>
  <c r="A1331" i="3"/>
  <c r="A1332" i="1"/>
  <c r="H1331" i="1"/>
  <c r="T1332" i="1" s="1"/>
  <c r="I1331" i="1"/>
  <c r="N1330" i="1"/>
  <c r="S1341" i="1" s="1"/>
  <c r="L1330" i="1"/>
  <c r="Q1333" i="1" s="1"/>
  <c r="K1330" i="1"/>
  <c r="P1332" i="1" s="1"/>
  <c r="M1330" i="1"/>
  <c r="R1335" i="1" s="1"/>
  <c r="J1330" i="1"/>
  <c r="O1331" i="1" s="1"/>
  <c r="H1331" i="3" l="1"/>
  <c r="L1331" i="3"/>
  <c r="M1331" i="3" s="1"/>
  <c r="A1332" i="3"/>
  <c r="L1331" i="1"/>
  <c r="Q1334" i="1" s="1"/>
  <c r="M1331" i="1"/>
  <c r="R1336" i="1" s="1"/>
  <c r="N1331" i="1"/>
  <c r="S1342" i="1" s="1"/>
  <c r="K1331" i="1"/>
  <c r="P1333" i="1" s="1"/>
  <c r="J1331" i="1"/>
  <c r="O1332" i="1" s="1"/>
  <c r="A1333" i="1"/>
  <c r="H1332" i="1"/>
  <c r="T1333" i="1" s="1"/>
  <c r="I1332" i="1"/>
  <c r="I1331" i="3" l="1"/>
  <c r="N1331" i="3"/>
  <c r="O1332" i="3" s="1"/>
  <c r="L1332" i="3"/>
  <c r="M1332" i="3" s="1"/>
  <c r="H1332" i="3"/>
  <c r="A1333" i="3"/>
  <c r="A1334" i="1"/>
  <c r="H1333" i="1"/>
  <c r="T1334" i="1" s="1"/>
  <c r="I1333" i="1"/>
  <c r="M1332" i="1"/>
  <c r="R1337" i="1" s="1"/>
  <c r="K1332" i="1"/>
  <c r="P1334" i="1" s="1"/>
  <c r="L1332" i="1"/>
  <c r="Q1335" i="1" s="1"/>
  <c r="J1332" i="1"/>
  <c r="O1333" i="1" s="1"/>
  <c r="N1332" i="1"/>
  <c r="S1343" i="1" s="1"/>
  <c r="I1332" i="3" l="1"/>
  <c r="N1332" i="3"/>
  <c r="O1333" i="3" s="1"/>
  <c r="L1333" i="3"/>
  <c r="M1333" i="3" s="1"/>
  <c r="H1333" i="3"/>
  <c r="A1334" i="3"/>
  <c r="M1333" i="1"/>
  <c r="R1338" i="1" s="1"/>
  <c r="N1333" i="1"/>
  <c r="S1344" i="1" s="1"/>
  <c r="L1333" i="1"/>
  <c r="Q1336" i="1" s="1"/>
  <c r="K1333" i="1"/>
  <c r="P1335" i="1" s="1"/>
  <c r="J1333" i="1"/>
  <c r="O1334" i="1" s="1"/>
  <c r="A1335" i="1"/>
  <c r="I1334" i="1"/>
  <c r="H1334" i="1"/>
  <c r="T1335" i="1" s="1"/>
  <c r="L1334" i="3" l="1"/>
  <c r="M1334" i="3" s="1"/>
  <c r="I1333" i="3"/>
  <c r="N1333" i="3"/>
  <c r="O1334" i="3" s="1"/>
  <c r="H1334" i="3"/>
  <c r="A1335" i="3"/>
  <c r="A1336" i="1"/>
  <c r="I1335" i="1"/>
  <c r="H1335" i="1"/>
  <c r="T1336" i="1" s="1"/>
  <c r="L1334" i="1"/>
  <c r="Q1337" i="1" s="1"/>
  <c r="M1334" i="1"/>
  <c r="R1339" i="1" s="1"/>
  <c r="N1334" i="1"/>
  <c r="S1345" i="1" s="1"/>
  <c r="J1334" i="1"/>
  <c r="O1335" i="1" s="1"/>
  <c r="K1334" i="1"/>
  <c r="P1336" i="1" s="1"/>
  <c r="I1334" i="3" l="1"/>
  <c r="N1334" i="3"/>
  <c r="O1335" i="3" s="1"/>
  <c r="H1335" i="3"/>
  <c r="L1335" i="3"/>
  <c r="M1335" i="3" s="1"/>
  <c r="A1336" i="3"/>
  <c r="L1335" i="1"/>
  <c r="Q1338" i="1" s="1"/>
  <c r="M1335" i="1"/>
  <c r="R1340" i="1" s="1"/>
  <c r="N1335" i="1"/>
  <c r="S1346" i="1" s="1"/>
  <c r="K1335" i="1"/>
  <c r="P1337" i="1" s="1"/>
  <c r="J1335" i="1"/>
  <c r="O1336" i="1" s="1"/>
  <c r="A1337" i="1"/>
  <c r="I1336" i="1"/>
  <c r="H1336" i="1"/>
  <c r="T1337" i="1" s="1"/>
  <c r="I1335" i="3" l="1"/>
  <c r="N1335" i="3"/>
  <c r="O1336" i="3" s="1"/>
  <c r="L1336" i="3"/>
  <c r="M1336" i="3" s="1"/>
  <c r="H1336" i="3"/>
  <c r="A1337" i="3"/>
  <c r="A1338" i="1"/>
  <c r="H1337" i="1"/>
  <c r="T1338" i="1" s="1"/>
  <c r="I1337" i="1"/>
  <c r="L1336" i="1"/>
  <c r="Q1339" i="1" s="1"/>
  <c r="M1336" i="1"/>
  <c r="R1341" i="1" s="1"/>
  <c r="N1336" i="1"/>
  <c r="S1347" i="1" s="1"/>
  <c r="J1336" i="1"/>
  <c r="O1337" i="1" s="1"/>
  <c r="K1336" i="1"/>
  <c r="P1338" i="1" s="1"/>
  <c r="I1336" i="3" l="1"/>
  <c r="N1336" i="3"/>
  <c r="O1337" i="3" s="1"/>
  <c r="H1337" i="3"/>
  <c r="L1337" i="3"/>
  <c r="M1337" i="3" s="1"/>
  <c r="A1338" i="3"/>
  <c r="N1337" i="1"/>
  <c r="S1348" i="1" s="1"/>
  <c r="L1337" i="1"/>
  <c r="Q1340" i="1" s="1"/>
  <c r="M1337" i="1"/>
  <c r="R1342" i="1" s="1"/>
  <c r="K1337" i="1"/>
  <c r="P1339" i="1" s="1"/>
  <c r="J1337" i="1"/>
  <c r="O1338" i="1" s="1"/>
  <c r="A1339" i="1"/>
  <c r="H1338" i="1"/>
  <c r="T1339" i="1" s="1"/>
  <c r="I1338" i="1"/>
  <c r="L1338" i="3" l="1"/>
  <c r="M1338" i="3" s="1"/>
  <c r="I1337" i="3"/>
  <c r="N1337" i="3"/>
  <c r="O1338" i="3" s="1"/>
  <c r="H1338" i="3"/>
  <c r="H1339" i="3"/>
  <c r="A1339" i="3"/>
  <c r="A1340" i="1"/>
  <c r="H1339" i="1"/>
  <c r="T1340" i="1" s="1"/>
  <c r="I1339" i="1"/>
  <c r="N1338" i="1"/>
  <c r="S1349" i="1" s="1"/>
  <c r="M1338" i="1"/>
  <c r="R1343" i="1" s="1"/>
  <c r="K1338" i="1"/>
  <c r="P1340" i="1" s="1"/>
  <c r="L1338" i="1"/>
  <c r="Q1341" i="1" s="1"/>
  <c r="J1338" i="1"/>
  <c r="O1339" i="1" s="1"/>
  <c r="L1339" i="3" l="1"/>
  <c r="M1339" i="3" s="1"/>
  <c r="I1338" i="3"/>
  <c r="N1338" i="3"/>
  <c r="O1339" i="3" s="1"/>
  <c r="I1339" i="3"/>
  <c r="N1339" i="3"/>
  <c r="O1340" i="3" s="1"/>
  <c r="A1340" i="3"/>
  <c r="A1341" i="1"/>
  <c r="H1340" i="1"/>
  <c r="T1341" i="1" s="1"/>
  <c r="I1340" i="1"/>
  <c r="L1339" i="1"/>
  <c r="Q1342" i="1" s="1"/>
  <c r="M1339" i="1"/>
  <c r="R1344" i="1" s="1"/>
  <c r="N1339" i="1"/>
  <c r="S1350" i="1" s="1"/>
  <c r="J1339" i="1"/>
  <c r="O1340" i="1" s="1"/>
  <c r="K1339" i="1"/>
  <c r="P1341" i="1" s="1"/>
  <c r="L1340" i="3" l="1"/>
  <c r="M1340" i="3" s="1"/>
  <c r="H1340" i="3"/>
  <c r="A1341" i="3"/>
  <c r="M1340" i="1"/>
  <c r="R1345" i="1" s="1"/>
  <c r="L1340" i="1"/>
  <c r="Q1343" i="1" s="1"/>
  <c r="N1340" i="1"/>
  <c r="S1351" i="1" s="1"/>
  <c r="K1340" i="1"/>
  <c r="P1342" i="1" s="1"/>
  <c r="J1340" i="1"/>
  <c r="O1341" i="1" s="1"/>
  <c r="A1342" i="1"/>
  <c r="I1341" i="1"/>
  <c r="H1341" i="1"/>
  <c r="T1342" i="1" s="1"/>
  <c r="L1341" i="3" l="1"/>
  <c r="M1341" i="3" s="1"/>
  <c r="I1340" i="3"/>
  <c r="N1340" i="3"/>
  <c r="O1341" i="3" s="1"/>
  <c r="H1341" i="3"/>
  <c r="A1342" i="3"/>
  <c r="A1343" i="1"/>
  <c r="I1342" i="1"/>
  <c r="H1342" i="1"/>
  <c r="T1343" i="1" s="1"/>
  <c r="M1341" i="1"/>
  <c r="R1346" i="1" s="1"/>
  <c r="N1341" i="1"/>
  <c r="S1352" i="1" s="1"/>
  <c r="L1341" i="1"/>
  <c r="Q1344" i="1" s="1"/>
  <c r="J1341" i="1"/>
  <c r="O1342" i="1" s="1"/>
  <c r="K1341" i="1"/>
  <c r="P1343" i="1" s="1"/>
  <c r="I1341" i="3" l="1"/>
  <c r="N1341" i="3"/>
  <c r="O1342" i="3" s="1"/>
  <c r="H1342" i="3"/>
  <c r="L1342" i="3"/>
  <c r="M1342" i="3" s="1"/>
  <c r="A1343" i="3"/>
  <c r="L1342" i="1"/>
  <c r="Q1345" i="1" s="1"/>
  <c r="M1342" i="1"/>
  <c r="R1347" i="1" s="1"/>
  <c r="K1342" i="1"/>
  <c r="P1344" i="1" s="1"/>
  <c r="N1342" i="1"/>
  <c r="S1353" i="1" s="1"/>
  <c r="J1342" i="1"/>
  <c r="O1343" i="1" s="1"/>
  <c r="A1344" i="1"/>
  <c r="I1343" i="1"/>
  <c r="H1343" i="1"/>
  <c r="T1344" i="1" s="1"/>
  <c r="I1342" i="3" l="1"/>
  <c r="N1342" i="3"/>
  <c r="O1343" i="3" s="1"/>
  <c r="L1343" i="3"/>
  <c r="M1343" i="3" s="1"/>
  <c r="H1343" i="3"/>
  <c r="H1344" i="3"/>
  <c r="A1344" i="3"/>
  <c r="A1345" i="1"/>
  <c r="H1344" i="1"/>
  <c r="T1345" i="1" s="1"/>
  <c r="I1344" i="1"/>
  <c r="L1343" i="1"/>
  <c r="Q1346" i="1" s="1"/>
  <c r="N1343" i="1"/>
  <c r="S1354" i="1" s="1"/>
  <c r="K1343" i="1"/>
  <c r="P1345" i="1" s="1"/>
  <c r="M1343" i="1"/>
  <c r="R1348" i="1" s="1"/>
  <c r="J1343" i="1"/>
  <c r="O1344" i="1" s="1"/>
  <c r="I1344" i="3" l="1"/>
  <c r="N1344" i="3"/>
  <c r="O1345" i="3" s="1"/>
  <c r="I1343" i="3"/>
  <c r="N1343" i="3"/>
  <c r="O1344" i="3" s="1"/>
  <c r="L1344" i="3"/>
  <c r="M1344" i="3" s="1"/>
  <c r="A1345" i="3"/>
  <c r="L1344" i="1"/>
  <c r="Q1347" i="1" s="1"/>
  <c r="M1344" i="1"/>
  <c r="R1349" i="1" s="1"/>
  <c r="N1344" i="1"/>
  <c r="S1355" i="1" s="1"/>
  <c r="K1344" i="1"/>
  <c r="P1346" i="1" s="1"/>
  <c r="J1344" i="1"/>
  <c r="O1345" i="1" s="1"/>
  <c r="A1346" i="1"/>
  <c r="I1345" i="1"/>
  <c r="H1345" i="1"/>
  <c r="T1346" i="1" s="1"/>
  <c r="L1345" i="3" l="1"/>
  <c r="M1345" i="3" s="1"/>
  <c r="H1345" i="3"/>
  <c r="H1346" i="3"/>
  <c r="A1346" i="3"/>
  <c r="A1347" i="1"/>
  <c r="I1346" i="1"/>
  <c r="H1346" i="1"/>
  <c r="T1347" i="1" s="1"/>
  <c r="N1345" i="1"/>
  <c r="S1356" i="1" s="1"/>
  <c r="L1345" i="1"/>
  <c r="Q1348" i="1" s="1"/>
  <c r="M1345" i="1"/>
  <c r="R1350" i="1" s="1"/>
  <c r="K1345" i="1"/>
  <c r="P1347" i="1" s="1"/>
  <c r="J1345" i="1"/>
  <c r="O1346" i="1" s="1"/>
  <c r="I1345" i="3" l="1"/>
  <c r="N1345" i="3"/>
  <c r="O1346" i="3" s="1"/>
  <c r="L1346" i="3"/>
  <c r="M1346" i="3" s="1"/>
  <c r="I1346" i="3"/>
  <c r="N1346" i="3"/>
  <c r="O1347" i="3" s="1"/>
  <c r="A1347" i="3"/>
  <c r="N1346" i="1"/>
  <c r="S1357" i="1" s="1"/>
  <c r="L1346" i="1"/>
  <c r="Q1349" i="1" s="1"/>
  <c r="M1346" i="1"/>
  <c r="R1351" i="1" s="1"/>
  <c r="K1346" i="1"/>
  <c r="P1348" i="1" s="1"/>
  <c r="J1346" i="1"/>
  <c r="O1347" i="1" s="1"/>
  <c r="A1348" i="1"/>
  <c r="H1347" i="1"/>
  <c r="T1348" i="1" s="1"/>
  <c r="I1347" i="1"/>
  <c r="H1347" i="3" l="1"/>
  <c r="L1347" i="3"/>
  <c r="M1347" i="3" s="1"/>
  <c r="A1348" i="3"/>
  <c r="A1349" i="1"/>
  <c r="H1348" i="1"/>
  <c r="T1349" i="1" s="1"/>
  <c r="I1348" i="1"/>
  <c r="L1347" i="1"/>
  <c r="Q1350" i="1" s="1"/>
  <c r="M1347" i="1"/>
  <c r="R1352" i="1" s="1"/>
  <c r="N1347" i="1"/>
  <c r="S1358" i="1" s="1"/>
  <c r="K1347" i="1"/>
  <c r="P1349" i="1" s="1"/>
  <c r="J1347" i="1"/>
  <c r="O1348" i="1" s="1"/>
  <c r="L1348" i="3" l="1"/>
  <c r="M1348" i="3" s="1"/>
  <c r="I1347" i="3"/>
  <c r="N1347" i="3"/>
  <c r="O1348" i="3" s="1"/>
  <c r="H1348" i="3"/>
  <c r="A1349" i="3"/>
  <c r="A1350" i="1"/>
  <c r="H1349" i="1"/>
  <c r="T1350" i="1" s="1"/>
  <c r="I1349" i="1"/>
  <c r="M1348" i="1"/>
  <c r="R1353" i="1" s="1"/>
  <c r="L1348" i="1"/>
  <c r="Q1351" i="1" s="1"/>
  <c r="K1348" i="1"/>
  <c r="P1350" i="1" s="1"/>
  <c r="N1348" i="1"/>
  <c r="S1359" i="1" s="1"/>
  <c r="J1348" i="1"/>
  <c r="O1349" i="1" s="1"/>
  <c r="H1349" i="3" l="1"/>
  <c r="L1349" i="3"/>
  <c r="M1349" i="3" s="1"/>
  <c r="I1348" i="3"/>
  <c r="N1348" i="3"/>
  <c r="O1349" i="3" s="1"/>
  <c r="A1350" i="3"/>
  <c r="M1349" i="1"/>
  <c r="R1354" i="1" s="1"/>
  <c r="N1349" i="1"/>
  <c r="S1360" i="1" s="1"/>
  <c r="L1349" i="1"/>
  <c r="Q1352" i="1" s="1"/>
  <c r="J1349" i="1"/>
  <c r="O1350" i="1" s="1"/>
  <c r="K1349" i="1"/>
  <c r="P1351" i="1" s="1"/>
  <c r="A1351" i="1"/>
  <c r="I1350" i="1"/>
  <c r="H1350" i="1"/>
  <c r="T1351" i="1" s="1"/>
  <c r="I1349" i="3" l="1"/>
  <c r="N1349" i="3"/>
  <c r="O1350" i="3" s="1"/>
  <c r="L1350" i="3"/>
  <c r="M1350" i="3" s="1"/>
  <c r="H1350" i="3"/>
  <c r="A1351" i="3"/>
  <c r="A1352" i="1"/>
  <c r="I1351" i="1"/>
  <c r="H1351" i="1"/>
  <c r="T1352" i="1" s="1"/>
  <c r="L1350" i="1"/>
  <c r="Q1353" i="1" s="1"/>
  <c r="M1350" i="1"/>
  <c r="R1355" i="1" s="1"/>
  <c r="N1350" i="1"/>
  <c r="S1361" i="1" s="1"/>
  <c r="K1350" i="1"/>
  <c r="P1352" i="1" s="1"/>
  <c r="J1350" i="1"/>
  <c r="O1351" i="1" s="1"/>
  <c r="L1351" i="3" l="1"/>
  <c r="M1351" i="3" s="1"/>
  <c r="I1350" i="3"/>
  <c r="N1350" i="3"/>
  <c r="O1351" i="3" s="1"/>
  <c r="H1351" i="3"/>
  <c r="A1352" i="3"/>
  <c r="L1351" i="1"/>
  <c r="Q1354" i="1" s="1"/>
  <c r="M1351" i="1"/>
  <c r="R1356" i="1" s="1"/>
  <c r="K1351" i="1"/>
  <c r="P1353" i="1" s="1"/>
  <c r="N1351" i="1"/>
  <c r="S1362" i="1" s="1"/>
  <c r="J1351" i="1"/>
  <c r="O1352" i="1" s="1"/>
  <c r="A1353" i="1"/>
  <c r="I1352" i="1"/>
  <c r="H1352" i="1"/>
  <c r="T1353" i="1" s="1"/>
  <c r="L1352" i="3" l="1"/>
  <c r="M1352" i="3" s="1"/>
  <c r="I1351" i="3"/>
  <c r="N1351" i="3"/>
  <c r="O1352" i="3" s="1"/>
  <c r="H1352" i="3"/>
  <c r="A1353" i="3"/>
  <c r="A1354" i="1"/>
  <c r="I1353" i="1"/>
  <c r="H1353" i="1"/>
  <c r="T1354" i="1" s="1"/>
  <c r="L1352" i="1"/>
  <c r="Q1355" i="1" s="1"/>
  <c r="M1352" i="1"/>
  <c r="R1357" i="1" s="1"/>
  <c r="N1352" i="1"/>
  <c r="S1363" i="1" s="1"/>
  <c r="K1352" i="1"/>
  <c r="P1354" i="1" s="1"/>
  <c r="J1352" i="1"/>
  <c r="O1353" i="1" s="1"/>
  <c r="I1352" i="3" l="1"/>
  <c r="N1352" i="3"/>
  <c r="O1353" i="3" s="1"/>
  <c r="L1353" i="3"/>
  <c r="M1353" i="3" s="1"/>
  <c r="H1353" i="3"/>
  <c r="A1354" i="3"/>
  <c r="N1353" i="1"/>
  <c r="S1364" i="1" s="1"/>
  <c r="L1353" i="1"/>
  <c r="Q1356" i="1" s="1"/>
  <c r="M1353" i="1"/>
  <c r="R1358" i="1" s="1"/>
  <c r="K1353" i="1"/>
  <c r="P1355" i="1" s="1"/>
  <c r="J1353" i="1"/>
  <c r="O1354" i="1" s="1"/>
  <c r="A1355" i="1"/>
  <c r="I1354" i="1"/>
  <c r="H1354" i="1"/>
  <c r="T1355" i="1" s="1"/>
  <c r="L1354" i="3" l="1"/>
  <c r="M1354" i="3" s="1"/>
  <c r="I1353" i="3"/>
  <c r="N1353" i="3"/>
  <c r="O1354" i="3" s="1"/>
  <c r="H1354" i="3"/>
  <c r="A1355" i="3"/>
  <c r="A1356" i="1"/>
  <c r="H1355" i="1"/>
  <c r="T1356" i="1" s="1"/>
  <c r="I1355" i="1"/>
  <c r="N1354" i="1"/>
  <c r="S1365" i="1" s="1"/>
  <c r="M1354" i="1"/>
  <c r="R1359" i="1" s="1"/>
  <c r="K1354" i="1"/>
  <c r="P1356" i="1" s="1"/>
  <c r="J1354" i="1"/>
  <c r="O1355" i="1" s="1"/>
  <c r="L1354" i="1"/>
  <c r="Q1357" i="1" s="1"/>
  <c r="H1355" i="3" l="1"/>
  <c r="L1355" i="3"/>
  <c r="M1355" i="3" s="1"/>
  <c r="I1354" i="3"/>
  <c r="N1354" i="3"/>
  <c r="O1355" i="3" s="1"/>
  <c r="A1356" i="3"/>
  <c r="A1357" i="1"/>
  <c r="I1356" i="1"/>
  <c r="H1356" i="1"/>
  <c r="T1357" i="1" s="1"/>
  <c r="L1355" i="1"/>
  <c r="Q1358" i="1" s="1"/>
  <c r="M1355" i="1"/>
  <c r="R1360" i="1" s="1"/>
  <c r="N1355" i="1"/>
  <c r="S1366" i="1" s="1"/>
  <c r="K1355" i="1"/>
  <c r="P1357" i="1" s="1"/>
  <c r="J1355" i="1"/>
  <c r="O1356" i="1" s="1"/>
  <c r="L1356" i="3" l="1"/>
  <c r="M1356" i="3" s="1"/>
  <c r="I1355" i="3"/>
  <c r="N1355" i="3"/>
  <c r="O1356" i="3" s="1"/>
  <c r="H1356" i="3"/>
  <c r="A1357" i="3"/>
  <c r="M1356" i="1"/>
  <c r="R1361" i="1" s="1"/>
  <c r="L1356" i="1"/>
  <c r="Q1359" i="1" s="1"/>
  <c r="N1356" i="1"/>
  <c r="S1367" i="1" s="1"/>
  <c r="K1356" i="1"/>
  <c r="P1358" i="1" s="1"/>
  <c r="J1356" i="1"/>
  <c r="O1357" i="1" s="1"/>
  <c r="A1358" i="1"/>
  <c r="I1357" i="1"/>
  <c r="H1357" i="1"/>
  <c r="T1358" i="1" s="1"/>
  <c r="L1357" i="3" l="1"/>
  <c r="M1357" i="3" s="1"/>
  <c r="I1356" i="3"/>
  <c r="N1356" i="3"/>
  <c r="O1357" i="3" s="1"/>
  <c r="H1357" i="3"/>
  <c r="A1358" i="3"/>
  <c r="A1359" i="1"/>
  <c r="I1358" i="1"/>
  <c r="H1358" i="1"/>
  <c r="T1359" i="1" s="1"/>
  <c r="M1357" i="1"/>
  <c r="R1362" i="1" s="1"/>
  <c r="N1357" i="1"/>
  <c r="S1368" i="1" s="1"/>
  <c r="L1357" i="1"/>
  <c r="Q1360" i="1" s="1"/>
  <c r="K1357" i="1"/>
  <c r="P1359" i="1" s="1"/>
  <c r="J1357" i="1"/>
  <c r="O1358" i="1" s="1"/>
  <c r="L1358" i="3" l="1"/>
  <c r="M1358" i="3" s="1"/>
  <c r="I1357" i="3"/>
  <c r="N1357" i="3"/>
  <c r="O1358" i="3" s="1"/>
  <c r="H1358" i="3"/>
  <c r="A1359" i="3"/>
  <c r="A1360" i="1"/>
  <c r="I1359" i="1"/>
  <c r="H1359" i="1"/>
  <c r="T1360" i="1" s="1"/>
  <c r="L1358" i="1"/>
  <c r="Q1361" i="1" s="1"/>
  <c r="M1358" i="1"/>
  <c r="R1363" i="1" s="1"/>
  <c r="N1358" i="1"/>
  <c r="S1369" i="1" s="1"/>
  <c r="K1358" i="1"/>
  <c r="P1360" i="1" s="1"/>
  <c r="J1358" i="1"/>
  <c r="O1359" i="1" s="1"/>
  <c r="I1358" i="3" l="1"/>
  <c r="N1358" i="3"/>
  <c r="O1359" i="3" s="1"/>
  <c r="H1359" i="3"/>
  <c r="L1359" i="3"/>
  <c r="M1359" i="3" s="1"/>
  <c r="A1360" i="3"/>
  <c r="L1359" i="1"/>
  <c r="Q1362" i="1" s="1"/>
  <c r="N1359" i="1"/>
  <c r="S1370" i="1" s="1"/>
  <c r="K1359" i="1"/>
  <c r="P1361" i="1" s="1"/>
  <c r="M1359" i="1"/>
  <c r="R1364" i="1" s="1"/>
  <c r="J1359" i="1"/>
  <c r="O1360" i="1" s="1"/>
  <c r="A1361" i="1"/>
  <c r="H1360" i="1"/>
  <c r="T1361" i="1" s="1"/>
  <c r="I1360" i="1"/>
  <c r="I1359" i="3" l="1"/>
  <c r="N1359" i="3"/>
  <c r="O1360" i="3" s="1"/>
  <c r="L1360" i="3"/>
  <c r="M1360" i="3" s="1"/>
  <c r="H1360" i="3"/>
  <c r="A1361" i="3"/>
  <c r="A1362" i="1"/>
  <c r="H1361" i="1"/>
  <c r="T1362" i="1" s="1"/>
  <c r="I1361" i="1"/>
  <c r="L1360" i="1"/>
  <c r="Q1363" i="1" s="1"/>
  <c r="M1360" i="1"/>
  <c r="R1365" i="1" s="1"/>
  <c r="N1360" i="1"/>
  <c r="S1371" i="1" s="1"/>
  <c r="K1360" i="1"/>
  <c r="P1362" i="1" s="1"/>
  <c r="J1360" i="1"/>
  <c r="O1361" i="1" s="1"/>
  <c r="H1361" i="3" l="1"/>
  <c r="L1361" i="3"/>
  <c r="M1361" i="3" s="1"/>
  <c r="I1360" i="3"/>
  <c r="N1360" i="3"/>
  <c r="O1361" i="3" s="1"/>
  <c r="A1362" i="3"/>
  <c r="H1362" i="3" s="1"/>
  <c r="N1361" i="1"/>
  <c r="S1372" i="1" s="1"/>
  <c r="L1361" i="1"/>
  <c r="Q1364" i="1" s="1"/>
  <c r="M1361" i="1"/>
  <c r="R1366" i="1" s="1"/>
  <c r="K1361" i="1"/>
  <c r="P1363" i="1" s="1"/>
  <c r="J1361" i="1"/>
  <c r="O1362" i="1" s="1"/>
  <c r="A1363" i="1"/>
  <c r="I1362" i="1"/>
  <c r="H1362" i="1"/>
  <c r="T1363" i="1" s="1"/>
  <c r="I1362" i="3" l="1"/>
  <c r="N1362" i="3"/>
  <c r="O1363" i="3" s="1"/>
  <c r="I1361" i="3"/>
  <c r="N1361" i="3"/>
  <c r="O1362" i="3" s="1"/>
  <c r="L1362" i="3"/>
  <c r="M1362" i="3" s="1"/>
  <c r="H1363" i="3"/>
  <c r="A1363" i="3"/>
  <c r="A1364" i="1"/>
  <c r="H1363" i="1"/>
  <c r="T1364" i="1" s="1"/>
  <c r="I1363" i="1"/>
  <c r="N1362" i="1"/>
  <c r="S1373" i="1" s="1"/>
  <c r="L1362" i="1"/>
  <c r="Q1365" i="1" s="1"/>
  <c r="K1362" i="1"/>
  <c r="P1364" i="1" s="1"/>
  <c r="M1362" i="1"/>
  <c r="R1367" i="1" s="1"/>
  <c r="J1362" i="1"/>
  <c r="O1363" i="1" s="1"/>
  <c r="L1363" i="3" l="1"/>
  <c r="M1363" i="3" s="1"/>
  <c r="I1363" i="3"/>
  <c r="N1363" i="3"/>
  <c r="O1364" i="3" s="1"/>
  <c r="A1364" i="3"/>
  <c r="L1363" i="1"/>
  <c r="Q1366" i="1" s="1"/>
  <c r="M1363" i="1"/>
  <c r="R1368" i="1" s="1"/>
  <c r="N1363" i="1"/>
  <c r="S1374" i="1" s="1"/>
  <c r="K1363" i="1"/>
  <c r="P1365" i="1" s="1"/>
  <c r="J1363" i="1"/>
  <c r="O1364" i="1" s="1"/>
  <c r="A1365" i="1"/>
  <c r="I1364" i="1"/>
  <c r="H1364" i="1"/>
  <c r="T1365" i="1" s="1"/>
  <c r="L1364" i="3" l="1"/>
  <c r="M1364" i="3" s="1"/>
  <c r="H1364" i="3"/>
  <c r="A1365" i="3"/>
  <c r="A1366" i="1"/>
  <c r="I1365" i="1"/>
  <c r="H1365" i="1"/>
  <c r="T1366" i="1" s="1"/>
  <c r="M1364" i="1"/>
  <c r="R1369" i="1" s="1"/>
  <c r="K1364" i="1"/>
  <c r="P1366" i="1" s="1"/>
  <c r="L1364" i="1"/>
  <c r="Q1367" i="1" s="1"/>
  <c r="N1364" i="1"/>
  <c r="S1375" i="1" s="1"/>
  <c r="J1364" i="1"/>
  <c r="O1365" i="1" s="1"/>
  <c r="L1365" i="3" l="1"/>
  <c r="M1365" i="3" s="1"/>
  <c r="I1364" i="3"/>
  <c r="N1364" i="3"/>
  <c r="O1365" i="3" s="1"/>
  <c r="H1365" i="3"/>
  <c r="A1366" i="3"/>
  <c r="M1365" i="1"/>
  <c r="R1370" i="1" s="1"/>
  <c r="N1365" i="1"/>
  <c r="S1376" i="1" s="1"/>
  <c r="L1365" i="1"/>
  <c r="Q1368" i="1" s="1"/>
  <c r="J1365" i="1"/>
  <c r="O1366" i="1" s="1"/>
  <c r="K1365" i="1"/>
  <c r="P1367" i="1" s="1"/>
  <c r="A1367" i="1"/>
  <c r="I1366" i="1"/>
  <c r="H1366" i="1"/>
  <c r="T1367" i="1" s="1"/>
  <c r="I1365" i="3" l="1"/>
  <c r="N1365" i="3"/>
  <c r="O1366" i="3" s="1"/>
  <c r="L1366" i="3"/>
  <c r="M1366" i="3" s="1"/>
  <c r="H1366" i="3"/>
  <c r="A1367" i="3"/>
  <c r="A1368" i="1"/>
  <c r="I1367" i="1"/>
  <c r="H1367" i="1"/>
  <c r="T1368" i="1" s="1"/>
  <c r="L1366" i="1"/>
  <c r="Q1369" i="1" s="1"/>
  <c r="M1366" i="1"/>
  <c r="R1371" i="1" s="1"/>
  <c r="N1366" i="1"/>
  <c r="S1377" i="1" s="1"/>
  <c r="J1366" i="1"/>
  <c r="O1367" i="1" s="1"/>
  <c r="K1366" i="1"/>
  <c r="P1368" i="1" s="1"/>
  <c r="L1367" i="3" l="1"/>
  <c r="M1367" i="3" s="1"/>
  <c r="I1366" i="3"/>
  <c r="N1366" i="3"/>
  <c r="O1367" i="3" s="1"/>
  <c r="H1367" i="3"/>
  <c r="A1368" i="3"/>
  <c r="L1367" i="1"/>
  <c r="Q1370" i="1" s="1"/>
  <c r="M1367" i="1"/>
  <c r="R1372" i="1" s="1"/>
  <c r="N1367" i="1"/>
  <c r="S1378" i="1" s="1"/>
  <c r="K1367" i="1"/>
  <c r="P1369" i="1" s="1"/>
  <c r="J1367" i="1"/>
  <c r="O1368" i="1" s="1"/>
  <c r="A1369" i="1"/>
  <c r="H1368" i="1"/>
  <c r="T1369" i="1" s="1"/>
  <c r="I1368" i="1"/>
  <c r="I1367" i="3" l="1"/>
  <c r="N1367" i="3"/>
  <c r="O1368" i="3" s="1"/>
  <c r="L1368" i="3"/>
  <c r="M1368" i="3" s="1"/>
  <c r="H1368" i="3"/>
  <c r="A1369" i="3"/>
  <c r="L1368" i="1"/>
  <c r="Q1371" i="1" s="1"/>
  <c r="M1368" i="1"/>
  <c r="R1373" i="1" s="1"/>
  <c r="N1368" i="1"/>
  <c r="S1379" i="1" s="1"/>
  <c r="K1368" i="1"/>
  <c r="P1370" i="1" s="1"/>
  <c r="J1368" i="1"/>
  <c r="O1369" i="1" s="1"/>
  <c r="A1370" i="1"/>
  <c r="I1369" i="1"/>
  <c r="H1369" i="1"/>
  <c r="T1370" i="1" s="1"/>
  <c r="H1369" i="3" l="1"/>
  <c r="L1369" i="3"/>
  <c r="M1369" i="3" s="1"/>
  <c r="I1368" i="3"/>
  <c r="N1368" i="3"/>
  <c r="O1369" i="3" s="1"/>
  <c r="A1370" i="3"/>
  <c r="A1371" i="1"/>
  <c r="I1370" i="1"/>
  <c r="H1370" i="1"/>
  <c r="T1371" i="1" s="1"/>
  <c r="N1369" i="1"/>
  <c r="S1380" i="1" s="1"/>
  <c r="L1369" i="1"/>
  <c r="Q1372" i="1" s="1"/>
  <c r="M1369" i="1"/>
  <c r="R1374" i="1" s="1"/>
  <c r="K1369" i="1"/>
  <c r="P1371" i="1" s="1"/>
  <c r="J1369" i="1"/>
  <c r="O1370" i="1" s="1"/>
  <c r="I1369" i="3" l="1"/>
  <c r="N1369" i="3"/>
  <c r="O1370" i="3" s="1"/>
  <c r="L1370" i="3"/>
  <c r="M1370" i="3" s="1"/>
  <c r="H1370" i="3"/>
  <c r="A1371" i="3"/>
  <c r="N1370" i="1"/>
  <c r="S1381" i="1" s="1"/>
  <c r="M1370" i="1"/>
  <c r="R1375" i="1" s="1"/>
  <c r="K1370" i="1"/>
  <c r="P1372" i="1" s="1"/>
  <c r="J1370" i="1"/>
  <c r="O1371" i="1" s="1"/>
  <c r="L1370" i="1"/>
  <c r="Q1373" i="1" s="1"/>
  <c r="A1372" i="1"/>
  <c r="H1371" i="1"/>
  <c r="T1372" i="1" s="1"/>
  <c r="I1371" i="1"/>
  <c r="I1370" i="3" l="1"/>
  <c r="N1370" i="3"/>
  <c r="O1371" i="3" s="1"/>
  <c r="L1371" i="3"/>
  <c r="M1371" i="3" s="1"/>
  <c r="H1371" i="3"/>
  <c r="A1372" i="3"/>
  <c r="A1373" i="1"/>
  <c r="I1372" i="1"/>
  <c r="H1372" i="1"/>
  <c r="T1373" i="1" s="1"/>
  <c r="L1371" i="1"/>
  <c r="Q1374" i="1" s="1"/>
  <c r="M1371" i="1"/>
  <c r="R1376" i="1" s="1"/>
  <c r="N1371" i="1"/>
  <c r="S1382" i="1" s="1"/>
  <c r="K1371" i="1"/>
  <c r="P1373" i="1" s="1"/>
  <c r="J1371" i="1"/>
  <c r="O1372" i="1" s="1"/>
  <c r="L1372" i="3" l="1"/>
  <c r="M1372" i="3" s="1"/>
  <c r="I1371" i="3"/>
  <c r="N1371" i="3"/>
  <c r="O1372" i="3" s="1"/>
  <c r="H1372" i="3"/>
  <c r="A1373" i="3"/>
  <c r="M1372" i="1"/>
  <c r="R1377" i="1" s="1"/>
  <c r="L1372" i="1"/>
  <c r="Q1375" i="1" s="1"/>
  <c r="N1372" i="1"/>
  <c r="S1383" i="1" s="1"/>
  <c r="K1372" i="1"/>
  <c r="P1374" i="1" s="1"/>
  <c r="J1372" i="1"/>
  <c r="O1373" i="1" s="1"/>
  <c r="A1374" i="1"/>
  <c r="H1373" i="1"/>
  <c r="T1374" i="1" s="1"/>
  <c r="I1373" i="1"/>
  <c r="I1372" i="3" l="1"/>
  <c r="N1372" i="3"/>
  <c r="O1373" i="3" s="1"/>
  <c r="L1373" i="3"/>
  <c r="M1373" i="3" s="1"/>
  <c r="H1373" i="3"/>
  <c r="A1374" i="3"/>
  <c r="A1375" i="1"/>
  <c r="I1374" i="1"/>
  <c r="H1374" i="1"/>
  <c r="T1375" i="1" s="1"/>
  <c r="M1373" i="1"/>
  <c r="R1378" i="1" s="1"/>
  <c r="N1373" i="1"/>
  <c r="S1384" i="1" s="1"/>
  <c r="L1373" i="1"/>
  <c r="Q1376" i="1" s="1"/>
  <c r="J1373" i="1"/>
  <c r="O1374" i="1" s="1"/>
  <c r="K1373" i="1"/>
  <c r="P1375" i="1" s="1"/>
  <c r="L1374" i="3" l="1"/>
  <c r="M1374" i="3" s="1"/>
  <c r="I1373" i="3"/>
  <c r="N1373" i="3"/>
  <c r="O1374" i="3" s="1"/>
  <c r="H1374" i="3"/>
  <c r="A1375" i="3"/>
  <c r="A1376" i="1"/>
  <c r="H1375" i="1"/>
  <c r="T1376" i="1" s="1"/>
  <c r="I1375" i="1"/>
  <c r="L1374" i="1"/>
  <c r="Q1377" i="1" s="1"/>
  <c r="M1374" i="1"/>
  <c r="R1379" i="1" s="1"/>
  <c r="K1374" i="1"/>
  <c r="P1376" i="1" s="1"/>
  <c r="N1374" i="1"/>
  <c r="S1385" i="1" s="1"/>
  <c r="J1374" i="1"/>
  <c r="O1375" i="1" s="1"/>
  <c r="I1374" i="3" l="1"/>
  <c r="N1374" i="3"/>
  <c r="O1375" i="3" s="1"/>
  <c r="L1375" i="3"/>
  <c r="M1375" i="3" s="1"/>
  <c r="H1375" i="3"/>
  <c r="A1376" i="3"/>
  <c r="L1375" i="1"/>
  <c r="Q1378" i="1" s="1"/>
  <c r="N1375" i="1"/>
  <c r="S1386" i="1" s="1"/>
  <c r="K1375" i="1"/>
  <c r="P1377" i="1" s="1"/>
  <c r="J1375" i="1"/>
  <c r="O1376" i="1" s="1"/>
  <c r="M1375" i="1"/>
  <c r="R1380" i="1" s="1"/>
  <c r="A1377" i="1"/>
  <c r="H1376" i="1"/>
  <c r="T1377" i="1" s="1"/>
  <c r="I1376" i="1"/>
  <c r="L1376" i="3" l="1"/>
  <c r="M1376" i="3" s="1"/>
  <c r="I1375" i="3"/>
  <c r="N1375" i="3"/>
  <c r="O1376" i="3" s="1"/>
  <c r="H1376" i="3"/>
  <c r="A1377" i="3"/>
  <c r="A1378" i="1"/>
  <c r="H1377" i="1"/>
  <c r="T1378" i="1" s="1"/>
  <c r="I1377" i="1"/>
  <c r="L1376" i="1"/>
  <c r="Q1379" i="1" s="1"/>
  <c r="M1376" i="1"/>
  <c r="R1381" i="1" s="1"/>
  <c r="N1376" i="1"/>
  <c r="S1387" i="1" s="1"/>
  <c r="K1376" i="1"/>
  <c r="P1378" i="1" s="1"/>
  <c r="J1376" i="1"/>
  <c r="O1377" i="1" s="1"/>
  <c r="I1376" i="3" l="1"/>
  <c r="N1376" i="3"/>
  <c r="O1377" i="3" s="1"/>
  <c r="H1377" i="3"/>
  <c r="L1377" i="3"/>
  <c r="M1377" i="3" s="1"/>
  <c r="A1378" i="3"/>
  <c r="A1379" i="1"/>
  <c r="H1378" i="1"/>
  <c r="T1379" i="1" s="1"/>
  <c r="I1378" i="1"/>
  <c r="N1377" i="1"/>
  <c r="S1388" i="1" s="1"/>
  <c r="L1377" i="1"/>
  <c r="Q1380" i="1" s="1"/>
  <c r="M1377" i="1"/>
  <c r="R1382" i="1" s="1"/>
  <c r="K1377" i="1"/>
  <c r="P1379" i="1" s="1"/>
  <c r="J1377" i="1"/>
  <c r="O1378" i="1" s="1"/>
  <c r="L1378" i="3" l="1"/>
  <c r="M1378" i="3" s="1"/>
  <c r="I1377" i="3"/>
  <c r="N1377" i="3"/>
  <c r="O1378" i="3" s="1"/>
  <c r="H1378" i="3"/>
  <c r="A1379" i="3"/>
  <c r="A1380" i="1"/>
  <c r="H1379" i="1"/>
  <c r="T1380" i="1" s="1"/>
  <c r="I1379" i="1"/>
  <c r="N1378" i="1"/>
  <c r="S1389" i="1" s="1"/>
  <c r="L1378" i="1"/>
  <c r="Q1381" i="1" s="1"/>
  <c r="M1378" i="1"/>
  <c r="R1383" i="1" s="1"/>
  <c r="K1378" i="1"/>
  <c r="P1380" i="1" s="1"/>
  <c r="J1378" i="1"/>
  <c r="O1379" i="1" s="1"/>
  <c r="I1378" i="3" l="1"/>
  <c r="N1378" i="3"/>
  <c r="O1379" i="3" s="1"/>
  <c r="L1379" i="3"/>
  <c r="M1379" i="3" s="1"/>
  <c r="H1379" i="3"/>
  <c r="A1380" i="3"/>
  <c r="L1379" i="1"/>
  <c r="Q1382" i="1" s="1"/>
  <c r="M1379" i="1"/>
  <c r="R1384" i="1" s="1"/>
  <c r="N1379" i="1"/>
  <c r="S1390" i="1" s="1"/>
  <c r="J1379" i="1"/>
  <c r="O1380" i="1" s="1"/>
  <c r="K1379" i="1"/>
  <c r="P1381" i="1" s="1"/>
  <c r="A1381" i="1"/>
  <c r="H1380" i="1"/>
  <c r="T1381" i="1" s="1"/>
  <c r="I1380" i="1"/>
  <c r="I1379" i="3" l="1"/>
  <c r="N1379" i="3"/>
  <c r="O1380" i="3" s="1"/>
  <c r="L1380" i="3"/>
  <c r="M1380" i="3" s="1"/>
  <c r="H1380" i="3"/>
  <c r="A1381" i="3"/>
  <c r="A1382" i="1"/>
  <c r="H1381" i="1"/>
  <c r="T1382" i="1" s="1"/>
  <c r="I1381" i="1"/>
  <c r="M1380" i="1"/>
  <c r="R1385" i="1" s="1"/>
  <c r="L1380" i="1"/>
  <c r="Q1383" i="1" s="1"/>
  <c r="K1380" i="1"/>
  <c r="P1382" i="1" s="1"/>
  <c r="N1380" i="1"/>
  <c r="S1391" i="1" s="1"/>
  <c r="J1380" i="1"/>
  <c r="O1381" i="1" s="1"/>
  <c r="L1381" i="3" l="1"/>
  <c r="M1381" i="3" s="1"/>
  <c r="I1380" i="3"/>
  <c r="N1380" i="3"/>
  <c r="O1381" i="3" s="1"/>
  <c r="H1381" i="3"/>
  <c r="A1382" i="3"/>
  <c r="A1383" i="1"/>
  <c r="I1382" i="1"/>
  <c r="H1382" i="1"/>
  <c r="T1383" i="1" s="1"/>
  <c r="M1381" i="1"/>
  <c r="R1386" i="1" s="1"/>
  <c r="N1381" i="1"/>
  <c r="S1392" i="1" s="1"/>
  <c r="L1381" i="1"/>
  <c r="Q1384" i="1" s="1"/>
  <c r="K1381" i="1"/>
  <c r="P1383" i="1" s="1"/>
  <c r="J1381" i="1"/>
  <c r="O1382" i="1" s="1"/>
  <c r="H1382" i="3" l="1"/>
  <c r="L1382" i="3"/>
  <c r="M1382" i="3" s="1"/>
  <c r="I1381" i="3"/>
  <c r="N1381" i="3"/>
  <c r="O1382" i="3" s="1"/>
  <c r="A1383" i="3"/>
  <c r="L1382" i="1"/>
  <c r="Q1385" i="1" s="1"/>
  <c r="M1382" i="1"/>
  <c r="R1387" i="1" s="1"/>
  <c r="N1382" i="1"/>
  <c r="S1393" i="1" s="1"/>
  <c r="K1382" i="1"/>
  <c r="P1384" i="1" s="1"/>
  <c r="J1382" i="1"/>
  <c r="O1383" i="1" s="1"/>
  <c r="A1384" i="1"/>
  <c r="I1383" i="1"/>
  <c r="H1383" i="1"/>
  <c r="T1384" i="1" s="1"/>
  <c r="L1383" i="3" l="1"/>
  <c r="M1383" i="3" s="1"/>
  <c r="I1382" i="3"/>
  <c r="N1382" i="3"/>
  <c r="O1383" i="3" s="1"/>
  <c r="H1383" i="3"/>
  <c r="A1384" i="3"/>
  <c r="A1385" i="1"/>
  <c r="H1384" i="1"/>
  <c r="T1385" i="1" s="1"/>
  <c r="I1384" i="1"/>
  <c r="L1383" i="1"/>
  <c r="Q1386" i="1" s="1"/>
  <c r="M1383" i="1"/>
  <c r="R1388" i="1" s="1"/>
  <c r="K1383" i="1"/>
  <c r="P1385" i="1" s="1"/>
  <c r="N1383" i="1"/>
  <c r="S1394" i="1" s="1"/>
  <c r="J1383" i="1"/>
  <c r="O1384" i="1" s="1"/>
  <c r="I1383" i="3" l="1"/>
  <c r="N1383" i="3"/>
  <c r="O1384" i="3" s="1"/>
  <c r="L1384" i="3"/>
  <c r="M1384" i="3" s="1"/>
  <c r="H1384" i="3"/>
  <c r="A1385" i="3"/>
  <c r="L1384" i="1"/>
  <c r="Q1387" i="1" s="1"/>
  <c r="M1384" i="1"/>
  <c r="R1389" i="1" s="1"/>
  <c r="N1384" i="1"/>
  <c r="S1395" i="1" s="1"/>
  <c r="K1384" i="1"/>
  <c r="P1386" i="1" s="1"/>
  <c r="J1384" i="1"/>
  <c r="O1385" i="1" s="1"/>
  <c r="A1386" i="1"/>
  <c r="I1385" i="1"/>
  <c r="H1385" i="1"/>
  <c r="T1386" i="1" s="1"/>
  <c r="L1385" i="3" l="1"/>
  <c r="M1385" i="3" s="1"/>
  <c r="I1384" i="3"/>
  <c r="N1384" i="3"/>
  <c r="O1385" i="3" s="1"/>
  <c r="H1385" i="3"/>
  <c r="A1386" i="3"/>
  <c r="A1387" i="1"/>
  <c r="I1386" i="1"/>
  <c r="H1386" i="1"/>
  <c r="T1387" i="1" s="1"/>
  <c r="N1385" i="1"/>
  <c r="S1396" i="1" s="1"/>
  <c r="L1385" i="1"/>
  <c r="Q1388" i="1" s="1"/>
  <c r="M1385" i="1"/>
  <c r="R1390" i="1" s="1"/>
  <c r="J1385" i="1"/>
  <c r="O1386" i="1" s="1"/>
  <c r="K1385" i="1"/>
  <c r="P1387" i="1" s="1"/>
  <c r="L1386" i="3" l="1"/>
  <c r="M1386" i="3" s="1"/>
  <c r="I1385" i="3"/>
  <c r="N1385" i="3"/>
  <c r="O1386" i="3" s="1"/>
  <c r="H1386" i="3"/>
  <c r="A1387" i="3"/>
  <c r="N1386" i="1"/>
  <c r="S1397" i="1" s="1"/>
  <c r="M1386" i="1"/>
  <c r="R1391" i="1" s="1"/>
  <c r="K1386" i="1"/>
  <c r="P1388" i="1" s="1"/>
  <c r="L1386" i="1"/>
  <c r="Q1389" i="1" s="1"/>
  <c r="J1386" i="1"/>
  <c r="O1387" i="1" s="1"/>
  <c r="A1388" i="1"/>
  <c r="I1387" i="1"/>
  <c r="H1387" i="1"/>
  <c r="T1388" i="1" s="1"/>
  <c r="L1387" i="3" l="1"/>
  <c r="M1387" i="3" s="1"/>
  <c r="I1386" i="3"/>
  <c r="N1386" i="3"/>
  <c r="O1387" i="3" s="1"/>
  <c r="H1387" i="3"/>
  <c r="A1388" i="3"/>
  <c r="A1389" i="1"/>
  <c r="H1388" i="1"/>
  <c r="T1389" i="1" s="1"/>
  <c r="I1388" i="1"/>
  <c r="L1387" i="1"/>
  <c r="Q1390" i="1" s="1"/>
  <c r="M1387" i="1"/>
  <c r="R1392" i="1" s="1"/>
  <c r="N1387" i="1"/>
  <c r="S1398" i="1" s="1"/>
  <c r="J1387" i="1"/>
  <c r="O1388" i="1" s="1"/>
  <c r="K1387" i="1"/>
  <c r="P1389" i="1" s="1"/>
  <c r="H1388" i="3" l="1"/>
  <c r="L1388" i="3"/>
  <c r="M1388" i="3" s="1"/>
  <c r="I1387" i="3"/>
  <c r="N1387" i="3"/>
  <c r="O1388" i="3" s="1"/>
  <c r="A1389" i="3"/>
  <c r="M1388" i="1"/>
  <c r="R1393" i="1" s="1"/>
  <c r="L1388" i="1"/>
  <c r="Q1391" i="1" s="1"/>
  <c r="N1388" i="1"/>
  <c r="S1399" i="1" s="1"/>
  <c r="K1388" i="1"/>
  <c r="P1390" i="1" s="1"/>
  <c r="J1388" i="1"/>
  <c r="O1389" i="1" s="1"/>
  <c r="A1390" i="1"/>
  <c r="I1389" i="1"/>
  <c r="H1389" i="1"/>
  <c r="T1390" i="1" s="1"/>
  <c r="L1389" i="3" l="1"/>
  <c r="M1389" i="3" s="1"/>
  <c r="I1388" i="3"/>
  <c r="N1388" i="3"/>
  <c r="O1389" i="3" s="1"/>
  <c r="H1389" i="3"/>
  <c r="A1390" i="3"/>
  <c r="A1391" i="1"/>
  <c r="I1390" i="1"/>
  <c r="H1390" i="1"/>
  <c r="T1391" i="1" s="1"/>
  <c r="M1389" i="1"/>
  <c r="R1394" i="1" s="1"/>
  <c r="N1389" i="1"/>
  <c r="S1400" i="1" s="1"/>
  <c r="L1389" i="1"/>
  <c r="Q1392" i="1" s="1"/>
  <c r="K1389" i="1"/>
  <c r="P1391" i="1" s="1"/>
  <c r="J1389" i="1"/>
  <c r="O1390" i="1" s="1"/>
  <c r="L1390" i="3" l="1"/>
  <c r="M1390" i="3" s="1"/>
  <c r="I1389" i="3"/>
  <c r="N1389" i="3"/>
  <c r="O1390" i="3" s="1"/>
  <c r="H1390" i="3"/>
  <c r="A1391" i="3"/>
  <c r="L1390" i="1"/>
  <c r="Q1393" i="1" s="1"/>
  <c r="M1390" i="1"/>
  <c r="R1395" i="1" s="1"/>
  <c r="N1390" i="1"/>
  <c r="S1401" i="1" s="1"/>
  <c r="K1390" i="1"/>
  <c r="P1392" i="1" s="1"/>
  <c r="J1390" i="1"/>
  <c r="O1391" i="1" s="1"/>
  <c r="A1392" i="1"/>
  <c r="I1391" i="1"/>
  <c r="H1391" i="1"/>
  <c r="T1392" i="1" s="1"/>
  <c r="I1390" i="3" l="1"/>
  <c r="N1390" i="3"/>
  <c r="O1391" i="3" s="1"/>
  <c r="L1391" i="3"/>
  <c r="M1391" i="3" s="1"/>
  <c r="H1391" i="3"/>
  <c r="A1392" i="3"/>
  <c r="A1393" i="1"/>
  <c r="I1392" i="1"/>
  <c r="H1392" i="1"/>
  <c r="T1393" i="1" s="1"/>
  <c r="L1391" i="1"/>
  <c r="Q1394" i="1" s="1"/>
  <c r="N1391" i="1"/>
  <c r="S1402" i="1" s="1"/>
  <c r="K1391" i="1"/>
  <c r="P1393" i="1" s="1"/>
  <c r="M1391" i="1"/>
  <c r="R1396" i="1" s="1"/>
  <c r="J1391" i="1"/>
  <c r="O1392" i="1" s="1"/>
  <c r="L1392" i="3" l="1"/>
  <c r="M1392" i="3" s="1"/>
  <c r="H1392" i="3"/>
  <c r="I1391" i="3"/>
  <c r="N1391" i="3"/>
  <c r="O1392" i="3" s="1"/>
  <c r="A1393" i="3"/>
  <c r="L1392" i="1"/>
  <c r="Q1395" i="1" s="1"/>
  <c r="M1392" i="1"/>
  <c r="R1397" i="1" s="1"/>
  <c r="N1392" i="1"/>
  <c r="S1403" i="1" s="1"/>
  <c r="K1392" i="1"/>
  <c r="P1394" i="1" s="1"/>
  <c r="J1392" i="1"/>
  <c r="O1393" i="1" s="1"/>
  <c r="A1394" i="1"/>
  <c r="I1393" i="1"/>
  <c r="H1393" i="1"/>
  <c r="T1394" i="1" s="1"/>
  <c r="I1392" i="3" l="1"/>
  <c r="N1392" i="3"/>
  <c r="O1393" i="3" s="1"/>
  <c r="L1393" i="3"/>
  <c r="M1393" i="3" s="1"/>
  <c r="H1394" i="3"/>
  <c r="H1393" i="3"/>
  <c r="A1394" i="3"/>
  <c r="A1395" i="1"/>
  <c r="I1394" i="1"/>
  <c r="H1394" i="1"/>
  <c r="T1395" i="1" s="1"/>
  <c r="N1393" i="1"/>
  <c r="S1404" i="1" s="1"/>
  <c r="L1393" i="1"/>
  <c r="Q1396" i="1" s="1"/>
  <c r="M1393" i="1"/>
  <c r="R1398" i="1" s="1"/>
  <c r="K1393" i="1"/>
  <c r="P1395" i="1" s="1"/>
  <c r="J1393" i="1"/>
  <c r="O1394" i="1" s="1"/>
  <c r="I1393" i="3" l="1"/>
  <c r="N1393" i="3"/>
  <c r="O1394" i="3" s="1"/>
  <c r="I1394" i="3"/>
  <c r="N1394" i="3"/>
  <c r="O1395" i="3" s="1"/>
  <c r="L1394" i="3"/>
  <c r="M1394" i="3" s="1"/>
  <c r="A1395" i="3"/>
  <c r="N1394" i="1"/>
  <c r="S1405" i="1" s="1"/>
  <c r="L1394" i="1"/>
  <c r="Q1397" i="1" s="1"/>
  <c r="K1394" i="1"/>
  <c r="P1396" i="1" s="1"/>
  <c r="M1394" i="1"/>
  <c r="R1399" i="1" s="1"/>
  <c r="J1394" i="1"/>
  <c r="O1395" i="1" s="1"/>
  <c r="A1396" i="1"/>
  <c r="I1395" i="1"/>
  <c r="H1395" i="1"/>
  <c r="T1396" i="1" s="1"/>
  <c r="L1395" i="3" l="1"/>
  <c r="M1395" i="3" s="1"/>
  <c r="H1395" i="3"/>
  <c r="A1396" i="3"/>
  <c r="A1397" i="1"/>
  <c r="I1396" i="1"/>
  <c r="H1396" i="1"/>
  <c r="T1397" i="1" s="1"/>
  <c r="L1395" i="1"/>
  <c r="Q1398" i="1" s="1"/>
  <c r="M1395" i="1"/>
  <c r="R1400" i="1" s="1"/>
  <c r="N1395" i="1"/>
  <c r="S1406" i="1" s="1"/>
  <c r="K1395" i="1"/>
  <c r="P1397" i="1" s="1"/>
  <c r="J1395" i="1"/>
  <c r="O1396" i="1" s="1"/>
  <c r="I1395" i="3" l="1"/>
  <c r="N1395" i="3"/>
  <c r="O1396" i="3" s="1"/>
  <c r="L1396" i="3"/>
  <c r="M1396" i="3" s="1"/>
  <c r="H1396" i="3"/>
  <c r="A1397" i="3"/>
  <c r="M1396" i="1"/>
  <c r="R1401" i="1" s="1"/>
  <c r="K1396" i="1"/>
  <c r="P1398" i="1" s="1"/>
  <c r="L1396" i="1"/>
  <c r="Q1399" i="1" s="1"/>
  <c r="N1396" i="1"/>
  <c r="S1407" i="1" s="1"/>
  <c r="J1396" i="1"/>
  <c r="O1397" i="1" s="1"/>
  <c r="A1398" i="1"/>
  <c r="H1397" i="1"/>
  <c r="T1398" i="1" s="1"/>
  <c r="I1397" i="1"/>
  <c r="L1397" i="3" l="1"/>
  <c r="M1397" i="3" s="1"/>
  <c r="H1397" i="3"/>
  <c r="I1396" i="3"/>
  <c r="N1396" i="3"/>
  <c r="O1397" i="3" s="1"/>
  <c r="A1398" i="3"/>
  <c r="A1399" i="1"/>
  <c r="I1398" i="1"/>
  <c r="H1398" i="1"/>
  <c r="T1399" i="1" s="1"/>
  <c r="M1397" i="1"/>
  <c r="R1402" i="1" s="1"/>
  <c r="N1397" i="1"/>
  <c r="S1408" i="1" s="1"/>
  <c r="L1397" i="1"/>
  <c r="Q1400" i="1" s="1"/>
  <c r="K1397" i="1"/>
  <c r="P1399" i="1" s="1"/>
  <c r="J1397" i="1"/>
  <c r="O1398" i="1" s="1"/>
  <c r="L1398" i="3" l="1"/>
  <c r="M1398" i="3" s="1"/>
  <c r="I1397" i="3"/>
  <c r="N1397" i="3"/>
  <c r="O1398" i="3" s="1"/>
  <c r="H1398" i="3"/>
  <c r="A1399" i="3"/>
  <c r="L1398" i="1"/>
  <c r="Q1401" i="1" s="1"/>
  <c r="M1398" i="1"/>
  <c r="R1403" i="1" s="1"/>
  <c r="N1398" i="1"/>
  <c r="S1409" i="1" s="1"/>
  <c r="K1398" i="1"/>
  <c r="P1400" i="1" s="1"/>
  <c r="J1398" i="1"/>
  <c r="O1399" i="1" s="1"/>
  <c r="A1400" i="1"/>
  <c r="I1399" i="1"/>
  <c r="H1399" i="1"/>
  <c r="T1400" i="1" s="1"/>
  <c r="L1399" i="3" l="1"/>
  <c r="M1399" i="3" s="1"/>
  <c r="I1398" i="3"/>
  <c r="N1398" i="3"/>
  <c r="O1399" i="3" s="1"/>
  <c r="H1399" i="3"/>
  <c r="A1400" i="3"/>
  <c r="H1400" i="3" s="1"/>
  <c r="A1401" i="1"/>
  <c r="H1400" i="1"/>
  <c r="T1401" i="1" s="1"/>
  <c r="I1400" i="1"/>
  <c r="L1399" i="1"/>
  <c r="Q1402" i="1" s="1"/>
  <c r="M1399" i="1"/>
  <c r="R1404" i="1" s="1"/>
  <c r="N1399" i="1"/>
  <c r="S1410" i="1" s="1"/>
  <c r="K1399" i="1"/>
  <c r="P1401" i="1" s="1"/>
  <c r="J1399" i="1"/>
  <c r="O1400" i="1" s="1"/>
  <c r="I1400" i="3" l="1"/>
  <c r="N1400" i="3"/>
  <c r="O1401" i="3" s="1"/>
  <c r="L1400" i="3"/>
  <c r="M1400" i="3" s="1"/>
  <c r="I1399" i="3"/>
  <c r="N1399" i="3"/>
  <c r="O1400" i="3" s="1"/>
  <c r="A1401" i="3"/>
  <c r="L1400" i="1"/>
  <c r="Q1403" i="1" s="1"/>
  <c r="M1400" i="1"/>
  <c r="R1405" i="1" s="1"/>
  <c r="N1400" i="1"/>
  <c r="S1411" i="1" s="1"/>
  <c r="K1400" i="1"/>
  <c r="P1402" i="1" s="1"/>
  <c r="J1400" i="1"/>
  <c r="O1401" i="1" s="1"/>
  <c r="A1402" i="1"/>
  <c r="H1401" i="1"/>
  <c r="T1402" i="1" s="1"/>
  <c r="I1401" i="1"/>
  <c r="L1401" i="3" l="1"/>
  <c r="M1401" i="3" s="1"/>
  <c r="H1401" i="3"/>
  <c r="A1402" i="3"/>
  <c r="A1403" i="1"/>
  <c r="I1402" i="1"/>
  <c r="H1402" i="1"/>
  <c r="T1403" i="1" s="1"/>
  <c r="N1401" i="1"/>
  <c r="S1412" i="1" s="1"/>
  <c r="L1401" i="1"/>
  <c r="Q1404" i="1" s="1"/>
  <c r="M1401" i="1"/>
  <c r="R1406" i="1" s="1"/>
  <c r="K1401" i="1"/>
  <c r="P1403" i="1" s="1"/>
  <c r="J1401" i="1"/>
  <c r="O1402" i="1" s="1"/>
  <c r="H1402" i="3" l="1"/>
  <c r="L1402" i="3"/>
  <c r="M1402" i="3" s="1"/>
  <c r="I1401" i="3"/>
  <c r="N1401" i="3"/>
  <c r="O1402" i="3" s="1"/>
  <c r="A1403" i="3"/>
  <c r="N1402" i="1"/>
  <c r="S1413" i="1" s="1"/>
  <c r="M1402" i="1"/>
  <c r="R1407" i="1" s="1"/>
  <c r="K1402" i="1"/>
  <c r="P1404" i="1" s="1"/>
  <c r="L1402" i="1"/>
  <c r="Q1405" i="1" s="1"/>
  <c r="J1402" i="1"/>
  <c r="O1403" i="1" s="1"/>
  <c r="A1404" i="1"/>
  <c r="H1403" i="1"/>
  <c r="T1404" i="1" s="1"/>
  <c r="I1403" i="1"/>
  <c r="L1403" i="3" l="1"/>
  <c r="M1403" i="3" s="1"/>
  <c r="I1402" i="3"/>
  <c r="N1402" i="3"/>
  <c r="O1403" i="3" s="1"/>
  <c r="H1403" i="3"/>
  <c r="A1404" i="3"/>
  <c r="A1405" i="1"/>
  <c r="H1404" i="1"/>
  <c r="T1405" i="1" s="1"/>
  <c r="I1404" i="1"/>
  <c r="L1403" i="1"/>
  <c r="Q1406" i="1" s="1"/>
  <c r="M1403" i="1"/>
  <c r="R1408" i="1" s="1"/>
  <c r="N1403" i="1"/>
  <c r="S1414" i="1" s="1"/>
  <c r="J1403" i="1"/>
  <c r="O1404" i="1" s="1"/>
  <c r="K1403" i="1"/>
  <c r="P1405" i="1" s="1"/>
  <c r="L1404" i="3" l="1"/>
  <c r="M1404" i="3" s="1"/>
  <c r="I1403" i="3"/>
  <c r="N1403" i="3"/>
  <c r="O1404" i="3" s="1"/>
  <c r="H1404" i="3"/>
  <c r="A1405" i="3"/>
  <c r="M1404" i="1"/>
  <c r="R1409" i="1" s="1"/>
  <c r="L1404" i="1"/>
  <c r="Q1407" i="1" s="1"/>
  <c r="N1404" i="1"/>
  <c r="S1415" i="1" s="1"/>
  <c r="K1404" i="1"/>
  <c r="P1406" i="1" s="1"/>
  <c r="J1404" i="1"/>
  <c r="O1405" i="1" s="1"/>
  <c r="A1406" i="1"/>
  <c r="I1405" i="1"/>
  <c r="H1405" i="1"/>
  <c r="T1406" i="1" s="1"/>
  <c r="L1405" i="3" l="1"/>
  <c r="M1405" i="3" s="1"/>
  <c r="I1404" i="3"/>
  <c r="N1404" i="3"/>
  <c r="O1405" i="3" s="1"/>
  <c r="H1405" i="3"/>
  <c r="A1406" i="3"/>
  <c r="A1407" i="1"/>
  <c r="H1406" i="1"/>
  <c r="T1407" i="1" s="1"/>
  <c r="I1406" i="1"/>
  <c r="M1405" i="1"/>
  <c r="R1410" i="1" s="1"/>
  <c r="N1405" i="1"/>
  <c r="S1416" i="1" s="1"/>
  <c r="L1405" i="1"/>
  <c r="Q1408" i="1" s="1"/>
  <c r="J1405" i="1"/>
  <c r="O1406" i="1" s="1"/>
  <c r="K1405" i="1"/>
  <c r="P1407" i="1" s="1"/>
  <c r="L1406" i="3" l="1"/>
  <c r="M1406" i="3" s="1"/>
  <c r="I1405" i="3"/>
  <c r="N1405" i="3"/>
  <c r="O1406" i="3" s="1"/>
  <c r="H1406" i="3"/>
  <c r="A1407" i="3"/>
  <c r="L1406" i="1"/>
  <c r="Q1409" i="1" s="1"/>
  <c r="M1406" i="1"/>
  <c r="R1411" i="1" s="1"/>
  <c r="K1406" i="1"/>
  <c r="P1408" i="1" s="1"/>
  <c r="N1406" i="1"/>
  <c r="S1417" i="1" s="1"/>
  <c r="J1406" i="1"/>
  <c r="O1407" i="1" s="1"/>
  <c r="A1408" i="1"/>
  <c r="H1407" i="1"/>
  <c r="T1408" i="1" s="1"/>
  <c r="I1407" i="1"/>
  <c r="I1406" i="3" l="1"/>
  <c r="N1406" i="3"/>
  <c r="O1407" i="3" s="1"/>
  <c r="L1407" i="3"/>
  <c r="M1407" i="3" s="1"/>
  <c r="H1407" i="3"/>
  <c r="A1408" i="3"/>
  <c r="A1409" i="1"/>
  <c r="I1408" i="1"/>
  <c r="H1408" i="1"/>
  <c r="T1409" i="1" s="1"/>
  <c r="L1407" i="1"/>
  <c r="Q1410" i="1" s="1"/>
  <c r="N1407" i="1"/>
  <c r="S1418" i="1" s="1"/>
  <c r="K1407" i="1"/>
  <c r="P1409" i="1" s="1"/>
  <c r="J1407" i="1"/>
  <c r="O1408" i="1" s="1"/>
  <c r="M1407" i="1"/>
  <c r="R1412" i="1" s="1"/>
  <c r="H1408" i="3" l="1"/>
  <c r="L1408" i="3"/>
  <c r="M1408" i="3" s="1"/>
  <c r="I1407" i="3"/>
  <c r="N1407" i="3"/>
  <c r="O1408" i="3" s="1"/>
  <c r="A1409" i="3"/>
  <c r="L1408" i="1"/>
  <c r="Q1411" i="1" s="1"/>
  <c r="M1408" i="1"/>
  <c r="R1413" i="1" s="1"/>
  <c r="N1408" i="1"/>
  <c r="S1419" i="1" s="1"/>
  <c r="K1408" i="1"/>
  <c r="P1410" i="1" s="1"/>
  <c r="J1408" i="1"/>
  <c r="O1409" i="1" s="1"/>
  <c r="A1410" i="1"/>
  <c r="H1409" i="1"/>
  <c r="T1410" i="1" s="1"/>
  <c r="I1409" i="1"/>
  <c r="L1409" i="3" l="1"/>
  <c r="M1409" i="3" s="1"/>
  <c r="I1408" i="3"/>
  <c r="N1408" i="3"/>
  <c r="O1409" i="3" s="1"/>
  <c r="H1409" i="3"/>
  <c r="H1410" i="3"/>
  <c r="A1410" i="3"/>
  <c r="A1411" i="1"/>
  <c r="H1410" i="1"/>
  <c r="T1411" i="1" s="1"/>
  <c r="I1410" i="1"/>
  <c r="N1409" i="1"/>
  <c r="S1420" i="1" s="1"/>
  <c r="L1409" i="1"/>
  <c r="Q1412" i="1" s="1"/>
  <c r="M1409" i="1"/>
  <c r="R1414" i="1" s="1"/>
  <c r="K1409" i="1"/>
  <c r="P1411" i="1" s="1"/>
  <c r="J1409" i="1"/>
  <c r="O1410" i="1" s="1"/>
  <c r="L1410" i="3" l="1"/>
  <c r="M1410" i="3" s="1"/>
  <c r="I1410" i="3"/>
  <c r="N1410" i="3"/>
  <c r="O1411" i="3" s="1"/>
  <c r="I1409" i="3"/>
  <c r="N1409" i="3"/>
  <c r="O1410" i="3" s="1"/>
  <c r="A1411" i="3"/>
  <c r="N1410" i="1"/>
  <c r="S1421" i="1" s="1"/>
  <c r="L1410" i="1"/>
  <c r="Q1413" i="1" s="1"/>
  <c r="M1410" i="1"/>
  <c r="R1415" i="1" s="1"/>
  <c r="K1410" i="1"/>
  <c r="P1412" i="1" s="1"/>
  <c r="J1410" i="1"/>
  <c r="O1411" i="1" s="1"/>
  <c r="A1412" i="1"/>
  <c r="I1411" i="1"/>
  <c r="H1411" i="1"/>
  <c r="T1412" i="1" s="1"/>
  <c r="L1411" i="3" l="1"/>
  <c r="M1411" i="3" s="1"/>
  <c r="H1411" i="3"/>
  <c r="A1412" i="3"/>
  <c r="A1413" i="1"/>
  <c r="H1412" i="1"/>
  <c r="T1413" i="1" s="1"/>
  <c r="I1412" i="1"/>
  <c r="L1411" i="1"/>
  <c r="Q1414" i="1" s="1"/>
  <c r="M1411" i="1"/>
  <c r="R1416" i="1" s="1"/>
  <c r="N1411" i="1"/>
  <c r="S1422" i="1" s="1"/>
  <c r="J1411" i="1"/>
  <c r="O1412" i="1" s="1"/>
  <c r="K1411" i="1"/>
  <c r="P1413" i="1" s="1"/>
  <c r="L1412" i="3" l="1"/>
  <c r="M1412" i="3" s="1"/>
  <c r="I1411" i="3"/>
  <c r="N1411" i="3"/>
  <c r="O1412" i="3" s="1"/>
  <c r="H1412" i="3"/>
  <c r="A1413" i="3"/>
  <c r="M1412" i="1"/>
  <c r="R1417" i="1" s="1"/>
  <c r="L1412" i="1"/>
  <c r="Q1415" i="1" s="1"/>
  <c r="K1412" i="1"/>
  <c r="P1414" i="1" s="1"/>
  <c r="J1412" i="1"/>
  <c r="O1413" i="1" s="1"/>
  <c r="N1412" i="1"/>
  <c r="S1423" i="1" s="1"/>
  <c r="A1414" i="1"/>
  <c r="H1413" i="1"/>
  <c r="T1414" i="1" s="1"/>
  <c r="I1413" i="1"/>
  <c r="I1412" i="3" l="1"/>
  <c r="N1412" i="3"/>
  <c r="O1413" i="3" s="1"/>
  <c r="H1413" i="3"/>
  <c r="L1413" i="3"/>
  <c r="M1413" i="3" s="1"/>
  <c r="A1414" i="3"/>
  <c r="A1415" i="1"/>
  <c r="I1414" i="1"/>
  <c r="H1414" i="1"/>
  <c r="T1415" i="1" s="1"/>
  <c r="M1413" i="1"/>
  <c r="R1418" i="1" s="1"/>
  <c r="N1413" i="1"/>
  <c r="S1424" i="1" s="1"/>
  <c r="L1413" i="1"/>
  <c r="Q1416" i="1" s="1"/>
  <c r="J1413" i="1"/>
  <c r="O1414" i="1" s="1"/>
  <c r="K1413" i="1"/>
  <c r="P1415" i="1" s="1"/>
  <c r="I1413" i="3" l="1"/>
  <c r="N1413" i="3"/>
  <c r="O1414" i="3" s="1"/>
  <c r="L1414" i="3"/>
  <c r="M1414" i="3" s="1"/>
  <c r="H1415" i="3"/>
  <c r="H1414" i="3"/>
  <c r="A1415" i="3"/>
  <c r="L1414" i="1"/>
  <c r="Q1417" i="1" s="1"/>
  <c r="M1414" i="1"/>
  <c r="R1419" i="1" s="1"/>
  <c r="N1414" i="1"/>
  <c r="S1425" i="1" s="1"/>
  <c r="K1414" i="1"/>
  <c r="P1416" i="1" s="1"/>
  <c r="J1414" i="1"/>
  <c r="O1415" i="1" s="1"/>
  <c r="A1416" i="1"/>
  <c r="H1415" i="1"/>
  <c r="T1416" i="1" s="1"/>
  <c r="I1415" i="1"/>
  <c r="L1415" i="3" l="1"/>
  <c r="M1415" i="3" s="1"/>
  <c r="I1414" i="3"/>
  <c r="N1414" i="3"/>
  <c r="O1415" i="3" s="1"/>
  <c r="I1415" i="3"/>
  <c r="N1415" i="3"/>
  <c r="O1416" i="3" s="1"/>
  <c r="A1416" i="3"/>
  <c r="A1417" i="1"/>
  <c r="I1416" i="1"/>
  <c r="H1416" i="1"/>
  <c r="T1417" i="1" s="1"/>
  <c r="L1415" i="1"/>
  <c r="Q1418" i="1" s="1"/>
  <c r="M1415" i="1"/>
  <c r="R1420" i="1" s="1"/>
  <c r="K1415" i="1"/>
  <c r="P1417" i="1" s="1"/>
  <c r="N1415" i="1"/>
  <c r="S1426" i="1" s="1"/>
  <c r="J1415" i="1"/>
  <c r="O1416" i="1" s="1"/>
  <c r="L1416" i="3" l="1"/>
  <c r="M1416" i="3" s="1"/>
  <c r="H1416" i="3"/>
  <c r="A1417" i="3"/>
  <c r="L1416" i="1"/>
  <c r="Q1419" i="1" s="1"/>
  <c r="M1416" i="1"/>
  <c r="R1421" i="1" s="1"/>
  <c r="N1416" i="1"/>
  <c r="S1427" i="1" s="1"/>
  <c r="K1416" i="1"/>
  <c r="P1418" i="1" s="1"/>
  <c r="J1416" i="1"/>
  <c r="O1417" i="1" s="1"/>
  <c r="A1418" i="1"/>
  <c r="H1417" i="1"/>
  <c r="T1418" i="1" s="1"/>
  <c r="I1417" i="1"/>
  <c r="L1417" i="3" l="1"/>
  <c r="M1417" i="3" s="1"/>
  <c r="I1416" i="3"/>
  <c r="N1416" i="3"/>
  <c r="O1417" i="3" s="1"/>
  <c r="H1417" i="3"/>
  <c r="A1418" i="3"/>
  <c r="A1419" i="1"/>
  <c r="I1418" i="1"/>
  <c r="H1418" i="1"/>
  <c r="T1419" i="1" s="1"/>
  <c r="N1417" i="1"/>
  <c r="S1428" i="1" s="1"/>
  <c r="L1417" i="1"/>
  <c r="Q1420" i="1" s="1"/>
  <c r="M1417" i="1"/>
  <c r="R1422" i="1" s="1"/>
  <c r="K1417" i="1"/>
  <c r="P1419" i="1" s="1"/>
  <c r="J1417" i="1"/>
  <c r="O1418" i="1" s="1"/>
  <c r="L1418" i="3" l="1"/>
  <c r="M1418" i="3" s="1"/>
  <c r="I1417" i="3"/>
  <c r="N1417" i="3"/>
  <c r="O1418" i="3" s="1"/>
  <c r="H1418" i="3"/>
  <c r="A1419" i="3"/>
  <c r="A1420" i="1"/>
  <c r="I1419" i="1"/>
  <c r="H1419" i="1"/>
  <c r="T1420" i="1" s="1"/>
  <c r="N1418" i="1"/>
  <c r="S1429" i="1" s="1"/>
  <c r="M1418" i="1"/>
  <c r="R1423" i="1" s="1"/>
  <c r="K1418" i="1"/>
  <c r="P1420" i="1" s="1"/>
  <c r="J1418" i="1"/>
  <c r="O1419" i="1" s="1"/>
  <c r="L1418" i="1"/>
  <c r="Q1421" i="1" s="1"/>
  <c r="L1419" i="3" l="1"/>
  <c r="M1419" i="3" s="1"/>
  <c r="I1418" i="3"/>
  <c r="N1418" i="3"/>
  <c r="O1419" i="3" s="1"/>
  <c r="H1419" i="3"/>
  <c r="A1420" i="3"/>
  <c r="L1419" i="1"/>
  <c r="Q1422" i="1" s="1"/>
  <c r="M1419" i="1"/>
  <c r="R1424" i="1" s="1"/>
  <c r="N1419" i="1"/>
  <c r="S1430" i="1" s="1"/>
  <c r="K1419" i="1"/>
  <c r="P1421" i="1" s="1"/>
  <c r="J1419" i="1"/>
  <c r="O1420" i="1" s="1"/>
  <c r="A1421" i="1"/>
  <c r="I1420" i="1"/>
  <c r="H1420" i="1"/>
  <c r="T1421" i="1" s="1"/>
  <c r="H1420" i="3" l="1"/>
  <c r="L1420" i="3"/>
  <c r="M1420" i="3" s="1"/>
  <c r="I1419" i="3"/>
  <c r="N1419" i="3"/>
  <c r="O1420" i="3" s="1"/>
  <c r="A1421" i="3"/>
  <c r="A1422" i="1"/>
  <c r="I1421" i="1"/>
  <c r="H1421" i="1"/>
  <c r="T1422" i="1" s="1"/>
  <c r="M1420" i="1"/>
  <c r="R1425" i="1" s="1"/>
  <c r="L1420" i="1"/>
  <c r="Q1423" i="1" s="1"/>
  <c r="N1420" i="1"/>
  <c r="S1431" i="1" s="1"/>
  <c r="K1420" i="1"/>
  <c r="P1422" i="1" s="1"/>
  <c r="J1420" i="1"/>
  <c r="O1421" i="1" s="1"/>
  <c r="L1421" i="3" l="1"/>
  <c r="M1421" i="3" s="1"/>
  <c r="I1420" i="3"/>
  <c r="N1420" i="3"/>
  <c r="O1421" i="3" s="1"/>
  <c r="H1421" i="3"/>
  <c r="A1422" i="3"/>
  <c r="A1423" i="1"/>
  <c r="I1422" i="1"/>
  <c r="H1422" i="1"/>
  <c r="T1423" i="1" s="1"/>
  <c r="M1421" i="1"/>
  <c r="R1426" i="1" s="1"/>
  <c r="N1421" i="1"/>
  <c r="S1432" i="1" s="1"/>
  <c r="L1421" i="1"/>
  <c r="Q1424" i="1" s="1"/>
  <c r="K1421" i="1"/>
  <c r="P1423" i="1" s="1"/>
  <c r="J1421" i="1"/>
  <c r="O1422" i="1" s="1"/>
  <c r="L1422" i="3" l="1"/>
  <c r="M1422" i="3" s="1"/>
  <c r="I1421" i="3"/>
  <c r="N1421" i="3"/>
  <c r="O1422" i="3" s="1"/>
  <c r="H1422" i="3"/>
  <c r="A1423" i="3"/>
  <c r="A1424" i="1"/>
  <c r="H1423" i="1"/>
  <c r="T1424" i="1" s="1"/>
  <c r="I1423" i="1"/>
  <c r="L1422" i="1"/>
  <c r="Q1425" i="1" s="1"/>
  <c r="M1422" i="1"/>
  <c r="R1427" i="1" s="1"/>
  <c r="N1422" i="1"/>
  <c r="S1433" i="1" s="1"/>
  <c r="K1422" i="1"/>
  <c r="P1424" i="1" s="1"/>
  <c r="J1422" i="1"/>
  <c r="O1423" i="1" s="1"/>
  <c r="I1422" i="3" l="1"/>
  <c r="N1422" i="3"/>
  <c r="O1423" i="3" s="1"/>
  <c r="L1423" i="3"/>
  <c r="M1423" i="3" s="1"/>
  <c r="H1423" i="3"/>
  <c r="A1424" i="3"/>
  <c r="L1423" i="1"/>
  <c r="Q1426" i="1" s="1"/>
  <c r="N1423" i="1"/>
  <c r="S1434" i="1" s="1"/>
  <c r="K1423" i="1"/>
  <c r="P1425" i="1" s="1"/>
  <c r="M1423" i="1"/>
  <c r="R1428" i="1" s="1"/>
  <c r="J1423" i="1"/>
  <c r="O1424" i="1" s="1"/>
  <c r="A1425" i="1"/>
  <c r="H1424" i="1"/>
  <c r="T1425" i="1" s="1"/>
  <c r="I1424" i="1"/>
  <c r="L1424" i="3" l="1"/>
  <c r="M1424" i="3" s="1"/>
  <c r="I1423" i="3"/>
  <c r="N1423" i="3"/>
  <c r="O1424" i="3" s="1"/>
  <c r="H1424" i="3"/>
  <c r="A1425" i="3"/>
  <c r="A1426" i="1"/>
  <c r="H1425" i="1"/>
  <c r="T1426" i="1" s="1"/>
  <c r="I1425" i="1"/>
  <c r="L1424" i="1"/>
  <c r="Q1427" i="1" s="1"/>
  <c r="M1424" i="1"/>
  <c r="R1429" i="1" s="1"/>
  <c r="N1424" i="1"/>
  <c r="S1435" i="1" s="1"/>
  <c r="K1424" i="1"/>
  <c r="P1426" i="1" s="1"/>
  <c r="J1424" i="1"/>
  <c r="O1425" i="1" s="1"/>
  <c r="L1425" i="3" l="1"/>
  <c r="M1425" i="3" s="1"/>
  <c r="I1424" i="3"/>
  <c r="N1424" i="3"/>
  <c r="O1425" i="3" s="1"/>
  <c r="H1425" i="3"/>
  <c r="A1426" i="3"/>
  <c r="N1425" i="1"/>
  <c r="S1436" i="1" s="1"/>
  <c r="L1425" i="1"/>
  <c r="Q1428" i="1" s="1"/>
  <c r="M1425" i="1"/>
  <c r="R1430" i="1" s="1"/>
  <c r="K1425" i="1"/>
  <c r="P1427" i="1" s="1"/>
  <c r="J1425" i="1"/>
  <c r="O1426" i="1" s="1"/>
  <c r="A1427" i="1"/>
  <c r="H1426" i="1"/>
  <c r="T1427" i="1" s="1"/>
  <c r="I1426" i="1"/>
  <c r="L1426" i="3" l="1"/>
  <c r="M1426" i="3" s="1"/>
  <c r="H1426" i="3"/>
  <c r="I1425" i="3"/>
  <c r="N1425" i="3"/>
  <c r="O1426" i="3" s="1"/>
  <c r="A1427" i="3"/>
  <c r="A1428" i="1"/>
  <c r="I1427" i="1"/>
  <c r="H1427" i="1"/>
  <c r="T1428" i="1" s="1"/>
  <c r="N1426" i="1"/>
  <c r="S1437" i="1" s="1"/>
  <c r="L1426" i="1"/>
  <c r="Q1429" i="1" s="1"/>
  <c r="K1426" i="1"/>
  <c r="P1428" i="1" s="1"/>
  <c r="M1426" i="1"/>
  <c r="R1431" i="1" s="1"/>
  <c r="J1426" i="1"/>
  <c r="O1427" i="1" s="1"/>
  <c r="I1426" i="3" l="1"/>
  <c r="N1426" i="3"/>
  <c r="O1427" i="3" s="1"/>
  <c r="L1427" i="3"/>
  <c r="M1427" i="3" s="1"/>
  <c r="H1427" i="3"/>
  <c r="A1428" i="3"/>
  <c r="L1427" i="1"/>
  <c r="Q1430" i="1" s="1"/>
  <c r="M1427" i="1"/>
  <c r="R1432" i="1" s="1"/>
  <c r="N1427" i="1"/>
  <c r="S1438" i="1" s="1"/>
  <c r="K1427" i="1"/>
  <c r="P1429" i="1" s="1"/>
  <c r="J1427" i="1"/>
  <c r="O1428" i="1" s="1"/>
  <c r="A1429" i="1"/>
  <c r="I1428" i="1"/>
  <c r="H1428" i="1"/>
  <c r="T1429" i="1" s="1"/>
  <c r="I1427" i="3" l="1"/>
  <c r="N1427" i="3"/>
  <c r="O1428" i="3" s="1"/>
  <c r="H1428" i="3"/>
  <c r="L1428" i="3"/>
  <c r="M1428" i="3" s="1"/>
  <c r="A1429" i="3"/>
  <c r="A1430" i="1"/>
  <c r="I1429" i="1"/>
  <c r="H1429" i="1"/>
  <c r="T1430" i="1" s="1"/>
  <c r="M1428" i="1"/>
  <c r="R1433" i="1" s="1"/>
  <c r="K1428" i="1"/>
  <c r="P1430" i="1" s="1"/>
  <c r="L1428" i="1"/>
  <c r="Q1431" i="1" s="1"/>
  <c r="N1428" i="1"/>
  <c r="S1439" i="1" s="1"/>
  <c r="J1428" i="1"/>
  <c r="O1429" i="1" s="1"/>
  <c r="L1429" i="3" l="1"/>
  <c r="M1429" i="3" s="1"/>
  <c r="I1428" i="3"/>
  <c r="N1428" i="3"/>
  <c r="O1429" i="3" s="1"/>
  <c r="H1429" i="3"/>
  <c r="A1430" i="3"/>
  <c r="M1429" i="1"/>
  <c r="R1434" i="1" s="1"/>
  <c r="N1429" i="1"/>
  <c r="S1440" i="1" s="1"/>
  <c r="L1429" i="1"/>
  <c r="Q1432" i="1" s="1"/>
  <c r="J1429" i="1"/>
  <c r="O1430" i="1" s="1"/>
  <c r="K1429" i="1"/>
  <c r="P1431" i="1" s="1"/>
  <c r="A1431" i="1"/>
  <c r="H1430" i="1"/>
  <c r="T1431" i="1" s="1"/>
  <c r="I1430" i="1"/>
  <c r="L1430" i="3" l="1"/>
  <c r="M1430" i="3" s="1"/>
  <c r="I1429" i="3"/>
  <c r="N1429" i="3"/>
  <c r="O1430" i="3" s="1"/>
  <c r="H1430" i="3"/>
  <c r="A1431" i="3"/>
  <c r="A1432" i="1"/>
  <c r="I1431" i="1"/>
  <c r="H1431" i="1"/>
  <c r="T1432" i="1" s="1"/>
  <c r="L1430" i="1"/>
  <c r="Q1433" i="1" s="1"/>
  <c r="M1430" i="1"/>
  <c r="R1435" i="1" s="1"/>
  <c r="N1430" i="1"/>
  <c r="S1441" i="1" s="1"/>
  <c r="J1430" i="1"/>
  <c r="O1431" i="1" s="1"/>
  <c r="K1430" i="1"/>
  <c r="P1432" i="1" s="1"/>
  <c r="L1431" i="3" l="1"/>
  <c r="M1431" i="3" s="1"/>
  <c r="I1430" i="3"/>
  <c r="N1430" i="3"/>
  <c r="O1431" i="3" s="1"/>
  <c r="H1431" i="3"/>
  <c r="A1432" i="3"/>
  <c r="A1433" i="1"/>
  <c r="I1432" i="1"/>
  <c r="H1432" i="1"/>
  <c r="T1433" i="1" s="1"/>
  <c r="L1431" i="1"/>
  <c r="Q1434" i="1" s="1"/>
  <c r="M1431" i="1"/>
  <c r="R1436" i="1" s="1"/>
  <c r="N1431" i="1"/>
  <c r="S1442" i="1" s="1"/>
  <c r="K1431" i="1"/>
  <c r="P1433" i="1" s="1"/>
  <c r="J1431" i="1"/>
  <c r="O1432" i="1" s="1"/>
  <c r="L1432" i="3" l="1"/>
  <c r="M1432" i="3" s="1"/>
  <c r="H1432" i="3"/>
  <c r="I1431" i="3"/>
  <c r="N1431" i="3"/>
  <c r="O1432" i="3" s="1"/>
  <c r="A1433" i="3"/>
  <c r="L1432" i="1"/>
  <c r="Q1435" i="1" s="1"/>
  <c r="M1432" i="1"/>
  <c r="R1437" i="1" s="1"/>
  <c r="N1432" i="1"/>
  <c r="S1443" i="1" s="1"/>
  <c r="K1432" i="1"/>
  <c r="P1434" i="1" s="1"/>
  <c r="J1432" i="1"/>
  <c r="O1433" i="1" s="1"/>
  <c r="A1434" i="1"/>
  <c r="H1433" i="1"/>
  <c r="T1434" i="1" s="1"/>
  <c r="I1433" i="1"/>
  <c r="I1432" i="3" l="1"/>
  <c r="N1432" i="3"/>
  <c r="O1433" i="3" s="1"/>
  <c r="L1433" i="3"/>
  <c r="M1433" i="3" s="1"/>
  <c r="H1433" i="3"/>
  <c r="H1434" i="3"/>
  <c r="A1434" i="3"/>
  <c r="A1435" i="1"/>
  <c r="I1434" i="1"/>
  <c r="H1434" i="1"/>
  <c r="T1435" i="1" s="1"/>
  <c r="N1433" i="1"/>
  <c r="S1444" i="1" s="1"/>
  <c r="L1433" i="1"/>
  <c r="Q1436" i="1" s="1"/>
  <c r="M1433" i="1"/>
  <c r="R1438" i="1" s="1"/>
  <c r="K1433" i="1"/>
  <c r="P1435" i="1" s="1"/>
  <c r="J1433" i="1"/>
  <c r="O1434" i="1" s="1"/>
  <c r="I1434" i="3" l="1"/>
  <c r="N1434" i="3"/>
  <c r="O1435" i="3" s="1"/>
  <c r="I1433" i="3"/>
  <c r="N1433" i="3"/>
  <c r="O1434" i="3" s="1"/>
  <c r="L1434" i="3"/>
  <c r="M1434" i="3" s="1"/>
  <c r="A1435" i="3"/>
  <c r="A1436" i="1"/>
  <c r="H1435" i="1"/>
  <c r="T1436" i="1" s="1"/>
  <c r="I1435" i="1"/>
  <c r="N1434" i="1"/>
  <c r="S1445" i="1" s="1"/>
  <c r="M1434" i="1"/>
  <c r="R1439" i="1" s="1"/>
  <c r="K1434" i="1"/>
  <c r="P1436" i="1" s="1"/>
  <c r="L1434" i="1"/>
  <c r="Q1437" i="1" s="1"/>
  <c r="J1434" i="1"/>
  <c r="O1435" i="1" s="1"/>
  <c r="L1435" i="3" l="1"/>
  <c r="M1435" i="3" s="1"/>
  <c r="H1435" i="3"/>
  <c r="H1436" i="3"/>
  <c r="A1436" i="3"/>
  <c r="L1435" i="1"/>
  <c r="Q1438" i="1" s="1"/>
  <c r="M1435" i="1"/>
  <c r="R1440" i="1" s="1"/>
  <c r="N1435" i="1"/>
  <c r="S1446" i="1" s="1"/>
  <c r="K1435" i="1"/>
  <c r="P1437" i="1" s="1"/>
  <c r="J1435" i="1"/>
  <c r="O1436" i="1" s="1"/>
  <c r="A1437" i="1"/>
  <c r="H1436" i="1"/>
  <c r="T1437" i="1" s="1"/>
  <c r="I1436" i="1"/>
  <c r="L1436" i="3" l="1"/>
  <c r="M1436" i="3" s="1"/>
  <c r="I1436" i="3"/>
  <c r="N1436" i="3"/>
  <c r="O1437" i="3" s="1"/>
  <c r="I1435" i="3"/>
  <c r="N1435" i="3"/>
  <c r="O1436" i="3" s="1"/>
  <c r="A1437" i="3"/>
  <c r="A1438" i="1"/>
  <c r="H1437" i="1"/>
  <c r="T1438" i="1" s="1"/>
  <c r="I1437" i="1"/>
  <c r="M1436" i="1"/>
  <c r="R1441" i="1" s="1"/>
  <c r="L1436" i="1"/>
  <c r="Q1439" i="1" s="1"/>
  <c r="N1436" i="1"/>
  <c r="S1447" i="1" s="1"/>
  <c r="K1436" i="1"/>
  <c r="P1438" i="1" s="1"/>
  <c r="J1436" i="1"/>
  <c r="O1437" i="1" s="1"/>
  <c r="L1437" i="3" l="1"/>
  <c r="M1437" i="3" s="1"/>
  <c r="H1437" i="3"/>
  <c r="H1438" i="3"/>
  <c r="A1438" i="3"/>
  <c r="M1437" i="1"/>
  <c r="R1442" i="1" s="1"/>
  <c r="N1437" i="1"/>
  <c r="S1448" i="1" s="1"/>
  <c r="L1437" i="1"/>
  <c r="Q1440" i="1" s="1"/>
  <c r="J1437" i="1"/>
  <c r="O1438" i="1" s="1"/>
  <c r="K1437" i="1"/>
  <c r="P1439" i="1" s="1"/>
  <c r="A1439" i="1"/>
  <c r="I1438" i="1"/>
  <c r="H1438" i="1"/>
  <c r="T1439" i="1" s="1"/>
  <c r="I1438" i="3" l="1"/>
  <c r="N1438" i="3"/>
  <c r="O1439" i="3" s="1"/>
  <c r="I1437" i="3"/>
  <c r="N1437" i="3"/>
  <c r="O1438" i="3" s="1"/>
  <c r="L1438" i="3"/>
  <c r="M1438" i="3" s="1"/>
  <c r="A1439" i="3"/>
  <c r="A1440" i="1"/>
  <c r="I1439" i="1"/>
  <c r="H1439" i="1"/>
  <c r="T1440" i="1" s="1"/>
  <c r="L1438" i="1"/>
  <c r="Q1441" i="1" s="1"/>
  <c r="M1438" i="1"/>
  <c r="R1443" i="1" s="1"/>
  <c r="N1438" i="1"/>
  <c r="S1449" i="1" s="1"/>
  <c r="K1438" i="1"/>
  <c r="P1440" i="1" s="1"/>
  <c r="J1438" i="1"/>
  <c r="O1439" i="1" s="1"/>
  <c r="L1439" i="3" l="1"/>
  <c r="M1439" i="3" s="1"/>
  <c r="H1439" i="3"/>
  <c r="H1440" i="3"/>
  <c r="A1440" i="3"/>
  <c r="L1439" i="1"/>
  <c r="Q1442" i="1" s="1"/>
  <c r="N1439" i="1"/>
  <c r="S1450" i="1" s="1"/>
  <c r="K1439" i="1"/>
  <c r="P1441" i="1" s="1"/>
  <c r="J1439" i="1"/>
  <c r="O1440" i="1" s="1"/>
  <c r="M1439" i="1"/>
  <c r="R1444" i="1" s="1"/>
  <c r="A1441" i="1"/>
  <c r="H1440" i="1"/>
  <c r="T1441" i="1" s="1"/>
  <c r="I1440" i="1"/>
  <c r="I1439" i="3" l="1"/>
  <c r="N1439" i="3"/>
  <c r="O1440" i="3" s="1"/>
  <c r="I1440" i="3"/>
  <c r="N1440" i="3"/>
  <c r="O1441" i="3" s="1"/>
  <c r="L1440" i="3"/>
  <c r="M1440" i="3" s="1"/>
  <c r="A1441" i="3"/>
  <c r="A1442" i="1"/>
  <c r="I1441" i="1"/>
  <c r="H1441" i="1"/>
  <c r="T1442" i="1" s="1"/>
  <c r="L1440" i="1"/>
  <c r="Q1443" i="1" s="1"/>
  <c r="M1440" i="1"/>
  <c r="R1445" i="1" s="1"/>
  <c r="N1440" i="1"/>
  <c r="S1451" i="1" s="1"/>
  <c r="K1440" i="1"/>
  <c r="P1442" i="1" s="1"/>
  <c r="J1440" i="1"/>
  <c r="O1441" i="1" s="1"/>
  <c r="L1441" i="3" l="1"/>
  <c r="M1441" i="3" s="1"/>
  <c r="H1442" i="3"/>
  <c r="H1441" i="3"/>
  <c r="A1442" i="3"/>
  <c r="N1441" i="1"/>
  <c r="S1452" i="1" s="1"/>
  <c r="L1441" i="1"/>
  <c r="Q1444" i="1" s="1"/>
  <c r="M1441" i="1"/>
  <c r="R1446" i="1" s="1"/>
  <c r="J1441" i="1"/>
  <c r="O1442" i="1" s="1"/>
  <c r="K1441" i="1"/>
  <c r="P1443" i="1" s="1"/>
  <c r="A1443" i="1"/>
  <c r="I1442" i="1"/>
  <c r="H1442" i="1"/>
  <c r="T1443" i="1" s="1"/>
  <c r="I1441" i="3" l="1"/>
  <c r="N1441" i="3"/>
  <c r="O1442" i="3" s="1"/>
  <c r="L1442" i="3"/>
  <c r="M1442" i="3" s="1"/>
  <c r="I1442" i="3"/>
  <c r="N1442" i="3"/>
  <c r="O1443" i="3" s="1"/>
  <c r="A1443" i="3"/>
  <c r="A1444" i="1"/>
  <c r="I1443" i="1"/>
  <c r="H1443" i="1"/>
  <c r="T1444" i="1" s="1"/>
  <c r="N1442" i="1"/>
  <c r="S1453" i="1" s="1"/>
  <c r="L1442" i="1"/>
  <c r="Q1445" i="1" s="1"/>
  <c r="M1442" i="1"/>
  <c r="R1447" i="1" s="1"/>
  <c r="K1442" i="1"/>
  <c r="P1444" i="1" s="1"/>
  <c r="J1442" i="1"/>
  <c r="O1443" i="1" s="1"/>
  <c r="L1443" i="3" l="1"/>
  <c r="M1443" i="3" s="1"/>
  <c r="H1443" i="3"/>
  <c r="A1444" i="3"/>
  <c r="L1443" i="1"/>
  <c r="Q1446" i="1" s="1"/>
  <c r="M1443" i="1"/>
  <c r="R1448" i="1" s="1"/>
  <c r="N1443" i="1"/>
  <c r="S1454" i="1" s="1"/>
  <c r="J1443" i="1"/>
  <c r="O1444" i="1" s="1"/>
  <c r="K1443" i="1"/>
  <c r="P1445" i="1" s="1"/>
  <c r="A1445" i="1"/>
  <c r="I1444" i="1"/>
  <c r="H1444" i="1"/>
  <c r="T1445" i="1" s="1"/>
  <c r="I1443" i="3" l="1"/>
  <c r="N1443" i="3"/>
  <c r="O1444" i="3" s="1"/>
  <c r="H1444" i="3"/>
  <c r="L1444" i="3"/>
  <c r="M1444" i="3" s="1"/>
  <c r="A1445" i="3"/>
  <c r="A1446" i="1"/>
  <c r="H1445" i="1"/>
  <c r="T1446" i="1" s="1"/>
  <c r="I1445" i="1"/>
  <c r="M1444" i="1"/>
  <c r="R1449" i="1" s="1"/>
  <c r="L1444" i="1"/>
  <c r="Q1447" i="1" s="1"/>
  <c r="K1444" i="1"/>
  <c r="P1446" i="1" s="1"/>
  <c r="N1444" i="1"/>
  <c r="S1455" i="1" s="1"/>
  <c r="J1444" i="1"/>
  <c r="O1445" i="1" s="1"/>
  <c r="L1445" i="3" l="1"/>
  <c r="M1445" i="3" s="1"/>
  <c r="I1444" i="3"/>
  <c r="N1444" i="3"/>
  <c r="O1445" i="3" s="1"/>
  <c r="H1445" i="3"/>
  <c r="A1446" i="3"/>
  <c r="M1445" i="1"/>
  <c r="R1450" i="1" s="1"/>
  <c r="N1445" i="1"/>
  <c r="S1456" i="1" s="1"/>
  <c r="L1445" i="1"/>
  <c r="Q1448" i="1" s="1"/>
  <c r="K1445" i="1"/>
  <c r="P1447" i="1" s="1"/>
  <c r="J1445" i="1"/>
  <c r="O1446" i="1" s="1"/>
  <c r="A1447" i="1"/>
  <c r="H1446" i="1"/>
  <c r="T1447" i="1" s="1"/>
  <c r="I1446" i="1"/>
  <c r="L1446" i="3" l="1"/>
  <c r="M1446" i="3" s="1"/>
  <c r="I1445" i="3"/>
  <c r="N1445" i="3"/>
  <c r="O1446" i="3" s="1"/>
  <c r="H1446" i="3"/>
  <c r="A1447" i="3"/>
  <c r="A1448" i="1"/>
  <c r="I1447" i="1"/>
  <c r="H1447" i="1"/>
  <c r="T1448" i="1" s="1"/>
  <c r="L1446" i="1"/>
  <c r="Q1449" i="1" s="1"/>
  <c r="M1446" i="1"/>
  <c r="R1451" i="1" s="1"/>
  <c r="N1446" i="1"/>
  <c r="S1457" i="1" s="1"/>
  <c r="K1446" i="1"/>
  <c r="P1448" i="1" s="1"/>
  <c r="J1446" i="1"/>
  <c r="O1447" i="1" s="1"/>
  <c r="L1447" i="3" l="1"/>
  <c r="M1447" i="3" s="1"/>
  <c r="I1446" i="3"/>
  <c r="N1446" i="3"/>
  <c r="O1447" i="3" s="1"/>
  <c r="H1447" i="3"/>
  <c r="A1448" i="3"/>
  <c r="L1447" i="1"/>
  <c r="Q1450" i="1" s="1"/>
  <c r="M1447" i="1"/>
  <c r="R1452" i="1" s="1"/>
  <c r="K1447" i="1"/>
  <c r="P1449" i="1" s="1"/>
  <c r="N1447" i="1"/>
  <c r="S1458" i="1" s="1"/>
  <c r="J1447" i="1"/>
  <c r="O1448" i="1" s="1"/>
  <c r="A1449" i="1"/>
  <c r="H1448" i="1"/>
  <c r="T1449" i="1" s="1"/>
  <c r="I1448" i="1"/>
  <c r="L1448" i="3" l="1"/>
  <c r="M1448" i="3" s="1"/>
  <c r="I1447" i="3"/>
  <c r="N1447" i="3"/>
  <c r="O1448" i="3" s="1"/>
  <c r="H1448" i="3"/>
  <c r="A1449" i="3"/>
  <c r="A1450" i="1"/>
  <c r="H1449" i="1"/>
  <c r="T1450" i="1" s="1"/>
  <c r="I1449" i="1"/>
  <c r="L1448" i="1"/>
  <c r="Q1451" i="1" s="1"/>
  <c r="M1448" i="1"/>
  <c r="R1453" i="1" s="1"/>
  <c r="N1448" i="1"/>
  <c r="S1459" i="1" s="1"/>
  <c r="K1448" i="1"/>
  <c r="P1450" i="1" s="1"/>
  <c r="J1448" i="1"/>
  <c r="O1449" i="1" s="1"/>
  <c r="L1449" i="3" l="1"/>
  <c r="M1449" i="3" s="1"/>
  <c r="I1448" i="3"/>
  <c r="N1448" i="3"/>
  <c r="O1449" i="3" s="1"/>
  <c r="H1450" i="3"/>
  <c r="H1449" i="3"/>
  <c r="A1450" i="3"/>
  <c r="N1449" i="1"/>
  <c r="S1460" i="1" s="1"/>
  <c r="L1449" i="1"/>
  <c r="Q1452" i="1" s="1"/>
  <c r="M1449" i="1"/>
  <c r="R1454" i="1" s="1"/>
  <c r="K1449" i="1"/>
  <c r="P1451" i="1" s="1"/>
  <c r="J1449" i="1"/>
  <c r="O1450" i="1" s="1"/>
  <c r="A1451" i="1"/>
  <c r="H1450" i="1"/>
  <c r="T1451" i="1" s="1"/>
  <c r="I1450" i="1"/>
  <c r="L1450" i="3" l="1"/>
  <c r="M1450" i="3" s="1"/>
  <c r="I1449" i="3"/>
  <c r="N1449" i="3"/>
  <c r="O1450" i="3" s="1"/>
  <c r="I1450" i="3"/>
  <c r="N1450" i="3"/>
  <c r="O1451" i="3" s="1"/>
  <c r="H1451" i="3"/>
  <c r="A1451" i="3"/>
  <c r="A1452" i="1"/>
  <c r="H1451" i="1"/>
  <c r="T1452" i="1" s="1"/>
  <c r="I1451" i="1"/>
  <c r="N1450" i="1"/>
  <c r="S1461" i="1" s="1"/>
  <c r="M1450" i="1"/>
  <c r="R1455" i="1" s="1"/>
  <c r="K1450" i="1"/>
  <c r="P1452" i="1" s="1"/>
  <c r="J1450" i="1"/>
  <c r="O1451" i="1" s="1"/>
  <c r="L1450" i="1"/>
  <c r="Q1453" i="1" s="1"/>
  <c r="L1451" i="3" l="1"/>
  <c r="M1451" i="3" s="1"/>
  <c r="I1451" i="3"/>
  <c r="N1451" i="3"/>
  <c r="O1452" i="3" s="1"/>
  <c r="A1452" i="3"/>
  <c r="L1451" i="1"/>
  <c r="Q1454" i="1" s="1"/>
  <c r="M1451" i="1"/>
  <c r="R1456" i="1" s="1"/>
  <c r="N1451" i="1"/>
  <c r="S1462" i="1" s="1"/>
  <c r="K1451" i="1"/>
  <c r="P1453" i="1" s="1"/>
  <c r="J1451" i="1"/>
  <c r="O1452" i="1" s="1"/>
  <c r="A1453" i="1"/>
  <c r="H1452" i="1"/>
  <c r="T1453" i="1" s="1"/>
  <c r="I1452" i="1"/>
  <c r="L1452" i="3" l="1"/>
  <c r="M1452" i="3" s="1"/>
  <c r="H1452" i="3"/>
  <c r="A1453" i="3"/>
  <c r="A1454" i="1"/>
  <c r="H1453" i="1"/>
  <c r="T1454" i="1" s="1"/>
  <c r="I1453" i="1"/>
  <c r="M1452" i="1"/>
  <c r="R1457" i="1" s="1"/>
  <c r="L1452" i="1"/>
  <c r="Q1455" i="1" s="1"/>
  <c r="N1452" i="1"/>
  <c r="S1463" i="1" s="1"/>
  <c r="K1452" i="1"/>
  <c r="P1454" i="1" s="1"/>
  <c r="J1452" i="1"/>
  <c r="O1453" i="1" s="1"/>
  <c r="L1453" i="3" l="1"/>
  <c r="M1453" i="3" s="1"/>
  <c r="I1452" i="3"/>
  <c r="N1452" i="3"/>
  <c r="O1453" i="3" s="1"/>
  <c r="H1453" i="3"/>
  <c r="A1454" i="3"/>
  <c r="M1453" i="1"/>
  <c r="R1458" i="1" s="1"/>
  <c r="N1453" i="1"/>
  <c r="S1464" i="1" s="1"/>
  <c r="L1453" i="1"/>
  <c r="Q1456" i="1" s="1"/>
  <c r="K1453" i="1"/>
  <c r="P1455" i="1" s="1"/>
  <c r="J1453" i="1"/>
  <c r="O1454" i="1" s="1"/>
  <c r="A1455" i="1"/>
  <c r="H1454" i="1"/>
  <c r="T1455" i="1" s="1"/>
  <c r="I1454" i="1"/>
  <c r="I1453" i="3" l="1"/>
  <c r="N1453" i="3"/>
  <c r="O1454" i="3" s="1"/>
  <c r="L1454" i="3"/>
  <c r="M1454" i="3" s="1"/>
  <c r="H1454" i="3"/>
  <c r="A1455" i="3"/>
  <c r="A1456" i="1"/>
  <c r="H1455" i="1"/>
  <c r="T1456" i="1" s="1"/>
  <c r="I1455" i="1"/>
  <c r="L1454" i="1"/>
  <c r="Q1457" i="1" s="1"/>
  <c r="M1454" i="1"/>
  <c r="R1459" i="1" s="1"/>
  <c r="N1454" i="1"/>
  <c r="S1465" i="1" s="1"/>
  <c r="K1454" i="1"/>
  <c r="P1456" i="1" s="1"/>
  <c r="J1454" i="1"/>
  <c r="O1455" i="1" s="1"/>
  <c r="L1455" i="3" l="1"/>
  <c r="M1455" i="3" s="1"/>
  <c r="I1454" i="3"/>
  <c r="N1454" i="3"/>
  <c r="O1455" i="3" s="1"/>
  <c r="H1455" i="3"/>
  <c r="A1456" i="3"/>
  <c r="L1455" i="1"/>
  <c r="Q1458" i="1" s="1"/>
  <c r="N1455" i="1"/>
  <c r="S1466" i="1" s="1"/>
  <c r="K1455" i="1"/>
  <c r="P1457" i="1" s="1"/>
  <c r="J1455" i="1"/>
  <c r="O1456" i="1" s="1"/>
  <c r="M1455" i="1"/>
  <c r="R1460" i="1" s="1"/>
  <c r="A1457" i="1"/>
  <c r="I1456" i="1"/>
  <c r="H1456" i="1"/>
  <c r="T1457" i="1" s="1"/>
  <c r="H1456" i="3" l="1"/>
  <c r="L1456" i="3"/>
  <c r="M1456" i="3" s="1"/>
  <c r="I1455" i="3"/>
  <c r="N1455" i="3"/>
  <c r="O1456" i="3" s="1"/>
  <c r="A1457" i="3"/>
  <c r="A1458" i="1"/>
  <c r="H1457" i="1"/>
  <c r="T1458" i="1" s="1"/>
  <c r="I1457" i="1"/>
  <c r="L1456" i="1"/>
  <c r="Q1459" i="1" s="1"/>
  <c r="M1456" i="1"/>
  <c r="R1461" i="1" s="1"/>
  <c r="N1456" i="1"/>
  <c r="S1467" i="1" s="1"/>
  <c r="K1456" i="1"/>
  <c r="P1458" i="1" s="1"/>
  <c r="J1456" i="1"/>
  <c r="O1457" i="1" s="1"/>
  <c r="L1457" i="3" l="1"/>
  <c r="M1457" i="3" s="1"/>
  <c r="I1456" i="3"/>
  <c r="N1456" i="3"/>
  <c r="O1457" i="3" s="1"/>
  <c r="H1457" i="3"/>
  <c r="A1458" i="3"/>
  <c r="N1457" i="1"/>
  <c r="S1468" i="1" s="1"/>
  <c r="L1457" i="1"/>
  <c r="Q1460" i="1" s="1"/>
  <c r="M1457" i="1"/>
  <c r="R1462" i="1" s="1"/>
  <c r="K1457" i="1"/>
  <c r="P1459" i="1" s="1"/>
  <c r="J1457" i="1"/>
  <c r="O1458" i="1" s="1"/>
  <c r="A1459" i="1"/>
  <c r="I1458" i="1"/>
  <c r="H1458" i="1"/>
  <c r="T1459" i="1" s="1"/>
  <c r="L1458" i="3" l="1"/>
  <c r="M1458" i="3" s="1"/>
  <c r="I1457" i="3"/>
  <c r="N1457" i="3"/>
  <c r="O1458" i="3" s="1"/>
  <c r="H1458" i="3"/>
  <c r="A1459" i="3"/>
  <c r="A1460" i="1"/>
  <c r="H1459" i="1"/>
  <c r="T1460" i="1" s="1"/>
  <c r="I1459" i="1"/>
  <c r="N1458" i="1"/>
  <c r="S1469" i="1" s="1"/>
  <c r="L1458" i="1"/>
  <c r="Q1461" i="1" s="1"/>
  <c r="K1458" i="1"/>
  <c r="P1460" i="1" s="1"/>
  <c r="M1458" i="1"/>
  <c r="R1463" i="1" s="1"/>
  <c r="J1458" i="1"/>
  <c r="O1459" i="1" s="1"/>
  <c r="I1458" i="3" l="1"/>
  <c r="N1458" i="3"/>
  <c r="O1459" i="3" s="1"/>
  <c r="L1459" i="3"/>
  <c r="M1459" i="3" s="1"/>
  <c r="H1459" i="3"/>
  <c r="A1460" i="3"/>
  <c r="A1461" i="1"/>
  <c r="H1460" i="1"/>
  <c r="T1461" i="1" s="1"/>
  <c r="I1460" i="1"/>
  <c r="L1459" i="1"/>
  <c r="Q1462" i="1" s="1"/>
  <c r="M1459" i="1"/>
  <c r="R1464" i="1" s="1"/>
  <c r="N1459" i="1"/>
  <c r="S1470" i="1" s="1"/>
  <c r="K1459" i="1"/>
  <c r="P1461" i="1" s="1"/>
  <c r="J1459" i="1"/>
  <c r="O1460" i="1" s="1"/>
  <c r="I1459" i="3" l="1"/>
  <c r="N1459" i="3"/>
  <c r="O1460" i="3" s="1"/>
  <c r="L1460" i="3"/>
  <c r="M1460" i="3" s="1"/>
  <c r="H1460" i="3"/>
  <c r="A1461" i="3"/>
  <c r="M1460" i="1"/>
  <c r="R1465" i="1" s="1"/>
  <c r="K1460" i="1"/>
  <c r="P1462" i="1" s="1"/>
  <c r="L1460" i="1"/>
  <c r="Q1463" i="1" s="1"/>
  <c r="J1460" i="1"/>
  <c r="O1461" i="1" s="1"/>
  <c r="N1460" i="1"/>
  <c r="S1471" i="1" s="1"/>
  <c r="A1462" i="1"/>
  <c r="I1461" i="1"/>
  <c r="H1461" i="1"/>
  <c r="T1462" i="1" s="1"/>
  <c r="I1460" i="3" l="1"/>
  <c r="N1460" i="3"/>
  <c r="O1461" i="3" s="1"/>
  <c r="L1461" i="3"/>
  <c r="M1461" i="3" s="1"/>
  <c r="H1461" i="3"/>
  <c r="A1462" i="3"/>
  <c r="A1463" i="1"/>
  <c r="H1462" i="1"/>
  <c r="T1463" i="1" s="1"/>
  <c r="I1462" i="1"/>
  <c r="M1461" i="1"/>
  <c r="R1466" i="1" s="1"/>
  <c r="N1461" i="1"/>
  <c r="S1472" i="1" s="1"/>
  <c r="L1461" i="1"/>
  <c r="Q1464" i="1" s="1"/>
  <c r="K1461" i="1"/>
  <c r="P1463" i="1" s="1"/>
  <c r="J1461" i="1"/>
  <c r="O1462" i="1" s="1"/>
  <c r="H1462" i="3" l="1"/>
  <c r="L1462" i="3"/>
  <c r="M1462" i="3" s="1"/>
  <c r="I1461" i="3"/>
  <c r="N1461" i="3"/>
  <c r="O1462" i="3" s="1"/>
  <c r="A1463" i="3"/>
  <c r="L1462" i="1"/>
  <c r="Q1465" i="1" s="1"/>
  <c r="M1462" i="1"/>
  <c r="R1467" i="1" s="1"/>
  <c r="N1462" i="1"/>
  <c r="S1473" i="1" s="1"/>
  <c r="K1462" i="1"/>
  <c r="P1464" i="1" s="1"/>
  <c r="J1462" i="1"/>
  <c r="O1463" i="1" s="1"/>
  <c r="A1464" i="1"/>
  <c r="I1463" i="1"/>
  <c r="H1463" i="1"/>
  <c r="T1464" i="1" s="1"/>
  <c r="L1463" i="3" l="1"/>
  <c r="M1463" i="3" s="1"/>
  <c r="I1462" i="3"/>
  <c r="N1462" i="3"/>
  <c r="O1463" i="3" s="1"/>
  <c r="H1463" i="3"/>
  <c r="A1464" i="3"/>
  <c r="A1465" i="1"/>
  <c r="H1464" i="1"/>
  <c r="T1465" i="1" s="1"/>
  <c r="I1464" i="1"/>
  <c r="L1463" i="1"/>
  <c r="Q1466" i="1" s="1"/>
  <c r="M1463" i="1"/>
  <c r="R1468" i="1" s="1"/>
  <c r="N1463" i="1"/>
  <c r="S1474" i="1" s="1"/>
  <c r="K1463" i="1"/>
  <c r="P1465" i="1" s="1"/>
  <c r="J1463" i="1"/>
  <c r="O1464" i="1" s="1"/>
  <c r="L1464" i="3" l="1"/>
  <c r="M1464" i="3" s="1"/>
  <c r="I1463" i="3"/>
  <c r="N1463" i="3"/>
  <c r="O1464" i="3" s="1"/>
  <c r="H1464" i="3"/>
  <c r="A1465" i="3"/>
  <c r="L1464" i="1"/>
  <c r="Q1467" i="1" s="1"/>
  <c r="M1464" i="1"/>
  <c r="R1469" i="1" s="1"/>
  <c r="N1464" i="1"/>
  <c r="S1475" i="1" s="1"/>
  <c r="J1464" i="1"/>
  <c r="O1465" i="1" s="1"/>
  <c r="K1464" i="1"/>
  <c r="P1466" i="1" s="1"/>
  <c r="A1466" i="1"/>
  <c r="I1465" i="1"/>
  <c r="H1465" i="1"/>
  <c r="T1466" i="1" s="1"/>
  <c r="H1465" i="3" l="1"/>
  <c r="L1465" i="3"/>
  <c r="M1465" i="3" s="1"/>
  <c r="I1464" i="3"/>
  <c r="N1464" i="3"/>
  <c r="O1465" i="3" s="1"/>
  <c r="A1466" i="3"/>
  <c r="A1467" i="1"/>
  <c r="H1466" i="1"/>
  <c r="T1467" i="1" s="1"/>
  <c r="I1466" i="1"/>
  <c r="N1465" i="1"/>
  <c r="S1476" i="1" s="1"/>
  <c r="L1465" i="1"/>
  <c r="Q1468" i="1" s="1"/>
  <c r="M1465" i="1"/>
  <c r="R1470" i="1" s="1"/>
  <c r="K1465" i="1"/>
  <c r="P1467" i="1" s="1"/>
  <c r="J1465" i="1"/>
  <c r="O1466" i="1" s="1"/>
  <c r="L1466" i="3" l="1"/>
  <c r="M1466" i="3" s="1"/>
  <c r="I1465" i="3"/>
  <c r="N1465" i="3"/>
  <c r="O1466" i="3" s="1"/>
  <c r="H1466" i="3"/>
  <c r="A1467" i="3"/>
  <c r="N1466" i="1"/>
  <c r="S1477" i="1" s="1"/>
  <c r="M1466" i="1"/>
  <c r="R1471" i="1" s="1"/>
  <c r="K1466" i="1"/>
  <c r="P1468" i="1" s="1"/>
  <c r="L1466" i="1"/>
  <c r="Q1469" i="1" s="1"/>
  <c r="J1466" i="1"/>
  <c r="O1467" i="1" s="1"/>
  <c r="A1468" i="1"/>
  <c r="H1467" i="1"/>
  <c r="T1468" i="1" s="1"/>
  <c r="I1467" i="1"/>
  <c r="I1466" i="3" l="1"/>
  <c r="N1466" i="3"/>
  <c r="O1467" i="3" s="1"/>
  <c r="L1467" i="3"/>
  <c r="M1467" i="3" s="1"/>
  <c r="H1467" i="3"/>
  <c r="A1468" i="3"/>
  <c r="A1469" i="1"/>
  <c r="H1468" i="1"/>
  <c r="T1469" i="1" s="1"/>
  <c r="I1468" i="1"/>
  <c r="L1467" i="1"/>
  <c r="Q1470" i="1" s="1"/>
  <c r="M1467" i="1"/>
  <c r="R1472" i="1" s="1"/>
  <c r="N1467" i="1"/>
  <c r="S1478" i="1" s="1"/>
  <c r="J1467" i="1"/>
  <c r="O1468" i="1" s="1"/>
  <c r="K1467" i="1"/>
  <c r="P1469" i="1" s="1"/>
  <c r="I1467" i="3" l="1"/>
  <c r="N1467" i="3"/>
  <c r="O1468" i="3" s="1"/>
  <c r="L1468" i="3"/>
  <c r="M1468" i="3" s="1"/>
  <c r="H1468" i="3"/>
  <c r="A1469" i="3"/>
  <c r="M1468" i="1"/>
  <c r="R1473" i="1" s="1"/>
  <c r="L1468" i="1"/>
  <c r="Q1471" i="1" s="1"/>
  <c r="N1468" i="1"/>
  <c r="S1479" i="1" s="1"/>
  <c r="K1468" i="1"/>
  <c r="P1470" i="1" s="1"/>
  <c r="J1468" i="1"/>
  <c r="O1469" i="1" s="1"/>
  <c r="A1470" i="1"/>
  <c r="H1469" i="1"/>
  <c r="T1470" i="1" s="1"/>
  <c r="I1469" i="1"/>
  <c r="L1469" i="3" l="1"/>
  <c r="M1469" i="3" s="1"/>
  <c r="I1468" i="3"/>
  <c r="N1468" i="3"/>
  <c r="O1469" i="3" s="1"/>
  <c r="H1469" i="3"/>
  <c r="A1470" i="3"/>
  <c r="A1471" i="1"/>
  <c r="H1470" i="1"/>
  <c r="T1471" i="1" s="1"/>
  <c r="I1470" i="1"/>
  <c r="M1469" i="1"/>
  <c r="R1474" i="1" s="1"/>
  <c r="N1469" i="1"/>
  <c r="S1480" i="1" s="1"/>
  <c r="L1469" i="1"/>
  <c r="Q1472" i="1" s="1"/>
  <c r="J1469" i="1"/>
  <c r="O1470" i="1" s="1"/>
  <c r="K1469" i="1"/>
  <c r="P1471" i="1" s="1"/>
  <c r="I1469" i="3" l="1"/>
  <c r="N1469" i="3"/>
  <c r="O1470" i="3" s="1"/>
  <c r="L1470" i="3"/>
  <c r="M1470" i="3" s="1"/>
  <c r="H1470" i="3"/>
  <c r="H1471" i="3"/>
  <c r="A1471" i="3"/>
  <c r="L1470" i="1"/>
  <c r="Q1473" i="1" s="1"/>
  <c r="M1470" i="1"/>
  <c r="R1475" i="1" s="1"/>
  <c r="K1470" i="1"/>
  <c r="P1472" i="1" s="1"/>
  <c r="N1470" i="1"/>
  <c r="S1481" i="1" s="1"/>
  <c r="J1470" i="1"/>
  <c r="O1471" i="1" s="1"/>
  <c r="A1472" i="1"/>
  <c r="I1471" i="1"/>
  <c r="H1471" i="1"/>
  <c r="T1472" i="1" s="1"/>
  <c r="I1470" i="3" l="1"/>
  <c r="N1470" i="3"/>
  <c r="O1471" i="3" s="1"/>
  <c r="I1471" i="3"/>
  <c r="N1471" i="3"/>
  <c r="O1472" i="3" s="1"/>
  <c r="L1471" i="3"/>
  <c r="M1471" i="3" s="1"/>
  <c r="A1472" i="3"/>
  <c r="A1473" i="1"/>
  <c r="H1472" i="1"/>
  <c r="T1473" i="1" s="1"/>
  <c r="I1472" i="1"/>
  <c r="L1471" i="1"/>
  <c r="Q1474" i="1" s="1"/>
  <c r="N1471" i="1"/>
  <c r="S1482" i="1" s="1"/>
  <c r="K1471" i="1"/>
  <c r="P1473" i="1" s="1"/>
  <c r="M1471" i="1"/>
  <c r="R1476" i="1" s="1"/>
  <c r="J1471" i="1"/>
  <c r="O1472" i="1" s="1"/>
  <c r="L1472" i="3" l="1"/>
  <c r="M1472" i="3" s="1"/>
  <c r="H1472" i="3"/>
  <c r="A1473" i="3"/>
  <c r="L1472" i="1"/>
  <c r="Q1475" i="1" s="1"/>
  <c r="M1472" i="1"/>
  <c r="R1477" i="1" s="1"/>
  <c r="N1472" i="1"/>
  <c r="S1483" i="1" s="1"/>
  <c r="K1472" i="1"/>
  <c r="P1474" i="1" s="1"/>
  <c r="J1472" i="1"/>
  <c r="O1473" i="1" s="1"/>
  <c r="A1474" i="1"/>
  <c r="H1473" i="1"/>
  <c r="T1474" i="1" s="1"/>
  <c r="I1473" i="1"/>
  <c r="L1473" i="3" l="1"/>
  <c r="M1473" i="3" s="1"/>
  <c r="I1472" i="3"/>
  <c r="N1472" i="3"/>
  <c r="O1473" i="3" s="1"/>
  <c r="H1473" i="3"/>
  <c r="A1474" i="3"/>
  <c r="A1475" i="1"/>
  <c r="I1474" i="1"/>
  <c r="H1474" i="1"/>
  <c r="T1475" i="1" s="1"/>
  <c r="N1473" i="1"/>
  <c r="S1484" i="1" s="1"/>
  <c r="L1473" i="1"/>
  <c r="Q1476" i="1" s="1"/>
  <c r="M1473" i="1"/>
  <c r="R1478" i="1" s="1"/>
  <c r="K1473" i="1"/>
  <c r="P1475" i="1" s="1"/>
  <c r="J1473" i="1"/>
  <c r="O1474" i="1" s="1"/>
  <c r="L1474" i="3" l="1"/>
  <c r="M1474" i="3" s="1"/>
  <c r="I1473" i="3"/>
  <c r="N1473" i="3"/>
  <c r="O1474" i="3" s="1"/>
  <c r="H1474" i="3"/>
  <c r="A1475" i="3"/>
  <c r="N1474" i="1"/>
  <c r="S1485" i="1" s="1"/>
  <c r="L1474" i="1"/>
  <c r="Q1477" i="1" s="1"/>
  <c r="M1474" i="1"/>
  <c r="R1479" i="1" s="1"/>
  <c r="K1474" i="1"/>
  <c r="P1476" i="1" s="1"/>
  <c r="J1474" i="1"/>
  <c r="O1475" i="1" s="1"/>
  <c r="A1476" i="1"/>
  <c r="H1475" i="1"/>
  <c r="T1476" i="1" s="1"/>
  <c r="I1475" i="1"/>
  <c r="L1475" i="3" l="1"/>
  <c r="M1475" i="3" s="1"/>
  <c r="I1474" i="3"/>
  <c r="N1474" i="3"/>
  <c r="O1475" i="3" s="1"/>
  <c r="H1475" i="3"/>
  <c r="A1476" i="3"/>
  <c r="A1477" i="1"/>
  <c r="H1476" i="1"/>
  <c r="T1477" i="1" s="1"/>
  <c r="I1476" i="1"/>
  <c r="L1475" i="1"/>
  <c r="Q1478" i="1" s="1"/>
  <c r="M1475" i="1"/>
  <c r="R1480" i="1" s="1"/>
  <c r="N1475" i="1"/>
  <c r="S1486" i="1" s="1"/>
  <c r="K1475" i="1"/>
  <c r="P1477" i="1" s="1"/>
  <c r="J1475" i="1"/>
  <c r="O1476" i="1" s="1"/>
  <c r="I1475" i="3" l="1"/>
  <c r="N1475" i="3"/>
  <c r="O1476" i="3" s="1"/>
  <c r="H1476" i="3"/>
  <c r="L1476" i="3"/>
  <c r="M1476" i="3" s="1"/>
  <c r="A1477" i="3"/>
  <c r="A1478" i="1"/>
  <c r="I1477" i="1"/>
  <c r="H1477" i="1"/>
  <c r="T1478" i="1" s="1"/>
  <c r="M1476" i="1"/>
  <c r="R1481" i="1" s="1"/>
  <c r="L1476" i="1"/>
  <c r="Q1479" i="1" s="1"/>
  <c r="K1476" i="1"/>
  <c r="P1478" i="1" s="1"/>
  <c r="N1476" i="1"/>
  <c r="S1487" i="1" s="1"/>
  <c r="J1476" i="1"/>
  <c r="O1477" i="1" s="1"/>
  <c r="L1477" i="3" l="1"/>
  <c r="M1477" i="3" s="1"/>
  <c r="I1476" i="3"/>
  <c r="N1476" i="3"/>
  <c r="O1477" i="3" s="1"/>
  <c r="H1478" i="3"/>
  <c r="H1477" i="3"/>
  <c r="A1478" i="3"/>
  <c r="M1477" i="1"/>
  <c r="R1482" i="1" s="1"/>
  <c r="N1477" i="1"/>
  <c r="S1488" i="1" s="1"/>
  <c r="L1477" i="1"/>
  <c r="Q1480" i="1" s="1"/>
  <c r="J1477" i="1"/>
  <c r="O1478" i="1" s="1"/>
  <c r="K1477" i="1"/>
  <c r="P1479" i="1" s="1"/>
  <c r="A1479" i="1"/>
  <c r="I1478" i="1"/>
  <c r="H1478" i="1"/>
  <c r="T1479" i="1" s="1"/>
  <c r="L1478" i="3" l="1"/>
  <c r="M1478" i="3" s="1"/>
  <c r="I1478" i="3"/>
  <c r="N1478" i="3"/>
  <c r="O1479" i="3" s="1"/>
  <c r="I1477" i="3"/>
  <c r="N1477" i="3"/>
  <c r="O1478" i="3" s="1"/>
  <c r="A1479" i="3"/>
  <c r="A1480" i="1"/>
  <c r="I1479" i="1"/>
  <c r="H1479" i="1"/>
  <c r="T1480" i="1" s="1"/>
  <c r="L1478" i="1"/>
  <c r="Q1481" i="1" s="1"/>
  <c r="M1478" i="1"/>
  <c r="R1483" i="1" s="1"/>
  <c r="N1478" i="1"/>
  <c r="S1489" i="1" s="1"/>
  <c r="K1478" i="1"/>
  <c r="P1480" i="1" s="1"/>
  <c r="J1478" i="1"/>
  <c r="O1479" i="1" s="1"/>
  <c r="L1479" i="3" l="1"/>
  <c r="M1479" i="3" s="1"/>
  <c r="H1479" i="3"/>
  <c r="H1480" i="3"/>
  <c r="A1480" i="3"/>
  <c r="A1481" i="1"/>
  <c r="H1480" i="1"/>
  <c r="T1481" i="1" s="1"/>
  <c r="I1480" i="1"/>
  <c r="L1479" i="1"/>
  <c r="Q1482" i="1" s="1"/>
  <c r="M1479" i="1"/>
  <c r="R1484" i="1" s="1"/>
  <c r="K1479" i="1"/>
  <c r="P1481" i="1" s="1"/>
  <c r="N1479" i="1"/>
  <c r="S1490" i="1" s="1"/>
  <c r="J1479" i="1"/>
  <c r="O1480" i="1" s="1"/>
  <c r="I1480" i="3" l="1"/>
  <c r="N1480" i="3"/>
  <c r="O1481" i="3" s="1"/>
  <c r="I1479" i="3"/>
  <c r="N1479" i="3"/>
  <c r="O1480" i="3" s="1"/>
  <c r="L1480" i="3"/>
  <c r="M1480" i="3" s="1"/>
  <c r="A1481" i="3"/>
  <c r="L1480" i="1"/>
  <c r="Q1483" i="1" s="1"/>
  <c r="M1480" i="1"/>
  <c r="R1485" i="1" s="1"/>
  <c r="N1480" i="1"/>
  <c r="S1491" i="1" s="1"/>
  <c r="K1480" i="1"/>
  <c r="P1482" i="1" s="1"/>
  <c r="J1480" i="1"/>
  <c r="O1481" i="1" s="1"/>
  <c r="A1482" i="1"/>
  <c r="H1481" i="1"/>
  <c r="T1482" i="1" s="1"/>
  <c r="I1481" i="1"/>
  <c r="L1481" i="3" l="1"/>
  <c r="M1481" i="3" s="1"/>
  <c r="H1481" i="3"/>
  <c r="A1482" i="3"/>
  <c r="A1483" i="1"/>
  <c r="H1482" i="1"/>
  <c r="T1483" i="1" s="1"/>
  <c r="I1482" i="1"/>
  <c r="N1481" i="1"/>
  <c r="S1492" i="1" s="1"/>
  <c r="L1481" i="1"/>
  <c r="Q1484" i="1" s="1"/>
  <c r="M1481" i="1"/>
  <c r="R1486" i="1" s="1"/>
  <c r="J1481" i="1"/>
  <c r="O1482" i="1" s="1"/>
  <c r="K1481" i="1"/>
  <c r="P1483" i="1" s="1"/>
  <c r="L1482" i="3" l="1"/>
  <c r="M1482" i="3" s="1"/>
  <c r="I1481" i="3"/>
  <c r="N1481" i="3"/>
  <c r="O1482" i="3" s="1"/>
  <c r="H1482" i="3"/>
  <c r="A1483" i="3"/>
  <c r="N1482" i="1"/>
  <c r="S1493" i="1" s="1"/>
  <c r="M1482" i="1"/>
  <c r="R1487" i="1" s="1"/>
  <c r="K1482" i="1"/>
  <c r="P1484" i="1" s="1"/>
  <c r="J1482" i="1"/>
  <c r="O1483" i="1" s="1"/>
  <c r="L1482" i="1"/>
  <c r="Q1485" i="1" s="1"/>
  <c r="A1484" i="1"/>
  <c r="I1483" i="1"/>
  <c r="H1483" i="1"/>
  <c r="T1484" i="1" s="1"/>
  <c r="H1483" i="3" l="1"/>
  <c r="L1483" i="3"/>
  <c r="M1483" i="3" s="1"/>
  <c r="I1482" i="3"/>
  <c r="N1482" i="3"/>
  <c r="O1483" i="3" s="1"/>
  <c r="A1484" i="3"/>
  <c r="A1485" i="1"/>
  <c r="H1484" i="1"/>
  <c r="T1485" i="1" s="1"/>
  <c r="I1484" i="1"/>
  <c r="L1483" i="1"/>
  <c r="Q1486" i="1" s="1"/>
  <c r="M1483" i="1"/>
  <c r="R1488" i="1" s="1"/>
  <c r="N1483" i="1"/>
  <c r="S1494" i="1" s="1"/>
  <c r="K1483" i="1"/>
  <c r="P1485" i="1" s="1"/>
  <c r="J1483" i="1"/>
  <c r="O1484" i="1" s="1"/>
  <c r="I1483" i="3" l="1"/>
  <c r="N1483" i="3"/>
  <c r="O1484" i="3" s="1"/>
  <c r="L1484" i="3"/>
  <c r="M1484" i="3" s="1"/>
  <c r="H1484" i="3"/>
  <c r="A1485" i="3"/>
  <c r="M1484" i="1"/>
  <c r="R1489" i="1" s="1"/>
  <c r="L1484" i="1"/>
  <c r="Q1487" i="1" s="1"/>
  <c r="N1484" i="1"/>
  <c r="S1495" i="1" s="1"/>
  <c r="K1484" i="1"/>
  <c r="P1486" i="1" s="1"/>
  <c r="J1484" i="1"/>
  <c r="O1485" i="1" s="1"/>
  <c r="A1486" i="1"/>
  <c r="I1485" i="1"/>
  <c r="H1485" i="1"/>
  <c r="T1486" i="1" s="1"/>
  <c r="I1484" i="3" l="1"/>
  <c r="N1484" i="3"/>
  <c r="O1485" i="3" s="1"/>
  <c r="L1485" i="3"/>
  <c r="M1485" i="3" s="1"/>
  <c r="H1485" i="3"/>
  <c r="A1486" i="3"/>
  <c r="A1487" i="1"/>
  <c r="I1486" i="1"/>
  <c r="H1486" i="1"/>
  <c r="T1487" i="1" s="1"/>
  <c r="M1485" i="1"/>
  <c r="R1490" i="1" s="1"/>
  <c r="N1485" i="1"/>
  <c r="S1496" i="1" s="1"/>
  <c r="L1485" i="1"/>
  <c r="Q1488" i="1" s="1"/>
  <c r="K1485" i="1"/>
  <c r="P1487" i="1" s="1"/>
  <c r="J1485" i="1"/>
  <c r="O1486" i="1" s="1"/>
  <c r="L1486" i="3" l="1"/>
  <c r="M1486" i="3" s="1"/>
  <c r="I1485" i="3"/>
  <c r="N1485" i="3"/>
  <c r="O1486" i="3" s="1"/>
  <c r="H1486" i="3"/>
  <c r="A1487" i="3"/>
  <c r="L1486" i="1"/>
  <c r="Q1489" i="1" s="1"/>
  <c r="M1486" i="1"/>
  <c r="R1491" i="1" s="1"/>
  <c r="N1486" i="1"/>
  <c r="S1497" i="1" s="1"/>
  <c r="K1486" i="1"/>
  <c r="P1488" i="1" s="1"/>
  <c r="J1486" i="1"/>
  <c r="O1487" i="1" s="1"/>
  <c r="A1488" i="1"/>
  <c r="I1487" i="1"/>
  <c r="H1487" i="1"/>
  <c r="T1488" i="1" s="1"/>
  <c r="L1487" i="3" l="1"/>
  <c r="M1487" i="3" s="1"/>
  <c r="I1486" i="3"/>
  <c r="N1486" i="3"/>
  <c r="O1487" i="3" s="1"/>
  <c r="H1487" i="3"/>
  <c r="A1488" i="3"/>
  <c r="A1489" i="1"/>
  <c r="I1488" i="1"/>
  <c r="H1488" i="1"/>
  <c r="T1489" i="1" s="1"/>
  <c r="L1487" i="1"/>
  <c r="Q1490" i="1" s="1"/>
  <c r="N1487" i="1"/>
  <c r="S1498" i="1" s="1"/>
  <c r="K1487" i="1"/>
  <c r="P1489" i="1" s="1"/>
  <c r="M1487" i="1"/>
  <c r="R1492" i="1" s="1"/>
  <c r="J1487" i="1"/>
  <c r="O1488" i="1" s="1"/>
  <c r="L1488" i="3" l="1"/>
  <c r="M1488" i="3" s="1"/>
  <c r="I1487" i="3"/>
  <c r="N1487" i="3"/>
  <c r="O1488" i="3" s="1"/>
  <c r="H1488" i="3"/>
  <c r="A1489" i="3"/>
  <c r="L1488" i="1"/>
  <c r="Q1491" i="1" s="1"/>
  <c r="M1488" i="1"/>
  <c r="R1493" i="1" s="1"/>
  <c r="N1488" i="1"/>
  <c r="S1499" i="1" s="1"/>
  <c r="K1488" i="1"/>
  <c r="P1490" i="1" s="1"/>
  <c r="J1488" i="1"/>
  <c r="O1489" i="1" s="1"/>
  <c r="A1490" i="1"/>
  <c r="H1489" i="1"/>
  <c r="T1490" i="1" s="1"/>
  <c r="I1489" i="1"/>
  <c r="I1488" i="3" l="1"/>
  <c r="N1488" i="3"/>
  <c r="O1489" i="3" s="1"/>
  <c r="L1489" i="3"/>
  <c r="M1489" i="3" s="1"/>
  <c r="H1489" i="3"/>
  <c r="A1490" i="3"/>
  <c r="A1491" i="1"/>
  <c r="I1490" i="1"/>
  <c r="H1490" i="1"/>
  <c r="T1491" i="1" s="1"/>
  <c r="N1489" i="1"/>
  <c r="S1500" i="1" s="1"/>
  <c r="L1489" i="1"/>
  <c r="Q1492" i="1" s="1"/>
  <c r="M1489" i="1"/>
  <c r="R1494" i="1" s="1"/>
  <c r="J1489" i="1"/>
  <c r="O1490" i="1" s="1"/>
  <c r="K1489" i="1"/>
  <c r="P1491" i="1" s="1"/>
  <c r="L1490" i="3" l="1"/>
  <c r="M1490" i="3" s="1"/>
  <c r="I1489" i="3"/>
  <c r="N1489" i="3"/>
  <c r="O1490" i="3" s="1"/>
  <c r="H1490" i="3"/>
  <c r="A1491" i="3"/>
  <c r="N1490" i="1"/>
  <c r="S1501" i="1" s="1"/>
  <c r="L1490" i="1"/>
  <c r="Q1493" i="1" s="1"/>
  <c r="K1490" i="1"/>
  <c r="P1492" i="1" s="1"/>
  <c r="M1490" i="1"/>
  <c r="R1495" i="1" s="1"/>
  <c r="J1490" i="1"/>
  <c r="O1491" i="1" s="1"/>
  <c r="A1492" i="1"/>
  <c r="H1491" i="1"/>
  <c r="T1492" i="1" s="1"/>
  <c r="I1491" i="1"/>
  <c r="L1491" i="3" l="1"/>
  <c r="M1491" i="3" s="1"/>
  <c r="I1490" i="3"/>
  <c r="N1490" i="3"/>
  <c r="O1491" i="3" s="1"/>
  <c r="H1491" i="3"/>
  <c r="A1492" i="3"/>
  <c r="A1493" i="1"/>
  <c r="I1492" i="1"/>
  <c r="H1492" i="1"/>
  <c r="T1493" i="1" s="1"/>
  <c r="L1491" i="1"/>
  <c r="Q1494" i="1" s="1"/>
  <c r="M1491" i="1"/>
  <c r="R1496" i="1" s="1"/>
  <c r="N1491" i="1"/>
  <c r="S1502" i="1" s="1"/>
  <c r="K1491" i="1"/>
  <c r="P1493" i="1" s="1"/>
  <c r="J1491" i="1"/>
  <c r="O1492" i="1" s="1"/>
  <c r="L1492" i="3" l="1"/>
  <c r="M1492" i="3" s="1"/>
  <c r="I1491" i="3"/>
  <c r="N1491" i="3"/>
  <c r="O1492" i="3" s="1"/>
  <c r="H1492" i="3"/>
  <c r="A1493" i="3"/>
  <c r="M1492" i="1"/>
  <c r="R1497" i="1" s="1"/>
  <c r="K1492" i="1"/>
  <c r="P1494" i="1" s="1"/>
  <c r="L1492" i="1"/>
  <c r="Q1495" i="1" s="1"/>
  <c r="N1492" i="1"/>
  <c r="S1503" i="1" s="1"/>
  <c r="J1492" i="1"/>
  <c r="O1493" i="1" s="1"/>
  <c r="A1494" i="1"/>
  <c r="H1493" i="1"/>
  <c r="T1494" i="1" s="1"/>
  <c r="I1493" i="1"/>
  <c r="H1493" i="3" l="1"/>
  <c r="L1493" i="3"/>
  <c r="M1493" i="3" s="1"/>
  <c r="I1492" i="3"/>
  <c r="N1492" i="3"/>
  <c r="O1493" i="3" s="1"/>
  <c r="A1494" i="3"/>
  <c r="A1495" i="1"/>
  <c r="I1494" i="1"/>
  <c r="H1494" i="1"/>
  <c r="T1495" i="1" s="1"/>
  <c r="M1493" i="1"/>
  <c r="R1498" i="1" s="1"/>
  <c r="N1493" i="1"/>
  <c r="S1504" i="1" s="1"/>
  <c r="L1493" i="1"/>
  <c r="Q1496" i="1" s="1"/>
  <c r="J1493" i="1"/>
  <c r="O1494" i="1" s="1"/>
  <c r="K1493" i="1"/>
  <c r="P1495" i="1" s="1"/>
  <c r="H1494" i="3" l="1"/>
  <c r="L1494" i="3"/>
  <c r="M1494" i="3" s="1"/>
  <c r="I1493" i="3"/>
  <c r="N1493" i="3"/>
  <c r="O1494" i="3" s="1"/>
  <c r="A1495" i="3"/>
  <c r="L1494" i="1"/>
  <c r="Q1497" i="1" s="1"/>
  <c r="M1494" i="1"/>
  <c r="R1499" i="1" s="1"/>
  <c r="N1494" i="1"/>
  <c r="S1505" i="1" s="1"/>
  <c r="J1494" i="1"/>
  <c r="O1495" i="1" s="1"/>
  <c r="K1494" i="1"/>
  <c r="P1496" i="1" s="1"/>
  <c r="A1496" i="1"/>
  <c r="I1495" i="1"/>
  <c r="H1495" i="1"/>
  <c r="T1496" i="1" s="1"/>
  <c r="L1495" i="3" l="1"/>
  <c r="M1495" i="3" s="1"/>
  <c r="H1495" i="3"/>
  <c r="I1494" i="3"/>
  <c r="N1494" i="3"/>
  <c r="O1495" i="3" s="1"/>
  <c r="A1496" i="3"/>
  <c r="A1497" i="1"/>
  <c r="I1496" i="1"/>
  <c r="H1496" i="1"/>
  <c r="T1497" i="1" s="1"/>
  <c r="L1495" i="1"/>
  <c r="Q1498" i="1" s="1"/>
  <c r="M1495" i="1"/>
  <c r="R1500" i="1" s="1"/>
  <c r="N1495" i="1"/>
  <c r="S1506" i="1" s="1"/>
  <c r="K1495" i="1"/>
  <c r="P1497" i="1" s="1"/>
  <c r="J1495" i="1"/>
  <c r="O1496" i="1" s="1"/>
  <c r="I1495" i="3" l="1"/>
  <c r="N1495" i="3"/>
  <c r="O1496" i="3" s="1"/>
  <c r="H1496" i="3"/>
  <c r="L1496" i="3"/>
  <c r="M1496" i="3" s="1"/>
  <c r="A1497" i="3"/>
  <c r="L1496" i="1"/>
  <c r="Q1499" i="1" s="1"/>
  <c r="M1496" i="1"/>
  <c r="R1501" i="1" s="1"/>
  <c r="N1496" i="1"/>
  <c r="S1507" i="1" s="1"/>
  <c r="K1496" i="1"/>
  <c r="P1498" i="1" s="1"/>
  <c r="J1496" i="1"/>
  <c r="O1497" i="1" s="1"/>
  <c r="A1498" i="1"/>
  <c r="H1497" i="1"/>
  <c r="T1498" i="1" s="1"/>
  <c r="I1497" i="1"/>
  <c r="I1496" i="3" l="1"/>
  <c r="N1496" i="3"/>
  <c r="O1497" i="3" s="1"/>
  <c r="H1497" i="3"/>
  <c r="L1497" i="3"/>
  <c r="M1497" i="3" s="1"/>
  <c r="A1498" i="3"/>
  <c r="A1499" i="1"/>
  <c r="H1498" i="1"/>
  <c r="T1499" i="1" s="1"/>
  <c r="I1498" i="1"/>
  <c r="N1497" i="1"/>
  <c r="S1508" i="1" s="1"/>
  <c r="L1497" i="1"/>
  <c r="Q1500" i="1" s="1"/>
  <c r="M1497" i="1"/>
  <c r="R1502" i="1" s="1"/>
  <c r="K1497" i="1"/>
  <c r="P1499" i="1" s="1"/>
  <c r="J1497" i="1"/>
  <c r="O1498" i="1" s="1"/>
  <c r="I1497" i="3" l="1"/>
  <c r="N1497" i="3"/>
  <c r="O1498" i="3" s="1"/>
  <c r="L1498" i="3"/>
  <c r="M1498" i="3" s="1"/>
  <c r="H1498" i="3"/>
  <c r="A1499" i="3"/>
  <c r="N1498" i="1"/>
  <c r="S1509" i="1" s="1"/>
  <c r="M1498" i="1"/>
  <c r="R1503" i="1" s="1"/>
  <c r="K1498" i="1"/>
  <c r="P1500" i="1" s="1"/>
  <c r="J1498" i="1"/>
  <c r="O1499" i="1" s="1"/>
  <c r="L1498" i="1"/>
  <c r="Q1501" i="1" s="1"/>
  <c r="A1500" i="1"/>
  <c r="H1499" i="1"/>
  <c r="T1500" i="1" s="1"/>
  <c r="I1499" i="1"/>
  <c r="H1499" i="3" l="1"/>
  <c r="L1499" i="3"/>
  <c r="M1499" i="3" s="1"/>
  <c r="I1498" i="3"/>
  <c r="N1498" i="3"/>
  <c r="O1499" i="3" s="1"/>
  <c r="A1500" i="3"/>
  <c r="A1501" i="1"/>
  <c r="H1500" i="1"/>
  <c r="T1501" i="1" s="1"/>
  <c r="I1500" i="1"/>
  <c r="L1499" i="1"/>
  <c r="Q1502" i="1" s="1"/>
  <c r="M1499" i="1"/>
  <c r="R1504" i="1" s="1"/>
  <c r="N1499" i="1"/>
  <c r="S1510" i="1" s="1"/>
  <c r="K1499" i="1"/>
  <c r="P1501" i="1" s="1"/>
  <c r="J1499" i="1"/>
  <c r="O1500" i="1" s="1"/>
  <c r="H1500" i="3" l="1"/>
  <c r="L1500" i="3"/>
  <c r="M1500" i="3" s="1"/>
  <c r="I1499" i="3"/>
  <c r="N1499" i="3"/>
  <c r="O1500" i="3" s="1"/>
  <c r="A1501" i="3"/>
  <c r="A1502" i="1"/>
  <c r="I1501" i="1"/>
  <c r="H1501" i="1"/>
  <c r="T1502" i="1" s="1"/>
  <c r="M1500" i="1"/>
  <c r="R1505" i="1" s="1"/>
  <c r="L1500" i="1"/>
  <c r="Q1503" i="1" s="1"/>
  <c r="N1500" i="1"/>
  <c r="S1511" i="1" s="1"/>
  <c r="K1500" i="1"/>
  <c r="P1502" i="1" s="1"/>
  <c r="J1500" i="1"/>
  <c r="O1501" i="1" s="1"/>
  <c r="L1501" i="3" l="1"/>
  <c r="M1501" i="3" s="1"/>
  <c r="I1500" i="3"/>
  <c r="N1500" i="3"/>
  <c r="O1501" i="3" s="1"/>
  <c r="H1501" i="3"/>
  <c r="A1502" i="3"/>
  <c r="M1501" i="1"/>
  <c r="R1506" i="1" s="1"/>
  <c r="N1501" i="1"/>
  <c r="S1512" i="1" s="1"/>
  <c r="L1501" i="1"/>
  <c r="Q1504" i="1" s="1"/>
  <c r="J1501" i="1"/>
  <c r="O1502" i="1" s="1"/>
  <c r="K1501" i="1"/>
  <c r="P1503" i="1" s="1"/>
  <c r="A1503" i="1"/>
  <c r="H1502" i="1"/>
  <c r="T1503" i="1" s="1"/>
  <c r="I1502" i="1"/>
  <c r="I1501" i="3" l="1"/>
  <c r="N1501" i="3"/>
  <c r="O1502" i="3" s="1"/>
  <c r="L1502" i="3"/>
  <c r="M1502" i="3" s="1"/>
  <c r="H1502" i="3"/>
  <c r="A1503" i="3"/>
  <c r="A1504" i="1"/>
  <c r="I1503" i="1"/>
  <c r="H1503" i="1"/>
  <c r="T1504" i="1" s="1"/>
  <c r="L1502" i="1"/>
  <c r="Q1505" i="1" s="1"/>
  <c r="M1502" i="1"/>
  <c r="R1507" i="1" s="1"/>
  <c r="K1502" i="1"/>
  <c r="P1504" i="1" s="1"/>
  <c r="N1502" i="1"/>
  <c r="S1513" i="1" s="1"/>
  <c r="J1502" i="1"/>
  <c r="O1503" i="1" s="1"/>
  <c r="L1503" i="3" l="1"/>
  <c r="M1503" i="3" s="1"/>
  <c r="I1502" i="3"/>
  <c r="N1502" i="3"/>
  <c r="O1503" i="3" s="1"/>
  <c r="H1503" i="3"/>
  <c r="A1504" i="3"/>
  <c r="L1503" i="1"/>
  <c r="Q1506" i="1" s="1"/>
  <c r="N1503" i="1"/>
  <c r="S1514" i="1" s="1"/>
  <c r="K1503" i="1"/>
  <c r="P1505" i="1" s="1"/>
  <c r="J1503" i="1"/>
  <c r="O1504" i="1" s="1"/>
  <c r="M1503" i="1"/>
  <c r="R1508" i="1" s="1"/>
  <c r="A1505" i="1"/>
  <c r="I1504" i="1"/>
  <c r="H1504" i="1"/>
  <c r="T1505" i="1" s="1"/>
  <c r="H1504" i="3" l="1"/>
  <c r="L1504" i="3"/>
  <c r="M1504" i="3" s="1"/>
  <c r="I1503" i="3"/>
  <c r="N1503" i="3"/>
  <c r="O1504" i="3" s="1"/>
  <c r="A1505" i="3"/>
  <c r="A1506" i="1"/>
  <c r="I1505" i="1"/>
  <c r="H1505" i="1"/>
  <c r="T1506" i="1" s="1"/>
  <c r="L1504" i="1"/>
  <c r="Q1507" i="1" s="1"/>
  <c r="M1504" i="1"/>
  <c r="R1509" i="1" s="1"/>
  <c r="N1504" i="1"/>
  <c r="S1515" i="1" s="1"/>
  <c r="K1504" i="1"/>
  <c r="P1506" i="1" s="1"/>
  <c r="J1504" i="1"/>
  <c r="O1505" i="1" s="1"/>
  <c r="H1505" i="3" l="1"/>
  <c r="L1505" i="3"/>
  <c r="M1505" i="3" s="1"/>
  <c r="I1504" i="3"/>
  <c r="N1504" i="3"/>
  <c r="O1505" i="3" s="1"/>
  <c r="A1506" i="3"/>
  <c r="N1505" i="1"/>
  <c r="S1516" i="1" s="1"/>
  <c r="L1505" i="1"/>
  <c r="Q1508" i="1" s="1"/>
  <c r="M1505" i="1"/>
  <c r="R1510" i="1" s="1"/>
  <c r="K1505" i="1"/>
  <c r="P1507" i="1" s="1"/>
  <c r="J1505" i="1"/>
  <c r="O1506" i="1" s="1"/>
  <c r="A1507" i="1"/>
  <c r="I1506" i="1"/>
  <c r="H1506" i="1"/>
  <c r="T1507" i="1" s="1"/>
  <c r="H1506" i="3" l="1"/>
  <c r="L1506" i="3"/>
  <c r="M1506" i="3" s="1"/>
  <c r="I1505" i="3"/>
  <c r="N1505" i="3"/>
  <c r="O1506" i="3" s="1"/>
  <c r="A1507" i="3"/>
  <c r="A1508" i="1"/>
  <c r="H1507" i="1"/>
  <c r="T1508" i="1" s="1"/>
  <c r="I1507" i="1"/>
  <c r="N1506" i="1"/>
  <c r="S1517" i="1" s="1"/>
  <c r="L1506" i="1"/>
  <c r="Q1509" i="1" s="1"/>
  <c r="M1506" i="1"/>
  <c r="R1511" i="1" s="1"/>
  <c r="K1506" i="1"/>
  <c r="P1508" i="1" s="1"/>
  <c r="J1506" i="1"/>
  <c r="O1507" i="1" s="1"/>
  <c r="I1506" i="3" l="1"/>
  <c r="N1506" i="3"/>
  <c r="O1507" i="3" s="1"/>
  <c r="L1507" i="3"/>
  <c r="M1507" i="3" s="1"/>
  <c r="H1507" i="3"/>
  <c r="A1508" i="3"/>
  <c r="L1507" i="1"/>
  <c r="Q1510" i="1" s="1"/>
  <c r="M1507" i="1"/>
  <c r="R1512" i="1" s="1"/>
  <c r="N1507" i="1"/>
  <c r="S1518" i="1" s="1"/>
  <c r="K1507" i="1"/>
  <c r="P1509" i="1" s="1"/>
  <c r="J1507" i="1"/>
  <c r="O1508" i="1" s="1"/>
  <c r="A1509" i="1"/>
  <c r="H1508" i="1"/>
  <c r="T1509" i="1" s="1"/>
  <c r="I1508" i="1"/>
  <c r="I1507" i="3" l="1"/>
  <c r="N1507" i="3"/>
  <c r="O1508" i="3" s="1"/>
  <c r="L1508" i="3"/>
  <c r="M1508" i="3" s="1"/>
  <c r="H1508" i="3"/>
  <c r="A1509" i="3"/>
  <c r="A1510" i="1"/>
  <c r="H1509" i="1"/>
  <c r="T1510" i="1" s="1"/>
  <c r="I1509" i="1"/>
  <c r="M1508" i="1"/>
  <c r="R1513" i="1" s="1"/>
  <c r="L1508" i="1"/>
  <c r="Q1511" i="1" s="1"/>
  <c r="K1508" i="1"/>
  <c r="P1510" i="1" s="1"/>
  <c r="N1508" i="1"/>
  <c r="S1519" i="1" s="1"/>
  <c r="J1508" i="1"/>
  <c r="O1509" i="1" s="1"/>
  <c r="L1509" i="3" l="1"/>
  <c r="M1509" i="3" s="1"/>
  <c r="I1508" i="3"/>
  <c r="N1508" i="3"/>
  <c r="O1509" i="3" s="1"/>
  <c r="H1509" i="3"/>
  <c r="A1510" i="3"/>
  <c r="M1509" i="1"/>
  <c r="R1514" i="1" s="1"/>
  <c r="N1509" i="1"/>
  <c r="S1520" i="1" s="1"/>
  <c r="L1509" i="1"/>
  <c r="Q1512" i="1" s="1"/>
  <c r="K1509" i="1"/>
  <c r="P1511" i="1" s="1"/>
  <c r="J1509" i="1"/>
  <c r="O1510" i="1" s="1"/>
  <c r="A1511" i="1"/>
  <c r="H1510" i="1"/>
  <c r="T1511" i="1" s="1"/>
  <c r="I1510" i="1"/>
  <c r="I1509" i="3" l="1"/>
  <c r="N1509" i="3"/>
  <c r="O1510" i="3" s="1"/>
  <c r="L1510" i="3"/>
  <c r="M1510" i="3" s="1"/>
  <c r="H1510" i="3"/>
  <c r="A1511" i="3"/>
  <c r="A1512" i="1"/>
  <c r="I1511" i="1"/>
  <c r="H1511" i="1"/>
  <c r="T1512" i="1" s="1"/>
  <c r="L1510" i="1"/>
  <c r="Q1513" i="1" s="1"/>
  <c r="M1510" i="1"/>
  <c r="R1515" i="1" s="1"/>
  <c r="N1510" i="1"/>
  <c r="S1521" i="1" s="1"/>
  <c r="K1510" i="1"/>
  <c r="P1512" i="1" s="1"/>
  <c r="J1510" i="1"/>
  <c r="O1511" i="1" s="1"/>
  <c r="L1511" i="3" l="1"/>
  <c r="M1511" i="3" s="1"/>
  <c r="I1510" i="3"/>
  <c r="N1510" i="3"/>
  <c r="O1511" i="3" s="1"/>
  <c r="H1511" i="3"/>
  <c r="A1512" i="3"/>
  <c r="L1511" i="1"/>
  <c r="Q1514" i="1" s="1"/>
  <c r="M1511" i="1"/>
  <c r="R1516" i="1" s="1"/>
  <c r="K1511" i="1"/>
  <c r="P1513" i="1" s="1"/>
  <c r="N1511" i="1"/>
  <c r="S1522" i="1" s="1"/>
  <c r="J1511" i="1"/>
  <c r="O1512" i="1" s="1"/>
  <c r="A1513" i="1"/>
  <c r="H1512" i="1"/>
  <c r="T1513" i="1" s="1"/>
  <c r="I1512" i="1"/>
  <c r="L1512" i="3" l="1"/>
  <c r="M1512" i="3" s="1"/>
  <c r="I1511" i="3"/>
  <c r="N1511" i="3"/>
  <c r="O1512" i="3" s="1"/>
  <c r="H1512" i="3"/>
  <c r="A1513" i="3"/>
  <c r="A1514" i="1"/>
  <c r="H1513" i="1"/>
  <c r="T1514" i="1" s="1"/>
  <c r="I1513" i="1"/>
  <c r="L1512" i="1"/>
  <c r="Q1515" i="1" s="1"/>
  <c r="M1512" i="1"/>
  <c r="R1517" i="1" s="1"/>
  <c r="N1512" i="1"/>
  <c r="S1523" i="1" s="1"/>
  <c r="K1512" i="1"/>
  <c r="P1514" i="1" s="1"/>
  <c r="J1512" i="1"/>
  <c r="O1513" i="1" s="1"/>
  <c r="L1513" i="3" l="1"/>
  <c r="M1513" i="3" s="1"/>
  <c r="I1512" i="3"/>
  <c r="N1512" i="3"/>
  <c r="O1513" i="3" s="1"/>
  <c r="H1513" i="3"/>
  <c r="H1514" i="3"/>
  <c r="A1514" i="3"/>
  <c r="A1515" i="1"/>
  <c r="H1514" i="1"/>
  <c r="T1515" i="1" s="1"/>
  <c r="I1514" i="1"/>
  <c r="N1513" i="1"/>
  <c r="S1524" i="1" s="1"/>
  <c r="L1513" i="1"/>
  <c r="Q1516" i="1" s="1"/>
  <c r="M1513" i="1"/>
  <c r="R1518" i="1" s="1"/>
  <c r="J1513" i="1"/>
  <c r="O1514" i="1" s="1"/>
  <c r="K1513" i="1"/>
  <c r="P1515" i="1" s="1"/>
  <c r="I1513" i="3" l="1"/>
  <c r="N1513" i="3"/>
  <c r="O1514" i="3" s="1"/>
  <c r="L1514" i="3"/>
  <c r="M1514" i="3" s="1"/>
  <c r="I1514" i="3"/>
  <c r="N1514" i="3"/>
  <c r="O1515" i="3" s="1"/>
  <c r="A1515" i="3"/>
  <c r="N1514" i="1"/>
  <c r="S1525" i="1" s="1"/>
  <c r="M1514" i="1"/>
  <c r="R1519" i="1" s="1"/>
  <c r="K1514" i="1"/>
  <c r="P1516" i="1" s="1"/>
  <c r="L1514" i="1"/>
  <c r="Q1517" i="1" s="1"/>
  <c r="J1514" i="1"/>
  <c r="O1515" i="1" s="1"/>
  <c r="A1516" i="1"/>
  <c r="H1515" i="1"/>
  <c r="T1516" i="1" s="1"/>
  <c r="I1515" i="1"/>
  <c r="L1515" i="3" l="1"/>
  <c r="M1515" i="3" s="1"/>
  <c r="H1515" i="3"/>
  <c r="A1516" i="3"/>
  <c r="A1517" i="1"/>
  <c r="I1516" i="1"/>
  <c r="H1516" i="1"/>
  <c r="T1517" i="1" s="1"/>
  <c r="L1515" i="1"/>
  <c r="Q1518" i="1" s="1"/>
  <c r="M1515" i="1"/>
  <c r="R1520" i="1" s="1"/>
  <c r="N1515" i="1"/>
  <c r="S1526" i="1" s="1"/>
  <c r="J1515" i="1"/>
  <c r="O1516" i="1" s="1"/>
  <c r="K1515" i="1"/>
  <c r="P1517" i="1" s="1"/>
  <c r="H1516" i="3" l="1"/>
  <c r="L1516" i="3"/>
  <c r="M1516" i="3" s="1"/>
  <c r="I1515" i="3"/>
  <c r="N1515" i="3"/>
  <c r="O1516" i="3" s="1"/>
  <c r="A1517" i="3"/>
  <c r="A1518" i="1"/>
  <c r="I1517" i="1"/>
  <c r="H1517" i="1"/>
  <c r="T1518" i="1" s="1"/>
  <c r="M1516" i="1"/>
  <c r="R1521" i="1" s="1"/>
  <c r="L1516" i="1"/>
  <c r="Q1519" i="1" s="1"/>
  <c r="N1516" i="1"/>
  <c r="S1527" i="1" s="1"/>
  <c r="K1516" i="1"/>
  <c r="P1518" i="1" s="1"/>
  <c r="J1516" i="1"/>
  <c r="O1517" i="1" s="1"/>
  <c r="L1517" i="3" l="1"/>
  <c r="M1517" i="3" s="1"/>
  <c r="I1516" i="3"/>
  <c r="N1516" i="3"/>
  <c r="O1517" i="3" s="1"/>
  <c r="H1517" i="3"/>
  <c r="A1518" i="3"/>
  <c r="M1517" i="1"/>
  <c r="R1522" i="1" s="1"/>
  <c r="N1517" i="1"/>
  <c r="S1528" i="1" s="1"/>
  <c r="L1517" i="1"/>
  <c r="Q1520" i="1" s="1"/>
  <c r="K1517" i="1"/>
  <c r="P1519" i="1" s="1"/>
  <c r="J1517" i="1"/>
  <c r="O1518" i="1" s="1"/>
  <c r="A1519" i="1"/>
  <c r="H1518" i="1"/>
  <c r="T1519" i="1" s="1"/>
  <c r="I1518" i="1"/>
  <c r="L1518" i="3" l="1"/>
  <c r="M1518" i="3" s="1"/>
  <c r="I1517" i="3"/>
  <c r="N1517" i="3"/>
  <c r="O1518" i="3" s="1"/>
  <c r="H1518" i="3"/>
  <c r="A1519" i="3"/>
  <c r="A1520" i="1"/>
  <c r="I1519" i="1"/>
  <c r="H1519" i="1"/>
  <c r="T1520" i="1" s="1"/>
  <c r="L1518" i="1"/>
  <c r="Q1521" i="1" s="1"/>
  <c r="M1518" i="1"/>
  <c r="R1523" i="1" s="1"/>
  <c r="N1518" i="1"/>
  <c r="S1529" i="1" s="1"/>
  <c r="K1518" i="1"/>
  <c r="P1520" i="1" s="1"/>
  <c r="J1518" i="1"/>
  <c r="O1519" i="1" s="1"/>
  <c r="L1519" i="3" l="1"/>
  <c r="M1519" i="3" s="1"/>
  <c r="I1518" i="3"/>
  <c r="N1518" i="3"/>
  <c r="O1519" i="3" s="1"/>
  <c r="H1519" i="3"/>
  <c r="A1520" i="3"/>
  <c r="L1519" i="1"/>
  <c r="Q1522" i="1" s="1"/>
  <c r="N1519" i="1"/>
  <c r="S1530" i="1" s="1"/>
  <c r="K1519" i="1"/>
  <c r="P1521" i="1" s="1"/>
  <c r="M1519" i="1"/>
  <c r="R1524" i="1" s="1"/>
  <c r="J1519" i="1"/>
  <c r="O1520" i="1" s="1"/>
  <c r="A1521" i="1"/>
  <c r="H1520" i="1"/>
  <c r="T1521" i="1" s="1"/>
  <c r="I1520" i="1"/>
  <c r="L1520" i="3" l="1"/>
  <c r="M1520" i="3" s="1"/>
  <c r="I1519" i="3"/>
  <c r="N1519" i="3"/>
  <c r="O1520" i="3" s="1"/>
  <c r="H1520" i="3"/>
  <c r="A1521" i="3"/>
  <c r="A1522" i="1"/>
  <c r="I1521" i="1"/>
  <c r="H1521" i="1"/>
  <c r="T1522" i="1" s="1"/>
  <c r="L1520" i="1"/>
  <c r="Q1523" i="1" s="1"/>
  <c r="M1520" i="1"/>
  <c r="R1525" i="1" s="1"/>
  <c r="N1520" i="1"/>
  <c r="S1531" i="1" s="1"/>
  <c r="J1520" i="1"/>
  <c r="O1521" i="1" s="1"/>
  <c r="K1520" i="1"/>
  <c r="P1522" i="1" s="1"/>
  <c r="I1520" i="3" l="1"/>
  <c r="N1520" i="3"/>
  <c r="O1521" i="3" s="1"/>
  <c r="H1521" i="3"/>
  <c r="L1521" i="3"/>
  <c r="M1521" i="3" s="1"/>
  <c r="A1522" i="3"/>
  <c r="N1521" i="1"/>
  <c r="S1532" i="1" s="1"/>
  <c r="L1521" i="1"/>
  <c r="Q1524" i="1" s="1"/>
  <c r="M1521" i="1"/>
  <c r="R1526" i="1" s="1"/>
  <c r="K1521" i="1"/>
  <c r="P1523" i="1" s="1"/>
  <c r="J1521" i="1"/>
  <c r="O1522" i="1" s="1"/>
  <c r="A1523" i="1"/>
  <c r="I1522" i="1"/>
  <c r="H1522" i="1"/>
  <c r="T1523" i="1" s="1"/>
  <c r="I1521" i="3" l="1"/>
  <c r="N1521" i="3"/>
  <c r="O1522" i="3" s="1"/>
  <c r="L1522" i="3"/>
  <c r="M1522" i="3" s="1"/>
  <c r="H1522" i="3"/>
  <c r="A1523" i="3"/>
  <c r="A1524" i="1"/>
  <c r="H1523" i="1"/>
  <c r="T1524" i="1" s="1"/>
  <c r="I1523" i="1"/>
  <c r="N1522" i="1"/>
  <c r="S1533" i="1" s="1"/>
  <c r="L1522" i="1"/>
  <c r="Q1525" i="1" s="1"/>
  <c r="K1522" i="1"/>
  <c r="P1524" i="1" s="1"/>
  <c r="M1522" i="1"/>
  <c r="R1527" i="1" s="1"/>
  <c r="J1522" i="1"/>
  <c r="O1523" i="1" s="1"/>
  <c r="L1523" i="3" l="1"/>
  <c r="M1523" i="3" s="1"/>
  <c r="I1522" i="3"/>
  <c r="N1522" i="3"/>
  <c r="O1523" i="3" s="1"/>
  <c r="H1523" i="3"/>
  <c r="A1524" i="3"/>
  <c r="L1523" i="1"/>
  <c r="Q1526" i="1" s="1"/>
  <c r="M1523" i="1"/>
  <c r="R1528" i="1" s="1"/>
  <c r="N1523" i="1"/>
  <c r="S1534" i="1" s="1"/>
  <c r="K1523" i="1"/>
  <c r="P1525" i="1" s="1"/>
  <c r="J1523" i="1"/>
  <c r="O1524" i="1" s="1"/>
  <c r="A1525" i="1"/>
  <c r="H1524" i="1"/>
  <c r="T1525" i="1" s="1"/>
  <c r="I1524" i="1"/>
  <c r="I1523" i="3" l="1"/>
  <c r="N1523" i="3"/>
  <c r="O1524" i="3" s="1"/>
  <c r="H1524" i="3"/>
  <c r="L1524" i="3"/>
  <c r="M1524" i="3" s="1"/>
  <c r="A1525" i="3"/>
  <c r="A1526" i="1"/>
  <c r="I1525" i="1"/>
  <c r="H1525" i="1"/>
  <c r="T1526" i="1" s="1"/>
  <c r="M1524" i="1"/>
  <c r="R1529" i="1" s="1"/>
  <c r="K1524" i="1"/>
  <c r="P1526" i="1" s="1"/>
  <c r="L1524" i="1"/>
  <c r="Q1527" i="1" s="1"/>
  <c r="N1524" i="1"/>
  <c r="S1535" i="1" s="1"/>
  <c r="J1524" i="1"/>
  <c r="O1525" i="1" s="1"/>
  <c r="L1525" i="3" l="1"/>
  <c r="M1525" i="3" s="1"/>
  <c r="I1524" i="3"/>
  <c r="N1524" i="3"/>
  <c r="O1525" i="3" s="1"/>
  <c r="H1525" i="3"/>
  <c r="A1526" i="3"/>
  <c r="M1525" i="1"/>
  <c r="R1530" i="1" s="1"/>
  <c r="N1525" i="1"/>
  <c r="S1536" i="1" s="1"/>
  <c r="L1525" i="1"/>
  <c r="Q1528" i="1" s="1"/>
  <c r="K1525" i="1"/>
  <c r="P1527" i="1" s="1"/>
  <c r="J1525" i="1"/>
  <c r="O1526" i="1" s="1"/>
  <c r="A1527" i="1"/>
  <c r="I1526" i="1"/>
  <c r="H1526" i="1"/>
  <c r="T1527" i="1" s="1"/>
  <c r="L1526" i="3" l="1"/>
  <c r="M1526" i="3" s="1"/>
  <c r="I1525" i="3"/>
  <c r="N1525" i="3"/>
  <c r="O1526" i="3" s="1"/>
  <c r="H1526" i="3"/>
  <c r="A1527" i="3"/>
  <c r="A1528" i="1"/>
  <c r="H1527" i="1"/>
  <c r="T1528" i="1" s="1"/>
  <c r="I1527" i="1"/>
  <c r="L1526" i="1"/>
  <c r="Q1529" i="1" s="1"/>
  <c r="M1526" i="1"/>
  <c r="R1531" i="1" s="1"/>
  <c r="N1526" i="1"/>
  <c r="S1537" i="1" s="1"/>
  <c r="K1526" i="1"/>
  <c r="P1528" i="1" s="1"/>
  <c r="J1526" i="1"/>
  <c r="O1527" i="1" s="1"/>
  <c r="H1527" i="3" l="1"/>
  <c r="L1527" i="3"/>
  <c r="M1527" i="3" s="1"/>
  <c r="I1526" i="3"/>
  <c r="N1526" i="3"/>
  <c r="O1527" i="3" s="1"/>
  <c r="A1528" i="3"/>
  <c r="L1527" i="1"/>
  <c r="Q1530" i="1" s="1"/>
  <c r="M1527" i="1"/>
  <c r="R1532" i="1" s="1"/>
  <c r="N1527" i="1"/>
  <c r="S1538" i="1" s="1"/>
  <c r="K1527" i="1"/>
  <c r="P1529" i="1" s="1"/>
  <c r="J1527" i="1"/>
  <c r="O1528" i="1" s="1"/>
  <c r="A1529" i="1"/>
  <c r="H1528" i="1"/>
  <c r="T1529" i="1" s="1"/>
  <c r="I1528" i="1"/>
  <c r="I1527" i="3" l="1"/>
  <c r="N1527" i="3"/>
  <c r="O1528" i="3" s="1"/>
  <c r="L1528" i="3"/>
  <c r="M1528" i="3" s="1"/>
  <c r="H1528" i="3"/>
  <c r="A1529" i="3"/>
  <c r="A1530" i="1"/>
  <c r="H1529" i="1"/>
  <c r="T1530" i="1" s="1"/>
  <c r="I1529" i="1"/>
  <c r="L1528" i="1"/>
  <c r="Q1531" i="1" s="1"/>
  <c r="M1528" i="1"/>
  <c r="R1533" i="1" s="1"/>
  <c r="N1528" i="1"/>
  <c r="S1539" i="1" s="1"/>
  <c r="K1528" i="1"/>
  <c r="P1530" i="1" s="1"/>
  <c r="J1528" i="1"/>
  <c r="O1529" i="1" s="1"/>
  <c r="I1528" i="3" l="1"/>
  <c r="N1528" i="3"/>
  <c r="O1529" i="3" s="1"/>
  <c r="H1529" i="3"/>
  <c r="L1529" i="3"/>
  <c r="M1529" i="3" s="1"/>
  <c r="A1530" i="3"/>
  <c r="N1529" i="1"/>
  <c r="S1540" i="1" s="1"/>
  <c r="L1529" i="1"/>
  <c r="Q1532" i="1" s="1"/>
  <c r="M1529" i="1"/>
  <c r="R1534" i="1" s="1"/>
  <c r="K1529" i="1"/>
  <c r="P1531" i="1" s="1"/>
  <c r="J1529" i="1"/>
  <c r="O1530" i="1" s="1"/>
  <c r="A1531" i="1"/>
  <c r="I1530" i="1"/>
  <c r="H1530" i="1"/>
  <c r="T1531" i="1" s="1"/>
  <c r="I1529" i="3" l="1"/>
  <c r="N1529" i="3"/>
  <c r="O1530" i="3" s="1"/>
  <c r="H1530" i="3"/>
  <c r="L1530" i="3"/>
  <c r="M1530" i="3" s="1"/>
  <c r="A1531" i="3"/>
  <c r="A1532" i="1"/>
  <c r="I1531" i="1"/>
  <c r="H1531" i="1"/>
  <c r="T1532" i="1" s="1"/>
  <c r="N1530" i="1"/>
  <c r="S1541" i="1" s="1"/>
  <c r="M1530" i="1"/>
  <c r="R1535" i="1" s="1"/>
  <c r="K1530" i="1"/>
  <c r="P1532" i="1" s="1"/>
  <c r="L1530" i="1"/>
  <c r="Q1533" i="1" s="1"/>
  <c r="J1530" i="1"/>
  <c r="O1531" i="1" s="1"/>
  <c r="H1531" i="3" l="1"/>
  <c r="L1531" i="3"/>
  <c r="M1531" i="3" s="1"/>
  <c r="I1530" i="3"/>
  <c r="N1530" i="3"/>
  <c r="O1531" i="3" s="1"/>
  <c r="A1532" i="3"/>
  <c r="L1531" i="1"/>
  <c r="Q1534" i="1" s="1"/>
  <c r="M1531" i="1"/>
  <c r="R1536" i="1" s="1"/>
  <c r="N1531" i="1"/>
  <c r="S1542" i="1" s="1"/>
  <c r="J1531" i="1"/>
  <c r="O1532" i="1" s="1"/>
  <c r="K1531" i="1"/>
  <c r="P1533" i="1" s="1"/>
  <c r="A1533" i="1"/>
  <c r="H1532" i="1"/>
  <c r="T1533" i="1" s="1"/>
  <c r="I1532" i="1"/>
  <c r="L1532" i="3" l="1"/>
  <c r="M1532" i="3" s="1"/>
  <c r="H1532" i="3"/>
  <c r="I1531" i="3"/>
  <c r="N1531" i="3"/>
  <c r="O1532" i="3" s="1"/>
  <c r="A1533" i="3"/>
  <c r="A1534" i="1"/>
  <c r="H1533" i="1"/>
  <c r="T1534" i="1" s="1"/>
  <c r="I1533" i="1"/>
  <c r="M1532" i="1"/>
  <c r="R1537" i="1" s="1"/>
  <c r="L1532" i="1"/>
  <c r="Q1535" i="1" s="1"/>
  <c r="N1532" i="1"/>
  <c r="S1543" i="1" s="1"/>
  <c r="K1532" i="1"/>
  <c r="P1534" i="1" s="1"/>
  <c r="J1532" i="1"/>
  <c r="O1533" i="1" s="1"/>
  <c r="H1533" i="3" l="1"/>
  <c r="L1533" i="3"/>
  <c r="M1533" i="3" s="1"/>
  <c r="I1532" i="3"/>
  <c r="N1532" i="3"/>
  <c r="O1533" i="3" s="1"/>
  <c r="A1534" i="3"/>
  <c r="M1533" i="1"/>
  <c r="R1538" i="1" s="1"/>
  <c r="N1533" i="1"/>
  <c r="S1544" i="1" s="1"/>
  <c r="L1533" i="1"/>
  <c r="Q1536" i="1" s="1"/>
  <c r="J1533" i="1"/>
  <c r="O1534" i="1" s="1"/>
  <c r="K1533" i="1"/>
  <c r="P1535" i="1" s="1"/>
  <c r="A1535" i="1"/>
  <c r="H1534" i="1"/>
  <c r="T1535" i="1" s="1"/>
  <c r="I1534" i="1"/>
  <c r="I1533" i="3" l="1"/>
  <c r="N1533" i="3"/>
  <c r="O1534" i="3" s="1"/>
  <c r="L1534" i="3"/>
  <c r="M1534" i="3" s="1"/>
  <c r="H1534" i="3"/>
  <c r="A1535" i="3"/>
  <c r="A1536" i="1"/>
  <c r="H1535" i="1"/>
  <c r="T1536" i="1" s="1"/>
  <c r="I1535" i="1"/>
  <c r="L1534" i="1"/>
  <c r="Q1537" i="1" s="1"/>
  <c r="M1534" i="1"/>
  <c r="R1539" i="1" s="1"/>
  <c r="K1534" i="1"/>
  <c r="P1536" i="1" s="1"/>
  <c r="N1534" i="1"/>
  <c r="S1545" i="1" s="1"/>
  <c r="J1534" i="1"/>
  <c r="O1535" i="1" s="1"/>
  <c r="L1535" i="3" l="1"/>
  <c r="M1535" i="3" s="1"/>
  <c r="I1534" i="3"/>
  <c r="N1534" i="3"/>
  <c r="O1535" i="3" s="1"/>
  <c r="H1535" i="3"/>
  <c r="A1536" i="3"/>
  <c r="L1535" i="1"/>
  <c r="Q1538" i="1" s="1"/>
  <c r="N1535" i="1"/>
  <c r="S1546" i="1" s="1"/>
  <c r="K1535" i="1"/>
  <c r="P1537" i="1" s="1"/>
  <c r="M1535" i="1"/>
  <c r="R1540" i="1" s="1"/>
  <c r="J1535" i="1"/>
  <c r="O1536" i="1" s="1"/>
  <c r="A1537" i="1"/>
  <c r="I1536" i="1"/>
  <c r="H1536" i="1"/>
  <c r="T1537" i="1" s="1"/>
  <c r="I1535" i="3" l="1"/>
  <c r="N1535" i="3"/>
  <c r="O1536" i="3" s="1"/>
  <c r="L1536" i="3"/>
  <c r="M1536" i="3" s="1"/>
  <c r="H1536" i="3"/>
  <c r="A1537" i="3"/>
  <c r="A1538" i="1"/>
  <c r="I1537" i="1"/>
  <c r="H1537" i="1"/>
  <c r="T1538" i="1" s="1"/>
  <c r="L1536" i="1"/>
  <c r="Q1539" i="1" s="1"/>
  <c r="M1536" i="1"/>
  <c r="R1541" i="1" s="1"/>
  <c r="N1536" i="1"/>
  <c r="S1547" i="1" s="1"/>
  <c r="K1536" i="1"/>
  <c r="P1538" i="1" s="1"/>
  <c r="J1536" i="1"/>
  <c r="O1537" i="1" s="1"/>
  <c r="L1537" i="3" l="1"/>
  <c r="M1537" i="3" s="1"/>
  <c r="H1537" i="3"/>
  <c r="I1536" i="3"/>
  <c r="N1536" i="3"/>
  <c r="O1537" i="3" s="1"/>
  <c r="A1538" i="3"/>
  <c r="N1537" i="1"/>
  <c r="S1548" i="1" s="1"/>
  <c r="L1537" i="1"/>
  <c r="Q1540" i="1" s="1"/>
  <c r="M1537" i="1"/>
  <c r="R1542" i="1" s="1"/>
  <c r="K1537" i="1"/>
  <c r="P1539" i="1" s="1"/>
  <c r="J1537" i="1"/>
  <c r="O1538" i="1" s="1"/>
  <c r="A1539" i="1"/>
  <c r="I1538" i="1"/>
  <c r="H1538" i="1"/>
  <c r="T1539" i="1" s="1"/>
  <c r="L1538" i="3" l="1"/>
  <c r="M1538" i="3" s="1"/>
  <c r="I1537" i="3"/>
  <c r="N1537" i="3"/>
  <c r="O1538" i="3" s="1"/>
  <c r="H1538" i="3"/>
  <c r="A1539" i="3"/>
  <c r="A1540" i="1"/>
  <c r="H1539" i="1"/>
  <c r="T1540" i="1" s="1"/>
  <c r="I1539" i="1"/>
  <c r="N1538" i="1"/>
  <c r="S1549" i="1" s="1"/>
  <c r="L1538" i="1"/>
  <c r="Q1541" i="1" s="1"/>
  <c r="M1538" i="1"/>
  <c r="R1543" i="1" s="1"/>
  <c r="K1538" i="1"/>
  <c r="P1540" i="1" s="1"/>
  <c r="J1538" i="1"/>
  <c r="O1539" i="1" s="1"/>
  <c r="L1539" i="3" l="1"/>
  <c r="M1539" i="3" s="1"/>
  <c r="H1539" i="3"/>
  <c r="I1538" i="3"/>
  <c r="N1538" i="3"/>
  <c r="O1539" i="3" s="1"/>
  <c r="A1540" i="3"/>
  <c r="L1539" i="1"/>
  <c r="Q1542" i="1" s="1"/>
  <c r="M1539" i="1"/>
  <c r="R1544" i="1" s="1"/>
  <c r="N1539" i="1"/>
  <c r="S1550" i="1" s="1"/>
  <c r="J1539" i="1"/>
  <c r="O1540" i="1" s="1"/>
  <c r="K1539" i="1"/>
  <c r="P1541" i="1" s="1"/>
  <c r="A1541" i="1"/>
  <c r="I1540" i="1"/>
  <c r="H1540" i="1"/>
  <c r="T1541" i="1" s="1"/>
  <c r="I1539" i="3" l="1"/>
  <c r="N1539" i="3"/>
  <c r="O1540" i="3" s="1"/>
  <c r="L1540" i="3"/>
  <c r="M1540" i="3" s="1"/>
  <c r="H1540" i="3"/>
  <c r="A1541" i="3"/>
  <c r="A1542" i="1"/>
  <c r="H1541" i="1"/>
  <c r="T1542" i="1" s="1"/>
  <c r="I1541" i="1"/>
  <c r="M1540" i="1"/>
  <c r="R1545" i="1" s="1"/>
  <c r="L1540" i="1"/>
  <c r="Q1543" i="1" s="1"/>
  <c r="K1540" i="1"/>
  <c r="P1542" i="1" s="1"/>
  <c r="J1540" i="1"/>
  <c r="O1541" i="1" s="1"/>
  <c r="N1540" i="1"/>
  <c r="S1551" i="1" s="1"/>
  <c r="L1541" i="3" l="1"/>
  <c r="M1541" i="3" s="1"/>
  <c r="I1540" i="3"/>
  <c r="N1540" i="3"/>
  <c r="O1541" i="3" s="1"/>
  <c r="H1541" i="3"/>
  <c r="A1542" i="3"/>
  <c r="M1541" i="1"/>
  <c r="R1546" i="1" s="1"/>
  <c r="N1541" i="1"/>
  <c r="S1552" i="1" s="1"/>
  <c r="L1541" i="1"/>
  <c r="Q1544" i="1" s="1"/>
  <c r="J1541" i="1"/>
  <c r="O1542" i="1" s="1"/>
  <c r="K1541" i="1"/>
  <c r="P1543" i="1" s="1"/>
  <c r="A1543" i="1"/>
  <c r="H1542" i="1"/>
  <c r="T1543" i="1" s="1"/>
  <c r="I1542" i="1"/>
  <c r="H1542" i="3" l="1"/>
  <c r="L1542" i="3"/>
  <c r="M1542" i="3" s="1"/>
  <c r="I1541" i="3"/>
  <c r="N1541" i="3"/>
  <c r="O1542" i="3" s="1"/>
  <c r="A1543" i="3"/>
  <c r="A1544" i="1"/>
  <c r="H1543" i="1"/>
  <c r="T1544" i="1" s="1"/>
  <c r="I1543" i="1"/>
  <c r="L1542" i="1"/>
  <c r="Q1545" i="1" s="1"/>
  <c r="M1542" i="1"/>
  <c r="R1547" i="1" s="1"/>
  <c r="N1542" i="1"/>
  <c r="S1553" i="1" s="1"/>
  <c r="K1542" i="1"/>
  <c r="P1544" i="1" s="1"/>
  <c r="J1542" i="1"/>
  <c r="O1543" i="1" s="1"/>
  <c r="H1543" i="3" l="1"/>
  <c r="L1543" i="3"/>
  <c r="M1543" i="3" s="1"/>
  <c r="I1542" i="3"/>
  <c r="N1542" i="3"/>
  <c r="O1543" i="3" s="1"/>
  <c r="A1544" i="3"/>
  <c r="L1543" i="1"/>
  <c r="Q1546" i="1" s="1"/>
  <c r="M1543" i="1"/>
  <c r="R1548" i="1" s="1"/>
  <c r="K1543" i="1"/>
  <c r="P1545" i="1" s="1"/>
  <c r="N1543" i="1"/>
  <c r="S1554" i="1" s="1"/>
  <c r="J1543" i="1"/>
  <c r="O1544" i="1" s="1"/>
  <c r="A1545" i="1"/>
  <c r="I1544" i="1"/>
  <c r="H1544" i="1"/>
  <c r="T1545" i="1" s="1"/>
  <c r="I1543" i="3" l="1"/>
  <c r="N1543" i="3"/>
  <c r="O1544" i="3" s="1"/>
  <c r="L1544" i="3"/>
  <c r="M1544" i="3" s="1"/>
  <c r="H1544" i="3"/>
  <c r="A1545" i="3"/>
  <c r="A1546" i="1"/>
  <c r="I1545" i="1"/>
  <c r="H1545" i="1"/>
  <c r="T1546" i="1" s="1"/>
  <c r="L1544" i="1"/>
  <c r="Q1547" i="1" s="1"/>
  <c r="M1544" i="1"/>
  <c r="R1549" i="1" s="1"/>
  <c r="N1544" i="1"/>
  <c r="S1555" i="1" s="1"/>
  <c r="K1544" i="1"/>
  <c r="P1546" i="1" s="1"/>
  <c r="J1544" i="1"/>
  <c r="O1545" i="1" s="1"/>
  <c r="H1545" i="3" l="1"/>
  <c r="L1545" i="3"/>
  <c r="M1545" i="3" s="1"/>
  <c r="I1544" i="3"/>
  <c r="N1544" i="3"/>
  <c r="O1545" i="3" s="1"/>
  <c r="A1546" i="3"/>
  <c r="N1545" i="1"/>
  <c r="S1556" i="1" s="1"/>
  <c r="L1545" i="1"/>
  <c r="Q1548" i="1" s="1"/>
  <c r="M1545" i="1"/>
  <c r="R1550" i="1" s="1"/>
  <c r="K1545" i="1"/>
  <c r="P1547" i="1" s="1"/>
  <c r="J1545" i="1"/>
  <c r="O1546" i="1" s="1"/>
  <c r="A1547" i="1"/>
  <c r="H1546" i="1"/>
  <c r="T1547" i="1" s="1"/>
  <c r="I1546" i="1"/>
  <c r="L1546" i="3" l="1"/>
  <c r="M1546" i="3" s="1"/>
  <c r="I1545" i="3"/>
  <c r="N1545" i="3"/>
  <c r="O1546" i="3" s="1"/>
  <c r="H1546" i="3"/>
  <c r="A1547" i="3"/>
  <c r="A1548" i="1"/>
  <c r="H1547" i="1"/>
  <c r="T1548" i="1" s="1"/>
  <c r="I1547" i="1"/>
  <c r="N1546" i="1"/>
  <c r="S1557" i="1" s="1"/>
  <c r="M1546" i="1"/>
  <c r="R1551" i="1" s="1"/>
  <c r="K1546" i="1"/>
  <c r="P1548" i="1" s="1"/>
  <c r="J1546" i="1"/>
  <c r="O1547" i="1" s="1"/>
  <c r="L1546" i="1"/>
  <c r="Q1549" i="1" s="1"/>
  <c r="I1546" i="3" l="1"/>
  <c r="N1546" i="3"/>
  <c r="O1547" i="3" s="1"/>
  <c r="L1547" i="3"/>
  <c r="M1547" i="3" s="1"/>
  <c r="H1547" i="3"/>
  <c r="A1548" i="3"/>
  <c r="A1549" i="1"/>
  <c r="I1548" i="1"/>
  <c r="H1548" i="1"/>
  <c r="T1549" i="1" s="1"/>
  <c r="L1547" i="1"/>
  <c r="Q1550" i="1" s="1"/>
  <c r="M1547" i="1"/>
  <c r="R1552" i="1" s="1"/>
  <c r="N1547" i="1"/>
  <c r="S1558" i="1" s="1"/>
  <c r="K1547" i="1"/>
  <c r="P1549" i="1" s="1"/>
  <c r="J1547" i="1"/>
  <c r="O1548" i="1" s="1"/>
  <c r="I1547" i="3" l="1"/>
  <c r="N1547" i="3"/>
  <c r="O1548" i="3" s="1"/>
  <c r="L1548" i="3"/>
  <c r="M1548" i="3" s="1"/>
  <c r="H1548" i="3"/>
  <c r="A1549" i="3"/>
  <c r="M1548" i="1"/>
  <c r="R1553" i="1" s="1"/>
  <c r="L1548" i="1"/>
  <c r="Q1551" i="1" s="1"/>
  <c r="N1548" i="1"/>
  <c r="S1559" i="1" s="1"/>
  <c r="K1548" i="1"/>
  <c r="P1550" i="1" s="1"/>
  <c r="J1548" i="1"/>
  <c r="O1549" i="1" s="1"/>
  <c r="A1550" i="1"/>
  <c r="I1549" i="1"/>
  <c r="H1549" i="1"/>
  <c r="T1550" i="1" s="1"/>
  <c r="H1549" i="3" l="1"/>
  <c r="L1549" i="3"/>
  <c r="M1549" i="3" s="1"/>
  <c r="I1548" i="3"/>
  <c r="N1548" i="3"/>
  <c r="O1549" i="3" s="1"/>
  <c r="A1550" i="3"/>
  <c r="A1551" i="1"/>
  <c r="H1550" i="1"/>
  <c r="T1551" i="1" s="1"/>
  <c r="I1550" i="1"/>
  <c r="M1549" i="1"/>
  <c r="R1554" i="1" s="1"/>
  <c r="N1549" i="1"/>
  <c r="S1560" i="1" s="1"/>
  <c r="L1549" i="1"/>
  <c r="Q1552" i="1" s="1"/>
  <c r="K1549" i="1"/>
  <c r="P1551" i="1" s="1"/>
  <c r="J1549" i="1"/>
  <c r="O1550" i="1" s="1"/>
  <c r="L1550" i="3" l="1"/>
  <c r="M1550" i="3" s="1"/>
  <c r="I1549" i="3"/>
  <c r="N1549" i="3"/>
  <c r="O1550" i="3" s="1"/>
  <c r="H1550" i="3"/>
  <c r="H1551" i="3"/>
  <c r="A1551" i="3"/>
  <c r="A1552" i="1"/>
  <c r="I1551" i="1"/>
  <c r="H1551" i="1"/>
  <c r="T1552" i="1" s="1"/>
  <c r="L1550" i="1"/>
  <c r="Q1553" i="1" s="1"/>
  <c r="M1550" i="1"/>
  <c r="R1555" i="1" s="1"/>
  <c r="N1550" i="1"/>
  <c r="S1561" i="1" s="1"/>
  <c r="K1550" i="1"/>
  <c r="P1552" i="1" s="1"/>
  <c r="J1550" i="1"/>
  <c r="O1551" i="1" s="1"/>
  <c r="I1551" i="3" l="1"/>
  <c r="N1551" i="3"/>
  <c r="O1552" i="3" s="1"/>
  <c r="L1551" i="3"/>
  <c r="M1551" i="3" s="1"/>
  <c r="I1550" i="3"/>
  <c r="N1550" i="3"/>
  <c r="O1551" i="3" s="1"/>
  <c r="A1552" i="3"/>
  <c r="L1551" i="1"/>
  <c r="Q1554" i="1" s="1"/>
  <c r="N1551" i="1"/>
  <c r="S1562" i="1" s="1"/>
  <c r="K1551" i="1"/>
  <c r="P1553" i="1" s="1"/>
  <c r="M1551" i="1"/>
  <c r="R1556" i="1" s="1"/>
  <c r="J1551" i="1"/>
  <c r="O1552" i="1" s="1"/>
  <c r="A1553" i="1"/>
  <c r="I1552" i="1"/>
  <c r="H1552" i="1"/>
  <c r="T1553" i="1" s="1"/>
  <c r="L1552" i="3" l="1"/>
  <c r="M1552" i="3" s="1"/>
  <c r="H1553" i="3"/>
  <c r="H1552" i="3"/>
  <c r="A1553" i="3"/>
  <c r="A1554" i="1"/>
  <c r="H1553" i="1"/>
  <c r="T1554" i="1" s="1"/>
  <c r="I1553" i="1"/>
  <c r="L1552" i="1"/>
  <c r="Q1555" i="1" s="1"/>
  <c r="M1552" i="1"/>
  <c r="R1557" i="1" s="1"/>
  <c r="N1552" i="1"/>
  <c r="S1563" i="1" s="1"/>
  <c r="K1552" i="1"/>
  <c r="P1554" i="1" s="1"/>
  <c r="J1552" i="1"/>
  <c r="O1553" i="1" s="1"/>
  <c r="L1553" i="3" l="1"/>
  <c r="M1553" i="3" s="1"/>
  <c r="I1553" i="3"/>
  <c r="N1553" i="3"/>
  <c r="O1554" i="3" s="1"/>
  <c r="I1552" i="3"/>
  <c r="N1552" i="3"/>
  <c r="O1553" i="3" s="1"/>
  <c r="A1554" i="3"/>
  <c r="N1553" i="1"/>
  <c r="S1564" i="1" s="1"/>
  <c r="L1553" i="1"/>
  <c r="Q1556" i="1" s="1"/>
  <c r="M1553" i="1"/>
  <c r="R1558" i="1" s="1"/>
  <c r="K1553" i="1"/>
  <c r="P1555" i="1" s="1"/>
  <c r="J1553" i="1"/>
  <c r="O1554" i="1" s="1"/>
  <c r="A1555" i="1"/>
  <c r="I1554" i="1"/>
  <c r="H1554" i="1"/>
  <c r="T1555" i="1" s="1"/>
  <c r="L1554" i="3" l="1"/>
  <c r="M1554" i="3" s="1"/>
  <c r="H1554" i="3"/>
  <c r="A1555" i="3"/>
  <c r="A1556" i="1"/>
  <c r="I1555" i="1"/>
  <c r="H1555" i="1"/>
  <c r="T1556" i="1" s="1"/>
  <c r="N1554" i="1"/>
  <c r="S1565" i="1" s="1"/>
  <c r="L1554" i="1"/>
  <c r="Q1557" i="1" s="1"/>
  <c r="K1554" i="1"/>
  <c r="P1556" i="1" s="1"/>
  <c r="M1554" i="1"/>
  <c r="R1559" i="1" s="1"/>
  <c r="J1554" i="1"/>
  <c r="O1555" i="1" s="1"/>
  <c r="L1555" i="3" l="1"/>
  <c r="M1555" i="3" s="1"/>
  <c r="H1555" i="3"/>
  <c r="I1554" i="3"/>
  <c r="N1554" i="3"/>
  <c r="O1555" i="3" s="1"/>
  <c r="A1556" i="3"/>
  <c r="L1555" i="1"/>
  <c r="Q1558" i="1" s="1"/>
  <c r="M1555" i="1"/>
  <c r="R1560" i="1" s="1"/>
  <c r="N1555" i="1"/>
  <c r="S1566" i="1" s="1"/>
  <c r="K1555" i="1"/>
  <c r="P1557" i="1" s="1"/>
  <c r="J1555" i="1"/>
  <c r="O1556" i="1" s="1"/>
  <c r="A1557" i="1"/>
  <c r="I1556" i="1"/>
  <c r="H1556" i="1"/>
  <c r="T1557" i="1" s="1"/>
  <c r="I1555" i="3" l="1"/>
  <c r="N1555" i="3"/>
  <c r="O1556" i="3" s="1"/>
  <c r="L1556" i="3"/>
  <c r="M1556" i="3" s="1"/>
  <c r="H1556" i="3"/>
  <c r="H1557" i="3"/>
  <c r="A1557" i="3"/>
  <c r="A1558" i="1"/>
  <c r="I1557" i="1"/>
  <c r="H1557" i="1"/>
  <c r="T1558" i="1" s="1"/>
  <c r="M1556" i="1"/>
  <c r="R1561" i="1" s="1"/>
  <c r="K1556" i="1"/>
  <c r="P1558" i="1" s="1"/>
  <c r="L1556" i="1"/>
  <c r="Q1559" i="1" s="1"/>
  <c r="N1556" i="1"/>
  <c r="S1567" i="1" s="1"/>
  <c r="J1556" i="1"/>
  <c r="O1557" i="1" s="1"/>
  <c r="L1557" i="3" l="1"/>
  <c r="M1557" i="3" s="1"/>
  <c r="I1556" i="3"/>
  <c r="N1556" i="3"/>
  <c r="O1557" i="3" s="1"/>
  <c r="I1557" i="3"/>
  <c r="N1557" i="3"/>
  <c r="O1558" i="3" s="1"/>
  <c r="A1558" i="3"/>
  <c r="M1557" i="1"/>
  <c r="R1562" i="1" s="1"/>
  <c r="N1557" i="1"/>
  <c r="S1568" i="1" s="1"/>
  <c r="L1557" i="1"/>
  <c r="Q1560" i="1" s="1"/>
  <c r="J1557" i="1"/>
  <c r="O1558" i="1" s="1"/>
  <c r="K1557" i="1"/>
  <c r="P1559" i="1" s="1"/>
  <c r="A1559" i="1"/>
  <c r="H1558" i="1"/>
  <c r="T1559" i="1" s="1"/>
  <c r="I1558" i="1"/>
  <c r="H1558" i="3" l="1"/>
  <c r="L1558" i="3"/>
  <c r="M1558" i="3" s="1"/>
  <c r="A1559" i="3"/>
  <c r="A1560" i="1"/>
  <c r="H1559" i="1"/>
  <c r="T1560" i="1" s="1"/>
  <c r="I1559" i="1"/>
  <c r="L1558" i="1"/>
  <c r="Q1561" i="1" s="1"/>
  <c r="M1558" i="1"/>
  <c r="R1563" i="1" s="1"/>
  <c r="N1558" i="1"/>
  <c r="S1569" i="1" s="1"/>
  <c r="J1558" i="1"/>
  <c r="O1559" i="1" s="1"/>
  <c r="K1558" i="1"/>
  <c r="P1560" i="1" s="1"/>
  <c r="I1558" i="3" l="1"/>
  <c r="N1558" i="3"/>
  <c r="O1559" i="3" s="1"/>
  <c r="L1559" i="3"/>
  <c r="M1559" i="3" s="1"/>
  <c r="H1559" i="3"/>
  <c r="A1560" i="3"/>
  <c r="L1559" i="1"/>
  <c r="Q1562" i="1" s="1"/>
  <c r="M1559" i="1"/>
  <c r="R1564" i="1" s="1"/>
  <c r="N1559" i="1"/>
  <c r="S1570" i="1" s="1"/>
  <c r="K1559" i="1"/>
  <c r="P1561" i="1" s="1"/>
  <c r="J1559" i="1"/>
  <c r="O1560" i="1" s="1"/>
  <c r="A1561" i="1"/>
  <c r="I1560" i="1"/>
  <c r="H1560" i="1"/>
  <c r="T1561" i="1" s="1"/>
  <c r="I1559" i="3" l="1"/>
  <c r="N1559" i="3"/>
  <c r="O1560" i="3" s="1"/>
  <c r="L1560" i="3"/>
  <c r="M1560" i="3" s="1"/>
  <c r="H1560" i="3"/>
  <c r="A1561" i="3"/>
  <c r="A1562" i="1"/>
  <c r="I1561" i="1"/>
  <c r="H1561" i="1"/>
  <c r="T1562" i="1" s="1"/>
  <c r="L1560" i="1"/>
  <c r="Q1563" i="1" s="1"/>
  <c r="M1560" i="1"/>
  <c r="R1565" i="1" s="1"/>
  <c r="N1560" i="1"/>
  <c r="S1571" i="1" s="1"/>
  <c r="K1560" i="1"/>
  <c r="P1562" i="1" s="1"/>
  <c r="J1560" i="1"/>
  <c r="O1561" i="1" s="1"/>
  <c r="I1560" i="3" l="1"/>
  <c r="N1560" i="3"/>
  <c r="O1561" i="3" s="1"/>
  <c r="L1561" i="3"/>
  <c r="M1561" i="3" s="1"/>
  <c r="H1561" i="3"/>
  <c r="A1562" i="3"/>
  <c r="A1563" i="1"/>
  <c r="I1562" i="1"/>
  <c r="H1562" i="1"/>
  <c r="T1563" i="1" s="1"/>
  <c r="N1561" i="1"/>
  <c r="S1572" i="1" s="1"/>
  <c r="L1561" i="1"/>
  <c r="Q1564" i="1" s="1"/>
  <c r="M1561" i="1"/>
  <c r="R1566" i="1" s="1"/>
  <c r="K1561" i="1"/>
  <c r="P1563" i="1" s="1"/>
  <c r="J1561" i="1"/>
  <c r="O1562" i="1" s="1"/>
  <c r="L1562" i="3" l="1"/>
  <c r="M1562" i="3" s="1"/>
  <c r="I1561" i="3"/>
  <c r="N1561" i="3"/>
  <c r="O1562" i="3" s="1"/>
  <c r="H1562" i="3"/>
  <c r="A1563" i="3"/>
  <c r="N1562" i="1"/>
  <c r="S1573" i="1" s="1"/>
  <c r="M1562" i="1"/>
  <c r="R1567" i="1" s="1"/>
  <c r="K1562" i="1"/>
  <c r="P1564" i="1" s="1"/>
  <c r="L1562" i="1"/>
  <c r="Q1565" i="1" s="1"/>
  <c r="J1562" i="1"/>
  <c r="O1563" i="1" s="1"/>
  <c r="A1564" i="1"/>
  <c r="H1563" i="1"/>
  <c r="T1564" i="1" s="1"/>
  <c r="I1563" i="1"/>
  <c r="L1563" i="3" l="1"/>
  <c r="M1563" i="3" s="1"/>
  <c r="I1562" i="3"/>
  <c r="N1562" i="3"/>
  <c r="O1563" i="3" s="1"/>
  <c r="H1563" i="3"/>
  <c r="A1564" i="3"/>
  <c r="A1565" i="1"/>
  <c r="H1564" i="1"/>
  <c r="T1565" i="1" s="1"/>
  <c r="I1564" i="1"/>
  <c r="L1563" i="1"/>
  <c r="Q1566" i="1" s="1"/>
  <c r="M1563" i="1"/>
  <c r="R1568" i="1" s="1"/>
  <c r="N1563" i="1"/>
  <c r="S1574" i="1" s="1"/>
  <c r="K1563" i="1"/>
  <c r="P1565" i="1" s="1"/>
  <c r="J1563" i="1"/>
  <c r="O1564" i="1" s="1"/>
  <c r="L1564" i="3" l="1"/>
  <c r="M1564" i="3" s="1"/>
  <c r="I1563" i="3"/>
  <c r="N1563" i="3"/>
  <c r="O1564" i="3" s="1"/>
  <c r="H1564" i="3"/>
  <c r="A1565" i="3"/>
  <c r="A1566" i="1"/>
  <c r="H1565" i="1"/>
  <c r="T1566" i="1" s="1"/>
  <c r="I1565" i="1"/>
  <c r="M1564" i="1"/>
  <c r="R1569" i="1" s="1"/>
  <c r="L1564" i="1"/>
  <c r="Q1567" i="1" s="1"/>
  <c r="N1564" i="1"/>
  <c r="S1575" i="1" s="1"/>
  <c r="K1564" i="1"/>
  <c r="P1566" i="1" s="1"/>
  <c r="J1564" i="1"/>
  <c r="O1565" i="1" s="1"/>
  <c r="L1565" i="3" l="1"/>
  <c r="M1565" i="3" s="1"/>
  <c r="I1564" i="3"/>
  <c r="N1564" i="3"/>
  <c r="O1565" i="3" s="1"/>
  <c r="H1565" i="3"/>
  <c r="A1566" i="3"/>
  <c r="M1565" i="1"/>
  <c r="R1570" i="1" s="1"/>
  <c r="N1565" i="1"/>
  <c r="S1576" i="1" s="1"/>
  <c r="L1565" i="1"/>
  <c r="Q1568" i="1" s="1"/>
  <c r="J1565" i="1"/>
  <c r="O1566" i="1" s="1"/>
  <c r="K1565" i="1"/>
  <c r="P1567" i="1" s="1"/>
  <c r="A1567" i="1"/>
  <c r="I1566" i="1"/>
  <c r="H1566" i="1"/>
  <c r="T1567" i="1" s="1"/>
  <c r="L1566" i="3" l="1"/>
  <c r="M1566" i="3" s="1"/>
  <c r="I1565" i="3"/>
  <c r="N1565" i="3"/>
  <c r="O1566" i="3" s="1"/>
  <c r="H1566" i="3"/>
  <c r="A1567" i="3"/>
  <c r="A1568" i="1"/>
  <c r="H1567" i="1"/>
  <c r="T1568" i="1" s="1"/>
  <c r="I1567" i="1"/>
  <c r="L1566" i="1"/>
  <c r="Q1569" i="1" s="1"/>
  <c r="M1566" i="1"/>
  <c r="R1571" i="1" s="1"/>
  <c r="N1566" i="1"/>
  <c r="S1577" i="1" s="1"/>
  <c r="K1566" i="1"/>
  <c r="P1568" i="1" s="1"/>
  <c r="J1566" i="1"/>
  <c r="O1567" i="1" s="1"/>
  <c r="L1567" i="3" l="1"/>
  <c r="M1567" i="3" s="1"/>
  <c r="I1566" i="3"/>
  <c r="N1566" i="3"/>
  <c r="O1567" i="3" s="1"/>
  <c r="H1567" i="3"/>
  <c r="A1568" i="3"/>
  <c r="L1567" i="1"/>
  <c r="Q1570" i="1" s="1"/>
  <c r="N1567" i="1"/>
  <c r="S1578" i="1" s="1"/>
  <c r="K1567" i="1"/>
  <c r="P1569" i="1" s="1"/>
  <c r="J1567" i="1"/>
  <c r="O1568" i="1" s="1"/>
  <c r="M1567" i="1"/>
  <c r="R1572" i="1" s="1"/>
  <c r="A1569" i="1"/>
  <c r="H1568" i="1"/>
  <c r="T1569" i="1" s="1"/>
  <c r="I1568" i="1"/>
  <c r="I1567" i="3" l="1"/>
  <c r="N1567" i="3"/>
  <c r="O1568" i="3" s="1"/>
  <c r="L1568" i="3"/>
  <c r="M1568" i="3" s="1"/>
  <c r="H1568" i="3"/>
  <c r="A1569" i="3"/>
  <c r="A1570" i="1"/>
  <c r="H1569" i="1"/>
  <c r="T1570" i="1" s="1"/>
  <c r="I1569" i="1"/>
  <c r="L1568" i="1"/>
  <c r="Q1571" i="1" s="1"/>
  <c r="M1568" i="1"/>
  <c r="R1573" i="1" s="1"/>
  <c r="N1568" i="1"/>
  <c r="S1579" i="1" s="1"/>
  <c r="K1568" i="1"/>
  <c r="P1570" i="1" s="1"/>
  <c r="J1568" i="1"/>
  <c r="O1569" i="1" s="1"/>
  <c r="L1569" i="3" l="1"/>
  <c r="M1569" i="3" s="1"/>
  <c r="I1568" i="3"/>
  <c r="N1568" i="3"/>
  <c r="O1569" i="3" s="1"/>
  <c r="H1569" i="3"/>
  <c r="A1570" i="3"/>
  <c r="N1569" i="1"/>
  <c r="S1580" i="1" s="1"/>
  <c r="L1569" i="1"/>
  <c r="Q1572" i="1" s="1"/>
  <c r="M1569" i="1"/>
  <c r="R1574" i="1" s="1"/>
  <c r="J1569" i="1"/>
  <c r="O1570" i="1" s="1"/>
  <c r="K1569" i="1"/>
  <c r="P1571" i="1" s="1"/>
  <c r="A1571" i="1"/>
  <c r="H1570" i="1"/>
  <c r="T1571" i="1" s="1"/>
  <c r="I1570" i="1"/>
  <c r="I1569" i="3" l="1"/>
  <c r="N1569" i="3"/>
  <c r="O1570" i="3" s="1"/>
  <c r="L1570" i="3"/>
  <c r="M1570" i="3" s="1"/>
  <c r="H1570" i="3"/>
  <c r="A1571" i="3"/>
  <c r="A1572" i="1"/>
  <c r="H1571" i="1"/>
  <c r="T1572" i="1" s="1"/>
  <c r="I1571" i="1"/>
  <c r="N1570" i="1"/>
  <c r="S1581" i="1" s="1"/>
  <c r="L1570" i="1"/>
  <c r="Q1573" i="1" s="1"/>
  <c r="M1570" i="1"/>
  <c r="R1575" i="1" s="1"/>
  <c r="K1570" i="1"/>
  <c r="P1572" i="1" s="1"/>
  <c r="J1570" i="1"/>
  <c r="O1571" i="1" s="1"/>
  <c r="I1570" i="3" l="1"/>
  <c r="N1570" i="3"/>
  <c r="O1571" i="3" s="1"/>
  <c r="L1571" i="3"/>
  <c r="M1571" i="3" s="1"/>
  <c r="H1571" i="3"/>
  <c r="A1572" i="3"/>
  <c r="L1571" i="1"/>
  <c r="Q1574" i="1" s="1"/>
  <c r="M1571" i="1"/>
  <c r="R1576" i="1" s="1"/>
  <c r="N1571" i="1"/>
  <c r="S1582" i="1" s="1"/>
  <c r="J1571" i="1"/>
  <c r="O1572" i="1" s="1"/>
  <c r="K1571" i="1"/>
  <c r="P1573" i="1" s="1"/>
  <c r="A1573" i="1"/>
  <c r="H1572" i="1"/>
  <c r="T1573" i="1" s="1"/>
  <c r="I1572" i="1"/>
  <c r="I1571" i="3" l="1"/>
  <c r="N1571" i="3"/>
  <c r="O1572" i="3" s="1"/>
  <c r="L1572" i="3"/>
  <c r="M1572" i="3" s="1"/>
  <c r="H1572" i="3"/>
  <c r="A1573" i="3"/>
  <c r="A1574" i="1"/>
  <c r="I1573" i="1"/>
  <c r="H1573" i="1"/>
  <c r="T1574" i="1" s="1"/>
  <c r="M1572" i="1"/>
  <c r="R1577" i="1" s="1"/>
  <c r="L1572" i="1"/>
  <c r="Q1575" i="1" s="1"/>
  <c r="K1572" i="1"/>
  <c r="P1574" i="1" s="1"/>
  <c r="N1572" i="1"/>
  <c r="S1583" i="1" s="1"/>
  <c r="J1572" i="1"/>
  <c r="O1573" i="1" s="1"/>
  <c r="H1573" i="3" l="1"/>
  <c r="L1573" i="3"/>
  <c r="M1573" i="3" s="1"/>
  <c r="I1572" i="3"/>
  <c r="N1572" i="3"/>
  <c r="O1573" i="3" s="1"/>
  <c r="A1574" i="3"/>
  <c r="M1573" i="1"/>
  <c r="R1578" i="1" s="1"/>
  <c r="N1573" i="1"/>
  <c r="S1584" i="1" s="1"/>
  <c r="L1573" i="1"/>
  <c r="Q1576" i="1" s="1"/>
  <c r="K1573" i="1"/>
  <c r="P1575" i="1" s="1"/>
  <c r="J1573" i="1"/>
  <c r="O1574" i="1" s="1"/>
  <c r="A1575" i="1"/>
  <c r="I1574" i="1"/>
  <c r="H1574" i="1"/>
  <c r="T1575" i="1" s="1"/>
  <c r="L1574" i="3" l="1"/>
  <c r="M1574" i="3" s="1"/>
  <c r="I1573" i="3"/>
  <c r="N1573" i="3"/>
  <c r="O1574" i="3" s="1"/>
  <c r="H1574" i="3"/>
  <c r="A1575" i="3"/>
  <c r="A1576" i="1"/>
  <c r="H1575" i="1"/>
  <c r="T1576" i="1" s="1"/>
  <c r="I1575" i="1"/>
  <c r="L1574" i="1"/>
  <c r="Q1577" i="1" s="1"/>
  <c r="M1574" i="1"/>
  <c r="R1579" i="1" s="1"/>
  <c r="N1574" i="1"/>
  <c r="S1585" i="1" s="1"/>
  <c r="K1574" i="1"/>
  <c r="P1576" i="1" s="1"/>
  <c r="J1574" i="1"/>
  <c r="O1575" i="1" s="1"/>
  <c r="L1575" i="3" l="1"/>
  <c r="M1575" i="3" s="1"/>
  <c r="I1574" i="3"/>
  <c r="N1574" i="3"/>
  <c r="O1575" i="3" s="1"/>
  <c r="H1575" i="3"/>
  <c r="A1576" i="3"/>
  <c r="L1575" i="1"/>
  <c r="Q1578" i="1" s="1"/>
  <c r="M1575" i="1"/>
  <c r="R1580" i="1" s="1"/>
  <c r="K1575" i="1"/>
  <c r="P1577" i="1" s="1"/>
  <c r="N1575" i="1"/>
  <c r="S1586" i="1" s="1"/>
  <c r="J1575" i="1"/>
  <c r="O1576" i="1" s="1"/>
  <c r="A1577" i="1"/>
  <c r="I1576" i="1"/>
  <c r="H1576" i="1"/>
  <c r="T1577" i="1" s="1"/>
  <c r="I1575" i="3" l="1"/>
  <c r="N1575" i="3"/>
  <c r="O1576" i="3" s="1"/>
  <c r="L1576" i="3"/>
  <c r="M1576" i="3" s="1"/>
  <c r="H1576" i="3"/>
  <c r="A1577" i="3"/>
  <c r="A1578" i="1"/>
  <c r="I1577" i="1"/>
  <c r="H1577" i="1"/>
  <c r="T1578" i="1" s="1"/>
  <c r="L1576" i="1"/>
  <c r="Q1579" i="1" s="1"/>
  <c r="M1576" i="1"/>
  <c r="R1581" i="1" s="1"/>
  <c r="N1576" i="1"/>
  <c r="S1587" i="1" s="1"/>
  <c r="K1576" i="1"/>
  <c r="P1578" i="1" s="1"/>
  <c r="J1576" i="1"/>
  <c r="O1577" i="1" s="1"/>
  <c r="L1577" i="3" l="1"/>
  <c r="M1577" i="3" s="1"/>
  <c r="I1576" i="3"/>
  <c r="N1576" i="3"/>
  <c r="O1577" i="3" s="1"/>
  <c r="H1577" i="3"/>
  <c r="A1578" i="3"/>
  <c r="N1577" i="1"/>
  <c r="S1588" i="1" s="1"/>
  <c r="L1577" i="1"/>
  <c r="Q1580" i="1" s="1"/>
  <c r="M1577" i="1"/>
  <c r="R1582" i="1" s="1"/>
  <c r="K1577" i="1"/>
  <c r="P1579" i="1" s="1"/>
  <c r="J1577" i="1"/>
  <c r="O1578" i="1" s="1"/>
  <c r="A1579" i="1"/>
  <c r="I1578" i="1"/>
  <c r="H1578" i="1"/>
  <c r="T1579" i="1" s="1"/>
  <c r="H1578" i="3" l="1"/>
  <c r="L1578" i="3"/>
  <c r="M1578" i="3" s="1"/>
  <c r="I1577" i="3"/>
  <c r="N1577" i="3"/>
  <c r="O1578" i="3" s="1"/>
  <c r="A1579" i="3"/>
  <c r="A1580" i="1"/>
  <c r="I1579" i="1"/>
  <c r="H1579" i="1"/>
  <c r="T1580" i="1" s="1"/>
  <c r="N1578" i="1"/>
  <c r="S1589" i="1" s="1"/>
  <c r="M1578" i="1"/>
  <c r="R1583" i="1" s="1"/>
  <c r="K1578" i="1"/>
  <c r="P1580" i="1" s="1"/>
  <c r="J1578" i="1"/>
  <c r="O1579" i="1" s="1"/>
  <c r="L1578" i="1"/>
  <c r="Q1581" i="1" s="1"/>
  <c r="H1579" i="3" l="1"/>
  <c r="L1579" i="3"/>
  <c r="M1579" i="3" s="1"/>
  <c r="I1578" i="3"/>
  <c r="N1578" i="3"/>
  <c r="O1579" i="3" s="1"/>
  <c r="A1580" i="3"/>
  <c r="L1579" i="1"/>
  <c r="Q1582" i="1" s="1"/>
  <c r="M1579" i="1"/>
  <c r="R1584" i="1" s="1"/>
  <c r="N1579" i="1"/>
  <c r="S1590" i="1" s="1"/>
  <c r="K1579" i="1"/>
  <c r="P1581" i="1" s="1"/>
  <c r="J1579" i="1"/>
  <c r="O1580" i="1" s="1"/>
  <c r="A1581" i="1"/>
  <c r="H1580" i="1"/>
  <c r="T1581" i="1" s="1"/>
  <c r="I1580" i="1"/>
  <c r="L1580" i="3" l="1"/>
  <c r="M1580" i="3" s="1"/>
  <c r="I1579" i="3"/>
  <c r="N1579" i="3"/>
  <c r="O1580" i="3" s="1"/>
  <c r="H1580" i="3"/>
  <c r="A1581" i="3"/>
  <c r="A1582" i="1"/>
  <c r="I1581" i="1"/>
  <c r="H1581" i="1"/>
  <c r="T1582" i="1" s="1"/>
  <c r="M1580" i="1"/>
  <c r="R1585" i="1" s="1"/>
  <c r="L1580" i="1"/>
  <c r="Q1583" i="1" s="1"/>
  <c r="N1580" i="1"/>
  <c r="S1591" i="1" s="1"/>
  <c r="K1580" i="1"/>
  <c r="P1582" i="1" s="1"/>
  <c r="J1580" i="1"/>
  <c r="O1581" i="1" s="1"/>
  <c r="H1581" i="3" l="1"/>
  <c r="L1581" i="3"/>
  <c r="M1581" i="3" s="1"/>
  <c r="I1580" i="3"/>
  <c r="N1580" i="3"/>
  <c r="O1581" i="3" s="1"/>
  <c r="A1582" i="3"/>
  <c r="M1581" i="1"/>
  <c r="R1586" i="1" s="1"/>
  <c r="N1581" i="1"/>
  <c r="S1592" i="1" s="1"/>
  <c r="L1581" i="1"/>
  <c r="Q1584" i="1" s="1"/>
  <c r="K1581" i="1"/>
  <c r="P1583" i="1" s="1"/>
  <c r="J1581" i="1"/>
  <c r="O1582" i="1" s="1"/>
  <c r="A1583" i="1"/>
  <c r="H1582" i="1"/>
  <c r="T1583" i="1" s="1"/>
  <c r="I1582" i="1"/>
  <c r="L1582" i="3" l="1"/>
  <c r="M1582" i="3" s="1"/>
  <c r="I1581" i="3"/>
  <c r="N1581" i="3"/>
  <c r="O1582" i="3" s="1"/>
  <c r="H1582" i="3"/>
  <c r="A1583" i="3"/>
  <c r="A1584" i="1"/>
  <c r="I1583" i="1"/>
  <c r="H1583" i="1"/>
  <c r="T1584" i="1" s="1"/>
  <c r="L1582" i="1"/>
  <c r="Q1585" i="1" s="1"/>
  <c r="M1582" i="1"/>
  <c r="R1587" i="1" s="1"/>
  <c r="N1582" i="1"/>
  <c r="S1593" i="1" s="1"/>
  <c r="K1582" i="1"/>
  <c r="P1584" i="1" s="1"/>
  <c r="J1582" i="1"/>
  <c r="O1583" i="1" s="1"/>
  <c r="H1583" i="3" l="1"/>
  <c r="L1583" i="3"/>
  <c r="M1583" i="3" s="1"/>
  <c r="I1582" i="3"/>
  <c r="N1582" i="3"/>
  <c r="O1583" i="3" s="1"/>
  <c r="A1584" i="3"/>
  <c r="L1583" i="1"/>
  <c r="Q1586" i="1" s="1"/>
  <c r="N1583" i="1"/>
  <c r="S1594" i="1" s="1"/>
  <c r="K1583" i="1"/>
  <c r="P1585" i="1" s="1"/>
  <c r="J1583" i="1"/>
  <c r="O1584" i="1" s="1"/>
  <c r="M1583" i="1"/>
  <c r="R1588" i="1" s="1"/>
  <c r="A1585" i="1"/>
  <c r="I1584" i="1"/>
  <c r="H1584" i="1"/>
  <c r="T1585" i="1" s="1"/>
  <c r="L1584" i="3" l="1"/>
  <c r="M1584" i="3" s="1"/>
  <c r="I1583" i="3"/>
  <c r="N1583" i="3"/>
  <c r="O1584" i="3" s="1"/>
  <c r="H1584" i="3"/>
  <c r="A1585" i="3"/>
  <c r="A1586" i="1"/>
  <c r="H1585" i="1"/>
  <c r="T1586" i="1" s="1"/>
  <c r="I1585" i="1"/>
  <c r="L1584" i="1"/>
  <c r="Q1587" i="1" s="1"/>
  <c r="M1584" i="1"/>
  <c r="R1589" i="1" s="1"/>
  <c r="N1584" i="1"/>
  <c r="S1595" i="1" s="1"/>
  <c r="K1584" i="1"/>
  <c r="P1586" i="1" s="1"/>
  <c r="J1584" i="1"/>
  <c r="O1585" i="1" s="1"/>
  <c r="L1585" i="3" l="1"/>
  <c r="M1585" i="3" s="1"/>
  <c r="I1584" i="3"/>
  <c r="N1584" i="3"/>
  <c r="O1585" i="3" s="1"/>
  <c r="H1585" i="3"/>
  <c r="A1586" i="3"/>
  <c r="A1587" i="1"/>
  <c r="I1586" i="1"/>
  <c r="H1586" i="1"/>
  <c r="T1587" i="1" s="1"/>
  <c r="N1585" i="1"/>
  <c r="S1596" i="1" s="1"/>
  <c r="L1585" i="1"/>
  <c r="Q1588" i="1" s="1"/>
  <c r="M1585" i="1"/>
  <c r="R1590" i="1" s="1"/>
  <c r="K1585" i="1"/>
  <c r="P1587" i="1" s="1"/>
  <c r="J1585" i="1"/>
  <c r="O1586" i="1" s="1"/>
  <c r="I1585" i="3" l="1"/>
  <c r="N1585" i="3"/>
  <c r="O1586" i="3" s="1"/>
  <c r="L1586" i="3"/>
  <c r="M1586" i="3" s="1"/>
  <c r="H1586" i="3"/>
  <c r="A1587" i="3"/>
  <c r="N1586" i="1"/>
  <c r="S1597" i="1" s="1"/>
  <c r="L1586" i="1"/>
  <c r="Q1589" i="1" s="1"/>
  <c r="K1586" i="1"/>
  <c r="P1588" i="1" s="1"/>
  <c r="M1586" i="1"/>
  <c r="R1591" i="1" s="1"/>
  <c r="J1586" i="1"/>
  <c r="O1587" i="1" s="1"/>
  <c r="A1588" i="1"/>
  <c r="H1587" i="1"/>
  <c r="T1588" i="1" s="1"/>
  <c r="I1587" i="1"/>
  <c r="L1587" i="3" l="1"/>
  <c r="M1587" i="3" s="1"/>
  <c r="I1586" i="3"/>
  <c r="N1586" i="3"/>
  <c r="O1587" i="3" s="1"/>
  <c r="H1587" i="3"/>
  <c r="A1588" i="3"/>
  <c r="A1589" i="1"/>
  <c r="I1588" i="1"/>
  <c r="H1588" i="1"/>
  <c r="T1589" i="1" s="1"/>
  <c r="L1587" i="1"/>
  <c r="Q1590" i="1" s="1"/>
  <c r="M1587" i="1"/>
  <c r="R1592" i="1" s="1"/>
  <c r="N1587" i="1"/>
  <c r="S1598" i="1" s="1"/>
  <c r="K1587" i="1"/>
  <c r="P1589" i="1" s="1"/>
  <c r="J1587" i="1"/>
  <c r="O1588" i="1" s="1"/>
  <c r="L1588" i="3" l="1"/>
  <c r="M1588" i="3" s="1"/>
  <c r="I1587" i="3"/>
  <c r="N1587" i="3"/>
  <c r="O1588" i="3" s="1"/>
  <c r="H1588" i="3"/>
  <c r="A1589" i="3"/>
  <c r="M1588" i="1"/>
  <c r="R1593" i="1" s="1"/>
  <c r="K1588" i="1"/>
  <c r="P1590" i="1" s="1"/>
  <c r="L1588" i="1"/>
  <c r="Q1591" i="1" s="1"/>
  <c r="J1588" i="1"/>
  <c r="O1589" i="1" s="1"/>
  <c r="N1588" i="1"/>
  <c r="S1599" i="1" s="1"/>
  <c r="A1590" i="1"/>
  <c r="I1589" i="1"/>
  <c r="H1589" i="1"/>
  <c r="T1590" i="1" s="1"/>
  <c r="L1589" i="3" l="1"/>
  <c r="M1589" i="3" s="1"/>
  <c r="I1588" i="3"/>
  <c r="N1588" i="3"/>
  <c r="O1589" i="3" s="1"/>
  <c r="H1589" i="3"/>
  <c r="A1590" i="3"/>
  <c r="A1591" i="1"/>
  <c r="H1590" i="1"/>
  <c r="T1591" i="1" s="1"/>
  <c r="I1590" i="1"/>
  <c r="M1589" i="1"/>
  <c r="R1594" i="1" s="1"/>
  <c r="N1589" i="1"/>
  <c r="S1600" i="1" s="1"/>
  <c r="L1589" i="1"/>
  <c r="Q1592" i="1" s="1"/>
  <c r="K1589" i="1"/>
  <c r="P1591" i="1" s="1"/>
  <c r="J1589" i="1"/>
  <c r="O1590" i="1" s="1"/>
  <c r="L1590" i="3" l="1"/>
  <c r="M1590" i="3" s="1"/>
  <c r="I1589" i="3"/>
  <c r="N1589" i="3"/>
  <c r="O1590" i="3" s="1"/>
  <c r="H1590" i="3"/>
  <c r="A1591" i="3"/>
  <c r="A1592" i="1"/>
  <c r="H1591" i="1"/>
  <c r="T1592" i="1" s="1"/>
  <c r="I1591" i="1"/>
  <c r="L1590" i="1"/>
  <c r="Q1593" i="1" s="1"/>
  <c r="M1590" i="1"/>
  <c r="R1595" i="1" s="1"/>
  <c r="N1590" i="1"/>
  <c r="S1601" i="1" s="1"/>
  <c r="J1590" i="1"/>
  <c r="O1591" i="1" s="1"/>
  <c r="K1590" i="1"/>
  <c r="P1592" i="1" s="1"/>
  <c r="I1590" i="3" l="1"/>
  <c r="N1590" i="3"/>
  <c r="O1591" i="3" s="1"/>
  <c r="L1591" i="3"/>
  <c r="M1591" i="3" s="1"/>
  <c r="H1591" i="3"/>
  <c r="A1592" i="3"/>
  <c r="L1591" i="1"/>
  <c r="Q1594" i="1" s="1"/>
  <c r="M1591" i="1"/>
  <c r="R1596" i="1" s="1"/>
  <c r="N1591" i="1"/>
  <c r="S1602" i="1" s="1"/>
  <c r="K1591" i="1"/>
  <c r="P1593" i="1" s="1"/>
  <c r="J1591" i="1"/>
  <c r="O1592" i="1" s="1"/>
  <c r="A1593" i="1"/>
  <c r="I1592" i="1"/>
  <c r="H1592" i="1"/>
  <c r="T1593" i="1" s="1"/>
  <c r="I1591" i="3" l="1"/>
  <c r="N1591" i="3"/>
  <c r="O1592" i="3" s="1"/>
  <c r="H1592" i="3"/>
  <c r="L1592" i="3"/>
  <c r="M1592" i="3" s="1"/>
  <c r="A1593" i="3"/>
  <c r="A1594" i="1"/>
  <c r="I1593" i="1"/>
  <c r="H1593" i="1"/>
  <c r="T1594" i="1" s="1"/>
  <c r="L1592" i="1"/>
  <c r="Q1595" i="1" s="1"/>
  <c r="M1592" i="1"/>
  <c r="R1597" i="1" s="1"/>
  <c r="N1592" i="1"/>
  <c r="S1603" i="1" s="1"/>
  <c r="J1592" i="1"/>
  <c r="O1593" i="1" s="1"/>
  <c r="K1592" i="1"/>
  <c r="P1594" i="1" s="1"/>
  <c r="I1592" i="3" l="1"/>
  <c r="N1592" i="3"/>
  <c r="O1593" i="3" s="1"/>
  <c r="L1593" i="3"/>
  <c r="M1593" i="3" s="1"/>
  <c r="H1593" i="3"/>
  <c r="A1594" i="3"/>
  <c r="N1593" i="1"/>
  <c r="S1604" i="1" s="1"/>
  <c r="L1593" i="1"/>
  <c r="Q1596" i="1" s="1"/>
  <c r="M1593" i="1"/>
  <c r="R1598" i="1" s="1"/>
  <c r="K1593" i="1"/>
  <c r="P1595" i="1" s="1"/>
  <c r="J1593" i="1"/>
  <c r="O1594" i="1" s="1"/>
  <c r="A1595" i="1"/>
  <c r="I1594" i="1"/>
  <c r="H1594" i="1"/>
  <c r="T1595" i="1" s="1"/>
  <c r="L1594" i="3" l="1"/>
  <c r="M1594" i="3" s="1"/>
  <c r="I1593" i="3"/>
  <c r="N1593" i="3"/>
  <c r="O1594" i="3" s="1"/>
  <c r="H1594" i="3"/>
  <c r="A1595" i="3"/>
  <c r="N1594" i="1"/>
  <c r="S1605" i="1" s="1"/>
  <c r="M1594" i="1"/>
  <c r="R1599" i="1" s="1"/>
  <c r="K1594" i="1"/>
  <c r="P1596" i="1" s="1"/>
  <c r="L1594" i="1"/>
  <c r="Q1597" i="1" s="1"/>
  <c r="J1594" i="1"/>
  <c r="O1595" i="1" s="1"/>
  <c r="A1596" i="1"/>
  <c r="H1595" i="1"/>
  <c r="T1596" i="1" s="1"/>
  <c r="I1595" i="1"/>
  <c r="H1595" i="3" l="1"/>
  <c r="L1595" i="3"/>
  <c r="M1595" i="3" s="1"/>
  <c r="I1594" i="3"/>
  <c r="N1594" i="3"/>
  <c r="O1595" i="3" s="1"/>
  <c r="A1596" i="3"/>
  <c r="A1597" i="1"/>
  <c r="I1596" i="1"/>
  <c r="H1596" i="1"/>
  <c r="T1597" i="1" s="1"/>
  <c r="L1595" i="1"/>
  <c r="Q1598" i="1" s="1"/>
  <c r="M1595" i="1"/>
  <c r="R1600" i="1" s="1"/>
  <c r="N1595" i="1"/>
  <c r="S1606" i="1" s="1"/>
  <c r="J1595" i="1"/>
  <c r="O1596" i="1" s="1"/>
  <c r="K1595" i="1"/>
  <c r="P1597" i="1" s="1"/>
  <c r="I1595" i="3" l="1"/>
  <c r="N1595" i="3"/>
  <c r="O1596" i="3" s="1"/>
  <c r="L1596" i="3"/>
  <c r="M1596" i="3" s="1"/>
  <c r="H1597" i="3"/>
  <c r="H1596" i="3"/>
  <c r="A1597" i="3"/>
  <c r="M1596" i="1"/>
  <c r="R1601" i="1" s="1"/>
  <c r="L1596" i="1"/>
  <c r="Q1599" i="1" s="1"/>
  <c r="N1596" i="1"/>
  <c r="S1607" i="1" s="1"/>
  <c r="K1596" i="1"/>
  <c r="P1598" i="1" s="1"/>
  <c r="J1596" i="1"/>
  <c r="O1597" i="1" s="1"/>
  <c r="A1598" i="1"/>
  <c r="I1597" i="1"/>
  <c r="H1597" i="1"/>
  <c r="T1598" i="1" s="1"/>
  <c r="I1597" i="3" l="1"/>
  <c r="N1597" i="3"/>
  <c r="O1598" i="3" s="1"/>
  <c r="L1597" i="3"/>
  <c r="M1597" i="3" s="1"/>
  <c r="I1596" i="3"/>
  <c r="N1596" i="3"/>
  <c r="O1597" i="3" s="1"/>
  <c r="A1598" i="3"/>
  <c r="A1599" i="1"/>
  <c r="I1598" i="1"/>
  <c r="H1598" i="1"/>
  <c r="T1599" i="1" s="1"/>
  <c r="M1597" i="1"/>
  <c r="R1602" i="1" s="1"/>
  <c r="N1597" i="1"/>
  <c r="S1608" i="1" s="1"/>
  <c r="L1597" i="1"/>
  <c r="Q1600" i="1" s="1"/>
  <c r="J1597" i="1"/>
  <c r="O1598" i="1" s="1"/>
  <c r="K1597" i="1"/>
  <c r="P1599" i="1" s="1"/>
  <c r="L1598" i="3" l="1"/>
  <c r="M1598" i="3" s="1"/>
  <c r="H1598" i="3"/>
  <c r="A1599" i="3"/>
  <c r="L1598" i="1"/>
  <c r="Q1601" i="1" s="1"/>
  <c r="M1598" i="1"/>
  <c r="R1603" i="1" s="1"/>
  <c r="K1598" i="1"/>
  <c r="P1600" i="1" s="1"/>
  <c r="N1598" i="1"/>
  <c r="S1609" i="1" s="1"/>
  <c r="J1598" i="1"/>
  <c r="O1599" i="1" s="1"/>
  <c r="A1600" i="1"/>
  <c r="I1599" i="1"/>
  <c r="H1599" i="1"/>
  <c r="T1600" i="1" s="1"/>
  <c r="L1599" i="3" l="1"/>
  <c r="M1599" i="3" s="1"/>
  <c r="I1598" i="3"/>
  <c r="N1598" i="3"/>
  <c r="O1599" i="3" s="1"/>
  <c r="H1599" i="3"/>
  <c r="A1600" i="3"/>
  <c r="A1601" i="1"/>
  <c r="I1600" i="1"/>
  <c r="H1600" i="1"/>
  <c r="T1601" i="1" s="1"/>
  <c r="L1599" i="1"/>
  <c r="Q1602" i="1" s="1"/>
  <c r="N1599" i="1"/>
  <c r="S1610" i="1" s="1"/>
  <c r="K1599" i="1"/>
  <c r="P1601" i="1" s="1"/>
  <c r="M1599" i="1"/>
  <c r="R1604" i="1" s="1"/>
  <c r="J1599" i="1"/>
  <c r="O1600" i="1" s="1"/>
  <c r="I1599" i="3" l="1"/>
  <c r="N1599" i="3"/>
  <c r="O1600" i="3" s="1"/>
  <c r="L1600" i="3"/>
  <c r="M1600" i="3" s="1"/>
  <c r="H1600" i="3"/>
  <c r="A1601" i="3"/>
  <c r="L1600" i="1"/>
  <c r="Q1603" i="1" s="1"/>
  <c r="M1600" i="1"/>
  <c r="R1605" i="1" s="1"/>
  <c r="N1600" i="1"/>
  <c r="S1611" i="1" s="1"/>
  <c r="K1600" i="1"/>
  <c r="P1602" i="1" s="1"/>
  <c r="J1600" i="1"/>
  <c r="O1601" i="1" s="1"/>
  <c r="A1602" i="1"/>
  <c r="I1601" i="1"/>
  <c r="H1601" i="1"/>
  <c r="T1602" i="1" s="1"/>
  <c r="H1601" i="3" l="1"/>
  <c r="L1601" i="3"/>
  <c r="M1601" i="3" s="1"/>
  <c r="I1600" i="3"/>
  <c r="N1600" i="3"/>
  <c r="O1601" i="3" s="1"/>
  <c r="A1602" i="3"/>
  <c r="A1603" i="1"/>
  <c r="I1602" i="1"/>
  <c r="H1602" i="1"/>
  <c r="T1603" i="1" s="1"/>
  <c r="N1601" i="1"/>
  <c r="S1612" i="1" s="1"/>
  <c r="L1601" i="1"/>
  <c r="Q1604" i="1" s="1"/>
  <c r="M1601" i="1"/>
  <c r="R1606" i="1" s="1"/>
  <c r="K1601" i="1"/>
  <c r="P1603" i="1" s="1"/>
  <c r="J1601" i="1"/>
  <c r="O1602" i="1" s="1"/>
  <c r="L1602" i="3" l="1"/>
  <c r="M1602" i="3" s="1"/>
  <c r="I1601" i="3"/>
  <c r="N1601" i="3"/>
  <c r="O1602" i="3" s="1"/>
  <c r="H1602" i="3"/>
  <c r="A1603" i="3"/>
  <c r="N1602" i="1"/>
  <c r="S1613" i="1" s="1"/>
  <c r="L1602" i="1"/>
  <c r="Q1605" i="1" s="1"/>
  <c r="M1602" i="1"/>
  <c r="R1607" i="1" s="1"/>
  <c r="K1602" i="1"/>
  <c r="P1604" i="1" s="1"/>
  <c r="J1602" i="1"/>
  <c r="O1603" i="1" s="1"/>
  <c r="A1604" i="1"/>
  <c r="H1603" i="1"/>
  <c r="T1604" i="1" s="1"/>
  <c r="I1603" i="1"/>
  <c r="I1602" i="3" l="1"/>
  <c r="N1602" i="3"/>
  <c r="O1603" i="3" s="1"/>
  <c r="L1603" i="3"/>
  <c r="M1603" i="3" s="1"/>
  <c r="H1603" i="3"/>
  <c r="A1604" i="3"/>
  <c r="A1605" i="1"/>
  <c r="I1604" i="1"/>
  <c r="H1604" i="1"/>
  <c r="T1605" i="1" s="1"/>
  <c r="L1603" i="1"/>
  <c r="Q1606" i="1" s="1"/>
  <c r="M1603" i="1"/>
  <c r="R1608" i="1" s="1"/>
  <c r="N1603" i="1"/>
  <c r="S1614" i="1" s="1"/>
  <c r="K1603" i="1"/>
  <c r="P1605" i="1" s="1"/>
  <c r="J1603" i="1"/>
  <c r="O1604" i="1" s="1"/>
  <c r="I1603" i="3" l="1"/>
  <c r="N1603" i="3"/>
  <c r="O1604" i="3" s="1"/>
  <c r="L1604" i="3"/>
  <c r="M1604" i="3" s="1"/>
  <c r="H1604" i="3"/>
  <c r="A1605" i="3"/>
  <c r="M1604" i="1"/>
  <c r="R1609" i="1" s="1"/>
  <c r="L1604" i="1"/>
  <c r="Q1607" i="1" s="1"/>
  <c r="K1604" i="1"/>
  <c r="P1606" i="1" s="1"/>
  <c r="N1604" i="1"/>
  <c r="S1615" i="1" s="1"/>
  <c r="J1604" i="1"/>
  <c r="O1605" i="1" s="1"/>
  <c r="A1606" i="1"/>
  <c r="I1605" i="1"/>
  <c r="H1605" i="1"/>
  <c r="T1606" i="1" s="1"/>
  <c r="I1604" i="3" l="1"/>
  <c r="N1604" i="3"/>
  <c r="O1605" i="3" s="1"/>
  <c r="L1605" i="3"/>
  <c r="M1605" i="3" s="1"/>
  <c r="H1605" i="3"/>
  <c r="A1606" i="3"/>
  <c r="A1607" i="1"/>
  <c r="H1606" i="1"/>
  <c r="T1607" i="1" s="1"/>
  <c r="I1606" i="1"/>
  <c r="M1605" i="1"/>
  <c r="R1610" i="1" s="1"/>
  <c r="N1605" i="1"/>
  <c r="S1616" i="1" s="1"/>
  <c r="L1605" i="1"/>
  <c r="Q1608" i="1" s="1"/>
  <c r="J1605" i="1"/>
  <c r="O1606" i="1" s="1"/>
  <c r="K1605" i="1"/>
  <c r="P1607" i="1" s="1"/>
  <c r="I1605" i="3" l="1"/>
  <c r="N1605" i="3"/>
  <c r="O1606" i="3" s="1"/>
  <c r="H1606" i="3"/>
  <c r="L1606" i="3"/>
  <c r="M1606" i="3" s="1"/>
  <c r="A1607" i="3"/>
  <c r="L1606" i="1"/>
  <c r="Q1609" i="1" s="1"/>
  <c r="M1606" i="1"/>
  <c r="R1611" i="1" s="1"/>
  <c r="N1606" i="1"/>
  <c r="S1617" i="1" s="1"/>
  <c r="K1606" i="1"/>
  <c r="P1608" i="1" s="1"/>
  <c r="J1606" i="1"/>
  <c r="O1607" i="1" s="1"/>
  <c r="A1608" i="1"/>
  <c r="H1607" i="1"/>
  <c r="T1608" i="1" s="1"/>
  <c r="I1607" i="1"/>
  <c r="L1607" i="3" l="1"/>
  <c r="M1607" i="3" s="1"/>
  <c r="I1606" i="3"/>
  <c r="N1606" i="3"/>
  <c r="O1607" i="3" s="1"/>
  <c r="H1608" i="3"/>
  <c r="H1607" i="3"/>
  <c r="A1608" i="3"/>
  <c r="A1609" i="1"/>
  <c r="I1608" i="1"/>
  <c r="H1608" i="1"/>
  <c r="T1609" i="1" s="1"/>
  <c r="L1607" i="1"/>
  <c r="Q1610" i="1" s="1"/>
  <c r="M1607" i="1"/>
  <c r="R1612" i="1" s="1"/>
  <c r="K1607" i="1"/>
  <c r="P1609" i="1" s="1"/>
  <c r="N1607" i="1"/>
  <c r="S1618" i="1" s="1"/>
  <c r="J1607" i="1"/>
  <c r="O1608" i="1" s="1"/>
  <c r="I1607" i="3" l="1"/>
  <c r="N1607" i="3"/>
  <c r="O1608" i="3" s="1"/>
  <c r="I1608" i="3"/>
  <c r="N1608" i="3"/>
  <c r="O1609" i="3" s="1"/>
  <c r="L1608" i="3"/>
  <c r="M1608" i="3" s="1"/>
  <c r="A1609" i="3"/>
  <c r="L1608" i="1"/>
  <c r="Q1611" i="1" s="1"/>
  <c r="M1608" i="1"/>
  <c r="R1613" i="1" s="1"/>
  <c r="N1608" i="1"/>
  <c r="S1619" i="1" s="1"/>
  <c r="K1608" i="1"/>
  <c r="P1610" i="1" s="1"/>
  <c r="J1608" i="1"/>
  <c r="O1609" i="1" s="1"/>
  <c r="A1610" i="1"/>
  <c r="I1609" i="1"/>
  <c r="H1609" i="1"/>
  <c r="T1610" i="1" s="1"/>
  <c r="L1609" i="3" l="1"/>
  <c r="M1609" i="3" s="1"/>
  <c r="H1609" i="3"/>
  <c r="A1610" i="3"/>
  <c r="A1611" i="1"/>
  <c r="I1610" i="1"/>
  <c r="H1610" i="1"/>
  <c r="T1611" i="1" s="1"/>
  <c r="N1609" i="1"/>
  <c r="S1620" i="1" s="1"/>
  <c r="L1609" i="1"/>
  <c r="Q1612" i="1" s="1"/>
  <c r="M1609" i="1"/>
  <c r="R1614" i="1" s="1"/>
  <c r="K1609" i="1"/>
  <c r="P1611" i="1" s="1"/>
  <c r="J1609" i="1"/>
  <c r="O1610" i="1" s="1"/>
  <c r="L1610" i="3" l="1"/>
  <c r="M1610" i="3" s="1"/>
  <c r="I1609" i="3"/>
  <c r="N1609" i="3"/>
  <c r="O1610" i="3" s="1"/>
  <c r="H1610" i="3"/>
  <c r="A1611" i="3"/>
  <c r="N1610" i="1"/>
  <c r="S1621" i="1" s="1"/>
  <c r="M1610" i="1"/>
  <c r="R1615" i="1" s="1"/>
  <c r="K1610" i="1"/>
  <c r="P1612" i="1" s="1"/>
  <c r="J1610" i="1"/>
  <c r="O1611" i="1" s="1"/>
  <c r="L1610" i="1"/>
  <c r="Q1613" i="1" s="1"/>
  <c r="A1612" i="1"/>
  <c r="I1611" i="1"/>
  <c r="H1611" i="1"/>
  <c r="T1612" i="1" s="1"/>
  <c r="L1611" i="3" l="1"/>
  <c r="M1611" i="3" s="1"/>
  <c r="I1610" i="3"/>
  <c r="N1610" i="3"/>
  <c r="O1611" i="3" s="1"/>
  <c r="H1611" i="3"/>
  <c r="A1612" i="3"/>
  <c r="A1613" i="1"/>
  <c r="I1612" i="1"/>
  <c r="H1612" i="1"/>
  <c r="T1613" i="1" s="1"/>
  <c r="L1611" i="1"/>
  <c r="Q1614" i="1" s="1"/>
  <c r="M1611" i="1"/>
  <c r="R1616" i="1" s="1"/>
  <c r="N1611" i="1"/>
  <c r="S1622" i="1" s="1"/>
  <c r="K1611" i="1"/>
  <c r="P1613" i="1" s="1"/>
  <c r="J1611" i="1"/>
  <c r="O1612" i="1" s="1"/>
  <c r="H1612" i="3" l="1"/>
  <c r="L1612" i="3"/>
  <c r="M1612" i="3" s="1"/>
  <c r="I1611" i="3"/>
  <c r="N1611" i="3"/>
  <c r="O1612" i="3" s="1"/>
  <c r="A1613" i="3"/>
  <c r="M1612" i="1"/>
  <c r="R1617" i="1" s="1"/>
  <c r="L1612" i="1"/>
  <c r="Q1615" i="1" s="1"/>
  <c r="N1612" i="1"/>
  <c r="S1623" i="1" s="1"/>
  <c r="K1612" i="1"/>
  <c r="P1614" i="1" s="1"/>
  <c r="J1612" i="1"/>
  <c r="O1613" i="1" s="1"/>
  <c r="A1614" i="1"/>
  <c r="H1613" i="1"/>
  <c r="T1614" i="1" s="1"/>
  <c r="I1613" i="1"/>
  <c r="L1613" i="3" l="1"/>
  <c r="M1613" i="3" s="1"/>
  <c r="I1612" i="3"/>
  <c r="N1612" i="3"/>
  <c r="O1613" i="3" s="1"/>
  <c r="H1613" i="3"/>
  <c r="A1614" i="3"/>
  <c r="A1615" i="1"/>
  <c r="I1614" i="1"/>
  <c r="H1614" i="1"/>
  <c r="T1615" i="1" s="1"/>
  <c r="M1613" i="1"/>
  <c r="R1618" i="1" s="1"/>
  <c r="N1613" i="1"/>
  <c r="S1624" i="1" s="1"/>
  <c r="L1613" i="1"/>
  <c r="Q1616" i="1" s="1"/>
  <c r="K1613" i="1"/>
  <c r="P1615" i="1" s="1"/>
  <c r="J1613" i="1"/>
  <c r="O1614" i="1" s="1"/>
  <c r="H1614" i="3" l="1"/>
  <c r="L1614" i="3"/>
  <c r="M1614" i="3" s="1"/>
  <c r="I1613" i="3"/>
  <c r="N1613" i="3"/>
  <c r="O1614" i="3" s="1"/>
  <c r="A1615" i="3"/>
  <c r="L1614" i="1"/>
  <c r="Q1617" i="1" s="1"/>
  <c r="M1614" i="1"/>
  <c r="R1619" i="1" s="1"/>
  <c r="N1614" i="1"/>
  <c r="S1625" i="1" s="1"/>
  <c r="J1614" i="1"/>
  <c r="O1615" i="1" s="1"/>
  <c r="K1614" i="1"/>
  <c r="P1616" i="1" s="1"/>
  <c r="A1616" i="1"/>
  <c r="H1615" i="1"/>
  <c r="T1616" i="1" s="1"/>
  <c r="I1615" i="1"/>
  <c r="L1615" i="3" l="1"/>
  <c r="M1615" i="3" s="1"/>
  <c r="I1614" i="3"/>
  <c r="N1614" i="3"/>
  <c r="O1615" i="3" s="1"/>
  <c r="H1615" i="3"/>
  <c r="A1616" i="3"/>
  <c r="A1617" i="1"/>
  <c r="H1616" i="1"/>
  <c r="T1617" i="1" s="1"/>
  <c r="I1616" i="1"/>
  <c r="L1615" i="1"/>
  <c r="Q1618" i="1" s="1"/>
  <c r="N1615" i="1"/>
  <c r="S1626" i="1" s="1"/>
  <c r="K1615" i="1"/>
  <c r="P1617" i="1" s="1"/>
  <c r="M1615" i="1"/>
  <c r="R1620" i="1" s="1"/>
  <c r="J1615" i="1"/>
  <c r="O1616" i="1" s="1"/>
  <c r="L1616" i="3" l="1"/>
  <c r="M1616" i="3" s="1"/>
  <c r="H1616" i="3"/>
  <c r="I1615" i="3"/>
  <c r="N1615" i="3"/>
  <c r="O1616" i="3" s="1"/>
  <c r="A1617" i="3"/>
  <c r="L1616" i="1"/>
  <c r="Q1619" i="1" s="1"/>
  <c r="M1616" i="1"/>
  <c r="R1621" i="1" s="1"/>
  <c r="N1616" i="1"/>
  <c r="S1627" i="1" s="1"/>
  <c r="K1616" i="1"/>
  <c r="P1618" i="1" s="1"/>
  <c r="J1616" i="1"/>
  <c r="O1617" i="1" s="1"/>
  <c r="A1618" i="1"/>
  <c r="H1617" i="1"/>
  <c r="T1618" i="1" s="1"/>
  <c r="I1617" i="1"/>
  <c r="I1616" i="3" l="1"/>
  <c r="N1616" i="3"/>
  <c r="O1617" i="3" s="1"/>
  <c r="H1617" i="3"/>
  <c r="L1617" i="3"/>
  <c r="M1617" i="3" s="1"/>
  <c r="A1618" i="3"/>
  <c r="A1619" i="1"/>
  <c r="H1618" i="1"/>
  <c r="T1619" i="1" s="1"/>
  <c r="I1618" i="1"/>
  <c r="N1617" i="1"/>
  <c r="S1628" i="1" s="1"/>
  <c r="L1617" i="1"/>
  <c r="Q1620" i="1" s="1"/>
  <c r="M1617" i="1"/>
  <c r="R1622" i="1" s="1"/>
  <c r="K1617" i="1"/>
  <c r="P1619" i="1" s="1"/>
  <c r="J1617" i="1"/>
  <c r="O1618" i="1" s="1"/>
  <c r="I1617" i="3" l="1"/>
  <c r="N1617" i="3"/>
  <c r="O1618" i="3" s="1"/>
  <c r="H1618" i="3"/>
  <c r="L1618" i="3"/>
  <c r="M1618" i="3" s="1"/>
  <c r="A1619" i="3"/>
  <c r="A1620" i="1"/>
  <c r="H1619" i="1"/>
  <c r="T1620" i="1" s="1"/>
  <c r="I1619" i="1"/>
  <c r="N1618" i="1"/>
  <c r="S1629" i="1" s="1"/>
  <c r="L1618" i="1"/>
  <c r="Q1621" i="1" s="1"/>
  <c r="K1618" i="1"/>
  <c r="P1620" i="1" s="1"/>
  <c r="M1618" i="1"/>
  <c r="R1623" i="1" s="1"/>
  <c r="J1618" i="1"/>
  <c r="O1619" i="1" s="1"/>
  <c r="L1619" i="3" l="1"/>
  <c r="M1619" i="3" s="1"/>
  <c r="I1618" i="3"/>
  <c r="N1618" i="3"/>
  <c r="O1619" i="3" s="1"/>
  <c r="H1619" i="3"/>
  <c r="A1620" i="3"/>
  <c r="L1619" i="1"/>
  <c r="Q1622" i="1" s="1"/>
  <c r="M1619" i="1"/>
  <c r="R1624" i="1" s="1"/>
  <c r="N1619" i="1"/>
  <c r="S1630" i="1" s="1"/>
  <c r="K1619" i="1"/>
  <c r="P1621" i="1" s="1"/>
  <c r="J1619" i="1"/>
  <c r="O1620" i="1" s="1"/>
  <c r="A1621" i="1"/>
  <c r="I1620" i="1"/>
  <c r="H1620" i="1"/>
  <c r="T1621" i="1" s="1"/>
  <c r="L1620" i="3" l="1"/>
  <c r="M1620" i="3" s="1"/>
  <c r="I1619" i="3"/>
  <c r="N1619" i="3"/>
  <c r="O1620" i="3" s="1"/>
  <c r="H1620" i="3"/>
  <c r="A1621" i="3"/>
  <c r="A1622" i="1"/>
  <c r="H1621" i="1"/>
  <c r="T1622" i="1" s="1"/>
  <c r="I1621" i="1"/>
  <c r="M1620" i="1"/>
  <c r="R1625" i="1" s="1"/>
  <c r="L1620" i="1"/>
  <c r="Q1623" i="1" s="1"/>
  <c r="N1620" i="1"/>
  <c r="S1631" i="1" s="1"/>
  <c r="K1620" i="1"/>
  <c r="P1622" i="1" s="1"/>
  <c r="J1620" i="1"/>
  <c r="O1621" i="1" s="1"/>
  <c r="L1621" i="3" l="1"/>
  <c r="M1621" i="3" s="1"/>
  <c r="I1620" i="3"/>
  <c r="N1620" i="3"/>
  <c r="O1621" i="3" s="1"/>
  <c r="H1621" i="3"/>
  <c r="A1622" i="3"/>
  <c r="M1621" i="1"/>
  <c r="R1626" i="1" s="1"/>
  <c r="N1621" i="1"/>
  <c r="S1632" i="1" s="1"/>
  <c r="L1621" i="1"/>
  <c r="Q1624" i="1" s="1"/>
  <c r="K1621" i="1"/>
  <c r="P1623" i="1" s="1"/>
  <c r="J1621" i="1"/>
  <c r="O1622" i="1" s="1"/>
  <c r="A1623" i="1"/>
  <c r="I1622" i="1"/>
  <c r="H1622" i="1"/>
  <c r="T1623" i="1" s="1"/>
  <c r="I1621" i="3" l="1"/>
  <c r="N1621" i="3"/>
  <c r="O1622" i="3" s="1"/>
  <c r="H1622" i="3"/>
  <c r="L1622" i="3"/>
  <c r="M1622" i="3" s="1"/>
  <c r="H1623" i="3"/>
  <c r="A1623" i="3"/>
  <c r="A1624" i="1"/>
  <c r="I1623" i="1"/>
  <c r="H1623" i="1"/>
  <c r="T1624" i="1" s="1"/>
  <c r="L1622" i="1"/>
  <c r="Q1625" i="1" s="1"/>
  <c r="M1622" i="1"/>
  <c r="R1627" i="1" s="1"/>
  <c r="N1622" i="1"/>
  <c r="S1633" i="1" s="1"/>
  <c r="K1622" i="1"/>
  <c r="P1624" i="1" s="1"/>
  <c r="J1622" i="1"/>
  <c r="O1623" i="1" s="1"/>
  <c r="I1622" i="3" l="1"/>
  <c r="N1622" i="3"/>
  <c r="O1623" i="3" s="1"/>
  <c r="L1623" i="3"/>
  <c r="M1623" i="3" s="1"/>
  <c r="I1623" i="3"/>
  <c r="N1623" i="3"/>
  <c r="O1624" i="3" s="1"/>
  <c r="A1624" i="3"/>
  <c r="A1625" i="1"/>
  <c r="H1624" i="1"/>
  <c r="T1625" i="1" s="1"/>
  <c r="I1624" i="1"/>
  <c r="L1623" i="1"/>
  <c r="Q1626" i="1" s="1"/>
  <c r="M1623" i="1"/>
  <c r="R1628" i="1" s="1"/>
  <c r="N1623" i="1"/>
  <c r="S1634" i="1" s="1"/>
  <c r="K1623" i="1"/>
  <c r="P1625" i="1" s="1"/>
  <c r="J1623" i="1"/>
  <c r="O1624" i="1" s="1"/>
  <c r="L1624" i="3" l="1"/>
  <c r="M1624" i="3" s="1"/>
  <c r="H1624" i="3"/>
  <c r="A1625" i="3"/>
  <c r="L1624" i="1"/>
  <c r="Q1627" i="1" s="1"/>
  <c r="M1624" i="1"/>
  <c r="R1629" i="1" s="1"/>
  <c r="N1624" i="1"/>
  <c r="S1635" i="1" s="1"/>
  <c r="K1624" i="1"/>
  <c r="P1626" i="1" s="1"/>
  <c r="J1624" i="1"/>
  <c r="O1625" i="1" s="1"/>
  <c r="A1626" i="1"/>
  <c r="H1625" i="1"/>
  <c r="T1626" i="1" s="1"/>
  <c r="I1625" i="1"/>
  <c r="L1625" i="3" l="1"/>
  <c r="M1625" i="3" s="1"/>
  <c r="I1624" i="3"/>
  <c r="N1624" i="3"/>
  <c r="O1625" i="3" s="1"/>
  <c r="H1625" i="3"/>
  <c r="H1626" i="3"/>
  <c r="A1626" i="3"/>
  <c r="A1627" i="1"/>
  <c r="H1626" i="1"/>
  <c r="T1627" i="1" s="1"/>
  <c r="I1626" i="1"/>
  <c r="N1625" i="1"/>
  <c r="S1636" i="1" s="1"/>
  <c r="L1625" i="1"/>
  <c r="Q1628" i="1" s="1"/>
  <c r="M1625" i="1"/>
  <c r="R1630" i="1" s="1"/>
  <c r="K1625" i="1"/>
  <c r="P1627" i="1" s="1"/>
  <c r="J1625" i="1"/>
  <c r="O1626" i="1" s="1"/>
  <c r="L1626" i="3" l="1"/>
  <c r="M1626" i="3" s="1"/>
  <c r="I1625" i="3"/>
  <c r="N1625" i="3"/>
  <c r="O1626" i="3" s="1"/>
  <c r="I1626" i="3"/>
  <c r="N1626" i="3"/>
  <c r="O1627" i="3" s="1"/>
  <c r="A1627" i="3"/>
  <c r="A1628" i="1"/>
  <c r="I1627" i="1"/>
  <c r="H1627" i="1"/>
  <c r="T1628" i="1" s="1"/>
  <c r="N1626" i="1"/>
  <c r="S1637" i="1" s="1"/>
  <c r="M1626" i="1"/>
  <c r="R1631" i="1" s="1"/>
  <c r="K1626" i="1"/>
  <c r="P1628" i="1" s="1"/>
  <c r="J1626" i="1"/>
  <c r="O1627" i="1" s="1"/>
  <c r="L1626" i="1"/>
  <c r="Q1629" i="1" s="1"/>
  <c r="L1627" i="3" l="1"/>
  <c r="M1627" i="3" s="1"/>
  <c r="H1627" i="3"/>
  <c r="A1628" i="3"/>
  <c r="A1629" i="1"/>
  <c r="H1628" i="1"/>
  <c r="T1629" i="1" s="1"/>
  <c r="I1628" i="1"/>
  <c r="L1627" i="1"/>
  <c r="Q1630" i="1" s="1"/>
  <c r="M1627" i="1"/>
  <c r="R1632" i="1" s="1"/>
  <c r="N1627" i="1"/>
  <c r="S1638" i="1" s="1"/>
  <c r="K1627" i="1"/>
  <c r="P1629" i="1" s="1"/>
  <c r="J1627" i="1"/>
  <c r="O1628" i="1" s="1"/>
  <c r="L1628" i="3" l="1"/>
  <c r="M1628" i="3" s="1"/>
  <c r="H1628" i="3"/>
  <c r="I1627" i="3"/>
  <c r="N1627" i="3"/>
  <c r="O1628" i="3" s="1"/>
  <c r="H1629" i="3"/>
  <c r="A1629" i="3"/>
  <c r="M1628" i="1"/>
  <c r="R1633" i="1" s="1"/>
  <c r="L1628" i="1"/>
  <c r="Q1631" i="1" s="1"/>
  <c r="N1628" i="1"/>
  <c r="S1639" i="1" s="1"/>
  <c r="K1628" i="1"/>
  <c r="P1630" i="1" s="1"/>
  <c r="J1628" i="1"/>
  <c r="O1629" i="1" s="1"/>
  <c r="A1630" i="1"/>
  <c r="H1629" i="1"/>
  <c r="T1630" i="1" s="1"/>
  <c r="I1629" i="1"/>
  <c r="I1629" i="3" l="1"/>
  <c r="N1629" i="3"/>
  <c r="O1630" i="3" s="1"/>
  <c r="I1628" i="3"/>
  <c r="N1628" i="3"/>
  <c r="O1629" i="3" s="1"/>
  <c r="L1629" i="3"/>
  <c r="M1629" i="3" s="1"/>
  <c r="A1630" i="3"/>
  <c r="A1631" i="1"/>
  <c r="I1630" i="1"/>
  <c r="H1630" i="1"/>
  <c r="T1631" i="1" s="1"/>
  <c r="M1629" i="1"/>
  <c r="R1634" i="1" s="1"/>
  <c r="N1629" i="1"/>
  <c r="S1640" i="1" s="1"/>
  <c r="L1629" i="1"/>
  <c r="Q1632" i="1" s="1"/>
  <c r="J1629" i="1"/>
  <c r="O1630" i="1" s="1"/>
  <c r="K1629" i="1"/>
  <c r="P1631" i="1" s="1"/>
  <c r="L1630" i="3" l="1"/>
  <c r="M1630" i="3" s="1"/>
  <c r="H1630" i="3"/>
  <c r="A1631" i="3"/>
  <c r="L1630" i="1"/>
  <c r="Q1633" i="1" s="1"/>
  <c r="M1630" i="1"/>
  <c r="R1635" i="1" s="1"/>
  <c r="N1630" i="1"/>
  <c r="S1641" i="1" s="1"/>
  <c r="K1630" i="1"/>
  <c r="P1632" i="1" s="1"/>
  <c r="J1630" i="1"/>
  <c r="O1631" i="1" s="1"/>
  <c r="A1632" i="1"/>
  <c r="H1631" i="1"/>
  <c r="T1632" i="1" s="1"/>
  <c r="I1631" i="1"/>
  <c r="L1631" i="3" l="1"/>
  <c r="M1631" i="3" s="1"/>
  <c r="H1631" i="3"/>
  <c r="I1630" i="3"/>
  <c r="N1630" i="3"/>
  <c r="O1631" i="3" s="1"/>
  <c r="A1632" i="3"/>
  <c r="A1633" i="1"/>
  <c r="H1632" i="1"/>
  <c r="T1633" i="1" s="1"/>
  <c r="I1632" i="1"/>
  <c r="L1631" i="1"/>
  <c r="Q1634" i="1" s="1"/>
  <c r="N1631" i="1"/>
  <c r="S1642" i="1" s="1"/>
  <c r="K1631" i="1"/>
  <c r="P1633" i="1" s="1"/>
  <c r="J1631" i="1"/>
  <c r="O1632" i="1" s="1"/>
  <c r="M1631" i="1"/>
  <c r="R1636" i="1" s="1"/>
  <c r="L1632" i="3" l="1"/>
  <c r="M1632" i="3" s="1"/>
  <c r="I1631" i="3"/>
  <c r="N1631" i="3"/>
  <c r="O1632" i="3" s="1"/>
  <c r="H1632" i="3"/>
  <c r="A1633" i="3"/>
  <c r="A1634" i="1"/>
  <c r="H1633" i="1"/>
  <c r="T1634" i="1" s="1"/>
  <c r="I1633" i="1"/>
  <c r="L1632" i="1"/>
  <c r="Q1635" i="1" s="1"/>
  <c r="M1632" i="1"/>
  <c r="R1637" i="1" s="1"/>
  <c r="N1632" i="1"/>
  <c r="S1643" i="1" s="1"/>
  <c r="K1632" i="1"/>
  <c r="P1634" i="1" s="1"/>
  <c r="J1632" i="1"/>
  <c r="O1633" i="1" s="1"/>
  <c r="L1633" i="3" l="1"/>
  <c r="M1633" i="3" s="1"/>
  <c r="I1632" i="3"/>
  <c r="N1632" i="3"/>
  <c r="O1633" i="3" s="1"/>
  <c r="H1633" i="3"/>
  <c r="A1634" i="3"/>
  <c r="N1633" i="1"/>
  <c r="S1644" i="1" s="1"/>
  <c r="L1633" i="1"/>
  <c r="Q1636" i="1" s="1"/>
  <c r="M1633" i="1"/>
  <c r="R1638" i="1" s="1"/>
  <c r="K1633" i="1"/>
  <c r="P1635" i="1" s="1"/>
  <c r="J1633" i="1"/>
  <c r="O1634" i="1" s="1"/>
  <c r="A1635" i="1"/>
  <c r="H1634" i="1"/>
  <c r="T1635" i="1" s="1"/>
  <c r="I1634" i="1"/>
  <c r="L1634" i="3" l="1"/>
  <c r="M1634" i="3" s="1"/>
  <c r="I1633" i="3"/>
  <c r="N1633" i="3"/>
  <c r="O1634" i="3" s="1"/>
  <c r="H1634" i="3"/>
  <c r="A1635" i="3"/>
  <c r="A1636" i="1"/>
  <c r="I1635" i="1"/>
  <c r="H1635" i="1"/>
  <c r="T1636" i="1" s="1"/>
  <c r="N1634" i="1"/>
  <c r="S1645" i="1" s="1"/>
  <c r="L1634" i="1"/>
  <c r="Q1637" i="1" s="1"/>
  <c r="M1634" i="1"/>
  <c r="R1639" i="1" s="1"/>
  <c r="K1634" i="1"/>
  <c r="P1636" i="1" s="1"/>
  <c r="J1634" i="1"/>
  <c r="O1635" i="1" s="1"/>
  <c r="L1635" i="3" l="1"/>
  <c r="M1635" i="3" s="1"/>
  <c r="I1634" i="3"/>
  <c r="N1634" i="3"/>
  <c r="O1635" i="3" s="1"/>
  <c r="H1636" i="3"/>
  <c r="H1635" i="3"/>
  <c r="A1636" i="3"/>
  <c r="L1635" i="1"/>
  <c r="Q1638" i="1" s="1"/>
  <c r="M1635" i="1"/>
  <c r="R1640" i="1" s="1"/>
  <c r="N1635" i="1"/>
  <c r="S1646" i="1" s="1"/>
  <c r="K1635" i="1"/>
  <c r="P1637" i="1" s="1"/>
  <c r="J1635" i="1"/>
  <c r="O1636" i="1" s="1"/>
  <c r="A1637" i="1"/>
  <c r="H1636" i="1"/>
  <c r="T1637" i="1" s="1"/>
  <c r="I1636" i="1"/>
  <c r="I1636" i="3" l="1"/>
  <c r="N1636" i="3"/>
  <c r="O1637" i="3" s="1"/>
  <c r="L1636" i="3"/>
  <c r="M1636" i="3" s="1"/>
  <c r="I1635" i="3"/>
  <c r="N1635" i="3"/>
  <c r="O1636" i="3" s="1"/>
  <c r="A1637" i="3"/>
  <c r="A1638" i="1"/>
  <c r="I1637" i="1"/>
  <c r="H1637" i="1"/>
  <c r="T1638" i="1" s="1"/>
  <c r="M1636" i="1"/>
  <c r="R1641" i="1" s="1"/>
  <c r="L1636" i="1"/>
  <c r="Q1639" i="1" s="1"/>
  <c r="N1636" i="1"/>
  <c r="S1647" i="1" s="1"/>
  <c r="K1636" i="1"/>
  <c r="P1638" i="1" s="1"/>
  <c r="J1636" i="1"/>
  <c r="O1637" i="1" s="1"/>
  <c r="L1637" i="3" l="1"/>
  <c r="M1637" i="3" s="1"/>
  <c r="H1637" i="3"/>
  <c r="A1638" i="3"/>
  <c r="M1637" i="1"/>
  <c r="R1642" i="1" s="1"/>
  <c r="N1637" i="1"/>
  <c r="S1648" i="1" s="1"/>
  <c r="L1637" i="1"/>
  <c r="Q1640" i="1" s="1"/>
  <c r="J1637" i="1"/>
  <c r="O1638" i="1" s="1"/>
  <c r="K1637" i="1"/>
  <c r="P1639" i="1" s="1"/>
  <c r="A1639" i="1"/>
  <c r="H1638" i="1"/>
  <c r="T1639" i="1" s="1"/>
  <c r="I1638" i="1"/>
  <c r="L1638" i="3" l="1"/>
  <c r="M1638" i="3" s="1"/>
  <c r="I1637" i="3"/>
  <c r="N1637" i="3"/>
  <c r="O1638" i="3" s="1"/>
  <c r="H1638" i="3"/>
  <c r="A1639" i="3"/>
  <c r="A1640" i="1"/>
  <c r="H1639" i="1"/>
  <c r="T1640" i="1" s="1"/>
  <c r="I1639" i="1"/>
  <c r="L1638" i="1"/>
  <c r="Q1641" i="1" s="1"/>
  <c r="M1638" i="1"/>
  <c r="R1643" i="1" s="1"/>
  <c r="N1638" i="1"/>
  <c r="S1649" i="1" s="1"/>
  <c r="K1638" i="1"/>
  <c r="P1640" i="1" s="1"/>
  <c r="J1638" i="1"/>
  <c r="O1639" i="1" s="1"/>
  <c r="L1639" i="3" l="1"/>
  <c r="M1639" i="3" s="1"/>
  <c r="I1638" i="3"/>
  <c r="N1638" i="3"/>
  <c r="O1639" i="3" s="1"/>
  <c r="H1639" i="3"/>
  <c r="A1640" i="3"/>
  <c r="L1639" i="1"/>
  <c r="Q1642" i="1" s="1"/>
  <c r="M1639" i="1"/>
  <c r="R1644" i="1" s="1"/>
  <c r="K1639" i="1"/>
  <c r="P1641" i="1" s="1"/>
  <c r="N1639" i="1"/>
  <c r="S1650" i="1" s="1"/>
  <c r="J1639" i="1"/>
  <c r="O1640" i="1" s="1"/>
  <c r="A1641" i="1"/>
  <c r="I1640" i="1"/>
  <c r="H1640" i="1"/>
  <c r="T1641" i="1" s="1"/>
  <c r="H1640" i="3" l="1"/>
  <c r="L1640" i="3"/>
  <c r="M1640" i="3" s="1"/>
  <c r="I1639" i="3"/>
  <c r="N1639" i="3"/>
  <c r="O1640" i="3" s="1"/>
  <c r="A1641" i="3"/>
  <c r="A1642" i="1"/>
  <c r="H1641" i="1"/>
  <c r="T1642" i="1" s="1"/>
  <c r="I1641" i="1"/>
  <c r="L1640" i="1"/>
  <c r="Q1643" i="1" s="1"/>
  <c r="M1640" i="1"/>
  <c r="R1645" i="1" s="1"/>
  <c r="N1640" i="1"/>
  <c r="S1651" i="1" s="1"/>
  <c r="J1640" i="1"/>
  <c r="O1641" i="1" s="1"/>
  <c r="K1640" i="1"/>
  <c r="P1642" i="1" s="1"/>
  <c r="H1641" i="3" l="1"/>
  <c r="L1641" i="3"/>
  <c r="M1641" i="3" s="1"/>
  <c r="I1640" i="3"/>
  <c r="N1640" i="3"/>
  <c r="O1641" i="3" s="1"/>
  <c r="A1642" i="3"/>
  <c r="N1641" i="1"/>
  <c r="S1652" i="1" s="1"/>
  <c r="L1641" i="1"/>
  <c r="Q1644" i="1" s="1"/>
  <c r="M1641" i="1"/>
  <c r="R1646" i="1" s="1"/>
  <c r="J1641" i="1"/>
  <c r="O1642" i="1" s="1"/>
  <c r="K1641" i="1"/>
  <c r="P1643" i="1" s="1"/>
  <c r="A1643" i="1"/>
  <c r="H1642" i="1"/>
  <c r="T1643" i="1" s="1"/>
  <c r="I1642" i="1"/>
  <c r="L1642" i="3" l="1"/>
  <c r="M1642" i="3" s="1"/>
  <c r="I1641" i="3"/>
  <c r="N1641" i="3"/>
  <c r="O1642" i="3" s="1"/>
  <c r="H1642" i="3"/>
  <c r="A1643" i="3"/>
  <c r="A1644" i="1"/>
  <c r="I1643" i="1"/>
  <c r="H1643" i="1"/>
  <c r="T1644" i="1" s="1"/>
  <c r="N1642" i="1"/>
  <c r="S1653" i="1" s="1"/>
  <c r="M1642" i="1"/>
  <c r="R1647" i="1" s="1"/>
  <c r="K1642" i="1"/>
  <c r="P1644" i="1" s="1"/>
  <c r="L1642" i="1"/>
  <c r="Q1645" i="1" s="1"/>
  <c r="J1642" i="1"/>
  <c r="O1643" i="1" s="1"/>
  <c r="I1642" i="3" l="1"/>
  <c r="N1642" i="3"/>
  <c r="O1643" i="3" s="1"/>
  <c r="H1643" i="3"/>
  <c r="L1643" i="3"/>
  <c r="M1643" i="3" s="1"/>
  <c r="A1644" i="3"/>
  <c r="L1643" i="1"/>
  <c r="Q1646" i="1" s="1"/>
  <c r="M1643" i="1"/>
  <c r="R1648" i="1" s="1"/>
  <c r="N1643" i="1"/>
  <c r="S1654" i="1" s="1"/>
  <c r="K1643" i="1"/>
  <c r="P1645" i="1" s="1"/>
  <c r="J1643" i="1"/>
  <c r="O1644" i="1" s="1"/>
  <c r="A1645" i="1"/>
  <c r="H1644" i="1"/>
  <c r="T1645" i="1" s="1"/>
  <c r="I1644" i="1"/>
  <c r="H1644" i="3" l="1"/>
  <c r="L1644" i="3"/>
  <c r="M1644" i="3" s="1"/>
  <c r="I1643" i="3"/>
  <c r="N1643" i="3"/>
  <c r="O1644" i="3" s="1"/>
  <c r="A1645" i="3"/>
  <c r="A1646" i="1"/>
  <c r="I1645" i="1"/>
  <c r="H1645" i="1"/>
  <c r="T1646" i="1" s="1"/>
  <c r="M1644" i="1"/>
  <c r="R1649" i="1" s="1"/>
  <c r="L1644" i="1"/>
  <c r="Q1647" i="1" s="1"/>
  <c r="N1644" i="1"/>
  <c r="S1655" i="1" s="1"/>
  <c r="K1644" i="1"/>
  <c r="P1646" i="1" s="1"/>
  <c r="J1644" i="1"/>
  <c r="O1645" i="1" s="1"/>
  <c r="H1645" i="3" l="1"/>
  <c r="L1645" i="3"/>
  <c r="M1645" i="3" s="1"/>
  <c r="I1644" i="3"/>
  <c r="N1644" i="3"/>
  <c r="O1645" i="3" s="1"/>
  <c r="A1646" i="3"/>
  <c r="M1645" i="1"/>
  <c r="R1650" i="1" s="1"/>
  <c r="N1645" i="1"/>
  <c r="S1656" i="1" s="1"/>
  <c r="L1645" i="1"/>
  <c r="Q1648" i="1" s="1"/>
  <c r="K1645" i="1"/>
  <c r="P1647" i="1" s="1"/>
  <c r="J1645" i="1"/>
  <c r="O1646" i="1" s="1"/>
  <c r="A1647" i="1"/>
  <c r="H1646" i="1"/>
  <c r="T1647" i="1" s="1"/>
  <c r="I1646" i="1"/>
  <c r="H1646" i="3" l="1"/>
  <c r="L1646" i="3"/>
  <c r="M1646" i="3" s="1"/>
  <c r="I1645" i="3"/>
  <c r="N1645" i="3"/>
  <c r="O1646" i="3" s="1"/>
  <c r="A1647" i="3"/>
  <c r="A1648" i="1"/>
  <c r="I1647" i="1"/>
  <c r="H1647" i="1"/>
  <c r="T1648" i="1" s="1"/>
  <c r="L1646" i="1"/>
  <c r="Q1649" i="1" s="1"/>
  <c r="M1646" i="1"/>
  <c r="R1651" i="1" s="1"/>
  <c r="N1646" i="1"/>
  <c r="S1657" i="1" s="1"/>
  <c r="K1646" i="1"/>
  <c r="P1648" i="1" s="1"/>
  <c r="J1646" i="1"/>
  <c r="O1647" i="1" s="1"/>
  <c r="H1647" i="3" l="1"/>
  <c r="L1647" i="3"/>
  <c r="M1647" i="3" s="1"/>
  <c r="I1646" i="3"/>
  <c r="N1646" i="3"/>
  <c r="O1647" i="3" s="1"/>
  <c r="A1648" i="3"/>
  <c r="L1647" i="1"/>
  <c r="Q1650" i="1" s="1"/>
  <c r="N1647" i="1"/>
  <c r="S1658" i="1" s="1"/>
  <c r="K1647" i="1"/>
  <c r="P1649" i="1" s="1"/>
  <c r="M1647" i="1"/>
  <c r="R1652" i="1" s="1"/>
  <c r="J1647" i="1"/>
  <c r="O1648" i="1" s="1"/>
  <c r="A1649" i="1"/>
  <c r="I1648" i="1"/>
  <c r="H1648" i="1"/>
  <c r="T1649" i="1" s="1"/>
  <c r="L1648" i="3" l="1"/>
  <c r="M1648" i="3" s="1"/>
  <c r="I1647" i="3"/>
  <c r="N1647" i="3"/>
  <c r="O1648" i="3" s="1"/>
  <c r="H1648" i="3"/>
  <c r="A1649" i="3"/>
  <c r="A1650" i="1"/>
  <c r="H1649" i="1"/>
  <c r="T1650" i="1" s="1"/>
  <c r="I1649" i="1"/>
  <c r="L1648" i="1"/>
  <c r="Q1651" i="1" s="1"/>
  <c r="M1648" i="1"/>
  <c r="R1653" i="1" s="1"/>
  <c r="N1648" i="1"/>
  <c r="S1659" i="1" s="1"/>
  <c r="K1648" i="1"/>
  <c r="P1650" i="1" s="1"/>
  <c r="J1648" i="1"/>
  <c r="O1649" i="1" s="1"/>
  <c r="H1649" i="3" l="1"/>
  <c r="L1649" i="3"/>
  <c r="M1649" i="3" s="1"/>
  <c r="I1648" i="3"/>
  <c r="N1648" i="3"/>
  <c r="O1649" i="3" s="1"/>
  <c r="A1650" i="3"/>
  <c r="N1649" i="1"/>
  <c r="S1660" i="1" s="1"/>
  <c r="L1649" i="1"/>
  <c r="Q1652" i="1" s="1"/>
  <c r="M1649" i="1"/>
  <c r="R1654" i="1" s="1"/>
  <c r="K1649" i="1"/>
  <c r="P1651" i="1" s="1"/>
  <c r="J1649" i="1"/>
  <c r="O1650" i="1" s="1"/>
  <c r="A1651" i="1"/>
  <c r="H1650" i="1"/>
  <c r="T1651" i="1" s="1"/>
  <c r="I1650" i="1"/>
  <c r="L1650" i="3" l="1"/>
  <c r="M1650" i="3" s="1"/>
  <c r="I1649" i="3"/>
  <c r="N1649" i="3"/>
  <c r="O1650" i="3" s="1"/>
  <c r="H1650" i="3"/>
  <c r="A1651" i="3"/>
  <c r="A1652" i="1"/>
  <c r="H1651" i="1"/>
  <c r="T1652" i="1" s="1"/>
  <c r="I1651" i="1"/>
  <c r="N1650" i="1"/>
  <c r="S1661" i="1" s="1"/>
  <c r="L1650" i="1"/>
  <c r="Q1653" i="1" s="1"/>
  <c r="K1650" i="1"/>
  <c r="P1652" i="1" s="1"/>
  <c r="M1650" i="1"/>
  <c r="R1655" i="1" s="1"/>
  <c r="J1650" i="1"/>
  <c r="O1651" i="1" s="1"/>
  <c r="I1650" i="3" l="1"/>
  <c r="N1650" i="3"/>
  <c r="O1651" i="3" s="1"/>
  <c r="L1651" i="3"/>
  <c r="M1651" i="3" s="1"/>
  <c r="H1651" i="3"/>
  <c r="A1652" i="3"/>
  <c r="M1651" i="1"/>
  <c r="R1656" i="1" s="1"/>
  <c r="L1651" i="1"/>
  <c r="Q1654" i="1" s="1"/>
  <c r="N1651" i="1"/>
  <c r="S1662" i="1" s="1"/>
  <c r="K1651" i="1"/>
  <c r="P1653" i="1" s="1"/>
  <c r="J1651" i="1"/>
  <c r="O1652" i="1" s="1"/>
  <c r="A1653" i="1"/>
  <c r="H1652" i="1"/>
  <c r="T1653" i="1" s="1"/>
  <c r="I1652" i="1"/>
  <c r="I1651" i="3" l="1"/>
  <c r="N1651" i="3"/>
  <c r="O1652" i="3" s="1"/>
  <c r="L1652" i="3"/>
  <c r="M1652" i="3" s="1"/>
  <c r="H1652" i="3"/>
  <c r="A1653" i="3"/>
  <c r="A1654" i="1"/>
  <c r="I1653" i="1"/>
  <c r="H1653" i="1"/>
  <c r="T1654" i="1" s="1"/>
  <c r="M1652" i="1"/>
  <c r="R1657" i="1" s="1"/>
  <c r="N1652" i="1"/>
  <c r="S1663" i="1" s="1"/>
  <c r="K1652" i="1"/>
  <c r="P1654" i="1" s="1"/>
  <c r="L1652" i="1"/>
  <c r="Q1655" i="1" s="1"/>
  <c r="J1652" i="1"/>
  <c r="O1653" i="1" s="1"/>
  <c r="L1653" i="3" l="1"/>
  <c r="M1653" i="3" s="1"/>
  <c r="H1653" i="3"/>
  <c r="I1652" i="3"/>
  <c r="N1652" i="3"/>
  <c r="O1653" i="3" s="1"/>
  <c r="A1654" i="3"/>
  <c r="M1653" i="1"/>
  <c r="R1658" i="1" s="1"/>
  <c r="L1653" i="1"/>
  <c r="Q1656" i="1" s="1"/>
  <c r="N1653" i="1"/>
  <c r="S1664" i="1" s="1"/>
  <c r="K1653" i="1"/>
  <c r="P1655" i="1" s="1"/>
  <c r="J1653" i="1"/>
  <c r="O1654" i="1" s="1"/>
  <c r="A1655" i="1"/>
  <c r="I1654" i="1"/>
  <c r="H1654" i="1"/>
  <c r="T1655" i="1" s="1"/>
  <c r="H1654" i="3" l="1"/>
  <c r="L1654" i="3"/>
  <c r="M1654" i="3" s="1"/>
  <c r="I1653" i="3"/>
  <c r="N1653" i="3"/>
  <c r="O1654" i="3" s="1"/>
  <c r="A1655" i="3"/>
  <c r="A1656" i="1"/>
  <c r="I1655" i="1"/>
  <c r="H1655" i="1"/>
  <c r="T1656" i="1" s="1"/>
  <c r="L1654" i="1"/>
  <c r="Q1657" i="1" s="1"/>
  <c r="M1654" i="1"/>
  <c r="R1659" i="1" s="1"/>
  <c r="N1654" i="1"/>
  <c r="S1665" i="1" s="1"/>
  <c r="K1654" i="1"/>
  <c r="P1656" i="1" s="1"/>
  <c r="J1654" i="1"/>
  <c r="O1655" i="1" s="1"/>
  <c r="L1655" i="3" l="1"/>
  <c r="M1655" i="3" s="1"/>
  <c r="I1654" i="3"/>
  <c r="N1654" i="3"/>
  <c r="O1655" i="3" s="1"/>
  <c r="H1655" i="3"/>
  <c r="A1656" i="3"/>
  <c r="L1655" i="1"/>
  <c r="Q1658" i="1" s="1"/>
  <c r="M1655" i="1"/>
  <c r="R1660" i="1" s="1"/>
  <c r="N1655" i="1"/>
  <c r="S1666" i="1" s="1"/>
  <c r="K1655" i="1"/>
  <c r="P1657" i="1" s="1"/>
  <c r="J1655" i="1"/>
  <c r="O1656" i="1" s="1"/>
  <c r="A1657" i="1"/>
  <c r="H1656" i="1"/>
  <c r="T1657" i="1" s="1"/>
  <c r="I1656" i="1"/>
  <c r="L1656" i="3" l="1"/>
  <c r="M1656" i="3" s="1"/>
  <c r="I1655" i="3"/>
  <c r="N1655" i="3"/>
  <c r="O1656" i="3" s="1"/>
  <c r="H1656" i="3"/>
  <c r="A1657" i="3"/>
  <c r="A1658" i="1"/>
  <c r="I1657" i="1"/>
  <c r="H1657" i="1"/>
  <c r="T1658" i="1" s="1"/>
  <c r="L1656" i="1"/>
  <c r="Q1659" i="1" s="1"/>
  <c r="N1656" i="1"/>
  <c r="S1667" i="1" s="1"/>
  <c r="M1656" i="1"/>
  <c r="R1661" i="1" s="1"/>
  <c r="K1656" i="1"/>
  <c r="P1658" i="1" s="1"/>
  <c r="J1656" i="1"/>
  <c r="O1657" i="1" s="1"/>
  <c r="H1657" i="3" l="1"/>
  <c r="L1657" i="3"/>
  <c r="M1657" i="3" s="1"/>
  <c r="I1656" i="3"/>
  <c r="N1656" i="3"/>
  <c r="O1657" i="3" s="1"/>
  <c r="A1658" i="3"/>
  <c r="N1657" i="1"/>
  <c r="S1668" i="1" s="1"/>
  <c r="M1657" i="1"/>
  <c r="R1662" i="1" s="1"/>
  <c r="L1657" i="1"/>
  <c r="Q1660" i="1" s="1"/>
  <c r="K1657" i="1"/>
  <c r="P1659" i="1" s="1"/>
  <c r="J1657" i="1"/>
  <c r="O1658" i="1" s="1"/>
  <c r="A1659" i="1"/>
  <c r="I1658" i="1"/>
  <c r="H1658" i="1"/>
  <c r="T1659" i="1" s="1"/>
  <c r="I1657" i="3" l="1"/>
  <c r="N1657" i="3"/>
  <c r="O1658" i="3" s="1"/>
  <c r="L1658" i="3"/>
  <c r="M1658" i="3" s="1"/>
  <c r="H1658" i="3"/>
  <c r="A1659" i="3"/>
  <c r="A1660" i="1"/>
  <c r="H1659" i="1"/>
  <c r="T1660" i="1" s="1"/>
  <c r="I1659" i="1"/>
  <c r="N1658" i="1"/>
  <c r="S1669" i="1" s="1"/>
  <c r="L1658" i="1"/>
  <c r="Q1661" i="1" s="1"/>
  <c r="M1658" i="1"/>
  <c r="R1663" i="1" s="1"/>
  <c r="K1658" i="1"/>
  <c r="P1660" i="1" s="1"/>
  <c r="J1658" i="1"/>
  <c r="O1659" i="1" s="1"/>
  <c r="L1659" i="3" l="1"/>
  <c r="M1659" i="3" s="1"/>
  <c r="I1658" i="3"/>
  <c r="N1658" i="3"/>
  <c r="O1659" i="3" s="1"/>
  <c r="H1659" i="3"/>
  <c r="A1660" i="3"/>
  <c r="M1659" i="1"/>
  <c r="R1664" i="1" s="1"/>
  <c r="N1659" i="1"/>
  <c r="S1670" i="1" s="1"/>
  <c r="L1659" i="1"/>
  <c r="Q1662" i="1" s="1"/>
  <c r="J1659" i="1"/>
  <c r="O1660" i="1" s="1"/>
  <c r="K1659" i="1"/>
  <c r="P1661" i="1" s="1"/>
  <c r="A1661" i="1"/>
  <c r="H1660" i="1"/>
  <c r="T1661" i="1" s="1"/>
  <c r="I1660" i="1"/>
  <c r="I1659" i="3" l="1"/>
  <c r="N1659" i="3"/>
  <c r="O1660" i="3" s="1"/>
  <c r="L1660" i="3"/>
  <c r="M1660" i="3" s="1"/>
  <c r="H1660" i="3"/>
  <c r="A1661" i="3"/>
  <c r="A1662" i="1"/>
  <c r="H1661" i="1"/>
  <c r="T1662" i="1" s="1"/>
  <c r="I1661" i="1"/>
  <c r="M1660" i="1"/>
  <c r="R1665" i="1" s="1"/>
  <c r="L1660" i="1"/>
  <c r="Q1663" i="1" s="1"/>
  <c r="K1660" i="1"/>
  <c r="P1662" i="1" s="1"/>
  <c r="J1660" i="1"/>
  <c r="O1661" i="1" s="1"/>
  <c r="N1660" i="1"/>
  <c r="S1671" i="1" s="1"/>
  <c r="I1660" i="3" l="1"/>
  <c r="N1660" i="3"/>
  <c r="O1661" i="3" s="1"/>
  <c r="L1661" i="3"/>
  <c r="M1661" i="3" s="1"/>
  <c r="H1661" i="3"/>
  <c r="A1662" i="3"/>
  <c r="M1661" i="1"/>
  <c r="R1666" i="1" s="1"/>
  <c r="N1661" i="1"/>
  <c r="S1672" i="1" s="1"/>
  <c r="L1661" i="1"/>
  <c r="Q1664" i="1" s="1"/>
  <c r="J1661" i="1"/>
  <c r="O1662" i="1" s="1"/>
  <c r="K1661" i="1"/>
  <c r="P1663" i="1" s="1"/>
  <c r="A1663" i="1"/>
  <c r="H1662" i="1"/>
  <c r="T1663" i="1" s="1"/>
  <c r="I1662" i="1"/>
  <c r="L1662" i="3" l="1"/>
  <c r="M1662" i="3" s="1"/>
  <c r="H1662" i="3"/>
  <c r="I1661" i="3"/>
  <c r="N1661" i="3"/>
  <c r="O1662" i="3" s="1"/>
  <c r="A1663" i="3"/>
  <c r="A1664" i="1"/>
  <c r="I1663" i="1"/>
  <c r="H1663" i="1"/>
  <c r="T1664" i="1" s="1"/>
  <c r="L1662" i="1"/>
  <c r="Q1665" i="1" s="1"/>
  <c r="M1662" i="1"/>
  <c r="R1667" i="1" s="1"/>
  <c r="N1662" i="1"/>
  <c r="S1673" i="1" s="1"/>
  <c r="J1662" i="1"/>
  <c r="O1663" i="1" s="1"/>
  <c r="K1662" i="1"/>
  <c r="P1664" i="1" s="1"/>
  <c r="L1663" i="3" l="1"/>
  <c r="M1663" i="3" s="1"/>
  <c r="I1662" i="3"/>
  <c r="N1662" i="3"/>
  <c r="O1663" i="3" s="1"/>
  <c r="H1663" i="3"/>
  <c r="A1664" i="3"/>
  <c r="L1663" i="1"/>
  <c r="Q1666" i="1" s="1"/>
  <c r="M1663" i="1"/>
  <c r="R1668" i="1" s="1"/>
  <c r="N1663" i="1"/>
  <c r="S1674" i="1" s="1"/>
  <c r="K1663" i="1"/>
  <c r="P1665" i="1" s="1"/>
  <c r="J1663" i="1"/>
  <c r="O1664" i="1" s="1"/>
  <c r="A1665" i="1"/>
  <c r="H1664" i="1"/>
  <c r="T1665" i="1" s="1"/>
  <c r="I1664" i="1"/>
  <c r="I1663" i="3" l="1"/>
  <c r="N1663" i="3"/>
  <c r="O1664" i="3" s="1"/>
  <c r="L1664" i="3"/>
  <c r="M1664" i="3" s="1"/>
  <c r="H1664" i="3"/>
  <c r="A1665" i="3"/>
  <c r="A1666" i="1"/>
  <c r="I1665" i="1"/>
  <c r="H1665" i="1"/>
  <c r="T1666" i="1" s="1"/>
  <c r="L1664" i="1"/>
  <c r="Q1667" i="1" s="1"/>
  <c r="N1664" i="1"/>
  <c r="S1675" i="1" s="1"/>
  <c r="M1664" i="1"/>
  <c r="R1669" i="1" s="1"/>
  <c r="K1664" i="1"/>
  <c r="P1666" i="1" s="1"/>
  <c r="J1664" i="1"/>
  <c r="O1665" i="1" s="1"/>
  <c r="L1665" i="3" l="1"/>
  <c r="M1665" i="3" s="1"/>
  <c r="I1664" i="3"/>
  <c r="N1664" i="3"/>
  <c r="O1665" i="3" s="1"/>
  <c r="H1665" i="3"/>
  <c r="A1666" i="3"/>
  <c r="N1665" i="1"/>
  <c r="S1676" i="1" s="1"/>
  <c r="M1665" i="1"/>
  <c r="R1670" i="1" s="1"/>
  <c r="K1665" i="1"/>
  <c r="P1667" i="1" s="1"/>
  <c r="J1665" i="1"/>
  <c r="O1666" i="1" s="1"/>
  <c r="L1665" i="1"/>
  <c r="Q1668" i="1" s="1"/>
  <c r="A1667" i="1"/>
  <c r="I1666" i="1"/>
  <c r="H1666" i="1"/>
  <c r="T1667" i="1" s="1"/>
  <c r="L1666" i="3" l="1"/>
  <c r="M1666" i="3" s="1"/>
  <c r="I1665" i="3"/>
  <c r="N1665" i="3"/>
  <c r="O1666" i="3" s="1"/>
  <c r="H1666" i="3"/>
  <c r="A1667" i="3"/>
  <c r="A1668" i="1"/>
  <c r="I1667" i="1"/>
  <c r="H1667" i="1"/>
  <c r="T1668" i="1" s="1"/>
  <c r="N1666" i="1"/>
  <c r="S1677" i="1" s="1"/>
  <c r="L1666" i="1"/>
  <c r="Q1669" i="1" s="1"/>
  <c r="M1666" i="1"/>
  <c r="R1671" i="1" s="1"/>
  <c r="K1666" i="1"/>
  <c r="P1668" i="1" s="1"/>
  <c r="J1666" i="1"/>
  <c r="O1667" i="1" s="1"/>
  <c r="H1667" i="3" l="1"/>
  <c r="L1667" i="3"/>
  <c r="M1667" i="3" s="1"/>
  <c r="I1666" i="3"/>
  <c r="N1666" i="3"/>
  <c r="O1667" i="3" s="1"/>
  <c r="A1668" i="3"/>
  <c r="M1667" i="1"/>
  <c r="R1672" i="1" s="1"/>
  <c r="L1667" i="1"/>
  <c r="Q1670" i="1" s="1"/>
  <c r="K1667" i="1"/>
  <c r="P1669" i="1" s="1"/>
  <c r="N1667" i="1"/>
  <c r="S1678" i="1" s="1"/>
  <c r="J1667" i="1"/>
  <c r="O1668" i="1" s="1"/>
  <c r="A1669" i="1"/>
  <c r="H1668" i="1"/>
  <c r="T1669" i="1" s="1"/>
  <c r="I1668" i="1"/>
  <c r="L1668" i="3" l="1"/>
  <c r="M1668" i="3" s="1"/>
  <c r="I1667" i="3"/>
  <c r="N1667" i="3"/>
  <c r="O1668" i="3" s="1"/>
  <c r="H1668" i="3"/>
  <c r="A1669" i="3"/>
  <c r="A1670" i="1"/>
  <c r="I1669" i="1"/>
  <c r="H1669" i="1"/>
  <c r="T1670" i="1" s="1"/>
  <c r="M1668" i="1"/>
  <c r="R1673" i="1" s="1"/>
  <c r="L1668" i="1"/>
  <c r="Q1671" i="1" s="1"/>
  <c r="K1668" i="1"/>
  <c r="P1670" i="1" s="1"/>
  <c r="J1668" i="1"/>
  <c r="O1669" i="1" s="1"/>
  <c r="N1668" i="1"/>
  <c r="S1679" i="1" s="1"/>
  <c r="L1669" i="3" l="1"/>
  <c r="M1669" i="3" s="1"/>
  <c r="I1668" i="3"/>
  <c r="N1668" i="3"/>
  <c r="O1669" i="3" s="1"/>
  <c r="H1669" i="3"/>
  <c r="A1670" i="3"/>
  <c r="M1669" i="1"/>
  <c r="R1674" i="1" s="1"/>
  <c r="N1669" i="1"/>
  <c r="S1680" i="1" s="1"/>
  <c r="J1669" i="1"/>
  <c r="O1670" i="1" s="1"/>
  <c r="K1669" i="1"/>
  <c r="P1671" i="1" s="1"/>
  <c r="L1669" i="1"/>
  <c r="Q1672" i="1" s="1"/>
  <c r="A1671" i="1"/>
  <c r="H1670" i="1"/>
  <c r="T1671" i="1" s="1"/>
  <c r="I1670" i="1"/>
  <c r="H1670" i="3" l="1"/>
  <c r="L1670" i="3"/>
  <c r="M1670" i="3" s="1"/>
  <c r="I1669" i="3"/>
  <c r="N1669" i="3"/>
  <c r="O1670" i="3" s="1"/>
  <c r="A1671" i="3"/>
  <c r="A1672" i="1"/>
  <c r="I1671" i="1"/>
  <c r="H1671" i="1"/>
  <c r="T1672" i="1" s="1"/>
  <c r="L1670" i="1"/>
  <c r="Q1673" i="1" s="1"/>
  <c r="M1670" i="1"/>
  <c r="R1675" i="1" s="1"/>
  <c r="N1670" i="1"/>
  <c r="S1681" i="1" s="1"/>
  <c r="K1670" i="1"/>
  <c r="P1672" i="1" s="1"/>
  <c r="J1670" i="1"/>
  <c r="O1671" i="1" s="1"/>
  <c r="I1670" i="3" l="1"/>
  <c r="N1670" i="3"/>
  <c r="O1671" i="3" s="1"/>
  <c r="L1671" i="3"/>
  <c r="M1671" i="3" s="1"/>
  <c r="H1671" i="3"/>
  <c r="A1672" i="3"/>
  <c r="L1671" i="1"/>
  <c r="Q1674" i="1" s="1"/>
  <c r="M1671" i="1"/>
  <c r="R1676" i="1" s="1"/>
  <c r="N1671" i="1"/>
  <c r="S1682" i="1" s="1"/>
  <c r="K1671" i="1"/>
  <c r="P1673" i="1" s="1"/>
  <c r="J1671" i="1"/>
  <c r="O1672" i="1" s="1"/>
  <c r="A1673" i="1"/>
  <c r="H1672" i="1"/>
  <c r="T1673" i="1" s="1"/>
  <c r="I1672" i="1"/>
  <c r="I1671" i="3" l="1"/>
  <c r="N1671" i="3"/>
  <c r="O1672" i="3" s="1"/>
  <c r="H1672" i="3"/>
  <c r="L1672" i="3"/>
  <c r="M1672" i="3" s="1"/>
  <c r="A1673" i="3"/>
  <c r="A1674" i="1"/>
  <c r="I1673" i="1"/>
  <c r="H1673" i="1"/>
  <c r="T1674" i="1" s="1"/>
  <c r="L1672" i="1"/>
  <c r="Q1675" i="1" s="1"/>
  <c r="N1672" i="1"/>
  <c r="S1683" i="1" s="1"/>
  <c r="M1672" i="1"/>
  <c r="R1677" i="1" s="1"/>
  <c r="K1672" i="1"/>
  <c r="P1674" i="1" s="1"/>
  <c r="J1672" i="1"/>
  <c r="O1673" i="1" s="1"/>
  <c r="L1673" i="3" l="1"/>
  <c r="M1673" i="3" s="1"/>
  <c r="I1672" i="3"/>
  <c r="N1672" i="3"/>
  <c r="O1673" i="3" s="1"/>
  <c r="H1673" i="3"/>
  <c r="A1674" i="3"/>
  <c r="N1673" i="1"/>
  <c r="S1684" i="1" s="1"/>
  <c r="L1673" i="1"/>
  <c r="Q1676" i="1" s="1"/>
  <c r="M1673" i="1"/>
  <c r="R1678" i="1" s="1"/>
  <c r="K1673" i="1"/>
  <c r="P1675" i="1" s="1"/>
  <c r="J1673" i="1"/>
  <c r="O1674" i="1" s="1"/>
  <c r="A1675" i="1"/>
  <c r="H1674" i="1"/>
  <c r="T1675" i="1" s="1"/>
  <c r="I1674" i="1"/>
  <c r="H1674" i="3" l="1"/>
  <c r="L1674" i="3"/>
  <c r="M1674" i="3" s="1"/>
  <c r="I1673" i="3"/>
  <c r="N1673" i="3"/>
  <c r="O1674" i="3" s="1"/>
  <c r="A1675" i="3"/>
  <c r="A1676" i="1"/>
  <c r="I1675" i="1"/>
  <c r="H1675" i="1"/>
  <c r="T1676" i="1" s="1"/>
  <c r="N1674" i="1"/>
  <c r="S1685" i="1" s="1"/>
  <c r="M1674" i="1"/>
  <c r="R1679" i="1" s="1"/>
  <c r="L1674" i="1"/>
  <c r="Q1677" i="1" s="1"/>
  <c r="K1674" i="1"/>
  <c r="P1676" i="1" s="1"/>
  <c r="J1674" i="1"/>
  <c r="O1675" i="1" s="1"/>
  <c r="L1675" i="3" l="1"/>
  <c r="M1675" i="3" s="1"/>
  <c r="I1674" i="3"/>
  <c r="N1674" i="3"/>
  <c r="O1675" i="3" s="1"/>
  <c r="H1675" i="3"/>
  <c r="A1676" i="3"/>
  <c r="M1675" i="1"/>
  <c r="R1680" i="1" s="1"/>
  <c r="L1675" i="1"/>
  <c r="Q1678" i="1" s="1"/>
  <c r="N1675" i="1"/>
  <c r="S1686" i="1" s="1"/>
  <c r="K1675" i="1"/>
  <c r="P1677" i="1" s="1"/>
  <c r="J1675" i="1"/>
  <c r="O1676" i="1" s="1"/>
  <c r="A1677" i="1"/>
  <c r="H1676" i="1"/>
  <c r="T1677" i="1" s="1"/>
  <c r="I1676" i="1"/>
  <c r="L1676" i="3" l="1"/>
  <c r="M1676" i="3" s="1"/>
  <c r="I1675" i="3"/>
  <c r="N1675" i="3"/>
  <c r="O1676" i="3" s="1"/>
  <c r="H1676" i="3"/>
  <c r="A1677" i="3"/>
  <c r="A1678" i="1"/>
  <c r="H1677" i="1"/>
  <c r="T1678" i="1" s="1"/>
  <c r="I1677" i="1"/>
  <c r="M1676" i="1"/>
  <c r="R1681" i="1" s="1"/>
  <c r="N1676" i="1"/>
  <c r="S1687" i="1" s="1"/>
  <c r="L1676" i="1"/>
  <c r="Q1679" i="1" s="1"/>
  <c r="K1676" i="1"/>
  <c r="P1678" i="1" s="1"/>
  <c r="J1676" i="1"/>
  <c r="O1677" i="1" s="1"/>
  <c r="H1677" i="3" l="1"/>
  <c r="L1677" i="3"/>
  <c r="M1677" i="3" s="1"/>
  <c r="I1676" i="3"/>
  <c r="N1676" i="3"/>
  <c r="O1677" i="3" s="1"/>
  <c r="A1678" i="3"/>
  <c r="A1679" i="1"/>
  <c r="I1678" i="1"/>
  <c r="H1678" i="1"/>
  <c r="T1679" i="1" s="1"/>
  <c r="M1677" i="1"/>
  <c r="R1682" i="1" s="1"/>
  <c r="L1677" i="1"/>
  <c r="Q1680" i="1" s="1"/>
  <c r="K1677" i="1"/>
  <c r="P1679" i="1" s="1"/>
  <c r="J1677" i="1"/>
  <c r="O1678" i="1" s="1"/>
  <c r="N1677" i="1"/>
  <c r="S1688" i="1" s="1"/>
  <c r="L1678" i="3" l="1"/>
  <c r="M1678" i="3" s="1"/>
  <c r="I1677" i="3"/>
  <c r="N1677" i="3"/>
  <c r="O1678" i="3" s="1"/>
  <c r="H1678" i="3"/>
  <c r="A1679" i="3"/>
  <c r="L1678" i="1"/>
  <c r="Q1681" i="1" s="1"/>
  <c r="N1678" i="1"/>
  <c r="S1689" i="1" s="1"/>
  <c r="M1678" i="1"/>
  <c r="R1683" i="1" s="1"/>
  <c r="J1678" i="1"/>
  <c r="O1679" i="1" s="1"/>
  <c r="K1678" i="1"/>
  <c r="P1680" i="1" s="1"/>
  <c r="A1680" i="1"/>
  <c r="I1679" i="1"/>
  <c r="H1679" i="1"/>
  <c r="T1680" i="1" s="1"/>
  <c r="L1679" i="3" l="1"/>
  <c r="M1679" i="3" s="1"/>
  <c r="I1678" i="3"/>
  <c r="N1678" i="3"/>
  <c r="O1679" i="3" s="1"/>
  <c r="H1679" i="3"/>
  <c r="A1680" i="3"/>
  <c r="A1681" i="1"/>
  <c r="I1680" i="1"/>
  <c r="H1680" i="1"/>
  <c r="T1681" i="1" s="1"/>
  <c r="L1679" i="1"/>
  <c r="Q1682" i="1" s="1"/>
  <c r="M1679" i="1"/>
  <c r="R1684" i="1" s="1"/>
  <c r="N1679" i="1"/>
  <c r="S1690" i="1" s="1"/>
  <c r="K1679" i="1"/>
  <c r="P1681" i="1" s="1"/>
  <c r="J1679" i="1"/>
  <c r="O1680" i="1" s="1"/>
  <c r="H1680" i="3" l="1"/>
  <c r="L1680" i="3"/>
  <c r="M1680" i="3" s="1"/>
  <c r="I1679" i="3"/>
  <c r="N1679" i="3"/>
  <c r="O1680" i="3" s="1"/>
  <c r="H1681" i="3"/>
  <c r="A1681" i="3"/>
  <c r="L1680" i="1"/>
  <c r="Q1683" i="1" s="1"/>
  <c r="N1680" i="1"/>
  <c r="S1691" i="1" s="1"/>
  <c r="M1680" i="1"/>
  <c r="R1685" i="1" s="1"/>
  <c r="J1680" i="1"/>
  <c r="O1681" i="1" s="1"/>
  <c r="K1680" i="1"/>
  <c r="P1682" i="1" s="1"/>
  <c r="A1682" i="1"/>
  <c r="H1681" i="1"/>
  <c r="T1682" i="1" s="1"/>
  <c r="I1681" i="1"/>
  <c r="I1681" i="3" l="1"/>
  <c r="N1681" i="3"/>
  <c r="O1682" i="3" s="1"/>
  <c r="L1681" i="3"/>
  <c r="M1681" i="3" s="1"/>
  <c r="I1680" i="3"/>
  <c r="N1680" i="3"/>
  <c r="O1681" i="3" s="1"/>
  <c r="A1682" i="3"/>
  <c r="A1683" i="1"/>
  <c r="I1682" i="1"/>
  <c r="H1682" i="1"/>
  <c r="T1683" i="1" s="1"/>
  <c r="N1681" i="1"/>
  <c r="S1692" i="1" s="1"/>
  <c r="L1681" i="1"/>
  <c r="Q1684" i="1" s="1"/>
  <c r="M1681" i="1"/>
  <c r="R1686" i="1" s="1"/>
  <c r="K1681" i="1"/>
  <c r="P1683" i="1" s="1"/>
  <c r="J1681" i="1"/>
  <c r="O1682" i="1" s="1"/>
  <c r="L1682" i="3" l="1"/>
  <c r="M1682" i="3" s="1"/>
  <c r="H1682" i="3"/>
  <c r="A1683" i="3"/>
  <c r="N1682" i="1"/>
  <c r="S1693" i="1" s="1"/>
  <c r="M1682" i="1"/>
  <c r="R1687" i="1" s="1"/>
  <c r="K1682" i="1"/>
  <c r="P1684" i="1" s="1"/>
  <c r="L1682" i="1"/>
  <c r="Q1685" i="1" s="1"/>
  <c r="J1682" i="1"/>
  <c r="O1683" i="1" s="1"/>
  <c r="A1684" i="1"/>
  <c r="H1683" i="1"/>
  <c r="T1684" i="1" s="1"/>
  <c r="I1683" i="1"/>
  <c r="L1683" i="3" l="1"/>
  <c r="M1683" i="3" s="1"/>
  <c r="I1682" i="3"/>
  <c r="N1682" i="3"/>
  <c r="O1683" i="3" s="1"/>
  <c r="H1683" i="3"/>
  <c r="A1684" i="3"/>
  <c r="A1685" i="1"/>
  <c r="H1684" i="1"/>
  <c r="T1685" i="1" s="1"/>
  <c r="I1684" i="1"/>
  <c r="M1683" i="1"/>
  <c r="R1688" i="1" s="1"/>
  <c r="L1683" i="1"/>
  <c r="Q1686" i="1" s="1"/>
  <c r="N1683" i="1"/>
  <c r="S1694" i="1" s="1"/>
  <c r="K1683" i="1"/>
  <c r="P1685" i="1" s="1"/>
  <c r="J1683" i="1"/>
  <c r="O1684" i="1" s="1"/>
  <c r="I1683" i="3" l="1"/>
  <c r="N1683" i="3"/>
  <c r="O1684" i="3" s="1"/>
  <c r="L1684" i="3"/>
  <c r="M1684" i="3" s="1"/>
  <c r="H1684" i="3"/>
  <c r="A1685" i="3"/>
  <c r="M1684" i="1"/>
  <c r="R1689" i="1" s="1"/>
  <c r="L1684" i="1"/>
  <c r="Q1687" i="1" s="1"/>
  <c r="N1684" i="1"/>
  <c r="S1695" i="1" s="1"/>
  <c r="K1684" i="1"/>
  <c r="P1686" i="1" s="1"/>
  <c r="J1684" i="1"/>
  <c r="O1685" i="1" s="1"/>
  <c r="A1686" i="1"/>
  <c r="I1685" i="1"/>
  <c r="H1685" i="1"/>
  <c r="T1686" i="1" s="1"/>
  <c r="L1685" i="3" l="1"/>
  <c r="M1685" i="3" s="1"/>
  <c r="I1684" i="3"/>
  <c r="N1684" i="3"/>
  <c r="O1685" i="3" s="1"/>
  <c r="H1685" i="3"/>
  <c r="A1686" i="3"/>
  <c r="H1686" i="3" s="1"/>
  <c r="A1687" i="1"/>
  <c r="I1686" i="1"/>
  <c r="H1686" i="1"/>
  <c r="T1687" i="1" s="1"/>
  <c r="M1685" i="1"/>
  <c r="R1690" i="1" s="1"/>
  <c r="L1685" i="1"/>
  <c r="Q1688" i="1" s="1"/>
  <c r="K1685" i="1"/>
  <c r="P1687" i="1" s="1"/>
  <c r="J1685" i="1"/>
  <c r="O1686" i="1" s="1"/>
  <c r="N1685" i="1"/>
  <c r="S1696" i="1" s="1"/>
  <c r="I1686" i="3" l="1"/>
  <c r="N1686" i="3"/>
  <c r="O1687" i="3" s="1"/>
  <c r="I1685" i="3"/>
  <c r="N1685" i="3"/>
  <c r="O1686" i="3" s="1"/>
  <c r="L1686" i="3"/>
  <c r="M1686" i="3" s="1"/>
  <c r="A1687" i="3"/>
  <c r="L1686" i="1"/>
  <c r="Q1689" i="1" s="1"/>
  <c r="N1686" i="1"/>
  <c r="S1697" i="1" s="1"/>
  <c r="K1686" i="1"/>
  <c r="P1688" i="1" s="1"/>
  <c r="J1686" i="1"/>
  <c r="O1687" i="1" s="1"/>
  <c r="M1686" i="1"/>
  <c r="R1691" i="1" s="1"/>
  <c r="A1688" i="1"/>
  <c r="H1687" i="1"/>
  <c r="T1688" i="1" s="1"/>
  <c r="I1687" i="1"/>
  <c r="L1687" i="3" l="1"/>
  <c r="M1687" i="3" s="1"/>
  <c r="H1687" i="3"/>
  <c r="H1688" i="3"/>
  <c r="A1688" i="3"/>
  <c r="A1689" i="1"/>
  <c r="I1688" i="1"/>
  <c r="H1688" i="1"/>
  <c r="T1689" i="1" s="1"/>
  <c r="L1687" i="1"/>
  <c r="Q1690" i="1" s="1"/>
  <c r="M1687" i="1"/>
  <c r="R1692" i="1" s="1"/>
  <c r="N1687" i="1"/>
  <c r="S1698" i="1" s="1"/>
  <c r="K1687" i="1"/>
  <c r="P1689" i="1" s="1"/>
  <c r="J1687" i="1"/>
  <c r="O1688" i="1" s="1"/>
  <c r="I1688" i="3" l="1"/>
  <c r="N1688" i="3"/>
  <c r="O1689" i="3" s="1"/>
  <c r="I1687" i="3"/>
  <c r="N1687" i="3"/>
  <c r="O1688" i="3" s="1"/>
  <c r="L1688" i="3"/>
  <c r="M1688" i="3" s="1"/>
  <c r="A1689" i="3"/>
  <c r="L1688" i="1"/>
  <c r="Q1691" i="1" s="1"/>
  <c r="N1688" i="1"/>
  <c r="S1699" i="1" s="1"/>
  <c r="M1688" i="1"/>
  <c r="R1693" i="1" s="1"/>
  <c r="K1688" i="1"/>
  <c r="P1690" i="1" s="1"/>
  <c r="J1688" i="1"/>
  <c r="O1689" i="1" s="1"/>
  <c r="A1690" i="1"/>
  <c r="I1689" i="1"/>
  <c r="H1689" i="1"/>
  <c r="T1690" i="1" s="1"/>
  <c r="H1689" i="3" l="1"/>
  <c r="L1689" i="3"/>
  <c r="M1689" i="3" s="1"/>
  <c r="A1690" i="3"/>
  <c r="A1691" i="1"/>
  <c r="H1690" i="1"/>
  <c r="T1691" i="1" s="1"/>
  <c r="I1690" i="1"/>
  <c r="N1689" i="1"/>
  <c r="S1700" i="1" s="1"/>
  <c r="L1689" i="1"/>
  <c r="Q1692" i="1" s="1"/>
  <c r="M1689" i="1"/>
  <c r="R1694" i="1" s="1"/>
  <c r="K1689" i="1"/>
  <c r="P1691" i="1" s="1"/>
  <c r="J1689" i="1"/>
  <c r="O1690" i="1" s="1"/>
  <c r="H1690" i="3" l="1"/>
  <c r="L1690" i="3"/>
  <c r="M1690" i="3" s="1"/>
  <c r="I1689" i="3"/>
  <c r="N1689" i="3"/>
  <c r="O1690" i="3" s="1"/>
  <c r="A1691" i="3"/>
  <c r="N1690" i="1"/>
  <c r="S1701" i="1" s="1"/>
  <c r="K1690" i="1"/>
  <c r="P1692" i="1" s="1"/>
  <c r="L1690" i="1"/>
  <c r="Q1693" i="1" s="1"/>
  <c r="M1690" i="1"/>
  <c r="R1695" i="1" s="1"/>
  <c r="J1690" i="1"/>
  <c r="O1691" i="1" s="1"/>
  <c r="A1692" i="1"/>
  <c r="I1691" i="1"/>
  <c r="H1691" i="1"/>
  <c r="T1692" i="1" s="1"/>
  <c r="H1691" i="3" l="1"/>
  <c r="L1691" i="3"/>
  <c r="M1691" i="3" s="1"/>
  <c r="I1690" i="3"/>
  <c r="N1690" i="3"/>
  <c r="O1691" i="3" s="1"/>
  <c r="A1692" i="3"/>
  <c r="A1693" i="1"/>
  <c r="I1692" i="1"/>
  <c r="H1692" i="1"/>
  <c r="T1693" i="1" s="1"/>
  <c r="M1691" i="1"/>
  <c r="R1696" i="1" s="1"/>
  <c r="N1691" i="1"/>
  <c r="S1702" i="1" s="1"/>
  <c r="L1691" i="1"/>
  <c r="Q1694" i="1" s="1"/>
  <c r="K1691" i="1"/>
  <c r="P1693" i="1" s="1"/>
  <c r="J1691" i="1"/>
  <c r="O1692" i="1" s="1"/>
  <c r="L1692" i="3" l="1"/>
  <c r="M1692" i="3" s="1"/>
  <c r="I1691" i="3"/>
  <c r="N1691" i="3"/>
  <c r="O1692" i="3" s="1"/>
  <c r="H1692" i="3"/>
  <c r="A1693" i="3"/>
  <c r="M1692" i="1"/>
  <c r="R1697" i="1" s="1"/>
  <c r="L1692" i="1"/>
  <c r="Q1695" i="1" s="1"/>
  <c r="N1692" i="1"/>
  <c r="S1703" i="1" s="1"/>
  <c r="K1692" i="1"/>
  <c r="P1694" i="1" s="1"/>
  <c r="J1692" i="1"/>
  <c r="O1693" i="1" s="1"/>
  <c r="A1694" i="1"/>
  <c r="I1693" i="1"/>
  <c r="H1693" i="1"/>
  <c r="T1694" i="1" s="1"/>
  <c r="L1693" i="3" l="1"/>
  <c r="M1693" i="3" s="1"/>
  <c r="I1692" i="3"/>
  <c r="N1692" i="3"/>
  <c r="O1693" i="3" s="1"/>
  <c r="H1693" i="3"/>
  <c r="A1694" i="3"/>
  <c r="A1695" i="1"/>
  <c r="I1694" i="1"/>
  <c r="H1694" i="1"/>
  <c r="T1695" i="1" s="1"/>
  <c r="M1693" i="1"/>
  <c r="R1698" i="1" s="1"/>
  <c r="N1693" i="1"/>
  <c r="S1704" i="1" s="1"/>
  <c r="L1693" i="1"/>
  <c r="Q1696" i="1" s="1"/>
  <c r="J1693" i="1"/>
  <c r="O1694" i="1" s="1"/>
  <c r="K1693" i="1"/>
  <c r="P1695" i="1" s="1"/>
  <c r="L1694" i="3" l="1"/>
  <c r="M1694" i="3" s="1"/>
  <c r="I1693" i="3"/>
  <c r="N1693" i="3"/>
  <c r="O1694" i="3" s="1"/>
  <c r="H1694" i="3"/>
  <c r="A1695" i="3"/>
  <c r="L1694" i="1"/>
  <c r="Q1697" i="1" s="1"/>
  <c r="M1694" i="1"/>
  <c r="R1699" i="1" s="1"/>
  <c r="K1694" i="1"/>
  <c r="P1696" i="1" s="1"/>
  <c r="N1694" i="1"/>
  <c r="S1705" i="1" s="1"/>
  <c r="J1694" i="1"/>
  <c r="O1695" i="1" s="1"/>
  <c r="A1696" i="1"/>
  <c r="H1695" i="1"/>
  <c r="T1696" i="1" s="1"/>
  <c r="I1695" i="1"/>
  <c r="L1695" i="3" l="1"/>
  <c r="M1695" i="3" s="1"/>
  <c r="H1695" i="3"/>
  <c r="I1694" i="3"/>
  <c r="N1694" i="3"/>
  <c r="O1695" i="3" s="1"/>
  <c r="A1696" i="3"/>
  <c r="A1697" i="1"/>
  <c r="H1696" i="1"/>
  <c r="T1697" i="1" s="1"/>
  <c r="I1696" i="1"/>
  <c r="L1695" i="1"/>
  <c r="Q1698" i="1" s="1"/>
  <c r="N1695" i="1"/>
  <c r="S1706" i="1" s="1"/>
  <c r="M1695" i="1"/>
  <c r="R1700" i="1" s="1"/>
  <c r="K1695" i="1"/>
  <c r="P1697" i="1" s="1"/>
  <c r="J1695" i="1"/>
  <c r="O1696" i="1" s="1"/>
  <c r="L1696" i="3" l="1"/>
  <c r="M1696" i="3" s="1"/>
  <c r="I1695" i="3"/>
  <c r="N1695" i="3"/>
  <c r="O1696" i="3" s="1"/>
  <c r="H1696" i="3"/>
  <c r="A1697" i="3"/>
  <c r="L1696" i="1"/>
  <c r="Q1699" i="1" s="1"/>
  <c r="N1696" i="1"/>
  <c r="S1707" i="1" s="1"/>
  <c r="M1696" i="1"/>
  <c r="R1701" i="1" s="1"/>
  <c r="K1696" i="1"/>
  <c r="P1698" i="1" s="1"/>
  <c r="J1696" i="1"/>
  <c r="O1697" i="1" s="1"/>
  <c r="A1698" i="1"/>
  <c r="H1697" i="1"/>
  <c r="T1698" i="1" s="1"/>
  <c r="I1697" i="1"/>
  <c r="L1697" i="3" l="1"/>
  <c r="M1697" i="3" s="1"/>
  <c r="I1696" i="3"/>
  <c r="N1696" i="3"/>
  <c r="O1697" i="3" s="1"/>
  <c r="H1697" i="3"/>
  <c r="A1698" i="3"/>
  <c r="A1699" i="1"/>
  <c r="I1698" i="1"/>
  <c r="H1698" i="1"/>
  <c r="T1699" i="1" s="1"/>
  <c r="N1697" i="1"/>
  <c r="S1708" i="1" s="1"/>
  <c r="L1697" i="1"/>
  <c r="Q1700" i="1" s="1"/>
  <c r="M1697" i="1"/>
  <c r="R1702" i="1" s="1"/>
  <c r="K1697" i="1"/>
  <c r="P1699" i="1" s="1"/>
  <c r="J1697" i="1"/>
  <c r="O1698" i="1" s="1"/>
  <c r="I1697" i="3" l="1"/>
  <c r="N1697" i="3"/>
  <c r="O1698" i="3" s="1"/>
  <c r="L1698" i="3"/>
  <c r="M1698" i="3" s="1"/>
  <c r="H1698" i="3"/>
  <c r="A1699" i="3"/>
  <c r="N1698" i="1"/>
  <c r="S1709" i="1" s="1"/>
  <c r="K1698" i="1"/>
  <c r="P1700" i="1" s="1"/>
  <c r="L1698" i="1"/>
  <c r="Q1701" i="1" s="1"/>
  <c r="M1698" i="1"/>
  <c r="R1703" i="1" s="1"/>
  <c r="J1698" i="1"/>
  <c r="O1699" i="1" s="1"/>
  <c r="A1700" i="1"/>
  <c r="H1699" i="1"/>
  <c r="T1700" i="1" s="1"/>
  <c r="I1699" i="1"/>
  <c r="L1699" i="3" l="1"/>
  <c r="M1699" i="3" s="1"/>
  <c r="I1698" i="3"/>
  <c r="N1698" i="3"/>
  <c r="O1699" i="3" s="1"/>
  <c r="H1699" i="3"/>
  <c r="A1700" i="3"/>
  <c r="A1701" i="1"/>
  <c r="I1700" i="1"/>
  <c r="H1700" i="1"/>
  <c r="T1701" i="1" s="1"/>
  <c r="M1699" i="1"/>
  <c r="R1704" i="1" s="1"/>
  <c r="N1699" i="1"/>
  <c r="S1710" i="1" s="1"/>
  <c r="K1699" i="1"/>
  <c r="P1701" i="1" s="1"/>
  <c r="J1699" i="1"/>
  <c r="O1700" i="1" s="1"/>
  <c r="L1699" i="1"/>
  <c r="Q1702" i="1" s="1"/>
  <c r="I1699" i="3" l="1"/>
  <c r="N1699" i="3"/>
  <c r="O1700" i="3" s="1"/>
  <c r="L1700" i="3"/>
  <c r="M1700" i="3" s="1"/>
  <c r="H1700" i="3"/>
  <c r="A1701" i="3"/>
  <c r="M1700" i="1"/>
  <c r="R1705" i="1" s="1"/>
  <c r="L1700" i="1"/>
  <c r="Q1703" i="1" s="1"/>
  <c r="N1700" i="1"/>
  <c r="S1711" i="1" s="1"/>
  <c r="K1700" i="1"/>
  <c r="P1702" i="1" s="1"/>
  <c r="J1700" i="1"/>
  <c r="O1701" i="1" s="1"/>
  <c r="A1702" i="1"/>
  <c r="H1701" i="1"/>
  <c r="T1702" i="1" s="1"/>
  <c r="I1701" i="1"/>
  <c r="L1701" i="3" l="1"/>
  <c r="M1701" i="3" s="1"/>
  <c r="I1700" i="3"/>
  <c r="N1700" i="3"/>
  <c r="O1701" i="3" s="1"/>
  <c r="H1701" i="3"/>
  <c r="A1702" i="3"/>
  <c r="A1703" i="1"/>
  <c r="I1702" i="1"/>
  <c r="H1702" i="1"/>
  <c r="T1703" i="1" s="1"/>
  <c r="M1701" i="1"/>
  <c r="R1706" i="1" s="1"/>
  <c r="L1701" i="1"/>
  <c r="Q1704" i="1" s="1"/>
  <c r="N1701" i="1"/>
  <c r="S1712" i="1" s="1"/>
  <c r="J1701" i="1"/>
  <c r="O1702" i="1" s="1"/>
  <c r="K1701" i="1"/>
  <c r="P1703" i="1" s="1"/>
  <c r="I1701" i="3" l="1"/>
  <c r="N1701" i="3"/>
  <c r="O1702" i="3" s="1"/>
  <c r="L1702" i="3"/>
  <c r="M1702" i="3" s="1"/>
  <c r="H1702" i="3"/>
  <c r="A1703" i="3"/>
  <c r="L1702" i="1"/>
  <c r="Q1705" i="1" s="1"/>
  <c r="M1702" i="1"/>
  <c r="R1707" i="1" s="1"/>
  <c r="K1702" i="1"/>
  <c r="P1704" i="1" s="1"/>
  <c r="N1702" i="1"/>
  <c r="S1713" i="1" s="1"/>
  <c r="J1702" i="1"/>
  <c r="O1703" i="1" s="1"/>
  <c r="A1704" i="1"/>
  <c r="H1703" i="1"/>
  <c r="T1704" i="1" s="1"/>
  <c r="I1703" i="1"/>
  <c r="I1702" i="3" l="1"/>
  <c r="N1702" i="3"/>
  <c r="O1703" i="3" s="1"/>
  <c r="L1703" i="3"/>
  <c r="M1703" i="3" s="1"/>
  <c r="H1703" i="3"/>
  <c r="A1704" i="3"/>
  <c r="A1705" i="1"/>
  <c r="I1704" i="1"/>
  <c r="H1704" i="1"/>
  <c r="T1705" i="1" s="1"/>
  <c r="L1703" i="1"/>
  <c r="Q1706" i="1" s="1"/>
  <c r="N1703" i="1"/>
  <c r="S1714" i="1" s="1"/>
  <c r="K1703" i="1"/>
  <c r="P1705" i="1" s="1"/>
  <c r="M1703" i="1"/>
  <c r="R1708" i="1" s="1"/>
  <c r="J1703" i="1"/>
  <c r="O1704" i="1" s="1"/>
  <c r="I1703" i="3" l="1"/>
  <c r="N1703" i="3"/>
  <c r="O1704" i="3" s="1"/>
  <c r="L1704" i="3"/>
  <c r="M1704" i="3" s="1"/>
  <c r="H1704" i="3"/>
  <c r="A1705" i="3"/>
  <c r="L1704" i="1"/>
  <c r="Q1707" i="1" s="1"/>
  <c r="N1704" i="1"/>
  <c r="S1715" i="1" s="1"/>
  <c r="M1704" i="1"/>
  <c r="R1709" i="1" s="1"/>
  <c r="J1704" i="1"/>
  <c r="O1705" i="1" s="1"/>
  <c r="K1704" i="1"/>
  <c r="P1706" i="1" s="1"/>
  <c r="A1706" i="1"/>
  <c r="I1705" i="1"/>
  <c r="H1705" i="1"/>
  <c r="T1706" i="1" s="1"/>
  <c r="I1704" i="3" l="1"/>
  <c r="N1704" i="3"/>
  <c r="O1705" i="3" s="1"/>
  <c r="L1705" i="3"/>
  <c r="M1705" i="3" s="1"/>
  <c r="H1705" i="3"/>
  <c r="A1706" i="3"/>
  <c r="A1707" i="1"/>
  <c r="I1706" i="1"/>
  <c r="H1706" i="1"/>
  <c r="T1707" i="1" s="1"/>
  <c r="N1705" i="1"/>
  <c r="S1716" i="1" s="1"/>
  <c r="L1705" i="1"/>
  <c r="Q1708" i="1" s="1"/>
  <c r="M1705" i="1"/>
  <c r="R1710" i="1" s="1"/>
  <c r="K1705" i="1"/>
  <c r="P1707" i="1" s="1"/>
  <c r="J1705" i="1"/>
  <c r="O1706" i="1" s="1"/>
  <c r="L1706" i="3" l="1"/>
  <c r="M1706" i="3" s="1"/>
  <c r="I1705" i="3"/>
  <c r="N1705" i="3"/>
  <c r="O1706" i="3" s="1"/>
  <c r="H1706" i="3"/>
  <c r="H1707" i="3"/>
  <c r="A1707" i="3"/>
  <c r="N1706" i="1"/>
  <c r="S1717" i="1" s="1"/>
  <c r="L1706" i="1"/>
  <c r="Q1709" i="1" s="1"/>
  <c r="K1706" i="1"/>
  <c r="P1708" i="1" s="1"/>
  <c r="M1706" i="1"/>
  <c r="R1711" i="1" s="1"/>
  <c r="J1706" i="1"/>
  <c r="O1707" i="1" s="1"/>
  <c r="A1708" i="1"/>
  <c r="I1707" i="1"/>
  <c r="H1707" i="1"/>
  <c r="T1708" i="1" s="1"/>
  <c r="I1707" i="3" l="1"/>
  <c r="N1707" i="3"/>
  <c r="O1708" i="3" s="1"/>
  <c r="I1706" i="3"/>
  <c r="N1706" i="3"/>
  <c r="O1707" i="3" s="1"/>
  <c r="L1707" i="3"/>
  <c r="M1707" i="3" s="1"/>
  <c r="A1708" i="3"/>
  <c r="A1709" i="1"/>
  <c r="I1708" i="1"/>
  <c r="H1708" i="1"/>
  <c r="T1709" i="1" s="1"/>
  <c r="M1707" i="1"/>
  <c r="R1712" i="1" s="1"/>
  <c r="L1707" i="1"/>
  <c r="Q1710" i="1" s="1"/>
  <c r="N1707" i="1"/>
  <c r="S1718" i="1" s="1"/>
  <c r="K1707" i="1"/>
  <c r="P1709" i="1" s="1"/>
  <c r="J1707" i="1"/>
  <c r="O1708" i="1" s="1"/>
  <c r="L1708" i="3" l="1"/>
  <c r="M1708" i="3" s="1"/>
  <c r="H1708" i="3"/>
  <c r="A1709" i="3"/>
  <c r="A1710" i="1"/>
  <c r="H1709" i="1"/>
  <c r="T1710" i="1" s="1"/>
  <c r="I1709" i="1"/>
  <c r="M1708" i="1"/>
  <c r="R1713" i="1" s="1"/>
  <c r="N1708" i="1"/>
  <c r="S1719" i="1" s="1"/>
  <c r="L1708" i="1"/>
  <c r="Q1711" i="1" s="1"/>
  <c r="K1708" i="1"/>
  <c r="P1710" i="1" s="1"/>
  <c r="J1708" i="1"/>
  <c r="O1709" i="1" s="1"/>
  <c r="L1709" i="3" l="1"/>
  <c r="M1709" i="3" s="1"/>
  <c r="H1709" i="3"/>
  <c r="I1708" i="3"/>
  <c r="N1708" i="3"/>
  <c r="O1709" i="3" s="1"/>
  <c r="A1710" i="3"/>
  <c r="M1709" i="1"/>
  <c r="R1714" i="1" s="1"/>
  <c r="L1709" i="1"/>
  <c r="Q1712" i="1" s="1"/>
  <c r="N1709" i="1"/>
  <c r="S1720" i="1" s="1"/>
  <c r="J1709" i="1"/>
  <c r="O1710" i="1" s="1"/>
  <c r="K1709" i="1"/>
  <c r="P1711" i="1" s="1"/>
  <c r="A1711" i="1"/>
  <c r="H1710" i="1"/>
  <c r="T1711" i="1" s="1"/>
  <c r="I1710" i="1"/>
  <c r="I1709" i="3" l="1"/>
  <c r="N1709" i="3"/>
  <c r="O1710" i="3" s="1"/>
  <c r="L1710" i="3"/>
  <c r="M1710" i="3" s="1"/>
  <c r="H1710" i="3"/>
  <c r="A1711" i="3"/>
  <c r="A1712" i="1"/>
  <c r="I1711" i="1"/>
  <c r="H1711" i="1"/>
  <c r="T1712" i="1" s="1"/>
  <c r="L1710" i="1"/>
  <c r="Q1713" i="1" s="1"/>
  <c r="N1710" i="1"/>
  <c r="S1721" i="1" s="1"/>
  <c r="M1710" i="1"/>
  <c r="R1715" i="1" s="1"/>
  <c r="K1710" i="1"/>
  <c r="P1712" i="1" s="1"/>
  <c r="J1710" i="1"/>
  <c r="O1711" i="1" s="1"/>
  <c r="L1711" i="3" l="1"/>
  <c r="M1711" i="3" s="1"/>
  <c r="I1710" i="3"/>
  <c r="N1710" i="3"/>
  <c r="O1711" i="3" s="1"/>
  <c r="H1711" i="3"/>
  <c r="A1712" i="3"/>
  <c r="L1711" i="1"/>
  <c r="Q1714" i="1" s="1"/>
  <c r="M1711" i="1"/>
  <c r="R1716" i="1" s="1"/>
  <c r="K1711" i="1"/>
  <c r="P1713" i="1" s="1"/>
  <c r="N1711" i="1"/>
  <c r="S1722" i="1" s="1"/>
  <c r="J1711" i="1"/>
  <c r="O1712" i="1" s="1"/>
  <c r="A1713" i="1"/>
  <c r="H1712" i="1"/>
  <c r="T1713" i="1" s="1"/>
  <c r="I1712" i="1"/>
  <c r="I1711" i="3" l="1"/>
  <c r="N1711" i="3"/>
  <c r="O1712" i="3" s="1"/>
  <c r="L1712" i="3"/>
  <c r="M1712" i="3" s="1"/>
  <c r="H1712" i="3"/>
  <c r="H1713" i="3"/>
  <c r="A1713" i="3"/>
  <c r="L1712" i="1"/>
  <c r="Q1715" i="1" s="1"/>
  <c r="N1712" i="1"/>
  <c r="S1723" i="1" s="1"/>
  <c r="M1712" i="1"/>
  <c r="R1717" i="1" s="1"/>
  <c r="K1712" i="1"/>
  <c r="P1714" i="1" s="1"/>
  <c r="J1712" i="1"/>
  <c r="O1713" i="1" s="1"/>
  <c r="A1714" i="1"/>
  <c r="I1713" i="1"/>
  <c r="H1713" i="1"/>
  <c r="T1714" i="1" s="1"/>
  <c r="L1713" i="3" l="1"/>
  <c r="M1713" i="3" s="1"/>
  <c r="I1712" i="3"/>
  <c r="N1712" i="3"/>
  <c r="O1713" i="3" s="1"/>
  <c r="I1713" i="3"/>
  <c r="N1713" i="3"/>
  <c r="O1714" i="3" s="1"/>
  <c r="A1714" i="3"/>
  <c r="A1715" i="1"/>
  <c r="H1714" i="1"/>
  <c r="T1715" i="1" s="1"/>
  <c r="I1714" i="1"/>
  <c r="N1713" i="1"/>
  <c r="S1724" i="1" s="1"/>
  <c r="L1713" i="1"/>
  <c r="Q1716" i="1" s="1"/>
  <c r="M1713" i="1"/>
  <c r="R1718" i="1" s="1"/>
  <c r="J1713" i="1"/>
  <c r="O1714" i="1" s="1"/>
  <c r="K1713" i="1"/>
  <c r="P1715" i="1" s="1"/>
  <c r="L1714" i="3" l="1"/>
  <c r="M1714" i="3" s="1"/>
  <c r="H1714" i="3"/>
  <c r="A1715" i="3"/>
  <c r="N1714" i="1"/>
  <c r="S1725" i="1" s="1"/>
  <c r="L1714" i="1"/>
  <c r="Q1717" i="1" s="1"/>
  <c r="M1714" i="1"/>
  <c r="R1719" i="1" s="1"/>
  <c r="K1714" i="1"/>
  <c r="P1716" i="1" s="1"/>
  <c r="J1714" i="1"/>
  <c r="O1715" i="1" s="1"/>
  <c r="A1716" i="1"/>
  <c r="H1715" i="1"/>
  <c r="T1716" i="1" s="1"/>
  <c r="I1715" i="1"/>
  <c r="H1715" i="3" l="1"/>
  <c r="L1715" i="3"/>
  <c r="M1715" i="3" s="1"/>
  <c r="I1714" i="3"/>
  <c r="N1714" i="3"/>
  <c r="O1715" i="3" s="1"/>
  <c r="A1716" i="3"/>
  <c r="A1717" i="1"/>
  <c r="I1716" i="1"/>
  <c r="H1716" i="1"/>
  <c r="T1717" i="1" s="1"/>
  <c r="M1715" i="1"/>
  <c r="R1720" i="1" s="1"/>
  <c r="L1715" i="1"/>
  <c r="Q1718" i="1" s="1"/>
  <c r="N1715" i="1"/>
  <c r="S1726" i="1" s="1"/>
  <c r="K1715" i="1"/>
  <c r="P1717" i="1" s="1"/>
  <c r="J1715" i="1"/>
  <c r="O1716" i="1" s="1"/>
  <c r="L1716" i="3" l="1"/>
  <c r="M1716" i="3" s="1"/>
  <c r="I1715" i="3"/>
  <c r="N1715" i="3"/>
  <c r="O1716" i="3" s="1"/>
  <c r="H1716" i="3"/>
  <c r="A1717" i="3"/>
  <c r="M1716" i="1"/>
  <c r="R1721" i="1" s="1"/>
  <c r="N1716" i="1"/>
  <c r="S1727" i="1" s="1"/>
  <c r="K1716" i="1"/>
  <c r="P1718" i="1" s="1"/>
  <c r="L1716" i="1"/>
  <c r="Q1719" i="1" s="1"/>
  <c r="J1716" i="1"/>
  <c r="O1717" i="1" s="1"/>
  <c r="A1718" i="1"/>
  <c r="H1717" i="1"/>
  <c r="T1718" i="1" s="1"/>
  <c r="I1717" i="1"/>
  <c r="L1717" i="3" l="1"/>
  <c r="M1717" i="3" s="1"/>
  <c r="I1716" i="3"/>
  <c r="N1716" i="3"/>
  <c r="O1717" i="3" s="1"/>
  <c r="H1717" i="3"/>
  <c r="A1718" i="3"/>
  <c r="A1719" i="1"/>
  <c r="I1718" i="1"/>
  <c r="H1718" i="1"/>
  <c r="T1719" i="1" s="1"/>
  <c r="M1717" i="1"/>
  <c r="R1722" i="1" s="1"/>
  <c r="L1717" i="1"/>
  <c r="Q1720" i="1" s="1"/>
  <c r="N1717" i="1"/>
  <c r="S1728" i="1" s="1"/>
  <c r="K1717" i="1"/>
  <c r="P1719" i="1" s="1"/>
  <c r="J1717" i="1"/>
  <c r="O1718" i="1" s="1"/>
  <c r="I1717" i="3" l="1"/>
  <c r="N1717" i="3"/>
  <c r="O1718" i="3" s="1"/>
  <c r="L1718" i="3"/>
  <c r="M1718" i="3" s="1"/>
  <c r="H1718" i="3"/>
  <c r="A1719" i="3"/>
  <c r="L1718" i="1"/>
  <c r="Q1721" i="1" s="1"/>
  <c r="M1718" i="1"/>
  <c r="R1723" i="1" s="1"/>
  <c r="N1718" i="1"/>
  <c r="S1729" i="1" s="1"/>
  <c r="J1718" i="1"/>
  <c r="O1719" i="1" s="1"/>
  <c r="K1718" i="1"/>
  <c r="P1720" i="1" s="1"/>
  <c r="A1720" i="1"/>
  <c r="H1719" i="1"/>
  <c r="T1720" i="1" s="1"/>
  <c r="I1719" i="1"/>
  <c r="L1719" i="3" l="1"/>
  <c r="M1719" i="3" s="1"/>
  <c r="I1718" i="3"/>
  <c r="N1718" i="3"/>
  <c r="O1719" i="3" s="1"/>
  <c r="H1719" i="3"/>
  <c r="A1720" i="3"/>
  <c r="A1721" i="1"/>
  <c r="H1720" i="1"/>
  <c r="T1721" i="1" s="1"/>
  <c r="I1720" i="1"/>
  <c r="L1719" i="1"/>
  <c r="Q1722" i="1" s="1"/>
  <c r="M1719" i="1"/>
  <c r="R1724" i="1" s="1"/>
  <c r="N1719" i="1"/>
  <c r="S1730" i="1" s="1"/>
  <c r="J1719" i="1"/>
  <c r="O1720" i="1" s="1"/>
  <c r="K1719" i="1"/>
  <c r="P1721" i="1" s="1"/>
  <c r="L1720" i="3" l="1"/>
  <c r="M1720" i="3" s="1"/>
  <c r="H1720" i="3"/>
  <c r="I1719" i="3"/>
  <c r="N1719" i="3"/>
  <c r="O1720" i="3" s="1"/>
  <c r="A1721" i="3"/>
  <c r="L1720" i="1"/>
  <c r="Q1723" i="1" s="1"/>
  <c r="N1720" i="1"/>
  <c r="S1731" i="1" s="1"/>
  <c r="K1720" i="1"/>
  <c r="P1722" i="1" s="1"/>
  <c r="J1720" i="1"/>
  <c r="O1721" i="1" s="1"/>
  <c r="M1720" i="1"/>
  <c r="R1725" i="1" s="1"/>
  <c r="A1722" i="1"/>
  <c r="H1721" i="1"/>
  <c r="T1722" i="1" s="1"/>
  <c r="I1721" i="1"/>
  <c r="I1720" i="3" l="1"/>
  <c r="N1720" i="3"/>
  <c r="O1721" i="3" s="1"/>
  <c r="L1721" i="3"/>
  <c r="M1721" i="3" s="1"/>
  <c r="H1721" i="3"/>
  <c r="A1722" i="3"/>
  <c r="A1723" i="1"/>
  <c r="I1722" i="1"/>
  <c r="H1722" i="1"/>
  <c r="T1723" i="1" s="1"/>
  <c r="N1721" i="1"/>
  <c r="S1732" i="1" s="1"/>
  <c r="M1721" i="1"/>
  <c r="R1726" i="1" s="1"/>
  <c r="L1721" i="1"/>
  <c r="Q1724" i="1" s="1"/>
  <c r="K1721" i="1"/>
  <c r="P1723" i="1" s="1"/>
  <c r="J1721" i="1"/>
  <c r="O1722" i="1" s="1"/>
  <c r="L1722" i="3" l="1"/>
  <c r="M1722" i="3" s="1"/>
  <c r="I1721" i="3"/>
  <c r="N1721" i="3"/>
  <c r="O1722" i="3" s="1"/>
  <c r="H1722" i="3"/>
  <c r="A1723" i="3"/>
  <c r="N1722" i="1"/>
  <c r="S1733" i="1" s="1"/>
  <c r="L1722" i="1"/>
  <c r="Q1725" i="1" s="1"/>
  <c r="M1722" i="1"/>
  <c r="R1727" i="1" s="1"/>
  <c r="K1722" i="1"/>
  <c r="P1724" i="1" s="1"/>
  <c r="J1722" i="1"/>
  <c r="O1723" i="1" s="1"/>
  <c r="A1724" i="1"/>
  <c r="I1723" i="1"/>
  <c r="H1723" i="1"/>
  <c r="T1724" i="1" s="1"/>
  <c r="L1723" i="3" l="1"/>
  <c r="M1723" i="3" s="1"/>
  <c r="H1723" i="3"/>
  <c r="I1722" i="3"/>
  <c r="N1722" i="3"/>
  <c r="O1723" i="3" s="1"/>
  <c r="A1724" i="3"/>
  <c r="A1725" i="1"/>
  <c r="I1724" i="1"/>
  <c r="H1724" i="1"/>
  <c r="T1725" i="1" s="1"/>
  <c r="M1723" i="1"/>
  <c r="R1728" i="1" s="1"/>
  <c r="L1723" i="1"/>
  <c r="Q1726" i="1" s="1"/>
  <c r="N1723" i="1"/>
  <c r="S1734" i="1" s="1"/>
  <c r="J1723" i="1"/>
  <c r="O1724" i="1" s="1"/>
  <c r="K1723" i="1"/>
  <c r="P1725" i="1" s="1"/>
  <c r="I1723" i="3" l="1"/>
  <c r="N1723" i="3"/>
  <c r="O1724" i="3" s="1"/>
  <c r="H1724" i="3"/>
  <c r="L1724" i="3"/>
  <c r="M1724" i="3" s="1"/>
  <c r="H1725" i="3"/>
  <c r="A1725" i="3"/>
  <c r="M1724" i="1"/>
  <c r="R1729" i="1" s="1"/>
  <c r="L1724" i="1"/>
  <c r="Q1727" i="1" s="1"/>
  <c r="N1724" i="1"/>
  <c r="S1735" i="1" s="1"/>
  <c r="K1724" i="1"/>
  <c r="P1726" i="1" s="1"/>
  <c r="J1724" i="1"/>
  <c r="O1725" i="1" s="1"/>
  <c r="A1726" i="1"/>
  <c r="I1725" i="1"/>
  <c r="H1725" i="1"/>
  <c r="T1726" i="1" s="1"/>
  <c r="I1724" i="3" l="1"/>
  <c r="N1724" i="3"/>
  <c r="O1725" i="3" s="1"/>
  <c r="L1725" i="3"/>
  <c r="M1725" i="3" s="1"/>
  <c r="I1725" i="3"/>
  <c r="N1725" i="3"/>
  <c r="O1726" i="3" s="1"/>
  <c r="A1726" i="3"/>
  <c r="A1727" i="1"/>
  <c r="H1726" i="1"/>
  <c r="T1727" i="1" s="1"/>
  <c r="I1726" i="1"/>
  <c r="M1725" i="1"/>
  <c r="R1730" i="1" s="1"/>
  <c r="N1725" i="1"/>
  <c r="S1736" i="1" s="1"/>
  <c r="L1725" i="1"/>
  <c r="Q1728" i="1" s="1"/>
  <c r="K1725" i="1"/>
  <c r="P1727" i="1" s="1"/>
  <c r="J1725" i="1"/>
  <c r="O1726" i="1" s="1"/>
  <c r="L1726" i="3" l="1"/>
  <c r="M1726" i="3" s="1"/>
  <c r="H1726" i="3"/>
  <c r="A1727" i="3"/>
  <c r="A1728" i="1"/>
  <c r="I1727" i="1"/>
  <c r="H1727" i="1"/>
  <c r="T1728" i="1" s="1"/>
  <c r="L1726" i="1"/>
  <c r="Q1729" i="1" s="1"/>
  <c r="M1726" i="1"/>
  <c r="R1731" i="1" s="1"/>
  <c r="N1726" i="1"/>
  <c r="S1737" i="1" s="1"/>
  <c r="K1726" i="1"/>
  <c r="P1728" i="1" s="1"/>
  <c r="J1726" i="1"/>
  <c r="O1727" i="1" s="1"/>
  <c r="L1727" i="3" l="1"/>
  <c r="M1727" i="3" s="1"/>
  <c r="I1726" i="3"/>
  <c r="N1726" i="3"/>
  <c r="O1727" i="3" s="1"/>
  <c r="H1727" i="3"/>
  <c r="A1728" i="3"/>
  <c r="L1727" i="1"/>
  <c r="Q1730" i="1" s="1"/>
  <c r="N1727" i="1"/>
  <c r="S1738" i="1" s="1"/>
  <c r="M1727" i="1"/>
  <c r="R1732" i="1" s="1"/>
  <c r="K1727" i="1"/>
  <c r="P1729" i="1" s="1"/>
  <c r="J1727" i="1"/>
  <c r="O1728" i="1" s="1"/>
  <c r="A1729" i="1"/>
  <c r="I1728" i="1"/>
  <c r="H1728" i="1"/>
  <c r="T1729" i="1" s="1"/>
  <c r="I1727" i="3" l="1"/>
  <c r="N1727" i="3"/>
  <c r="O1728" i="3" s="1"/>
  <c r="L1728" i="3"/>
  <c r="M1728" i="3" s="1"/>
  <c r="H1728" i="3"/>
  <c r="A1729" i="3"/>
  <c r="A1730" i="1"/>
  <c r="H1729" i="1"/>
  <c r="T1730" i="1" s="1"/>
  <c r="I1729" i="1"/>
  <c r="L1728" i="1"/>
  <c r="Q1731" i="1" s="1"/>
  <c r="N1728" i="1"/>
  <c r="S1739" i="1" s="1"/>
  <c r="M1728" i="1"/>
  <c r="R1733" i="1" s="1"/>
  <c r="K1728" i="1"/>
  <c r="P1730" i="1" s="1"/>
  <c r="J1728" i="1"/>
  <c r="O1729" i="1" s="1"/>
  <c r="H1729" i="3" l="1"/>
  <c r="L1729" i="3"/>
  <c r="M1729" i="3" s="1"/>
  <c r="I1728" i="3"/>
  <c r="N1728" i="3"/>
  <c r="O1729" i="3" s="1"/>
  <c r="A1730" i="3"/>
  <c r="N1729" i="1"/>
  <c r="S1740" i="1" s="1"/>
  <c r="M1729" i="1"/>
  <c r="R1734" i="1" s="1"/>
  <c r="K1729" i="1"/>
  <c r="P1731" i="1" s="1"/>
  <c r="J1729" i="1"/>
  <c r="O1730" i="1" s="1"/>
  <c r="L1729" i="1"/>
  <c r="Q1732" i="1" s="1"/>
  <c r="A1731" i="1"/>
  <c r="H1730" i="1"/>
  <c r="T1731" i="1" s="1"/>
  <c r="I1730" i="1"/>
  <c r="L1730" i="3" l="1"/>
  <c r="M1730" i="3" s="1"/>
  <c r="I1729" i="3"/>
  <c r="N1729" i="3"/>
  <c r="O1730" i="3" s="1"/>
  <c r="H1730" i="3"/>
  <c r="A1731" i="3"/>
  <c r="A1732" i="1"/>
  <c r="I1731" i="1"/>
  <c r="H1731" i="1"/>
  <c r="T1732" i="1" s="1"/>
  <c r="N1730" i="1"/>
  <c r="S1741" i="1" s="1"/>
  <c r="L1730" i="1"/>
  <c r="Q1733" i="1" s="1"/>
  <c r="M1730" i="1"/>
  <c r="R1735" i="1" s="1"/>
  <c r="K1730" i="1"/>
  <c r="P1732" i="1" s="1"/>
  <c r="J1730" i="1"/>
  <c r="O1731" i="1" s="1"/>
  <c r="L1731" i="3" l="1"/>
  <c r="M1731" i="3" s="1"/>
  <c r="I1730" i="3"/>
  <c r="N1730" i="3"/>
  <c r="O1731" i="3" s="1"/>
  <c r="H1731" i="3"/>
  <c r="A1732" i="3"/>
  <c r="M1731" i="1"/>
  <c r="R1736" i="1" s="1"/>
  <c r="L1731" i="1"/>
  <c r="Q1734" i="1" s="1"/>
  <c r="N1731" i="1"/>
  <c r="S1742" i="1" s="1"/>
  <c r="J1731" i="1"/>
  <c r="O1732" i="1" s="1"/>
  <c r="K1731" i="1"/>
  <c r="P1733" i="1" s="1"/>
  <c r="A1733" i="1"/>
  <c r="I1732" i="1"/>
  <c r="H1732" i="1"/>
  <c r="T1733" i="1" s="1"/>
  <c r="H1732" i="3" l="1"/>
  <c r="L1732" i="3"/>
  <c r="M1732" i="3" s="1"/>
  <c r="I1731" i="3"/>
  <c r="N1731" i="3"/>
  <c r="O1732" i="3" s="1"/>
  <c r="A1733" i="3"/>
  <c r="A1734" i="1"/>
  <c r="H1733" i="1"/>
  <c r="T1734" i="1" s="1"/>
  <c r="I1733" i="1"/>
  <c r="M1732" i="1"/>
  <c r="R1737" i="1" s="1"/>
  <c r="L1732" i="1"/>
  <c r="Q1735" i="1" s="1"/>
  <c r="N1732" i="1"/>
  <c r="S1743" i="1" s="1"/>
  <c r="K1732" i="1"/>
  <c r="P1734" i="1" s="1"/>
  <c r="J1732" i="1"/>
  <c r="O1733" i="1" s="1"/>
  <c r="L1733" i="3" l="1"/>
  <c r="M1733" i="3" s="1"/>
  <c r="I1732" i="3"/>
  <c r="N1732" i="3"/>
  <c r="O1733" i="3" s="1"/>
  <c r="H1733" i="3"/>
  <c r="A1734" i="3"/>
  <c r="M1733" i="1"/>
  <c r="R1738" i="1" s="1"/>
  <c r="N1733" i="1"/>
  <c r="S1744" i="1" s="1"/>
  <c r="K1733" i="1"/>
  <c r="P1735" i="1" s="1"/>
  <c r="J1733" i="1"/>
  <c r="O1734" i="1" s="1"/>
  <c r="L1733" i="1"/>
  <c r="Q1736" i="1" s="1"/>
  <c r="A1735" i="1"/>
  <c r="H1734" i="1"/>
  <c r="T1735" i="1" s="1"/>
  <c r="I1734" i="1"/>
  <c r="I1733" i="3" l="1"/>
  <c r="N1733" i="3"/>
  <c r="O1734" i="3" s="1"/>
  <c r="L1734" i="3"/>
  <c r="M1734" i="3" s="1"/>
  <c r="H1734" i="3"/>
  <c r="A1735" i="3"/>
  <c r="A1736" i="1"/>
  <c r="I1735" i="1"/>
  <c r="H1735" i="1"/>
  <c r="T1736" i="1" s="1"/>
  <c r="L1734" i="1"/>
  <c r="Q1737" i="1" s="1"/>
  <c r="M1734" i="1"/>
  <c r="R1739" i="1" s="1"/>
  <c r="N1734" i="1"/>
  <c r="S1745" i="1" s="1"/>
  <c r="K1734" i="1"/>
  <c r="P1736" i="1" s="1"/>
  <c r="J1734" i="1"/>
  <c r="O1735" i="1" s="1"/>
  <c r="H1735" i="3" l="1"/>
  <c r="L1735" i="3"/>
  <c r="M1735" i="3" s="1"/>
  <c r="I1734" i="3"/>
  <c r="N1734" i="3"/>
  <c r="O1735" i="3" s="1"/>
  <c r="A1736" i="3"/>
  <c r="L1735" i="1"/>
  <c r="Q1738" i="1" s="1"/>
  <c r="M1735" i="1"/>
  <c r="R1740" i="1" s="1"/>
  <c r="N1735" i="1"/>
  <c r="S1746" i="1" s="1"/>
  <c r="J1735" i="1"/>
  <c r="O1736" i="1" s="1"/>
  <c r="K1735" i="1"/>
  <c r="P1737" i="1" s="1"/>
  <c r="A1737" i="1"/>
  <c r="I1736" i="1"/>
  <c r="H1736" i="1"/>
  <c r="T1737" i="1" s="1"/>
  <c r="L1736" i="3" l="1"/>
  <c r="M1736" i="3" s="1"/>
  <c r="I1735" i="3"/>
  <c r="N1735" i="3"/>
  <c r="O1736" i="3" s="1"/>
  <c r="H1736" i="3"/>
  <c r="A1737" i="3"/>
  <c r="A1738" i="1"/>
  <c r="H1737" i="1"/>
  <c r="T1738" i="1" s="1"/>
  <c r="I1737" i="1"/>
  <c r="L1736" i="1"/>
  <c r="Q1739" i="1" s="1"/>
  <c r="N1736" i="1"/>
  <c r="S1747" i="1" s="1"/>
  <c r="M1736" i="1"/>
  <c r="R1741" i="1" s="1"/>
  <c r="J1736" i="1"/>
  <c r="O1737" i="1" s="1"/>
  <c r="K1736" i="1"/>
  <c r="P1738" i="1" s="1"/>
  <c r="L1737" i="3" l="1"/>
  <c r="M1737" i="3" s="1"/>
  <c r="I1736" i="3"/>
  <c r="N1736" i="3"/>
  <c r="O1737" i="3" s="1"/>
  <c r="H1737" i="3"/>
  <c r="A1738" i="3"/>
  <c r="N1737" i="1"/>
  <c r="S1748" i="1" s="1"/>
  <c r="K1737" i="1"/>
  <c r="P1739" i="1" s="1"/>
  <c r="L1737" i="1"/>
  <c r="Q1740" i="1" s="1"/>
  <c r="J1737" i="1"/>
  <c r="O1738" i="1" s="1"/>
  <c r="M1737" i="1"/>
  <c r="R1742" i="1" s="1"/>
  <c r="A1739" i="1"/>
  <c r="H1738" i="1"/>
  <c r="T1739" i="1" s="1"/>
  <c r="I1738" i="1"/>
  <c r="H1738" i="3" l="1"/>
  <c r="L1738" i="3"/>
  <c r="M1738" i="3" s="1"/>
  <c r="I1737" i="3"/>
  <c r="N1737" i="3"/>
  <c r="O1738" i="3" s="1"/>
  <c r="A1739" i="3"/>
  <c r="A1740" i="1"/>
  <c r="I1739" i="1"/>
  <c r="H1739" i="1"/>
  <c r="T1740" i="1" s="1"/>
  <c r="N1738" i="1"/>
  <c r="S1749" i="1" s="1"/>
  <c r="M1738" i="1"/>
  <c r="R1743" i="1" s="1"/>
  <c r="L1738" i="1"/>
  <c r="Q1741" i="1" s="1"/>
  <c r="K1738" i="1"/>
  <c r="P1740" i="1" s="1"/>
  <c r="J1738" i="1"/>
  <c r="O1739" i="1" s="1"/>
  <c r="L1739" i="3" l="1"/>
  <c r="M1739" i="3" s="1"/>
  <c r="I1738" i="3"/>
  <c r="N1738" i="3"/>
  <c r="O1739" i="3" s="1"/>
  <c r="H1739" i="3"/>
  <c r="A1740" i="3"/>
  <c r="M1739" i="1"/>
  <c r="R1744" i="1" s="1"/>
  <c r="L1739" i="1"/>
  <c r="Q1742" i="1" s="1"/>
  <c r="N1739" i="1"/>
  <c r="S1750" i="1" s="1"/>
  <c r="K1739" i="1"/>
  <c r="P1741" i="1" s="1"/>
  <c r="J1739" i="1"/>
  <c r="O1740" i="1" s="1"/>
  <c r="A1741" i="1"/>
  <c r="I1740" i="1"/>
  <c r="H1740" i="1"/>
  <c r="T1741" i="1" s="1"/>
  <c r="L1740" i="3" l="1"/>
  <c r="M1740" i="3" s="1"/>
  <c r="I1739" i="3"/>
  <c r="N1739" i="3"/>
  <c r="O1740" i="3" s="1"/>
  <c r="H1740" i="3"/>
  <c r="A1741" i="3"/>
  <c r="A1742" i="1"/>
  <c r="H1741" i="1"/>
  <c r="T1742" i="1" s="1"/>
  <c r="I1741" i="1"/>
  <c r="M1740" i="1"/>
  <c r="R1745" i="1" s="1"/>
  <c r="L1740" i="1"/>
  <c r="Q1743" i="1" s="1"/>
  <c r="N1740" i="1"/>
  <c r="S1751" i="1" s="1"/>
  <c r="K1740" i="1"/>
  <c r="P1742" i="1" s="1"/>
  <c r="J1740" i="1"/>
  <c r="O1741" i="1" s="1"/>
  <c r="I1740" i="3" l="1"/>
  <c r="N1740" i="3"/>
  <c r="O1741" i="3" s="1"/>
  <c r="L1741" i="3"/>
  <c r="M1741" i="3" s="1"/>
  <c r="H1741" i="3"/>
  <c r="A1742" i="3"/>
  <c r="M1741" i="1"/>
  <c r="R1746" i="1" s="1"/>
  <c r="L1741" i="1"/>
  <c r="Q1744" i="1" s="1"/>
  <c r="N1741" i="1"/>
  <c r="S1752" i="1" s="1"/>
  <c r="K1741" i="1"/>
  <c r="P1743" i="1" s="1"/>
  <c r="J1741" i="1"/>
  <c r="O1742" i="1" s="1"/>
  <c r="A1743" i="1"/>
  <c r="I1742" i="1"/>
  <c r="H1742" i="1"/>
  <c r="T1743" i="1" s="1"/>
  <c r="H1742" i="3" l="1"/>
  <c r="L1742" i="3"/>
  <c r="M1742" i="3" s="1"/>
  <c r="I1741" i="3"/>
  <c r="N1741" i="3"/>
  <c r="O1742" i="3" s="1"/>
  <c r="A1743" i="3"/>
  <c r="A1744" i="1"/>
  <c r="H1743" i="1"/>
  <c r="T1744" i="1" s="1"/>
  <c r="I1743" i="1"/>
  <c r="L1742" i="1"/>
  <c r="Q1745" i="1" s="1"/>
  <c r="N1742" i="1"/>
  <c r="S1753" i="1" s="1"/>
  <c r="M1742" i="1"/>
  <c r="R1747" i="1" s="1"/>
  <c r="K1742" i="1"/>
  <c r="P1744" i="1" s="1"/>
  <c r="J1742" i="1"/>
  <c r="O1743" i="1" s="1"/>
  <c r="L1743" i="3" l="1"/>
  <c r="M1743" i="3" s="1"/>
  <c r="I1742" i="3"/>
  <c r="N1742" i="3"/>
  <c r="O1743" i="3" s="1"/>
  <c r="H1743" i="3"/>
  <c r="A1744" i="3"/>
  <c r="L1743" i="1"/>
  <c r="Q1746" i="1" s="1"/>
  <c r="M1743" i="1"/>
  <c r="R1748" i="1" s="1"/>
  <c r="N1743" i="1"/>
  <c r="S1754" i="1" s="1"/>
  <c r="K1743" i="1"/>
  <c r="P1745" i="1" s="1"/>
  <c r="J1743" i="1"/>
  <c r="O1744" i="1" s="1"/>
  <c r="A1745" i="1"/>
  <c r="H1744" i="1"/>
  <c r="T1745" i="1" s="1"/>
  <c r="I1744" i="1"/>
  <c r="L1744" i="3" l="1"/>
  <c r="M1744" i="3" s="1"/>
  <c r="I1743" i="3"/>
  <c r="N1743" i="3"/>
  <c r="O1744" i="3" s="1"/>
  <c r="H1744" i="3"/>
  <c r="A1745" i="3"/>
  <c r="A1746" i="1"/>
  <c r="H1745" i="1"/>
  <c r="T1746" i="1" s="1"/>
  <c r="I1745" i="1"/>
  <c r="L1744" i="1"/>
  <c r="Q1747" i="1" s="1"/>
  <c r="N1744" i="1"/>
  <c r="S1755" i="1" s="1"/>
  <c r="M1744" i="1"/>
  <c r="R1749" i="1" s="1"/>
  <c r="K1744" i="1"/>
  <c r="P1746" i="1" s="1"/>
  <c r="J1744" i="1"/>
  <c r="O1745" i="1" s="1"/>
  <c r="L1745" i="3" l="1"/>
  <c r="M1745" i="3" s="1"/>
  <c r="I1744" i="3"/>
  <c r="N1744" i="3"/>
  <c r="O1745" i="3" s="1"/>
  <c r="H1745" i="3"/>
  <c r="A1746" i="3"/>
  <c r="A1747" i="1"/>
  <c r="I1746" i="1"/>
  <c r="H1746" i="1"/>
  <c r="T1747" i="1" s="1"/>
  <c r="N1745" i="1"/>
  <c r="S1756" i="1" s="1"/>
  <c r="L1745" i="1"/>
  <c r="Q1748" i="1" s="1"/>
  <c r="M1745" i="1"/>
  <c r="R1750" i="1" s="1"/>
  <c r="K1745" i="1"/>
  <c r="P1747" i="1" s="1"/>
  <c r="J1745" i="1"/>
  <c r="O1746" i="1" s="1"/>
  <c r="L1746" i="3" l="1"/>
  <c r="M1746" i="3" s="1"/>
  <c r="I1745" i="3"/>
  <c r="N1745" i="3"/>
  <c r="O1746" i="3" s="1"/>
  <c r="H1746" i="3"/>
  <c r="A1747" i="3"/>
  <c r="N1746" i="1"/>
  <c r="S1757" i="1" s="1"/>
  <c r="M1746" i="1"/>
  <c r="R1751" i="1" s="1"/>
  <c r="L1746" i="1"/>
  <c r="Q1749" i="1" s="1"/>
  <c r="K1746" i="1"/>
  <c r="P1748" i="1" s="1"/>
  <c r="J1746" i="1"/>
  <c r="O1747" i="1" s="1"/>
  <c r="A1748" i="1"/>
  <c r="I1747" i="1"/>
  <c r="H1747" i="1"/>
  <c r="T1748" i="1" s="1"/>
  <c r="I1746" i="3" l="1"/>
  <c r="N1746" i="3"/>
  <c r="O1747" i="3" s="1"/>
  <c r="L1747" i="3"/>
  <c r="M1747" i="3" s="1"/>
  <c r="H1747" i="3"/>
  <c r="A1748" i="3"/>
  <c r="A1749" i="1"/>
  <c r="H1748" i="1"/>
  <c r="T1749" i="1" s="1"/>
  <c r="I1748" i="1"/>
  <c r="M1747" i="1"/>
  <c r="R1752" i="1" s="1"/>
  <c r="L1747" i="1"/>
  <c r="Q1750" i="1" s="1"/>
  <c r="N1747" i="1"/>
  <c r="S1758" i="1" s="1"/>
  <c r="J1747" i="1"/>
  <c r="O1748" i="1" s="1"/>
  <c r="K1747" i="1"/>
  <c r="P1749" i="1" s="1"/>
  <c r="L1748" i="3" l="1"/>
  <c r="M1748" i="3" s="1"/>
  <c r="H1748" i="3"/>
  <c r="I1747" i="3"/>
  <c r="N1747" i="3"/>
  <c r="O1748" i="3" s="1"/>
  <c r="A1749" i="3"/>
  <c r="M1748" i="1"/>
  <c r="R1753" i="1" s="1"/>
  <c r="L1748" i="1"/>
  <c r="Q1751" i="1" s="1"/>
  <c r="N1748" i="1"/>
  <c r="S1759" i="1" s="1"/>
  <c r="K1748" i="1"/>
  <c r="P1750" i="1" s="1"/>
  <c r="J1748" i="1"/>
  <c r="O1749" i="1" s="1"/>
  <c r="A1750" i="1"/>
  <c r="H1749" i="1"/>
  <c r="T1750" i="1" s="1"/>
  <c r="I1749" i="1"/>
  <c r="I1748" i="3" l="1"/>
  <c r="N1748" i="3"/>
  <c r="O1749" i="3" s="1"/>
  <c r="H1749" i="3"/>
  <c r="L1749" i="3"/>
  <c r="M1749" i="3" s="1"/>
  <c r="A1750" i="3"/>
  <c r="A1751" i="1"/>
  <c r="I1750" i="1"/>
  <c r="H1750" i="1"/>
  <c r="T1751" i="1" s="1"/>
  <c r="M1749" i="1"/>
  <c r="R1754" i="1" s="1"/>
  <c r="L1749" i="1"/>
  <c r="Q1752" i="1" s="1"/>
  <c r="N1749" i="1"/>
  <c r="S1760" i="1" s="1"/>
  <c r="K1749" i="1"/>
  <c r="P1751" i="1" s="1"/>
  <c r="J1749" i="1"/>
  <c r="O1750" i="1" s="1"/>
  <c r="I1749" i="3" l="1"/>
  <c r="N1749" i="3"/>
  <c r="O1750" i="3" s="1"/>
  <c r="L1750" i="3"/>
  <c r="M1750" i="3" s="1"/>
  <c r="H1750" i="3"/>
  <c r="A1751" i="3"/>
  <c r="A1752" i="1"/>
  <c r="I1751" i="1"/>
  <c r="H1751" i="1"/>
  <c r="T1752" i="1" s="1"/>
  <c r="L1750" i="1"/>
  <c r="Q1753" i="1" s="1"/>
  <c r="N1750" i="1"/>
  <c r="S1761" i="1" s="1"/>
  <c r="K1750" i="1"/>
  <c r="P1752" i="1" s="1"/>
  <c r="J1750" i="1"/>
  <c r="O1751" i="1" s="1"/>
  <c r="M1750" i="1"/>
  <c r="R1755" i="1" s="1"/>
  <c r="I1750" i="3" l="1"/>
  <c r="N1750" i="3"/>
  <c r="O1751" i="3" s="1"/>
  <c r="L1751" i="3"/>
  <c r="M1751" i="3" s="1"/>
  <c r="H1751" i="3"/>
  <c r="A1752" i="3"/>
  <c r="L1751" i="1"/>
  <c r="Q1754" i="1" s="1"/>
  <c r="M1751" i="1"/>
  <c r="R1756" i="1" s="1"/>
  <c r="N1751" i="1"/>
  <c r="S1762" i="1" s="1"/>
  <c r="J1751" i="1"/>
  <c r="O1752" i="1" s="1"/>
  <c r="K1751" i="1"/>
  <c r="P1753" i="1" s="1"/>
  <c r="A1753" i="1"/>
  <c r="I1752" i="1"/>
  <c r="H1752" i="1"/>
  <c r="T1753" i="1" s="1"/>
  <c r="I1751" i="3" l="1"/>
  <c r="N1751" i="3"/>
  <c r="O1752" i="3" s="1"/>
  <c r="L1752" i="3"/>
  <c r="M1752" i="3" s="1"/>
  <c r="H1752" i="3"/>
  <c r="A1753" i="3"/>
  <c r="A1754" i="1"/>
  <c r="H1753" i="1"/>
  <c r="T1754" i="1" s="1"/>
  <c r="I1753" i="1"/>
  <c r="L1752" i="1"/>
  <c r="Q1755" i="1" s="1"/>
  <c r="N1752" i="1"/>
  <c r="S1763" i="1" s="1"/>
  <c r="M1752" i="1"/>
  <c r="R1757" i="1" s="1"/>
  <c r="J1752" i="1"/>
  <c r="O1753" i="1" s="1"/>
  <c r="K1752" i="1"/>
  <c r="P1754" i="1" s="1"/>
  <c r="I1752" i="3" l="1"/>
  <c r="N1752" i="3"/>
  <c r="O1753" i="3" s="1"/>
  <c r="H1753" i="3"/>
  <c r="L1753" i="3"/>
  <c r="M1753" i="3" s="1"/>
  <c r="A1754" i="3"/>
  <c r="A1755" i="1"/>
  <c r="I1754" i="1"/>
  <c r="H1754" i="1"/>
  <c r="T1755" i="1" s="1"/>
  <c r="N1753" i="1"/>
  <c r="S1764" i="1" s="1"/>
  <c r="M1753" i="1"/>
  <c r="R1758" i="1" s="1"/>
  <c r="L1753" i="1"/>
  <c r="Q1756" i="1" s="1"/>
  <c r="K1753" i="1"/>
  <c r="P1755" i="1" s="1"/>
  <c r="J1753" i="1"/>
  <c r="O1754" i="1" s="1"/>
  <c r="I1753" i="3" l="1"/>
  <c r="N1753" i="3"/>
  <c r="O1754" i="3" s="1"/>
  <c r="H1754" i="3"/>
  <c r="L1754" i="3"/>
  <c r="M1754" i="3" s="1"/>
  <c r="H1755" i="3"/>
  <c r="A1755" i="3"/>
  <c r="N1754" i="1"/>
  <c r="S1765" i="1" s="1"/>
  <c r="L1754" i="1"/>
  <c r="Q1757" i="1" s="1"/>
  <c r="K1754" i="1"/>
  <c r="P1756" i="1" s="1"/>
  <c r="M1754" i="1"/>
  <c r="R1759" i="1" s="1"/>
  <c r="J1754" i="1"/>
  <c r="O1755" i="1" s="1"/>
  <c r="A1756" i="1"/>
  <c r="H1755" i="1"/>
  <c r="T1756" i="1" s="1"/>
  <c r="I1755" i="1"/>
  <c r="I1755" i="3" l="1"/>
  <c r="N1755" i="3"/>
  <c r="O1756" i="3" s="1"/>
  <c r="I1754" i="3"/>
  <c r="N1754" i="3"/>
  <c r="O1755" i="3" s="1"/>
  <c r="L1755" i="3"/>
  <c r="M1755" i="3" s="1"/>
  <c r="H1756" i="3"/>
  <c r="A1756" i="3"/>
  <c r="A1757" i="1"/>
  <c r="I1756" i="1"/>
  <c r="H1756" i="1"/>
  <c r="T1757" i="1" s="1"/>
  <c r="M1755" i="1"/>
  <c r="R1760" i="1" s="1"/>
  <c r="N1755" i="1"/>
  <c r="S1766" i="1" s="1"/>
  <c r="L1755" i="1"/>
  <c r="Q1758" i="1" s="1"/>
  <c r="J1755" i="1"/>
  <c r="O1756" i="1" s="1"/>
  <c r="K1755" i="1"/>
  <c r="P1757" i="1" s="1"/>
  <c r="L1756" i="3" l="1"/>
  <c r="M1756" i="3" s="1"/>
  <c r="I1756" i="3"/>
  <c r="N1756" i="3"/>
  <c r="O1757" i="3" s="1"/>
  <c r="A1757" i="3"/>
  <c r="M1756" i="1"/>
  <c r="R1761" i="1" s="1"/>
  <c r="L1756" i="1"/>
  <c r="Q1759" i="1" s="1"/>
  <c r="N1756" i="1"/>
  <c r="S1767" i="1" s="1"/>
  <c r="K1756" i="1"/>
  <c r="P1758" i="1" s="1"/>
  <c r="J1756" i="1"/>
  <c r="O1757" i="1" s="1"/>
  <c r="A1758" i="1"/>
  <c r="I1757" i="1"/>
  <c r="H1757" i="1"/>
  <c r="T1758" i="1" s="1"/>
  <c r="L1757" i="3" l="1"/>
  <c r="M1757" i="3" s="1"/>
  <c r="H1757" i="3"/>
  <c r="A1758" i="3"/>
  <c r="A1759" i="1"/>
  <c r="H1758" i="1"/>
  <c r="T1759" i="1" s="1"/>
  <c r="I1758" i="1"/>
  <c r="M1757" i="1"/>
  <c r="R1762" i="1" s="1"/>
  <c r="L1757" i="1"/>
  <c r="Q1760" i="1" s="1"/>
  <c r="N1757" i="1"/>
  <c r="S1768" i="1" s="1"/>
  <c r="K1757" i="1"/>
  <c r="P1759" i="1" s="1"/>
  <c r="J1757" i="1"/>
  <c r="O1758" i="1" s="1"/>
  <c r="L1758" i="3" l="1"/>
  <c r="M1758" i="3" s="1"/>
  <c r="I1757" i="3"/>
  <c r="N1757" i="3"/>
  <c r="O1758" i="3" s="1"/>
  <c r="H1758" i="3"/>
  <c r="H1759" i="3"/>
  <c r="A1759" i="3"/>
  <c r="L1758" i="1"/>
  <c r="Q1761" i="1" s="1"/>
  <c r="M1758" i="1"/>
  <c r="R1763" i="1" s="1"/>
  <c r="N1758" i="1"/>
  <c r="S1769" i="1" s="1"/>
  <c r="K1758" i="1"/>
  <c r="P1760" i="1" s="1"/>
  <c r="J1758" i="1"/>
  <c r="O1759" i="1" s="1"/>
  <c r="A1760" i="1"/>
  <c r="I1759" i="1"/>
  <c r="H1759" i="1"/>
  <c r="T1760" i="1" s="1"/>
  <c r="I1758" i="3" l="1"/>
  <c r="N1758" i="3"/>
  <c r="O1759" i="3" s="1"/>
  <c r="I1759" i="3"/>
  <c r="N1759" i="3"/>
  <c r="O1760" i="3" s="1"/>
  <c r="L1759" i="3"/>
  <c r="M1759" i="3" s="1"/>
  <c r="A1760" i="3"/>
  <c r="A1761" i="1"/>
  <c r="H1760" i="1"/>
  <c r="T1761" i="1" s="1"/>
  <c r="I1760" i="1"/>
  <c r="L1759" i="1"/>
  <c r="Q1762" i="1" s="1"/>
  <c r="N1759" i="1"/>
  <c r="S1770" i="1" s="1"/>
  <c r="M1759" i="1"/>
  <c r="R1764" i="1" s="1"/>
  <c r="K1759" i="1"/>
  <c r="P1761" i="1" s="1"/>
  <c r="J1759" i="1"/>
  <c r="O1760" i="1" s="1"/>
  <c r="L1760" i="3" l="1"/>
  <c r="M1760" i="3" s="1"/>
  <c r="H1760" i="3"/>
  <c r="A1761" i="3"/>
  <c r="A1762" i="1"/>
  <c r="H1761" i="1"/>
  <c r="T1762" i="1" s="1"/>
  <c r="I1761" i="1"/>
  <c r="L1760" i="1"/>
  <c r="Q1763" i="1" s="1"/>
  <c r="N1760" i="1"/>
  <c r="S1771" i="1" s="1"/>
  <c r="M1760" i="1"/>
  <c r="R1765" i="1" s="1"/>
  <c r="K1760" i="1"/>
  <c r="P1762" i="1" s="1"/>
  <c r="J1760" i="1"/>
  <c r="O1761" i="1" s="1"/>
  <c r="L1761" i="3" l="1"/>
  <c r="M1761" i="3" s="1"/>
  <c r="I1760" i="3"/>
  <c r="N1760" i="3"/>
  <c r="O1761" i="3" s="1"/>
  <c r="H1761" i="3"/>
  <c r="A1762" i="3"/>
  <c r="N1761" i="1"/>
  <c r="S1772" i="1" s="1"/>
  <c r="L1761" i="1"/>
  <c r="Q1764" i="1" s="1"/>
  <c r="M1761" i="1"/>
  <c r="R1766" i="1" s="1"/>
  <c r="K1761" i="1"/>
  <c r="P1763" i="1" s="1"/>
  <c r="J1761" i="1"/>
  <c r="O1762" i="1" s="1"/>
  <c r="A1763" i="1"/>
  <c r="I1762" i="1"/>
  <c r="H1762" i="1"/>
  <c r="T1763" i="1" s="1"/>
  <c r="I1761" i="3" l="1"/>
  <c r="N1761" i="3"/>
  <c r="O1762" i="3" s="1"/>
  <c r="L1762" i="3"/>
  <c r="M1762" i="3" s="1"/>
  <c r="H1762" i="3"/>
  <c r="A1763" i="3"/>
  <c r="A1764" i="1"/>
  <c r="H1763" i="1"/>
  <c r="T1764" i="1" s="1"/>
  <c r="I1763" i="1"/>
  <c r="N1762" i="1"/>
  <c r="S1773" i="1" s="1"/>
  <c r="L1762" i="1"/>
  <c r="Q1765" i="1" s="1"/>
  <c r="M1762" i="1"/>
  <c r="R1767" i="1" s="1"/>
  <c r="K1762" i="1"/>
  <c r="P1764" i="1" s="1"/>
  <c r="J1762" i="1"/>
  <c r="O1763" i="1" s="1"/>
  <c r="L1763" i="3" l="1"/>
  <c r="M1763" i="3" s="1"/>
  <c r="H1763" i="3"/>
  <c r="I1762" i="3"/>
  <c r="N1762" i="3"/>
  <c r="O1763" i="3" s="1"/>
  <c r="A1764" i="3"/>
  <c r="A1765" i="1"/>
  <c r="I1764" i="1"/>
  <c r="H1764" i="1"/>
  <c r="T1765" i="1" s="1"/>
  <c r="M1763" i="1"/>
  <c r="R1768" i="1" s="1"/>
  <c r="N1763" i="1"/>
  <c r="S1774" i="1" s="1"/>
  <c r="K1763" i="1"/>
  <c r="P1765" i="1" s="1"/>
  <c r="L1763" i="1"/>
  <c r="Q1766" i="1" s="1"/>
  <c r="J1763" i="1"/>
  <c r="O1764" i="1" s="1"/>
  <c r="L1764" i="3" l="1"/>
  <c r="M1764" i="3" s="1"/>
  <c r="I1763" i="3"/>
  <c r="N1763" i="3"/>
  <c r="O1764" i="3" s="1"/>
  <c r="H1764" i="3"/>
  <c r="A1765" i="3"/>
  <c r="M1764" i="1"/>
  <c r="R1769" i="1" s="1"/>
  <c r="L1764" i="1"/>
  <c r="Q1767" i="1" s="1"/>
  <c r="N1764" i="1"/>
  <c r="S1775" i="1" s="1"/>
  <c r="K1764" i="1"/>
  <c r="P1766" i="1" s="1"/>
  <c r="J1764" i="1"/>
  <c r="O1765" i="1" s="1"/>
  <c r="A1766" i="1"/>
  <c r="I1765" i="1"/>
  <c r="H1765" i="1"/>
  <c r="T1766" i="1" s="1"/>
  <c r="L1765" i="3" l="1"/>
  <c r="M1765" i="3" s="1"/>
  <c r="I1764" i="3"/>
  <c r="N1764" i="3"/>
  <c r="O1765" i="3" s="1"/>
  <c r="H1765" i="3"/>
  <c r="A1766" i="3"/>
  <c r="A1767" i="1"/>
  <c r="H1766" i="1"/>
  <c r="T1767" i="1" s="1"/>
  <c r="I1766" i="1"/>
  <c r="M1765" i="1"/>
  <c r="R1770" i="1" s="1"/>
  <c r="L1765" i="1"/>
  <c r="Q1768" i="1" s="1"/>
  <c r="N1765" i="1"/>
  <c r="S1776" i="1" s="1"/>
  <c r="K1765" i="1"/>
  <c r="P1767" i="1" s="1"/>
  <c r="J1765" i="1"/>
  <c r="O1766" i="1" s="1"/>
  <c r="H1766" i="3" l="1"/>
  <c r="L1766" i="3"/>
  <c r="M1766" i="3" s="1"/>
  <c r="I1765" i="3"/>
  <c r="N1765" i="3"/>
  <c r="O1766" i="3" s="1"/>
  <c r="A1767" i="3"/>
  <c r="A1768" i="1"/>
  <c r="H1767" i="1"/>
  <c r="T1768" i="1" s="1"/>
  <c r="I1767" i="1"/>
  <c r="L1766" i="1"/>
  <c r="Q1769" i="1" s="1"/>
  <c r="M1766" i="1"/>
  <c r="R1771" i="1" s="1"/>
  <c r="N1766" i="1"/>
  <c r="S1777" i="1" s="1"/>
  <c r="K1766" i="1"/>
  <c r="P1768" i="1" s="1"/>
  <c r="J1766" i="1"/>
  <c r="O1767" i="1" s="1"/>
  <c r="L1767" i="3" l="1"/>
  <c r="M1767" i="3" s="1"/>
  <c r="I1766" i="3"/>
  <c r="N1766" i="3"/>
  <c r="O1767" i="3" s="1"/>
  <c r="H1767" i="3"/>
  <c r="A1768" i="3"/>
  <c r="L1767" i="1"/>
  <c r="Q1770" i="1" s="1"/>
  <c r="N1767" i="1"/>
  <c r="S1778" i="1" s="1"/>
  <c r="K1767" i="1"/>
  <c r="P1769" i="1" s="1"/>
  <c r="M1767" i="1"/>
  <c r="R1772" i="1" s="1"/>
  <c r="J1767" i="1"/>
  <c r="O1768" i="1" s="1"/>
  <c r="A1769" i="1"/>
  <c r="I1768" i="1"/>
  <c r="H1768" i="1"/>
  <c r="T1769" i="1" s="1"/>
  <c r="I1767" i="3" l="1"/>
  <c r="N1767" i="3"/>
  <c r="O1768" i="3" s="1"/>
  <c r="L1768" i="3"/>
  <c r="M1768" i="3" s="1"/>
  <c r="H1768" i="3"/>
  <c r="A1769" i="3"/>
  <c r="A1770" i="1"/>
  <c r="H1769" i="1"/>
  <c r="T1770" i="1" s="1"/>
  <c r="I1769" i="1"/>
  <c r="L1768" i="1"/>
  <c r="Q1771" i="1" s="1"/>
  <c r="N1768" i="1"/>
  <c r="S1779" i="1" s="1"/>
  <c r="M1768" i="1"/>
  <c r="R1773" i="1" s="1"/>
  <c r="J1768" i="1"/>
  <c r="O1769" i="1" s="1"/>
  <c r="K1768" i="1"/>
  <c r="P1770" i="1" s="1"/>
  <c r="L1769" i="3" l="1"/>
  <c r="M1769" i="3" s="1"/>
  <c r="I1768" i="3"/>
  <c r="N1768" i="3"/>
  <c r="O1769" i="3" s="1"/>
  <c r="H1769" i="3"/>
  <c r="A1770" i="3"/>
  <c r="N1769" i="1"/>
  <c r="S1780" i="1" s="1"/>
  <c r="L1769" i="1"/>
  <c r="Q1772" i="1" s="1"/>
  <c r="M1769" i="1"/>
  <c r="R1774" i="1" s="1"/>
  <c r="K1769" i="1"/>
  <c r="P1771" i="1" s="1"/>
  <c r="J1769" i="1"/>
  <c r="O1770" i="1" s="1"/>
  <c r="A1771" i="1"/>
  <c r="H1770" i="1"/>
  <c r="T1771" i="1" s="1"/>
  <c r="I1770" i="1"/>
  <c r="I1769" i="3" l="1"/>
  <c r="N1769" i="3"/>
  <c r="O1770" i="3" s="1"/>
  <c r="L1770" i="3"/>
  <c r="M1770" i="3" s="1"/>
  <c r="H1770" i="3"/>
  <c r="H1771" i="3"/>
  <c r="A1771" i="3"/>
  <c r="A1772" i="1"/>
  <c r="I1771" i="1"/>
  <c r="H1771" i="1"/>
  <c r="T1772" i="1" s="1"/>
  <c r="N1770" i="1"/>
  <c r="S1781" i="1" s="1"/>
  <c r="M1770" i="1"/>
  <c r="R1775" i="1" s="1"/>
  <c r="L1770" i="1"/>
  <c r="Q1773" i="1" s="1"/>
  <c r="J1770" i="1"/>
  <c r="O1771" i="1" s="1"/>
  <c r="K1770" i="1"/>
  <c r="P1772" i="1" s="1"/>
  <c r="L1771" i="3" l="1"/>
  <c r="M1771" i="3" s="1"/>
  <c r="I1770" i="3"/>
  <c r="N1770" i="3"/>
  <c r="O1771" i="3" s="1"/>
  <c r="I1771" i="3"/>
  <c r="N1771" i="3"/>
  <c r="O1772" i="3" s="1"/>
  <c r="A1772" i="3"/>
  <c r="M1771" i="1"/>
  <c r="R1776" i="1" s="1"/>
  <c r="L1771" i="1"/>
  <c r="Q1774" i="1" s="1"/>
  <c r="J1771" i="1"/>
  <c r="O1772" i="1" s="1"/>
  <c r="K1771" i="1"/>
  <c r="P1773" i="1" s="1"/>
  <c r="N1771" i="1"/>
  <c r="S1782" i="1" s="1"/>
  <c r="A1773" i="1"/>
  <c r="I1772" i="1"/>
  <c r="H1772" i="1"/>
  <c r="T1773" i="1" s="1"/>
  <c r="L1772" i="3" l="1"/>
  <c r="M1772" i="3" s="1"/>
  <c r="H1772" i="3"/>
  <c r="A1773" i="3"/>
  <c r="A1774" i="1"/>
  <c r="H1773" i="1"/>
  <c r="T1774" i="1" s="1"/>
  <c r="I1773" i="1"/>
  <c r="M1772" i="1"/>
  <c r="R1777" i="1" s="1"/>
  <c r="N1772" i="1"/>
  <c r="S1783" i="1" s="1"/>
  <c r="L1772" i="1"/>
  <c r="Q1775" i="1" s="1"/>
  <c r="K1772" i="1"/>
  <c r="P1774" i="1" s="1"/>
  <c r="J1772" i="1"/>
  <c r="O1773" i="1" s="1"/>
  <c r="L1773" i="3" l="1"/>
  <c r="M1773" i="3" s="1"/>
  <c r="I1772" i="3"/>
  <c r="N1772" i="3"/>
  <c r="O1773" i="3" s="1"/>
  <c r="H1773" i="3"/>
  <c r="A1774" i="3"/>
  <c r="M1773" i="1"/>
  <c r="R1778" i="1" s="1"/>
  <c r="L1773" i="1"/>
  <c r="Q1776" i="1" s="1"/>
  <c r="N1773" i="1"/>
  <c r="S1784" i="1" s="1"/>
  <c r="K1773" i="1"/>
  <c r="P1775" i="1" s="1"/>
  <c r="J1773" i="1"/>
  <c r="O1774" i="1" s="1"/>
  <c r="A1775" i="1"/>
  <c r="H1774" i="1"/>
  <c r="T1775" i="1" s="1"/>
  <c r="I1774" i="1"/>
  <c r="L1774" i="3" l="1"/>
  <c r="M1774" i="3" s="1"/>
  <c r="I1773" i="3"/>
  <c r="N1773" i="3"/>
  <c r="O1774" i="3" s="1"/>
  <c r="H1774" i="3"/>
  <c r="A1775" i="3"/>
  <c r="A1776" i="1"/>
  <c r="I1775" i="1"/>
  <c r="H1775" i="1"/>
  <c r="T1776" i="1" s="1"/>
  <c r="L1774" i="1"/>
  <c r="Q1777" i="1" s="1"/>
  <c r="M1774" i="1"/>
  <c r="R1779" i="1" s="1"/>
  <c r="N1774" i="1"/>
  <c r="S1785" i="1" s="1"/>
  <c r="K1774" i="1"/>
  <c r="P1776" i="1" s="1"/>
  <c r="J1774" i="1"/>
  <c r="O1775" i="1" s="1"/>
  <c r="L1775" i="3" l="1"/>
  <c r="M1775" i="3" s="1"/>
  <c r="I1774" i="3"/>
  <c r="N1774" i="3"/>
  <c r="O1775" i="3" s="1"/>
  <c r="H1775" i="3"/>
  <c r="H1776" i="3"/>
  <c r="A1776" i="3"/>
  <c r="L1775" i="1"/>
  <c r="Q1778" i="1" s="1"/>
  <c r="M1775" i="1"/>
  <c r="R1780" i="1" s="1"/>
  <c r="N1775" i="1"/>
  <c r="S1786" i="1" s="1"/>
  <c r="K1775" i="1"/>
  <c r="P1777" i="1" s="1"/>
  <c r="J1775" i="1"/>
  <c r="O1776" i="1" s="1"/>
  <c r="A1777" i="1"/>
  <c r="I1776" i="1"/>
  <c r="H1776" i="1"/>
  <c r="T1777" i="1" s="1"/>
  <c r="I1775" i="3" l="1"/>
  <c r="N1775" i="3"/>
  <c r="O1776" i="3" s="1"/>
  <c r="L1776" i="3"/>
  <c r="M1776" i="3" s="1"/>
  <c r="I1776" i="3"/>
  <c r="N1776" i="3"/>
  <c r="O1777" i="3" s="1"/>
  <c r="A1777" i="3"/>
  <c r="A1778" i="1"/>
  <c r="H1777" i="1"/>
  <c r="T1778" i="1" s="1"/>
  <c r="I1777" i="1"/>
  <c r="L1776" i="1"/>
  <c r="Q1779" i="1" s="1"/>
  <c r="N1776" i="1"/>
  <c r="S1787" i="1" s="1"/>
  <c r="M1776" i="1"/>
  <c r="R1781" i="1" s="1"/>
  <c r="K1776" i="1"/>
  <c r="P1778" i="1" s="1"/>
  <c r="J1776" i="1"/>
  <c r="O1777" i="1" s="1"/>
  <c r="H1777" i="3" l="1"/>
  <c r="L1777" i="3"/>
  <c r="M1777" i="3" s="1"/>
  <c r="A1778" i="3"/>
  <c r="N1777" i="1"/>
  <c r="S1788" i="1" s="1"/>
  <c r="L1777" i="1"/>
  <c r="Q1780" i="1" s="1"/>
  <c r="M1777" i="1"/>
  <c r="R1782" i="1" s="1"/>
  <c r="K1777" i="1"/>
  <c r="P1779" i="1" s="1"/>
  <c r="J1777" i="1"/>
  <c r="O1778" i="1" s="1"/>
  <c r="A1779" i="1"/>
  <c r="H1778" i="1"/>
  <c r="T1779" i="1" s="1"/>
  <c r="I1778" i="1"/>
  <c r="L1778" i="3" l="1"/>
  <c r="M1778" i="3" s="1"/>
  <c r="I1777" i="3"/>
  <c r="N1777" i="3"/>
  <c r="O1778" i="3" s="1"/>
  <c r="H1778" i="3"/>
  <c r="A1779" i="3"/>
  <c r="A1780" i="1"/>
  <c r="H1779" i="1"/>
  <c r="T1780" i="1" s="1"/>
  <c r="I1779" i="1"/>
  <c r="N1778" i="1"/>
  <c r="S1789" i="1" s="1"/>
  <c r="L1778" i="1"/>
  <c r="Q1781" i="1" s="1"/>
  <c r="M1778" i="1"/>
  <c r="R1783" i="1" s="1"/>
  <c r="J1778" i="1"/>
  <c r="O1779" i="1" s="1"/>
  <c r="K1778" i="1"/>
  <c r="P1780" i="1" s="1"/>
  <c r="L1779" i="3" l="1"/>
  <c r="M1779" i="3" s="1"/>
  <c r="I1778" i="3"/>
  <c r="N1778" i="3"/>
  <c r="O1779" i="3" s="1"/>
  <c r="H1779" i="3"/>
  <c r="A1780" i="3"/>
  <c r="A1781" i="1"/>
  <c r="H1780" i="1"/>
  <c r="T1781" i="1" s="1"/>
  <c r="I1780" i="1"/>
  <c r="M1779" i="1"/>
  <c r="R1784" i="1" s="1"/>
  <c r="L1779" i="1"/>
  <c r="Q1782" i="1" s="1"/>
  <c r="N1779" i="1"/>
  <c r="S1790" i="1" s="1"/>
  <c r="J1779" i="1"/>
  <c r="O1780" i="1" s="1"/>
  <c r="K1779" i="1"/>
  <c r="P1781" i="1" s="1"/>
  <c r="I1779" i="3" l="1"/>
  <c r="N1779" i="3"/>
  <c r="O1780" i="3" s="1"/>
  <c r="L1780" i="3"/>
  <c r="M1780" i="3" s="1"/>
  <c r="H1780" i="3"/>
  <c r="A1781" i="3"/>
  <c r="M1780" i="1"/>
  <c r="R1785" i="1" s="1"/>
  <c r="N1780" i="1"/>
  <c r="S1791" i="1" s="1"/>
  <c r="K1780" i="1"/>
  <c r="P1782" i="1" s="1"/>
  <c r="L1780" i="1"/>
  <c r="Q1783" i="1" s="1"/>
  <c r="J1780" i="1"/>
  <c r="O1781" i="1" s="1"/>
  <c r="A1782" i="1"/>
  <c r="H1781" i="1"/>
  <c r="T1782" i="1" s="1"/>
  <c r="I1781" i="1"/>
  <c r="L1781" i="3" l="1"/>
  <c r="M1781" i="3" s="1"/>
  <c r="H1781" i="3"/>
  <c r="I1780" i="3"/>
  <c r="N1780" i="3"/>
  <c r="O1781" i="3" s="1"/>
  <c r="A1782" i="3"/>
  <c r="A1783" i="1"/>
  <c r="I1782" i="1"/>
  <c r="H1782" i="1"/>
  <c r="T1783" i="1" s="1"/>
  <c r="M1781" i="1"/>
  <c r="R1786" i="1" s="1"/>
  <c r="L1781" i="1"/>
  <c r="Q1784" i="1" s="1"/>
  <c r="N1781" i="1"/>
  <c r="S1792" i="1" s="1"/>
  <c r="K1781" i="1"/>
  <c r="P1783" i="1" s="1"/>
  <c r="J1781" i="1"/>
  <c r="O1782" i="1" s="1"/>
  <c r="I1781" i="3" l="1"/>
  <c r="N1781" i="3"/>
  <c r="O1782" i="3" s="1"/>
  <c r="L1782" i="3"/>
  <c r="M1782" i="3" s="1"/>
  <c r="H1782" i="3"/>
  <c r="A1783" i="3"/>
  <c r="A1784" i="1"/>
  <c r="H1783" i="1"/>
  <c r="T1784" i="1" s="1"/>
  <c r="I1783" i="1"/>
  <c r="L1782" i="1"/>
  <c r="Q1785" i="1" s="1"/>
  <c r="M1782" i="1"/>
  <c r="R1787" i="1" s="1"/>
  <c r="N1782" i="1"/>
  <c r="S1793" i="1" s="1"/>
  <c r="K1782" i="1"/>
  <c r="P1784" i="1" s="1"/>
  <c r="J1782" i="1"/>
  <c r="O1783" i="1" s="1"/>
  <c r="I1782" i="3" l="1"/>
  <c r="N1782" i="3"/>
  <c r="O1783" i="3" s="1"/>
  <c r="L1783" i="3"/>
  <c r="M1783" i="3" s="1"/>
  <c r="H1783" i="3"/>
  <c r="A1784" i="3"/>
  <c r="A1785" i="1"/>
  <c r="H1784" i="1"/>
  <c r="T1785" i="1" s="1"/>
  <c r="I1784" i="1"/>
  <c r="L1783" i="1"/>
  <c r="Q1786" i="1" s="1"/>
  <c r="M1783" i="1"/>
  <c r="R1788" i="1" s="1"/>
  <c r="N1783" i="1"/>
  <c r="S1794" i="1" s="1"/>
  <c r="K1783" i="1"/>
  <c r="P1785" i="1" s="1"/>
  <c r="J1783" i="1"/>
  <c r="O1784" i="1" s="1"/>
  <c r="I1783" i="3" l="1"/>
  <c r="N1783" i="3"/>
  <c r="O1784" i="3" s="1"/>
  <c r="H1784" i="3"/>
  <c r="L1784" i="3"/>
  <c r="M1784" i="3" s="1"/>
  <c r="A1785" i="3"/>
  <c r="L1784" i="1"/>
  <c r="Q1787" i="1" s="1"/>
  <c r="N1784" i="1"/>
  <c r="S1795" i="1" s="1"/>
  <c r="M1784" i="1"/>
  <c r="R1789" i="1" s="1"/>
  <c r="J1784" i="1"/>
  <c r="O1785" i="1" s="1"/>
  <c r="K1784" i="1"/>
  <c r="P1786" i="1" s="1"/>
  <c r="A1786" i="1"/>
  <c r="I1785" i="1"/>
  <c r="H1785" i="1"/>
  <c r="T1786" i="1" s="1"/>
  <c r="L1785" i="3" l="1"/>
  <c r="M1785" i="3" s="1"/>
  <c r="I1784" i="3"/>
  <c r="N1784" i="3"/>
  <c r="O1785" i="3" s="1"/>
  <c r="H1785" i="3"/>
  <c r="A1786" i="3"/>
  <c r="A1787" i="1"/>
  <c r="I1786" i="1"/>
  <c r="H1786" i="1"/>
  <c r="T1787" i="1" s="1"/>
  <c r="N1785" i="1"/>
  <c r="S1796" i="1" s="1"/>
  <c r="M1785" i="1"/>
  <c r="R1790" i="1" s="1"/>
  <c r="L1785" i="1"/>
  <c r="Q1788" i="1" s="1"/>
  <c r="K1785" i="1"/>
  <c r="P1787" i="1" s="1"/>
  <c r="J1785" i="1"/>
  <c r="O1786" i="1" s="1"/>
  <c r="I1785" i="3" l="1"/>
  <c r="N1785" i="3"/>
  <c r="O1786" i="3" s="1"/>
  <c r="L1786" i="3"/>
  <c r="M1786" i="3" s="1"/>
  <c r="H1786" i="3"/>
  <c r="H1787" i="3"/>
  <c r="A1787" i="3"/>
  <c r="N1786" i="1"/>
  <c r="S1797" i="1" s="1"/>
  <c r="L1786" i="1"/>
  <c r="Q1789" i="1" s="1"/>
  <c r="M1786" i="1"/>
  <c r="R1791" i="1" s="1"/>
  <c r="J1786" i="1"/>
  <c r="O1787" i="1" s="1"/>
  <c r="K1786" i="1"/>
  <c r="P1788" i="1" s="1"/>
  <c r="A1788" i="1"/>
  <c r="I1787" i="1"/>
  <c r="H1787" i="1"/>
  <c r="T1788" i="1" s="1"/>
  <c r="I1786" i="3" l="1"/>
  <c r="N1786" i="3"/>
  <c r="O1787" i="3" s="1"/>
  <c r="I1787" i="3"/>
  <c r="N1787" i="3"/>
  <c r="O1788" i="3" s="1"/>
  <c r="L1787" i="3"/>
  <c r="M1787" i="3" s="1"/>
  <c r="A1788" i="3"/>
  <c r="A1789" i="1"/>
  <c r="I1788" i="1"/>
  <c r="H1788" i="1"/>
  <c r="T1789" i="1" s="1"/>
  <c r="M1787" i="1"/>
  <c r="R1792" i="1" s="1"/>
  <c r="N1787" i="1"/>
  <c r="S1798" i="1" s="1"/>
  <c r="L1787" i="1"/>
  <c r="Q1790" i="1" s="1"/>
  <c r="J1787" i="1"/>
  <c r="O1788" i="1" s="1"/>
  <c r="K1787" i="1"/>
  <c r="P1789" i="1" s="1"/>
  <c r="L1788" i="3" l="1"/>
  <c r="M1788" i="3" s="1"/>
  <c r="H1788" i="3"/>
  <c r="A1789" i="3"/>
  <c r="M1788" i="1"/>
  <c r="R1793" i="1" s="1"/>
  <c r="K1788" i="1"/>
  <c r="P1790" i="1" s="1"/>
  <c r="L1788" i="1"/>
  <c r="Q1791" i="1" s="1"/>
  <c r="J1788" i="1"/>
  <c r="O1789" i="1" s="1"/>
  <c r="N1788" i="1"/>
  <c r="S1799" i="1" s="1"/>
  <c r="A1790" i="1"/>
  <c r="I1789" i="1"/>
  <c r="H1789" i="1"/>
  <c r="T1790" i="1" s="1"/>
  <c r="L1789" i="3" l="1"/>
  <c r="M1789" i="3" s="1"/>
  <c r="I1788" i="3"/>
  <c r="N1788" i="3"/>
  <c r="O1789" i="3" s="1"/>
  <c r="H1789" i="3"/>
  <c r="A1790" i="3"/>
  <c r="A1791" i="1"/>
  <c r="I1790" i="1"/>
  <c r="H1790" i="1"/>
  <c r="T1791" i="1" s="1"/>
  <c r="M1789" i="1"/>
  <c r="R1794" i="1" s="1"/>
  <c r="N1789" i="1"/>
  <c r="S1800" i="1" s="1"/>
  <c r="L1789" i="1"/>
  <c r="Q1792" i="1" s="1"/>
  <c r="K1789" i="1"/>
  <c r="P1791" i="1" s="1"/>
  <c r="J1789" i="1"/>
  <c r="O1790" i="1" s="1"/>
  <c r="L1790" i="3" l="1"/>
  <c r="M1790" i="3" s="1"/>
  <c r="I1789" i="3"/>
  <c r="N1789" i="3"/>
  <c r="O1790" i="3" s="1"/>
  <c r="H1790" i="3"/>
  <c r="A1791" i="3"/>
  <c r="L1790" i="1"/>
  <c r="Q1793" i="1" s="1"/>
  <c r="M1790" i="1"/>
  <c r="R1795" i="1" s="1"/>
  <c r="N1790" i="1"/>
  <c r="S1801" i="1" s="1"/>
  <c r="K1790" i="1"/>
  <c r="P1792" i="1" s="1"/>
  <c r="J1790" i="1"/>
  <c r="O1791" i="1" s="1"/>
  <c r="A1792" i="1"/>
  <c r="H1791" i="1"/>
  <c r="T1792" i="1" s="1"/>
  <c r="I1791" i="1"/>
  <c r="I1790" i="3" l="1"/>
  <c r="N1790" i="3"/>
  <c r="O1791" i="3" s="1"/>
  <c r="L1791" i="3"/>
  <c r="M1791" i="3" s="1"/>
  <c r="H1791" i="3"/>
  <c r="A1792" i="3"/>
  <c r="A1793" i="1"/>
  <c r="I1792" i="1"/>
  <c r="H1792" i="1"/>
  <c r="T1793" i="1" s="1"/>
  <c r="L1791" i="1"/>
  <c r="Q1794" i="1" s="1"/>
  <c r="M1791" i="1"/>
  <c r="R1796" i="1" s="1"/>
  <c r="N1791" i="1"/>
  <c r="S1802" i="1" s="1"/>
  <c r="K1791" i="1"/>
  <c r="P1793" i="1" s="1"/>
  <c r="J1791" i="1"/>
  <c r="O1792" i="1" s="1"/>
  <c r="I1791" i="3" l="1"/>
  <c r="N1791" i="3"/>
  <c r="O1792" i="3" s="1"/>
  <c r="L1792" i="3"/>
  <c r="M1792" i="3" s="1"/>
  <c r="H1792" i="3"/>
  <c r="A1793" i="3"/>
  <c r="L1792" i="1"/>
  <c r="Q1795" i="1" s="1"/>
  <c r="N1792" i="1"/>
  <c r="S1803" i="1" s="1"/>
  <c r="M1792" i="1"/>
  <c r="R1797" i="1" s="1"/>
  <c r="K1792" i="1"/>
  <c r="P1794" i="1" s="1"/>
  <c r="J1792" i="1"/>
  <c r="O1793" i="1" s="1"/>
  <c r="A1794" i="1"/>
  <c r="I1793" i="1"/>
  <c r="H1793" i="1"/>
  <c r="T1794" i="1" s="1"/>
  <c r="H1793" i="3" l="1"/>
  <c r="L1793" i="3"/>
  <c r="M1793" i="3" s="1"/>
  <c r="I1792" i="3"/>
  <c r="N1792" i="3"/>
  <c r="O1793" i="3" s="1"/>
  <c r="A1794" i="3"/>
  <c r="A1795" i="1"/>
  <c r="I1794" i="1"/>
  <c r="H1794" i="1"/>
  <c r="T1795" i="1" s="1"/>
  <c r="N1793" i="1"/>
  <c r="S1804" i="1" s="1"/>
  <c r="M1793" i="1"/>
  <c r="R1798" i="1" s="1"/>
  <c r="L1793" i="1"/>
  <c r="Q1796" i="1" s="1"/>
  <c r="K1793" i="1"/>
  <c r="P1795" i="1" s="1"/>
  <c r="J1793" i="1"/>
  <c r="O1794" i="1" s="1"/>
  <c r="I1793" i="3" l="1"/>
  <c r="N1793" i="3"/>
  <c r="O1794" i="3" s="1"/>
  <c r="L1794" i="3"/>
  <c r="M1794" i="3" s="1"/>
  <c r="H1794" i="3"/>
  <c r="H1795" i="3"/>
  <c r="A1795" i="3"/>
  <c r="N1794" i="1"/>
  <c r="S1805" i="1" s="1"/>
  <c r="L1794" i="1"/>
  <c r="Q1797" i="1" s="1"/>
  <c r="M1794" i="1"/>
  <c r="R1799" i="1" s="1"/>
  <c r="K1794" i="1"/>
  <c r="P1796" i="1" s="1"/>
  <c r="J1794" i="1"/>
  <c r="O1795" i="1" s="1"/>
  <c r="A1796" i="1"/>
  <c r="H1795" i="1"/>
  <c r="T1796" i="1" s="1"/>
  <c r="I1795" i="1"/>
  <c r="I1794" i="3" l="1"/>
  <c r="N1794" i="3"/>
  <c r="O1795" i="3" s="1"/>
  <c r="L1795" i="3"/>
  <c r="M1795" i="3" s="1"/>
  <c r="I1795" i="3"/>
  <c r="N1795" i="3"/>
  <c r="O1796" i="3" s="1"/>
  <c r="A1796" i="3"/>
  <c r="A1797" i="1"/>
  <c r="H1796" i="1"/>
  <c r="T1797" i="1" s="1"/>
  <c r="I1796" i="1"/>
  <c r="M1795" i="1"/>
  <c r="R1800" i="1" s="1"/>
  <c r="L1795" i="1"/>
  <c r="Q1798" i="1" s="1"/>
  <c r="N1795" i="1"/>
  <c r="S1806" i="1" s="1"/>
  <c r="J1795" i="1"/>
  <c r="O1796" i="1" s="1"/>
  <c r="K1795" i="1"/>
  <c r="P1797" i="1" s="1"/>
  <c r="L1796" i="3" l="1"/>
  <c r="M1796" i="3" s="1"/>
  <c r="H1796" i="3"/>
  <c r="A1797" i="3"/>
  <c r="M1796" i="1"/>
  <c r="R1801" i="1" s="1"/>
  <c r="L1796" i="1"/>
  <c r="Q1799" i="1" s="1"/>
  <c r="K1796" i="1"/>
  <c r="P1798" i="1" s="1"/>
  <c r="N1796" i="1"/>
  <c r="S1807" i="1" s="1"/>
  <c r="J1796" i="1"/>
  <c r="O1797" i="1" s="1"/>
  <c r="A1798" i="1"/>
  <c r="H1797" i="1"/>
  <c r="T1798" i="1" s="1"/>
  <c r="I1797" i="1"/>
  <c r="L1797" i="3" l="1"/>
  <c r="M1797" i="3" s="1"/>
  <c r="H1797" i="3"/>
  <c r="I1796" i="3"/>
  <c r="N1796" i="3"/>
  <c r="O1797" i="3" s="1"/>
  <c r="A1798" i="3"/>
  <c r="A1799" i="1"/>
  <c r="H1798" i="1"/>
  <c r="T1799" i="1" s="1"/>
  <c r="I1798" i="1"/>
  <c r="M1797" i="1"/>
  <c r="R1802" i="1" s="1"/>
  <c r="N1797" i="1"/>
  <c r="S1808" i="1" s="1"/>
  <c r="K1797" i="1"/>
  <c r="P1799" i="1" s="1"/>
  <c r="J1797" i="1"/>
  <c r="O1798" i="1" s="1"/>
  <c r="L1797" i="1"/>
  <c r="Q1800" i="1" s="1"/>
  <c r="I1797" i="3" l="1"/>
  <c r="N1797" i="3"/>
  <c r="O1798" i="3" s="1"/>
  <c r="L1798" i="3"/>
  <c r="M1798" i="3" s="1"/>
  <c r="H1798" i="3"/>
  <c r="A1799" i="3"/>
  <c r="L1798" i="1"/>
  <c r="Q1801" i="1" s="1"/>
  <c r="M1798" i="1"/>
  <c r="R1803" i="1" s="1"/>
  <c r="N1798" i="1"/>
  <c r="S1809" i="1" s="1"/>
  <c r="K1798" i="1"/>
  <c r="P1800" i="1" s="1"/>
  <c r="J1798" i="1"/>
  <c r="O1799" i="1" s="1"/>
  <c r="A1800" i="1"/>
  <c r="I1799" i="1"/>
  <c r="H1799" i="1"/>
  <c r="T1800" i="1" s="1"/>
  <c r="L1799" i="3" l="1"/>
  <c r="M1799" i="3" s="1"/>
  <c r="I1798" i="3"/>
  <c r="N1798" i="3"/>
  <c r="O1799" i="3" s="1"/>
  <c r="H1799" i="3"/>
  <c r="A1800" i="3"/>
  <c r="A1801" i="1"/>
  <c r="H1800" i="1"/>
  <c r="T1801" i="1" s="1"/>
  <c r="I1800" i="1"/>
  <c r="L1799" i="1"/>
  <c r="Q1802" i="1" s="1"/>
  <c r="M1799" i="1"/>
  <c r="R1804" i="1" s="1"/>
  <c r="N1799" i="1"/>
  <c r="S1810" i="1" s="1"/>
  <c r="K1799" i="1"/>
  <c r="P1801" i="1" s="1"/>
  <c r="J1799" i="1"/>
  <c r="O1800" i="1" s="1"/>
  <c r="L1800" i="3" l="1"/>
  <c r="M1800" i="3" s="1"/>
  <c r="I1799" i="3"/>
  <c r="N1799" i="3"/>
  <c r="O1800" i="3" s="1"/>
  <c r="H1800" i="3"/>
  <c r="H1801" i="3"/>
  <c r="A1801" i="3"/>
  <c r="L1800" i="1"/>
  <c r="Q1803" i="1" s="1"/>
  <c r="N1800" i="1"/>
  <c r="S1811" i="1" s="1"/>
  <c r="M1800" i="1"/>
  <c r="R1805" i="1" s="1"/>
  <c r="K1800" i="1"/>
  <c r="P1802" i="1" s="1"/>
  <c r="J1800" i="1"/>
  <c r="O1801" i="1" s="1"/>
  <c r="A1802" i="1"/>
  <c r="H1801" i="1"/>
  <c r="T1802" i="1" s="1"/>
  <c r="I1801" i="1"/>
  <c r="I1801" i="3" l="1"/>
  <c r="N1801" i="3"/>
  <c r="O1802" i="3" s="1"/>
  <c r="I1800" i="3"/>
  <c r="N1800" i="3"/>
  <c r="O1801" i="3" s="1"/>
  <c r="L1801" i="3"/>
  <c r="M1801" i="3" s="1"/>
  <c r="A1802" i="3"/>
  <c r="A1803" i="1"/>
  <c r="H1802" i="1"/>
  <c r="T1803" i="1" s="1"/>
  <c r="I1802" i="1"/>
  <c r="N1801" i="1"/>
  <c r="S1812" i="1" s="1"/>
  <c r="L1801" i="1"/>
  <c r="Q1804" i="1" s="1"/>
  <c r="K1801" i="1"/>
  <c r="P1803" i="1" s="1"/>
  <c r="M1801" i="1"/>
  <c r="R1806" i="1" s="1"/>
  <c r="J1801" i="1"/>
  <c r="O1802" i="1" s="1"/>
  <c r="L1802" i="3" l="1"/>
  <c r="M1802" i="3" s="1"/>
  <c r="H1802" i="3"/>
  <c r="A1803" i="3"/>
  <c r="N1802" i="1"/>
  <c r="S1813" i="1" s="1"/>
  <c r="M1802" i="1"/>
  <c r="R1807" i="1" s="1"/>
  <c r="L1802" i="1"/>
  <c r="Q1805" i="1" s="1"/>
  <c r="K1802" i="1"/>
  <c r="P1804" i="1" s="1"/>
  <c r="J1802" i="1"/>
  <c r="O1803" i="1" s="1"/>
  <c r="A1804" i="1"/>
  <c r="I1803" i="1"/>
  <c r="H1803" i="1"/>
  <c r="T1804" i="1" s="1"/>
  <c r="L1803" i="3" l="1"/>
  <c r="M1803" i="3" s="1"/>
  <c r="I1802" i="3"/>
  <c r="N1802" i="3"/>
  <c r="O1803" i="3" s="1"/>
  <c r="H1803" i="3"/>
  <c r="A1804" i="3"/>
  <c r="A1805" i="1"/>
  <c r="I1804" i="1"/>
  <c r="H1804" i="1"/>
  <c r="T1805" i="1" s="1"/>
  <c r="M1803" i="1"/>
  <c r="R1808" i="1" s="1"/>
  <c r="L1803" i="1"/>
  <c r="Q1806" i="1" s="1"/>
  <c r="N1803" i="1"/>
  <c r="S1814" i="1" s="1"/>
  <c r="K1803" i="1"/>
  <c r="P1805" i="1" s="1"/>
  <c r="J1803" i="1"/>
  <c r="O1804" i="1" s="1"/>
  <c r="L1804" i="3" l="1"/>
  <c r="M1804" i="3" s="1"/>
  <c r="I1803" i="3"/>
  <c r="N1803" i="3"/>
  <c r="O1804" i="3" s="1"/>
  <c r="H1804" i="3"/>
  <c r="H1805" i="3"/>
  <c r="A1805" i="3"/>
  <c r="M1804" i="1"/>
  <c r="R1809" i="1" s="1"/>
  <c r="N1804" i="1"/>
  <c r="S1815" i="1" s="1"/>
  <c r="K1804" i="1"/>
  <c r="P1806" i="1" s="1"/>
  <c r="L1804" i="1"/>
  <c r="Q1807" i="1" s="1"/>
  <c r="J1804" i="1"/>
  <c r="O1805" i="1" s="1"/>
  <c r="A1806" i="1"/>
  <c r="H1805" i="1"/>
  <c r="T1806" i="1" s="1"/>
  <c r="I1805" i="1"/>
  <c r="L1805" i="3" l="1"/>
  <c r="M1805" i="3" s="1"/>
  <c r="I1805" i="3"/>
  <c r="N1805" i="3"/>
  <c r="O1806" i="3" s="1"/>
  <c r="I1804" i="3"/>
  <c r="N1804" i="3"/>
  <c r="O1805" i="3" s="1"/>
  <c r="A1806" i="3"/>
  <c r="A1807" i="1"/>
  <c r="H1806" i="1"/>
  <c r="T1807" i="1" s="1"/>
  <c r="I1806" i="1"/>
  <c r="M1805" i="1"/>
  <c r="R1810" i="1" s="1"/>
  <c r="K1805" i="1"/>
  <c r="P1807" i="1" s="1"/>
  <c r="J1805" i="1"/>
  <c r="O1806" i="1" s="1"/>
  <c r="L1805" i="1"/>
  <c r="Q1808" i="1" s="1"/>
  <c r="N1805" i="1"/>
  <c r="S1816" i="1" s="1"/>
  <c r="L1806" i="3" l="1"/>
  <c r="M1806" i="3" s="1"/>
  <c r="H1806" i="3"/>
  <c r="A1807" i="3"/>
  <c r="L1806" i="1"/>
  <c r="Q1809" i="1" s="1"/>
  <c r="N1806" i="1"/>
  <c r="S1817" i="1" s="1"/>
  <c r="M1806" i="1"/>
  <c r="R1811" i="1" s="1"/>
  <c r="K1806" i="1"/>
  <c r="P1808" i="1" s="1"/>
  <c r="J1806" i="1"/>
  <c r="O1807" i="1" s="1"/>
  <c r="A1808" i="1"/>
  <c r="H1807" i="1"/>
  <c r="T1808" i="1" s="1"/>
  <c r="I1807" i="1"/>
  <c r="H1807" i="3" l="1"/>
  <c r="L1807" i="3"/>
  <c r="M1807" i="3" s="1"/>
  <c r="I1806" i="3"/>
  <c r="N1806" i="3"/>
  <c r="O1807" i="3" s="1"/>
  <c r="A1808" i="3"/>
  <c r="A1809" i="1"/>
  <c r="I1808" i="1"/>
  <c r="H1808" i="1"/>
  <c r="T1809" i="1" s="1"/>
  <c r="L1807" i="1"/>
  <c r="Q1810" i="1" s="1"/>
  <c r="M1807" i="1"/>
  <c r="R1812" i="1" s="1"/>
  <c r="N1807" i="1"/>
  <c r="S1818" i="1" s="1"/>
  <c r="K1807" i="1"/>
  <c r="P1809" i="1" s="1"/>
  <c r="J1807" i="1"/>
  <c r="O1808" i="1" s="1"/>
  <c r="L1808" i="3" l="1"/>
  <c r="M1808" i="3" s="1"/>
  <c r="I1807" i="3"/>
  <c r="N1807" i="3"/>
  <c r="O1808" i="3" s="1"/>
  <c r="H1808" i="3"/>
  <c r="H1809" i="3"/>
  <c r="A1809" i="3"/>
  <c r="A1810" i="1"/>
  <c r="H1809" i="1"/>
  <c r="T1810" i="1" s="1"/>
  <c r="I1809" i="1"/>
  <c r="L1808" i="1"/>
  <c r="Q1811" i="1" s="1"/>
  <c r="N1808" i="1"/>
  <c r="S1819" i="1" s="1"/>
  <c r="M1808" i="1"/>
  <c r="R1813" i="1" s="1"/>
  <c r="K1808" i="1"/>
  <c r="P1810" i="1" s="1"/>
  <c r="J1808" i="1"/>
  <c r="O1809" i="1" s="1"/>
  <c r="I1808" i="3" l="1"/>
  <c r="N1808" i="3"/>
  <c r="O1809" i="3" s="1"/>
  <c r="L1809" i="3"/>
  <c r="M1809" i="3" s="1"/>
  <c r="I1809" i="3"/>
  <c r="N1809" i="3"/>
  <c r="O1810" i="3" s="1"/>
  <c r="A1810" i="3"/>
  <c r="N1809" i="1"/>
  <c r="S1820" i="1" s="1"/>
  <c r="L1809" i="1"/>
  <c r="Q1812" i="1" s="1"/>
  <c r="M1809" i="1"/>
  <c r="R1814" i="1" s="1"/>
  <c r="K1809" i="1"/>
  <c r="P1811" i="1" s="1"/>
  <c r="J1809" i="1"/>
  <c r="O1810" i="1" s="1"/>
  <c r="A1811" i="1"/>
  <c r="H1810" i="1"/>
  <c r="T1811" i="1" s="1"/>
  <c r="I1810" i="1"/>
  <c r="L1810" i="3" l="1"/>
  <c r="M1810" i="3" s="1"/>
  <c r="H1810" i="3"/>
  <c r="A1811" i="3"/>
  <c r="A1812" i="1"/>
  <c r="I1811" i="1"/>
  <c r="H1811" i="1"/>
  <c r="T1812" i="1" s="1"/>
  <c r="N1810" i="1"/>
  <c r="S1821" i="1" s="1"/>
  <c r="M1810" i="1"/>
  <c r="R1815" i="1" s="1"/>
  <c r="L1810" i="1"/>
  <c r="Q1813" i="1" s="1"/>
  <c r="K1810" i="1"/>
  <c r="P1812" i="1" s="1"/>
  <c r="J1810" i="1"/>
  <c r="O1811" i="1" s="1"/>
  <c r="L1811" i="3" l="1"/>
  <c r="M1811" i="3" s="1"/>
  <c r="H1811" i="3"/>
  <c r="I1810" i="3"/>
  <c r="N1810" i="3"/>
  <c r="O1811" i="3" s="1"/>
  <c r="A1812" i="3"/>
  <c r="M1811" i="1"/>
  <c r="R1816" i="1" s="1"/>
  <c r="L1811" i="1"/>
  <c r="Q1814" i="1" s="1"/>
  <c r="N1811" i="1"/>
  <c r="S1822" i="1" s="1"/>
  <c r="J1811" i="1"/>
  <c r="O1812" i="1" s="1"/>
  <c r="K1811" i="1"/>
  <c r="P1813" i="1" s="1"/>
  <c r="A1813" i="1"/>
  <c r="I1812" i="1"/>
  <c r="H1812" i="1"/>
  <c r="T1813" i="1" s="1"/>
  <c r="I1811" i="3" l="1"/>
  <c r="N1811" i="3"/>
  <c r="O1812" i="3" s="1"/>
  <c r="L1812" i="3"/>
  <c r="M1812" i="3" s="1"/>
  <c r="H1812" i="3"/>
  <c r="A1813" i="3"/>
  <c r="A1814" i="1"/>
  <c r="I1813" i="1"/>
  <c r="H1813" i="1"/>
  <c r="T1814" i="1" s="1"/>
  <c r="M1812" i="1"/>
  <c r="R1817" i="1" s="1"/>
  <c r="L1812" i="1"/>
  <c r="Q1815" i="1" s="1"/>
  <c r="K1812" i="1"/>
  <c r="P1814" i="1" s="1"/>
  <c r="N1812" i="1"/>
  <c r="S1823" i="1" s="1"/>
  <c r="J1812" i="1"/>
  <c r="O1813" i="1" s="1"/>
  <c r="L1813" i="3" l="1"/>
  <c r="M1813" i="3" s="1"/>
  <c r="I1812" i="3"/>
  <c r="N1812" i="3"/>
  <c r="O1813" i="3" s="1"/>
  <c r="H1813" i="3"/>
  <c r="A1814" i="3"/>
  <c r="M1813" i="1"/>
  <c r="R1818" i="1" s="1"/>
  <c r="L1813" i="1"/>
  <c r="Q1816" i="1" s="1"/>
  <c r="K1813" i="1"/>
  <c r="P1815" i="1" s="1"/>
  <c r="N1813" i="1"/>
  <c r="S1824" i="1" s="1"/>
  <c r="J1813" i="1"/>
  <c r="O1814" i="1" s="1"/>
  <c r="A1815" i="1"/>
  <c r="I1814" i="1"/>
  <c r="H1814" i="1"/>
  <c r="T1815" i="1" s="1"/>
  <c r="L1814" i="3" l="1"/>
  <c r="M1814" i="3" s="1"/>
  <c r="I1813" i="3"/>
  <c r="N1813" i="3"/>
  <c r="O1814" i="3" s="1"/>
  <c r="H1814" i="3"/>
  <c r="A1815" i="3"/>
  <c r="A1816" i="1"/>
  <c r="H1815" i="1"/>
  <c r="T1816" i="1" s="1"/>
  <c r="I1815" i="1"/>
  <c r="L1814" i="1"/>
  <c r="Q1817" i="1" s="1"/>
  <c r="N1814" i="1"/>
  <c r="S1825" i="1" s="1"/>
  <c r="K1814" i="1"/>
  <c r="P1816" i="1" s="1"/>
  <c r="M1814" i="1"/>
  <c r="R1819" i="1" s="1"/>
  <c r="J1814" i="1"/>
  <c r="O1815" i="1" s="1"/>
  <c r="I1814" i="3" l="1"/>
  <c r="N1814" i="3"/>
  <c r="O1815" i="3" s="1"/>
  <c r="L1815" i="3"/>
  <c r="M1815" i="3" s="1"/>
  <c r="H1815" i="3"/>
  <c r="A1816" i="3"/>
  <c r="L1815" i="1"/>
  <c r="Q1818" i="1" s="1"/>
  <c r="M1815" i="1"/>
  <c r="R1820" i="1" s="1"/>
  <c r="N1815" i="1"/>
  <c r="S1826" i="1" s="1"/>
  <c r="J1815" i="1"/>
  <c r="O1816" i="1" s="1"/>
  <c r="K1815" i="1"/>
  <c r="P1817" i="1" s="1"/>
  <c r="A1817" i="1"/>
  <c r="H1816" i="1"/>
  <c r="T1817" i="1" s="1"/>
  <c r="I1816" i="1"/>
  <c r="L1816" i="3" l="1"/>
  <c r="M1816" i="3" s="1"/>
  <c r="H1816" i="3"/>
  <c r="I1815" i="3"/>
  <c r="N1815" i="3"/>
  <c r="O1816" i="3" s="1"/>
  <c r="A1817" i="3"/>
  <c r="A1818" i="1"/>
  <c r="I1817" i="1"/>
  <c r="H1817" i="1"/>
  <c r="T1818" i="1" s="1"/>
  <c r="L1816" i="1"/>
  <c r="Q1819" i="1" s="1"/>
  <c r="N1816" i="1"/>
  <c r="S1827" i="1" s="1"/>
  <c r="M1816" i="1"/>
  <c r="R1821" i="1" s="1"/>
  <c r="J1816" i="1"/>
  <c r="O1817" i="1" s="1"/>
  <c r="K1816" i="1"/>
  <c r="P1818" i="1" s="1"/>
  <c r="L1817" i="3" l="1"/>
  <c r="M1817" i="3" s="1"/>
  <c r="I1816" i="3"/>
  <c r="N1816" i="3"/>
  <c r="O1817" i="3" s="1"/>
  <c r="H1817" i="3"/>
  <c r="A1818" i="3"/>
  <c r="N1817" i="1"/>
  <c r="S1828" i="1" s="1"/>
  <c r="L1817" i="1"/>
  <c r="Q1820" i="1" s="1"/>
  <c r="M1817" i="1"/>
  <c r="R1822" i="1" s="1"/>
  <c r="K1817" i="1"/>
  <c r="P1819" i="1" s="1"/>
  <c r="J1817" i="1"/>
  <c r="O1818" i="1" s="1"/>
  <c r="A1819" i="1"/>
  <c r="H1818" i="1"/>
  <c r="T1819" i="1" s="1"/>
  <c r="I1818" i="1"/>
  <c r="I1817" i="3" l="1"/>
  <c r="N1817" i="3"/>
  <c r="O1818" i="3" s="1"/>
  <c r="L1818" i="3"/>
  <c r="M1818" i="3" s="1"/>
  <c r="H1818" i="3"/>
  <c r="A1819" i="3"/>
  <c r="A1820" i="1"/>
  <c r="H1819" i="1"/>
  <c r="T1820" i="1" s="1"/>
  <c r="I1819" i="1"/>
  <c r="N1818" i="1"/>
  <c r="S1829" i="1" s="1"/>
  <c r="L1818" i="1"/>
  <c r="Q1821" i="1" s="1"/>
  <c r="M1818" i="1"/>
  <c r="R1823" i="1" s="1"/>
  <c r="K1818" i="1"/>
  <c r="P1820" i="1" s="1"/>
  <c r="J1818" i="1"/>
  <c r="O1819" i="1" s="1"/>
  <c r="I1818" i="3" l="1"/>
  <c r="N1818" i="3"/>
  <c r="O1819" i="3" s="1"/>
  <c r="L1819" i="3"/>
  <c r="M1819" i="3" s="1"/>
  <c r="H1819" i="3"/>
  <c r="A1820" i="3"/>
  <c r="M1819" i="1"/>
  <c r="R1824" i="1" s="1"/>
  <c r="N1819" i="1"/>
  <c r="S1830" i="1" s="1"/>
  <c r="L1819" i="1"/>
  <c r="Q1822" i="1" s="1"/>
  <c r="K1819" i="1"/>
  <c r="P1821" i="1" s="1"/>
  <c r="J1819" i="1"/>
  <c r="O1820" i="1" s="1"/>
  <c r="A1821" i="1"/>
  <c r="I1820" i="1"/>
  <c r="H1820" i="1"/>
  <c r="T1821" i="1" s="1"/>
  <c r="H1820" i="3" l="1"/>
  <c r="L1820" i="3"/>
  <c r="M1820" i="3" s="1"/>
  <c r="I1819" i="3"/>
  <c r="N1819" i="3"/>
  <c r="O1820" i="3" s="1"/>
  <c r="A1821" i="3"/>
  <c r="A1822" i="1"/>
  <c r="I1821" i="1"/>
  <c r="H1821" i="1"/>
  <c r="T1822" i="1" s="1"/>
  <c r="M1820" i="1"/>
  <c r="R1825" i="1" s="1"/>
  <c r="L1820" i="1"/>
  <c r="Q1823" i="1" s="1"/>
  <c r="N1820" i="1"/>
  <c r="S1831" i="1" s="1"/>
  <c r="K1820" i="1"/>
  <c r="P1822" i="1" s="1"/>
  <c r="J1820" i="1"/>
  <c r="O1821" i="1" s="1"/>
  <c r="L1821" i="3" l="1"/>
  <c r="M1821" i="3" s="1"/>
  <c r="H1821" i="3"/>
  <c r="I1820" i="3"/>
  <c r="N1820" i="3"/>
  <c r="O1821" i="3" s="1"/>
  <c r="A1822" i="3"/>
  <c r="M1821" i="1"/>
  <c r="R1826" i="1" s="1"/>
  <c r="N1821" i="1"/>
  <c r="S1832" i="1" s="1"/>
  <c r="K1821" i="1"/>
  <c r="P1823" i="1" s="1"/>
  <c r="L1821" i="1"/>
  <c r="Q1824" i="1" s="1"/>
  <c r="J1821" i="1"/>
  <c r="O1822" i="1" s="1"/>
  <c r="A1823" i="1"/>
  <c r="I1822" i="1"/>
  <c r="H1822" i="1"/>
  <c r="T1823" i="1" s="1"/>
  <c r="I1821" i="3" l="1"/>
  <c r="N1821" i="3"/>
  <c r="O1822" i="3" s="1"/>
  <c r="L1822" i="3"/>
  <c r="M1822" i="3" s="1"/>
  <c r="H1822" i="3"/>
  <c r="H1823" i="3"/>
  <c r="A1823" i="3"/>
  <c r="A1824" i="1"/>
  <c r="I1823" i="1"/>
  <c r="H1823" i="1"/>
  <c r="T1824" i="1" s="1"/>
  <c r="L1822" i="1"/>
  <c r="Q1825" i="1" s="1"/>
  <c r="K1822" i="1"/>
  <c r="P1824" i="1" s="1"/>
  <c r="M1822" i="1"/>
  <c r="R1827" i="1" s="1"/>
  <c r="N1822" i="1"/>
  <c r="S1833" i="1" s="1"/>
  <c r="J1822" i="1"/>
  <c r="O1823" i="1" s="1"/>
  <c r="L1823" i="3" l="1"/>
  <c r="M1823" i="3" s="1"/>
  <c r="I1822" i="3"/>
  <c r="N1822" i="3"/>
  <c r="O1823" i="3" s="1"/>
  <c r="I1823" i="3"/>
  <c r="N1823" i="3"/>
  <c r="O1824" i="3" s="1"/>
  <c r="A1824" i="3"/>
  <c r="L1823" i="1"/>
  <c r="Q1826" i="1" s="1"/>
  <c r="N1823" i="1"/>
  <c r="S1834" i="1" s="1"/>
  <c r="M1823" i="1"/>
  <c r="R1828" i="1" s="1"/>
  <c r="K1823" i="1"/>
  <c r="P1825" i="1" s="1"/>
  <c r="J1823" i="1"/>
  <c r="O1824" i="1" s="1"/>
  <c r="A1825" i="1"/>
  <c r="I1824" i="1"/>
  <c r="H1824" i="1"/>
  <c r="T1825" i="1" s="1"/>
  <c r="L1824" i="3" l="1"/>
  <c r="M1824" i="3" s="1"/>
  <c r="H1824" i="3"/>
  <c r="A1825" i="3"/>
  <c r="A1826" i="1"/>
  <c r="H1825" i="1"/>
  <c r="T1826" i="1" s="1"/>
  <c r="I1825" i="1"/>
  <c r="L1824" i="1"/>
  <c r="Q1827" i="1" s="1"/>
  <c r="M1824" i="1"/>
  <c r="R1829" i="1" s="1"/>
  <c r="N1824" i="1"/>
  <c r="S1835" i="1" s="1"/>
  <c r="K1824" i="1"/>
  <c r="P1826" i="1" s="1"/>
  <c r="J1824" i="1"/>
  <c r="O1825" i="1" s="1"/>
  <c r="L1825" i="3" l="1"/>
  <c r="M1825" i="3" s="1"/>
  <c r="I1824" i="3"/>
  <c r="N1824" i="3"/>
  <c r="O1825" i="3" s="1"/>
  <c r="H1825" i="3"/>
  <c r="A1826" i="3"/>
  <c r="N1825" i="1"/>
  <c r="S1836" i="1" s="1"/>
  <c r="L1825" i="1"/>
  <c r="Q1828" i="1" s="1"/>
  <c r="M1825" i="1"/>
  <c r="R1830" i="1" s="1"/>
  <c r="K1825" i="1"/>
  <c r="P1827" i="1" s="1"/>
  <c r="J1825" i="1"/>
  <c r="O1826" i="1" s="1"/>
  <c r="A1827" i="1"/>
  <c r="H1826" i="1"/>
  <c r="T1827" i="1" s="1"/>
  <c r="I1826" i="1"/>
  <c r="H1826" i="3" l="1"/>
  <c r="L1826" i="3"/>
  <c r="M1826" i="3" s="1"/>
  <c r="I1825" i="3"/>
  <c r="N1825" i="3"/>
  <c r="O1826" i="3" s="1"/>
  <c r="A1827" i="3"/>
  <c r="A1828" i="1"/>
  <c r="I1827" i="1"/>
  <c r="H1827" i="1"/>
  <c r="T1828" i="1" s="1"/>
  <c r="N1826" i="1"/>
  <c r="S1837" i="1" s="1"/>
  <c r="M1826" i="1"/>
  <c r="R1831" i="1" s="1"/>
  <c r="L1826" i="1"/>
  <c r="Q1829" i="1" s="1"/>
  <c r="K1826" i="1"/>
  <c r="P1828" i="1" s="1"/>
  <c r="J1826" i="1"/>
  <c r="O1827" i="1" s="1"/>
  <c r="L1827" i="3" l="1"/>
  <c r="M1827" i="3" s="1"/>
  <c r="I1826" i="3"/>
  <c r="N1826" i="3"/>
  <c r="O1827" i="3" s="1"/>
  <c r="H1827" i="3"/>
  <c r="A1828" i="3"/>
  <c r="L1827" i="1"/>
  <c r="Q1830" i="1" s="1"/>
  <c r="M1827" i="1"/>
  <c r="R1832" i="1" s="1"/>
  <c r="N1827" i="1"/>
  <c r="S1838" i="1" s="1"/>
  <c r="K1827" i="1"/>
  <c r="P1829" i="1" s="1"/>
  <c r="J1827" i="1"/>
  <c r="O1828" i="1" s="1"/>
  <c r="A1829" i="1"/>
  <c r="H1828" i="1"/>
  <c r="T1829" i="1" s="1"/>
  <c r="I1828" i="1"/>
  <c r="L1828" i="3" l="1"/>
  <c r="M1828" i="3" s="1"/>
  <c r="I1827" i="3"/>
  <c r="N1827" i="3"/>
  <c r="O1828" i="3" s="1"/>
  <c r="H1828" i="3"/>
  <c r="A1829" i="3"/>
  <c r="A1830" i="1"/>
  <c r="I1829" i="1"/>
  <c r="H1829" i="1"/>
  <c r="T1830" i="1" s="1"/>
  <c r="M1828" i="1"/>
  <c r="R1833" i="1" s="1"/>
  <c r="L1828" i="1"/>
  <c r="Q1831" i="1" s="1"/>
  <c r="K1828" i="1"/>
  <c r="P1830" i="1" s="1"/>
  <c r="N1828" i="1"/>
  <c r="S1839" i="1" s="1"/>
  <c r="J1828" i="1"/>
  <c r="O1829" i="1" s="1"/>
  <c r="L1829" i="3" l="1"/>
  <c r="M1829" i="3" s="1"/>
  <c r="I1828" i="3"/>
  <c r="N1828" i="3"/>
  <c r="O1829" i="3" s="1"/>
  <c r="H1829" i="3"/>
  <c r="A1830" i="3"/>
  <c r="N1829" i="1"/>
  <c r="S1840" i="1" s="1"/>
  <c r="M1829" i="1"/>
  <c r="R1834" i="1" s="1"/>
  <c r="K1829" i="1"/>
  <c r="P1831" i="1" s="1"/>
  <c r="J1829" i="1"/>
  <c r="O1830" i="1" s="1"/>
  <c r="L1829" i="1"/>
  <c r="Q1832" i="1" s="1"/>
  <c r="A1831" i="1"/>
  <c r="I1830" i="1"/>
  <c r="H1830" i="1"/>
  <c r="T1831" i="1" s="1"/>
  <c r="I1829" i="3" l="1"/>
  <c r="N1829" i="3"/>
  <c r="O1830" i="3" s="1"/>
  <c r="L1830" i="3"/>
  <c r="M1830" i="3" s="1"/>
  <c r="H1830" i="3"/>
  <c r="H1831" i="3"/>
  <c r="A1831" i="3"/>
  <c r="A1832" i="1"/>
  <c r="I1831" i="1"/>
  <c r="H1831" i="1"/>
  <c r="T1832" i="1" s="1"/>
  <c r="L1830" i="1"/>
  <c r="Q1833" i="1" s="1"/>
  <c r="M1830" i="1"/>
  <c r="R1835" i="1" s="1"/>
  <c r="N1830" i="1"/>
  <c r="S1841" i="1" s="1"/>
  <c r="K1830" i="1"/>
  <c r="P1832" i="1" s="1"/>
  <c r="J1830" i="1"/>
  <c r="O1831" i="1" s="1"/>
  <c r="I1830" i="3" l="1"/>
  <c r="N1830" i="3"/>
  <c r="O1831" i="3" s="1"/>
  <c r="L1831" i="3"/>
  <c r="M1831" i="3" s="1"/>
  <c r="I1831" i="3"/>
  <c r="N1831" i="3"/>
  <c r="O1832" i="3" s="1"/>
  <c r="A1832" i="3"/>
  <c r="L1831" i="1"/>
  <c r="Q1834" i="1" s="1"/>
  <c r="M1831" i="1"/>
  <c r="R1836" i="1" s="1"/>
  <c r="N1831" i="1"/>
  <c r="S1842" i="1" s="1"/>
  <c r="K1831" i="1"/>
  <c r="P1833" i="1" s="1"/>
  <c r="J1831" i="1"/>
  <c r="O1832" i="1" s="1"/>
  <c r="A1833" i="1"/>
  <c r="H1832" i="1"/>
  <c r="T1833" i="1" s="1"/>
  <c r="I1832" i="1"/>
  <c r="L1832" i="3" l="1"/>
  <c r="M1832" i="3" s="1"/>
  <c r="H1832" i="3"/>
  <c r="A1833" i="3"/>
  <c r="A1834" i="1"/>
  <c r="I1833" i="1"/>
  <c r="H1833" i="1"/>
  <c r="T1834" i="1" s="1"/>
  <c r="N1832" i="1"/>
  <c r="S1843" i="1" s="1"/>
  <c r="M1832" i="1"/>
  <c r="R1837" i="1" s="1"/>
  <c r="J1832" i="1"/>
  <c r="O1833" i="1" s="1"/>
  <c r="L1832" i="1"/>
  <c r="Q1835" i="1" s="1"/>
  <c r="K1832" i="1"/>
  <c r="P1834" i="1" s="1"/>
  <c r="L1833" i="3" l="1"/>
  <c r="M1833" i="3" s="1"/>
  <c r="I1832" i="3"/>
  <c r="N1832" i="3"/>
  <c r="O1833" i="3" s="1"/>
  <c r="H1833" i="3"/>
  <c r="A1834" i="3"/>
  <c r="N1833" i="1"/>
  <c r="S1844" i="1" s="1"/>
  <c r="L1833" i="1"/>
  <c r="Q1836" i="1" s="1"/>
  <c r="M1833" i="1"/>
  <c r="R1838" i="1" s="1"/>
  <c r="K1833" i="1"/>
  <c r="P1835" i="1" s="1"/>
  <c r="J1833" i="1"/>
  <c r="O1834" i="1" s="1"/>
  <c r="A1835" i="1"/>
  <c r="I1834" i="1"/>
  <c r="H1834" i="1"/>
  <c r="T1835" i="1" s="1"/>
  <c r="I1833" i="3" l="1"/>
  <c r="N1833" i="3"/>
  <c r="O1834" i="3" s="1"/>
  <c r="L1834" i="3"/>
  <c r="M1834" i="3" s="1"/>
  <c r="H1834" i="3"/>
  <c r="A1835" i="3"/>
  <c r="A1836" i="1"/>
  <c r="I1835" i="1"/>
  <c r="H1835" i="1"/>
  <c r="T1836" i="1" s="1"/>
  <c r="M1834" i="1"/>
  <c r="R1839" i="1" s="1"/>
  <c r="L1834" i="1"/>
  <c r="Q1837" i="1" s="1"/>
  <c r="J1834" i="1"/>
  <c r="O1835" i="1" s="1"/>
  <c r="N1834" i="1"/>
  <c r="S1845" i="1" s="1"/>
  <c r="K1834" i="1"/>
  <c r="P1836" i="1" s="1"/>
  <c r="L1835" i="3" l="1"/>
  <c r="M1835" i="3" s="1"/>
  <c r="I1834" i="3"/>
  <c r="N1834" i="3"/>
  <c r="O1835" i="3" s="1"/>
  <c r="H1835" i="3"/>
  <c r="A1836" i="3"/>
  <c r="N1835" i="1"/>
  <c r="S1846" i="1" s="1"/>
  <c r="M1835" i="1"/>
  <c r="R1840" i="1" s="1"/>
  <c r="L1835" i="1"/>
  <c r="Q1838" i="1" s="1"/>
  <c r="J1835" i="1"/>
  <c r="O1836" i="1" s="1"/>
  <c r="K1835" i="1"/>
  <c r="P1837" i="1" s="1"/>
  <c r="A1837" i="1"/>
  <c r="H1836" i="1"/>
  <c r="T1837" i="1" s="1"/>
  <c r="I1836" i="1"/>
  <c r="I1835" i="3" l="1"/>
  <c r="N1835" i="3"/>
  <c r="O1836" i="3" s="1"/>
  <c r="L1836" i="3"/>
  <c r="M1836" i="3" s="1"/>
  <c r="H1836" i="3"/>
  <c r="A1837" i="3"/>
  <c r="A1838" i="1"/>
  <c r="I1837" i="1"/>
  <c r="H1837" i="1"/>
  <c r="T1838" i="1" s="1"/>
  <c r="M1836" i="1"/>
  <c r="R1841" i="1" s="1"/>
  <c r="L1836" i="1"/>
  <c r="Q1839" i="1" s="1"/>
  <c r="N1836" i="1"/>
  <c r="S1847" i="1" s="1"/>
  <c r="K1836" i="1"/>
  <c r="P1838" i="1" s="1"/>
  <c r="J1836" i="1"/>
  <c r="O1837" i="1" s="1"/>
  <c r="I1836" i="3" l="1"/>
  <c r="N1836" i="3"/>
  <c r="O1837" i="3" s="1"/>
  <c r="L1837" i="3"/>
  <c r="M1837" i="3" s="1"/>
  <c r="H1837" i="3"/>
  <c r="A1838" i="3"/>
  <c r="L1837" i="1"/>
  <c r="Q1840" i="1" s="1"/>
  <c r="M1837" i="1"/>
  <c r="R1842" i="1" s="1"/>
  <c r="N1837" i="1"/>
  <c r="S1848" i="1" s="1"/>
  <c r="K1837" i="1"/>
  <c r="P1839" i="1" s="1"/>
  <c r="J1837" i="1"/>
  <c r="O1838" i="1" s="1"/>
  <c r="A1839" i="1"/>
  <c r="I1838" i="1"/>
  <c r="H1838" i="1"/>
  <c r="T1839" i="1" s="1"/>
  <c r="L1838" i="3" l="1"/>
  <c r="M1838" i="3" s="1"/>
  <c r="I1837" i="3"/>
  <c r="N1837" i="3"/>
  <c r="O1838" i="3" s="1"/>
  <c r="H1838" i="3"/>
  <c r="H1839" i="3"/>
  <c r="A1839" i="3"/>
  <c r="A1840" i="1"/>
  <c r="I1839" i="1"/>
  <c r="H1839" i="1"/>
  <c r="T1840" i="1" s="1"/>
  <c r="N1838" i="1"/>
  <c r="S1849" i="1" s="1"/>
  <c r="M1838" i="1"/>
  <c r="R1843" i="1" s="1"/>
  <c r="L1838" i="1"/>
  <c r="Q1841" i="1" s="1"/>
  <c r="K1838" i="1"/>
  <c r="P1840" i="1" s="1"/>
  <c r="J1838" i="1"/>
  <c r="O1839" i="1" s="1"/>
  <c r="L1839" i="3" l="1"/>
  <c r="M1839" i="3" s="1"/>
  <c r="I1839" i="3"/>
  <c r="N1839" i="3"/>
  <c r="O1840" i="3" s="1"/>
  <c r="I1838" i="3"/>
  <c r="N1838" i="3"/>
  <c r="O1839" i="3" s="1"/>
  <c r="A1840" i="3"/>
  <c r="A1841" i="1"/>
  <c r="H1840" i="1"/>
  <c r="T1841" i="1" s="1"/>
  <c r="I1840" i="1"/>
  <c r="L1839" i="1"/>
  <c r="Q1842" i="1" s="1"/>
  <c r="M1839" i="1"/>
  <c r="R1844" i="1" s="1"/>
  <c r="N1839" i="1"/>
  <c r="S1850" i="1" s="1"/>
  <c r="K1839" i="1"/>
  <c r="P1841" i="1" s="1"/>
  <c r="J1839" i="1"/>
  <c r="O1840" i="1" s="1"/>
  <c r="L1840" i="3" l="1"/>
  <c r="M1840" i="3" s="1"/>
  <c r="H1840" i="3"/>
  <c r="A1841" i="3"/>
  <c r="H1841" i="3" s="1"/>
  <c r="M1840" i="1"/>
  <c r="R1845" i="1" s="1"/>
  <c r="L1840" i="1"/>
  <c r="Q1843" i="1" s="1"/>
  <c r="N1840" i="1"/>
  <c r="S1851" i="1" s="1"/>
  <c r="K1840" i="1"/>
  <c r="P1842" i="1" s="1"/>
  <c r="J1840" i="1"/>
  <c r="O1841" i="1" s="1"/>
  <c r="A1842" i="1"/>
  <c r="I1841" i="1"/>
  <c r="H1841" i="1"/>
  <c r="T1842" i="1" s="1"/>
  <c r="I1841" i="3" l="1"/>
  <c r="N1841" i="3"/>
  <c r="O1842" i="3" s="1"/>
  <c r="I1840" i="3"/>
  <c r="N1840" i="3"/>
  <c r="O1841" i="3" s="1"/>
  <c r="L1841" i="3"/>
  <c r="M1841" i="3" s="1"/>
  <c r="H1842" i="3"/>
  <c r="A1842" i="3"/>
  <c r="A1843" i="1"/>
  <c r="I1842" i="1"/>
  <c r="H1842" i="1"/>
  <c r="T1843" i="1" s="1"/>
  <c r="N1841" i="1"/>
  <c r="S1852" i="1" s="1"/>
  <c r="M1841" i="1"/>
  <c r="R1846" i="1" s="1"/>
  <c r="K1841" i="1"/>
  <c r="P1843" i="1" s="1"/>
  <c r="L1841" i="1"/>
  <c r="Q1844" i="1" s="1"/>
  <c r="J1841" i="1"/>
  <c r="O1842" i="1" s="1"/>
  <c r="L1842" i="3" l="1"/>
  <c r="M1842" i="3" s="1"/>
  <c r="I1842" i="3"/>
  <c r="N1842" i="3"/>
  <c r="O1843" i="3" s="1"/>
  <c r="A1843" i="3"/>
  <c r="L1842" i="1"/>
  <c r="Q1845" i="1" s="1"/>
  <c r="M1842" i="1"/>
  <c r="R1847" i="1" s="1"/>
  <c r="N1842" i="1"/>
  <c r="S1853" i="1" s="1"/>
  <c r="J1842" i="1"/>
  <c r="O1843" i="1" s="1"/>
  <c r="K1842" i="1"/>
  <c r="P1844" i="1" s="1"/>
  <c r="A1844" i="1"/>
  <c r="I1843" i="1"/>
  <c r="H1843" i="1"/>
  <c r="T1844" i="1" s="1"/>
  <c r="H1843" i="3" l="1"/>
  <c r="L1843" i="3"/>
  <c r="M1843" i="3" s="1"/>
  <c r="A1844" i="3"/>
  <c r="A1845" i="1"/>
  <c r="H1844" i="1"/>
  <c r="T1845" i="1" s="1"/>
  <c r="I1844" i="1"/>
  <c r="L1843" i="1"/>
  <c r="Q1846" i="1" s="1"/>
  <c r="M1843" i="1"/>
  <c r="R1848" i="1" s="1"/>
  <c r="N1843" i="1"/>
  <c r="S1854" i="1" s="1"/>
  <c r="J1843" i="1"/>
  <c r="O1844" i="1" s="1"/>
  <c r="K1843" i="1"/>
  <c r="P1845" i="1" s="1"/>
  <c r="I1843" i="3" l="1"/>
  <c r="N1843" i="3"/>
  <c r="O1844" i="3" s="1"/>
  <c r="L1844" i="3"/>
  <c r="M1844" i="3" s="1"/>
  <c r="H1844" i="3"/>
  <c r="A1845" i="3"/>
  <c r="M1844" i="1"/>
  <c r="R1849" i="1" s="1"/>
  <c r="N1844" i="1"/>
  <c r="S1855" i="1" s="1"/>
  <c r="K1844" i="1"/>
  <c r="P1846" i="1" s="1"/>
  <c r="L1844" i="1"/>
  <c r="Q1847" i="1" s="1"/>
  <c r="J1844" i="1"/>
  <c r="O1845" i="1" s="1"/>
  <c r="A1846" i="1"/>
  <c r="I1845" i="1"/>
  <c r="H1845" i="1"/>
  <c r="T1846" i="1" s="1"/>
  <c r="L1845" i="3" l="1"/>
  <c r="M1845" i="3" s="1"/>
  <c r="I1844" i="3"/>
  <c r="N1844" i="3"/>
  <c r="O1845" i="3" s="1"/>
  <c r="H1845" i="3"/>
  <c r="H1846" i="3"/>
  <c r="A1846" i="3"/>
  <c r="A1847" i="1"/>
  <c r="H1846" i="1"/>
  <c r="T1847" i="1" s="1"/>
  <c r="I1846" i="1"/>
  <c r="L1845" i="1"/>
  <c r="Q1848" i="1" s="1"/>
  <c r="M1845" i="1"/>
  <c r="R1850" i="1" s="1"/>
  <c r="N1845" i="1"/>
  <c r="S1856" i="1" s="1"/>
  <c r="K1845" i="1"/>
  <c r="P1847" i="1" s="1"/>
  <c r="J1845" i="1"/>
  <c r="O1846" i="1" s="1"/>
  <c r="L1846" i="3" l="1"/>
  <c r="M1846" i="3" s="1"/>
  <c r="I1846" i="3"/>
  <c r="N1846" i="3"/>
  <c r="O1847" i="3" s="1"/>
  <c r="I1845" i="3"/>
  <c r="N1845" i="3"/>
  <c r="O1846" i="3" s="1"/>
  <c r="A1847" i="3"/>
  <c r="M1846" i="1"/>
  <c r="R1851" i="1" s="1"/>
  <c r="K1846" i="1"/>
  <c r="P1848" i="1" s="1"/>
  <c r="L1846" i="1"/>
  <c r="Q1849" i="1" s="1"/>
  <c r="N1846" i="1"/>
  <c r="S1857" i="1" s="1"/>
  <c r="J1846" i="1"/>
  <c r="O1847" i="1" s="1"/>
  <c r="A1848" i="1"/>
  <c r="H1847" i="1"/>
  <c r="T1848" i="1" s="1"/>
  <c r="I1847" i="1"/>
  <c r="L1847" i="3" l="1"/>
  <c r="M1847" i="3" s="1"/>
  <c r="H1847" i="3"/>
  <c r="A1848" i="3"/>
  <c r="A1849" i="1"/>
  <c r="H1848" i="1"/>
  <c r="T1849" i="1" s="1"/>
  <c r="I1848" i="1"/>
  <c r="L1847" i="1"/>
  <c r="Q1850" i="1" s="1"/>
  <c r="N1847" i="1"/>
  <c r="S1858" i="1" s="1"/>
  <c r="J1847" i="1"/>
  <c r="O1848" i="1" s="1"/>
  <c r="K1847" i="1"/>
  <c r="P1849" i="1" s="1"/>
  <c r="M1847" i="1"/>
  <c r="R1852" i="1" s="1"/>
  <c r="L1848" i="3" l="1"/>
  <c r="M1848" i="3" s="1"/>
  <c r="I1847" i="3"/>
  <c r="N1847" i="3"/>
  <c r="O1848" i="3" s="1"/>
  <c r="H1848" i="3"/>
  <c r="A1849" i="3"/>
  <c r="L1848" i="1"/>
  <c r="Q1851" i="1" s="1"/>
  <c r="M1848" i="1"/>
  <c r="R1853" i="1" s="1"/>
  <c r="N1848" i="1"/>
  <c r="S1859" i="1" s="1"/>
  <c r="J1848" i="1"/>
  <c r="O1849" i="1" s="1"/>
  <c r="K1848" i="1"/>
  <c r="P1850" i="1" s="1"/>
  <c r="A1850" i="1"/>
  <c r="I1849" i="1"/>
  <c r="H1849" i="1"/>
  <c r="T1850" i="1" s="1"/>
  <c r="H1849" i="3" l="1"/>
  <c r="L1849" i="3"/>
  <c r="M1849" i="3" s="1"/>
  <c r="I1848" i="3"/>
  <c r="N1848" i="3"/>
  <c r="O1849" i="3" s="1"/>
  <c r="A1850" i="3"/>
  <c r="A1851" i="1"/>
  <c r="H1850" i="1"/>
  <c r="T1851" i="1" s="1"/>
  <c r="I1850" i="1"/>
  <c r="N1849" i="1"/>
  <c r="S1860" i="1" s="1"/>
  <c r="L1849" i="1"/>
  <c r="Q1852" i="1" s="1"/>
  <c r="M1849" i="1"/>
  <c r="R1854" i="1" s="1"/>
  <c r="K1849" i="1"/>
  <c r="P1851" i="1" s="1"/>
  <c r="J1849" i="1"/>
  <c r="O1850" i="1" s="1"/>
  <c r="L1850" i="3" l="1"/>
  <c r="M1850" i="3" s="1"/>
  <c r="I1849" i="3"/>
  <c r="N1849" i="3"/>
  <c r="O1850" i="3" s="1"/>
  <c r="H1850" i="3"/>
  <c r="A1851" i="3"/>
  <c r="N1850" i="1"/>
  <c r="S1861" i="1" s="1"/>
  <c r="L1850" i="1"/>
  <c r="Q1853" i="1" s="1"/>
  <c r="M1850" i="1"/>
  <c r="R1855" i="1" s="1"/>
  <c r="J1850" i="1"/>
  <c r="O1851" i="1" s="1"/>
  <c r="K1850" i="1"/>
  <c r="P1852" i="1" s="1"/>
  <c r="A1852" i="1"/>
  <c r="H1851" i="1"/>
  <c r="T1852" i="1" s="1"/>
  <c r="I1851" i="1"/>
  <c r="I1850" i="3" l="1"/>
  <c r="N1850" i="3"/>
  <c r="O1851" i="3" s="1"/>
  <c r="L1851" i="3"/>
  <c r="M1851" i="3" s="1"/>
  <c r="H1851" i="3"/>
  <c r="A1852" i="3"/>
  <c r="A1853" i="1"/>
  <c r="I1852" i="1"/>
  <c r="H1852" i="1"/>
  <c r="T1853" i="1" s="1"/>
  <c r="L1851" i="1"/>
  <c r="Q1854" i="1" s="1"/>
  <c r="M1851" i="1"/>
  <c r="R1856" i="1" s="1"/>
  <c r="N1851" i="1"/>
  <c r="S1862" i="1" s="1"/>
  <c r="J1851" i="1"/>
  <c r="O1852" i="1" s="1"/>
  <c r="K1851" i="1"/>
  <c r="P1853" i="1" s="1"/>
  <c r="L1852" i="3" l="1"/>
  <c r="M1852" i="3" s="1"/>
  <c r="H1852" i="3"/>
  <c r="I1851" i="3"/>
  <c r="N1851" i="3"/>
  <c r="O1852" i="3" s="1"/>
  <c r="A1853" i="3"/>
  <c r="M1852" i="1"/>
  <c r="R1857" i="1" s="1"/>
  <c r="N1852" i="1"/>
  <c r="S1863" i="1" s="1"/>
  <c r="K1852" i="1"/>
  <c r="P1854" i="1" s="1"/>
  <c r="L1852" i="1"/>
  <c r="Q1855" i="1" s="1"/>
  <c r="J1852" i="1"/>
  <c r="O1853" i="1" s="1"/>
  <c r="A1854" i="1"/>
  <c r="I1853" i="1"/>
  <c r="H1853" i="1"/>
  <c r="T1854" i="1" s="1"/>
  <c r="I1852" i="3" l="1"/>
  <c r="N1852" i="3"/>
  <c r="O1853" i="3" s="1"/>
  <c r="L1853" i="3"/>
  <c r="M1853" i="3" s="1"/>
  <c r="H1853" i="3"/>
  <c r="A1854" i="3"/>
  <c r="A1855" i="1"/>
  <c r="H1854" i="1"/>
  <c r="T1855" i="1" s="1"/>
  <c r="I1854" i="1"/>
  <c r="N1853" i="1"/>
  <c r="S1864" i="1" s="1"/>
  <c r="K1853" i="1"/>
  <c r="P1855" i="1" s="1"/>
  <c r="L1853" i="1"/>
  <c r="Q1856" i="1" s="1"/>
  <c r="J1853" i="1"/>
  <c r="O1854" i="1" s="1"/>
  <c r="M1853" i="1"/>
  <c r="R1858" i="1" s="1"/>
  <c r="I1853" i="3" l="1"/>
  <c r="N1853" i="3"/>
  <c r="O1854" i="3" s="1"/>
  <c r="L1854" i="3"/>
  <c r="M1854" i="3" s="1"/>
  <c r="H1855" i="3"/>
  <c r="H1854" i="3"/>
  <c r="A1855" i="3"/>
  <c r="L1854" i="1"/>
  <c r="Q1857" i="1" s="1"/>
  <c r="M1854" i="1"/>
  <c r="R1859" i="1" s="1"/>
  <c r="N1854" i="1"/>
  <c r="S1865" i="1" s="1"/>
  <c r="K1854" i="1"/>
  <c r="P1856" i="1" s="1"/>
  <c r="J1854" i="1"/>
  <c r="O1855" i="1" s="1"/>
  <c r="A1856" i="1"/>
  <c r="H1855" i="1"/>
  <c r="T1856" i="1" s="1"/>
  <c r="I1855" i="1"/>
  <c r="I1855" i="3" l="1"/>
  <c r="N1855" i="3"/>
  <c r="O1856" i="3" s="1"/>
  <c r="L1855" i="3"/>
  <c r="M1855" i="3" s="1"/>
  <c r="I1854" i="3"/>
  <c r="N1854" i="3"/>
  <c r="O1855" i="3" s="1"/>
  <c r="H1856" i="3"/>
  <c r="A1856" i="3"/>
  <c r="A1857" i="1"/>
  <c r="I1856" i="1"/>
  <c r="H1856" i="1"/>
  <c r="T1857" i="1" s="1"/>
  <c r="L1855" i="1"/>
  <c r="Q1858" i="1" s="1"/>
  <c r="M1855" i="1"/>
  <c r="R1860" i="1" s="1"/>
  <c r="N1855" i="1"/>
  <c r="S1866" i="1" s="1"/>
  <c r="K1855" i="1"/>
  <c r="P1857" i="1" s="1"/>
  <c r="J1855" i="1"/>
  <c r="O1856" i="1" s="1"/>
  <c r="L1856" i="3" l="1"/>
  <c r="M1856" i="3" s="1"/>
  <c r="I1856" i="3"/>
  <c r="N1856" i="3"/>
  <c r="O1857" i="3" s="1"/>
  <c r="A1857" i="3"/>
  <c r="N1856" i="1"/>
  <c r="S1867" i="1" s="1"/>
  <c r="L1856" i="1"/>
  <c r="Q1859" i="1" s="1"/>
  <c r="K1856" i="1"/>
  <c r="P1858" i="1" s="1"/>
  <c r="M1856" i="1"/>
  <c r="R1861" i="1" s="1"/>
  <c r="J1856" i="1"/>
  <c r="O1857" i="1" s="1"/>
  <c r="A1858" i="1"/>
  <c r="I1857" i="1"/>
  <c r="H1857" i="1"/>
  <c r="T1858" i="1" s="1"/>
  <c r="L1857" i="3" l="1"/>
  <c r="M1857" i="3" s="1"/>
  <c r="H1857" i="3"/>
  <c r="A1858" i="3"/>
  <c r="A1859" i="1"/>
  <c r="I1858" i="1"/>
  <c r="H1858" i="1"/>
  <c r="T1859" i="1" s="1"/>
  <c r="N1857" i="1"/>
  <c r="S1868" i="1" s="1"/>
  <c r="L1857" i="1"/>
  <c r="Q1860" i="1" s="1"/>
  <c r="M1857" i="1"/>
  <c r="R1862" i="1" s="1"/>
  <c r="K1857" i="1"/>
  <c r="P1859" i="1" s="1"/>
  <c r="J1857" i="1"/>
  <c r="O1858" i="1" s="1"/>
  <c r="L1858" i="3" l="1"/>
  <c r="M1858" i="3" s="1"/>
  <c r="I1857" i="3"/>
  <c r="N1857" i="3"/>
  <c r="O1858" i="3" s="1"/>
  <c r="H1858" i="3"/>
  <c r="H1859" i="3"/>
  <c r="A1859" i="3"/>
  <c r="L1858" i="1"/>
  <c r="Q1861" i="1" s="1"/>
  <c r="N1858" i="1"/>
  <c r="S1869" i="1" s="1"/>
  <c r="M1858" i="1"/>
  <c r="R1863" i="1" s="1"/>
  <c r="K1858" i="1"/>
  <c r="P1860" i="1" s="1"/>
  <c r="J1858" i="1"/>
  <c r="O1859" i="1" s="1"/>
  <c r="A1860" i="1"/>
  <c r="H1859" i="1"/>
  <c r="T1860" i="1" s="1"/>
  <c r="I1859" i="1"/>
  <c r="I1858" i="3" l="1"/>
  <c r="N1858" i="3"/>
  <c r="O1859" i="3" s="1"/>
  <c r="I1859" i="3"/>
  <c r="N1859" i="3"/>
  <c r="O1860" i="3" s="1"/>
  <c r="L1859" i="3"/>
  <c r="M1859" i="3" s="1"/>
  <c r="A1860" i="3"/>
  <c r="A1861" i="1"/>
  <c r="H1860" i="1"/>
  <c r="T1861" i="1" s="1"/>
  <c r="I1860" i="1"/>
  <c r="N1859" i="1"/>
  <c r="S1870" i="1" s="1"/>
  <c r="J1859" i="1"/>
  <c r="O1860" i="1" s="1"/>
  <c r="L1859" i="1"/>
  <c r="Q1862" i="1" s="1"/>
  <c r="K1859" i="1"/>
  <c r="P1861" i="1" s="1"/>
  <c r="M1859" i="1"/>
  <c r="R1864" i="1" s="1"/>
  <c r="H1860" i="3" l="1"/>
  <c r="L1860" i="3"/>
  <c r="M1860" i="3" s="1"/>
  <c r="A1861" i="3"/>
  <c r="M1860" i="1"/>
  <c r="R1865" i="1" s="1"/>
  <c r="L1860" i="1"/>
  <c r="Q1863" i="1" s="1"/>
  <c r="N1860" i="1"/>
  <c r="S1871" i="1" s="1"/>
  <c r="K1860" i="1"/>
  <c r="P1862" i="1" s="1"/>
  <c r="J1860" i="1"/>
  <c r="O1861" i="1" s="1"/>
  <c r="A1862" i="1"/>
  <c r="H1861" i="1"/>
  <c r="T1862" i="1" s="1"/>
  <c r="I1861" i="1"/>
  <c r="L1861" i="3" l="1"/>
  <c r="M1861" i="3" s="1"/>
  <c r="I1860" i="3"/>
  <c r="N1860" i="3"/>
  <c r="O1861" i="3" s="1"/>
  <c r="H1861" i="3"/>
  <c r="A1862" i="3"/>
  <c r="A1863" i="1"/>
  <c r="I1862" i="1"/>
  <c r="H1862" i="1"/>
  <c r="T1863" i="1" s="1"/>
  <c r="L1861" i="1"/>
  <c r="Q1864" i="1" s="1"/>
  <c r="M1861" i="1"/>
  <c r="R1866" i="1" s="1"/>
  <c r="N1861" i="1"/>
  <c r="S1872" i="1" s="1"/>
  <c r="K1861" i="1"/>
  <c r="P1863" i="1" s="1"/>
  <c r="J1861" i="1"/>
  <c r="O1862" i="1" s="1"/>
  <c r="L1862" i="3" l="1"/>
  <c r="M1862" i="3" s="1"/>
  <c r="I1861" i="3"/>
  <c r="N1861" i="3"/>
  <c r="O1862" i="3" s="1"/>
  <c r="H1862" i="3"/>
  <c r="A1863" i="3"/>
  <c r="N1862" i="1"/>
  <c r="S1873" i="1" s="1"/>
  <c r="L1862" i="1"/>
  <c r="Q1865" i="1" s="1"/>
  <c r="M1862" i="1"/>
  <c r="R1867" i="1" s="1"/>
  <c r="K1862" i="1"/>
  <c r="P1864" i="1" s="1"/>
  <c r="J1862" i="1"/>
  <c r="O1863" i="1" s="1"/>
  <c r="A1864" i="1"/>
  <c r="H1863" i="1"/>
  <c r="T1864" i="1" s="1"/>
  <c r="I1863" i="1"/>
  <c r="L1863" i="3" l="1"/>
  <c r="M1863" i="3" s="1"/>
  <c r="I1862" i="3"/>
  <c r="N1862" i="3"/>
  <c r="O1863" i="3" s="1"/>
  <c r="H1863" i="3"/>
  <c r="A1864" i="3"/>
  <c r="A1865" i="1"/>
  <c r="H1864" i="1"/>
  <c r="T1865" i="1" s="1"/>
  <c r="I1864" i="1"/>
  <c r="L1863" i="1"/>
  <c r="Q1866" i="1" s="1"/>
  <c r="M1863" i="1"/>
  <c r="R1868" i="1" s="1"/>
  <c r="N1863" i="1"/>
  <c r="S1874" i="1" s="1"/>
  <c r="J1863" i="1"/>
  <c r="O1864" i="1" s="1"/>
  <c r="K1863" i="1"/>
  <c r="P1865" i="1" s="1"/>
  <c r="I1863" i="3" l="1"/>
  <c r="N1863" i="3"/>
  <c r="O1864" i="3" s="1"/>
  <c r="L1864" i="3"/>
  <c r="M1864" i="3" s="1"/>
  <c r="H1864" i="3"/>
  <c r="A1865" i="3"/>
  <c r="L1864" i="1"/>
  <c r="Q1867" i="1" s="1"/>
  <c r="N1864" i="1"/>
  <c r="S1875" i="1" s="1"/>
  <c r="M1864" i="1"/>
  <c r="R1869" i="1" s="1"/>
  <c r="J1864" i="1"/>
  <c r="O1865" i="1" s="1"/>
  <c r="K1864" i="1"/>
  <c r="P1866" i="1" s="1"/>
  <c r="A1866" i="1"/>
  <c r="H1865" i="1"/>
  <c r="T1866" i="1" s="1"/>
  <c r="I1865" i="1"/>
  <c r="H1865" i="3" l="1"/>
  <c r="L1865" i="3"/>
  <c r="M1865" i="3" s="1"/>
  <c r="I1864" i="3"/>
  <c r="N1864" i="3"/>
  <c r="O1865" i="3" s="1"/>
  <c r="A1866" i="3"/>
  <c r="A1867" i="1"/>
  <c r="H1866" i="1"/>
  <c r="T1867" i="1" s="1"/>
  <c r="I1866" i="1"/>
  <c r="N1865" i="1"/>
  <c r="S1876" i="1" s="1"/>
  <c r="L1865" i="1"/>
  <c r="Q1868" i="1" s="1"/>
  <c r="K1865" i="1"/>
  <c r="P1867" i="1" s="1"/>
  <c r="M1865" i="1"/>
  <c r="R1870" i="1" s="1"/>
  <c r="J1865" i="1"/>
  <c r="O1866" i="1" s="1"/>
  <c r="L1866" i="3" l="1"/>
  <c r="M1866" i="3" s="1"/>
  <c r="I1865" i="3"/>
  <c r="N1865" i="3"/>
  <c r="O1866" i="3" s="1"/>
  <c r="H1866" i="3"/>
  <c r="A1867" i="3"/>
  <c r="A1868" i="1"/>
  <c r="I1867" i="1"/>
  <c r="H1867" i="1"/>
  <c r="T1868" i="1" s="1"/>
  <c r="M1866" i="1"/>
  <c r="R1871" i="1" s="1"/>
  <c r="N1866" i="1"/>
  <c r="S1877" i="1" s="1"/>
  <c r="L1866" i="1"/>
  <c r="Q1869" i="1" s="1"/>
  <c r="K1866" i="1"/>
  <c r="P1868" i="1" s="1"/>
  <c r="J1866" i="1"/>
  <c r="O1867" i="1" s="1"/>
  <c r="L1867" i="3" l="1"/>
  <c r="M1867" i="3" s="1"/>
  <c r="I1866" i="3"/>
  <c r="N1866" i="3"/>
  <c r="O1867" i="3" s="1"/>
  <c r="H1867" i="3"/>
  <c r="A1868" i="3"/>
  <c r="L1867" i="1"/>
  <c r="Q1870" i="1" s="1"/>
  <c r="M1867" i="1"/>
  <c r="R1872" i="1" s="1"/>
  <c r="N1867" i="1"/>
  <c r="S1878" i="1" s="1"/>
  <c r="J1867" i="1"/>
  <c r="O1868" i="1" s="1"/>
  <c r="K1867" i="1"/>
  <c r="P1869" i="1" s="1"/>
  <c r="A1869" i="1"/>
  <c r="I1868" i="1"/>
  <c r="H1868" i="1"/>
  <c r="T1869" i="1" s="1"/>
  <c r="I1867" i="3" l="1"/>
  <c r="N1867" i="3"/>
  <c r="O1868" i="3" s="1"/>
  <c r="L1868" i="3"/>
  <c r="M1868" i="3" s="1"/>
  <c r="H1868" i="3"/>
  <c r="A1869" i="3"/>
  <c r="A1870" i="1"/>
  <c r="H1869" i="1"/>
  <c r="T1870" i="1" s="1"/>
  <c r="I1869" i="1"/>
  <c r="M1868" i="1"/>
  <c r="R1873" i="1" s="1"/>
  <c r="L1868" i="1"/>
  <c r="Q1871" i="1" s="1"/>
  <c r="K1868" i="1"/>
  <c r="P1870" i="1" s="1"/>
  <c r="J1868" i="1"/>
  <c r="O1869" i="1" s="1"/>
  <c r="N1868" i="1"/>
  <c r="S1879" i="1" s="1"/>
  <c r="L1869" i="3" l="1"/>
  <c r="M1869" i="3" s="1"/>
  <c r="H1869" i="3"/>
  <c r="I1868" i="3"/>
  <c r="N1868" i="3"/>
  <c r="O1869" i="3" s="1"/>
  <c r="A1870" i="3"/>
  <c r="A1871" i="1"/>
  <c r="H1870" i="1"/>
  <c r="T1871" i="1" s="1"/>
  <c r="I1870" i="1"/>
  <c r="M1869" i="1"/>
  <c r="R1874" i="1" s="1"/>
  <c r="N1869" i="1"/>
  <c r="S1880" i="1" s="1"/>
  <c r="L1869" i="1"/>
  <c r="Q1872" i="1" s="1"/>
  <c r="K1869" i="1"/>
  <c r="P1871" i="1" s="1"/>
  <c r="J1869" i="1"/>
  <c r="O1870" i="1" s="1"/>
  <c r="L1870" i="3" l="1"/>
  <c r="M1870" i="3" s="1"/>
  <c r="I1869" i="3"/>
  <c r="N1869" i="3"/>
  <c r="O1870" i="3" s="1"/>
  <c r="H1870" i="3"/>
  <c r="A1871" i="3"/>
  <c r="A1872" i="1"/>
  <c r="I1871" i="1"/>
  <c r="H1871" i="1"/>
  <c r="T1872" i="1" s="1"/>
  <c r="L1870" i="1"/>
  <c r="Q1873" i="1" s="1"/>
  <c r="N1870" i="1"/>
  <c r="S1881" i="1" s="1"/>
  <c r="K1870" i="1"/>
  <c r="P1872" i="1" s="1"/>
  <c r="M1870" i="1"/>
  <c r="R1875" i="1" s="1"/>
  <c r="J1870" i="1"/>
  <c r="O1871" i="1" s="1"/>
  <c r="L1871" i="3" l="1"/>
  <c r="M1871" i="3" s="1"/>
  <c r="I1870" i="3"/>
  <c r="N1870" i="3"/>
  <c r="O1871" i="3" s="1"/>
  <c r="H1871" i="3"/>
  <c r="A1872" i="3"/>
  <c r="A1873" i="1"/>
  <c r="H1872" i="1"/>
  <c r="T1873" i="1" s="1"/>
  <c r="I1872" i="1"/>
  <c r="L1871" i="1"/>
  <c r="Q1874" i="1" s="1"/>
  <c r="K1871" i="1"/>
  <c r="P1873" i="1" s="1"/>
  <c r="M1871" i="1"/>
  <c r="R1876" i="1" s="1"/>
  <c r="J1871" i="1"/>
  <c r="O1872" i="1" s="1"/>
  <c r="N1871" i="1"/>
  <c r="S1882" i="1" s="1"/>
  <c r="L1872" i="3" l="1"/>
  <c r="M1872" i="3" s="1"/>
  <c r="I1871" i="3"/>
  <c r="N1871" i="3"/>
  <c r="O1872" i="3" s="1"/>
  <c r="H1872" i="3"/>
  <c r="A1873" i="3"/>
  <c r="M1872" i="1"/>
  <c r="R1877" i="1" s="1"/>
  <c r="N1872" i="1"/>
  <c r="S1883" i="1" s="1"/>
  <c r="L1872" i="1"/>
  <c r="Q1875" i="1" s="1"/>
  <c r="K1872" i="1"/>
  <c r="P1874" i="1" s="1"/>
  <c r="J1872" i="1"/>
  <c r="O1873" i="1" s="1"/>
  <c r="A1874" i="1"/>
  <c r="I1873" i="1"/>
  <c r="H1873" i="1"/>
  <c r="T1874" i="1" s="1"/>
  <c r="L1873" i="3" l="1"/>
  <c r="M1873" i="3" s="1"/>
  <c r="I1872" i="3"/>
  <c r="N1872" i="3"/>
  <c r="O1873" i="3" s="1"/>
  <c r="H1873" i="3"/>
  <c r="A1874" i="3"/>
  <c r="A1875" i="1"/>
  <c r="H1874" i="1"/>
  <c r="T1875" i="1" s="1"/>
  <c r="I1874" i="1"/>
  <c r="N1873" i="1"/>
  <c r="S1884" i="1" s="1"/>
  <c r="L1873" i="1"/>
  <c r="Q1876" i="1" s="1"/>
  <c r="M1873" i="1"/>
  <c r="R1878" i="1" s="1"/>
  <c r="K1873" i="1"/>
  <c r="P1875" i="1" s="1"/>
  <c r="J1873" i="1"/>
  <c r="O1874" i="1" s="1"/>
  <c r="L1874" i="3" l="1"/>
  <c r="M1874" i="3" s="1"/>
  <c r="I1873" i="3"/>
  <c r="N1873" i="3"/>
  <c r="O1874" i="3" s="1"/>
  <c r="H1874" i="3"/>
  <c r="A1875" i="3"/>
  <c r="L1874" i="1"/>
  <c r="Q1877" i="1" s="1"/>
  <c r="M1874" i="1"/>
  <c r="R1879" i="1" s="1"/>
  <c r="N1874" i="1"/>
  <c r="S1885" i="1" s="1"/>
  <c r="K1874" i="1"/>
  <c r="P1876" i="1" s="1"/>
  <c r="J1874" i="1"/>
  <c r="O1875" i="1" s="1"/>
  <c r="A1876" i="1"/>
  <c r="I1875" i="1"/>
  <c r="H1875" i="1"/>
  <c r="T1876" i="1" s="1"/>
  <c r="L1875" i="3" l="1"/>
  <c r="M1875" i="3" s="1"/>
  <c r="I1874" i="3"/>
  <c r="N1874" i="3"/>
  <c r="O1875" i="3" s="1"/>
  <c r="H1875" i="3"/>
  <c r="A1876" i="3"/>
  <c r="A1877" i="1"/>
  <c r="H1876" i="1"/>
  <c r="T1877" i="1" s="1"/>
  <c r="I1876" i="1"/>
  <c r="M1875" i="1"/>
  <c r="R1880" i="1" s="1"/>
  <c r="N1875" i="1"/>
  <c r="S1886" i="1" s="1"/>
  <c r="L1875" i="1"/>
  <c r="Q1878" i="1" s="1"/>
  <c r="J1875" i="1"/>
  <c r="O1876" i="1" s="1"/>
  <c r="K1875" i="1"/>
  <c r="P1877" i="1" s="1"/>
  <c r="I1875" i="3" l="1"/>
  <c r="N1875" i="3"/>
  <c r="O1876" i="3" s="1"/>
  <c r="L1876" i="3"/>
  <c r="M1876" i="3" s="1"/>
  <c r="H1876" i="3"/>
  <c r="A1877" i="3"/>
  <c r="M1876" i="1"/>
  <c r="R1881" i="1" s="1"/>
  <c r="L1876" i="1"/>
  <c r="Q1879" i="1" s="1"/>
  <c r="K1876" i="1"/>
  <c r="P1878" i="1" s="1"/>
  <c r="N1876" i="1"/>
  <c r="S1887" i="1" s="1"/>
  <c r="J1876" i="1"/>
  <c r="O1877" i="1" s="1"/>
  <c r="A1878" i="1"/>
  <c r="I1877" i="1"/>
  <c r="H1877" i="1"/>
  <c r="T1878" i="1" s="1"/>
  <c r="H1877" i="3" l="1"/>
  <c r="L1877" i="3"/>
  <c r="M1877" i="3" s="1"/>
  <c r="I1876" i="3"/>
  <c r="N1876" i="3"/>
  <c r="O1877" i="3" s="1"/>
  <c r="A1878" i="3"/>
  <c r="A1879" i="1"/>
  <c r="I1878" i="1"/>
  <c r="H1878" i="1"/>
  <c r="T1879" i="1" s="1"/>
  <c r="L1877" i="1"/>
  <c r="Q1880" i="1" s="1"/>
  <c r="K1877" i="1"/>
  <c r="P1879" i="1" s="1"/>
  <c r="M1877" i="1"/>
  <c r="R1882" i="1" s="1"/>
  <c r="J1877" i="1"/>
  <c r="O1878" i="1" s="1"/>
  <c r="N1877" i="1"/>
  <c r="S1888" i="1" s="1"/>
  <c r="L1878" i="3" l="1"/>
  <c r="M1878" i="3" s="1"/>
  <c r="I1877" i="3"/>
  <c r="N1877" i="3"/>
  <c r="O1878" i="3" s="1"/>
  <c r="H1878" i="3"/>
  <c r="A1879" i="3"/>
  <c r="M1878" i="1"/>
  <c r="R1883" i="1" s="1"/>
  <c r="N1878" i="1"/>
  <c r="S1889" i="1" s="1"/>
  <c r="L1878" i="1"/>
  <c r="Q1881" i="1" s="1"/>
  <c r="K1878" i="1"/>
  <c r="P1880" i="1" s="1"/>
  <c r="J1878" i="1"/>
  <c r="O1879" i="1" s="1"/>
  <c r="A1880" i="1"/>
  <c r="H1879" i="1"/>
  <c r="T1880" i="1" s="1"/>
  <c r="I1879" i="1"/>
  <c r="H1879" i="3" l="1"/>
  <c r="L1879" i="3"/>
  <c r="M1879" i="3" s="1"/>
  <c r="I1878" i="3"/>
  <c r="N1878" i="3"/>
  <c r="O1879" i="3" s="1"/>
  <c r="A1880" i="3"/>
  <c r="A1881" i="1"/>
  <c r="I1880" i="1"/>
  <c r="H1880" i="1"/>
  <c r="T1881" i="1" s="1"/>
  <c r="L1879" i="1"/>
  <c r="Q1882" i="1" s="1"/>
  <c r="M1879" i="1"/>
  <c r="R1884" i="1" s="1"/>
  <c r="N1879" i="1"/>
  <c r="S1890" i="1" s="1"/>
  <c r="J1879" i="1"/>
  <c r="O1880" i="1" s="1"/>
  <c r="K1879" i="1"/>
  <c r="P1881" i="1" s="1"/>
  <c r="I1879" i="3" l="1"/>
  <c r="N1879" i="3"/>
  <c r="O1880" i="3" s="1"/>
  <c r="L1880" i="3"/>
  <c r="M1880" i="3" s="1"/>
  <c r="H1880" i="3"/>
  <c r="A1881" i="3"/>
  <c r="L1880" i="1"/>
  <c r="Q1883" i="1" s="1"/>
  <c r="M1880" i="1"/>
  <c r="R1885" i="1" s="1"/>
  <c r="J1880" i="1"/>
  <c r="O1881" i="1" s="1"/>
  <c r="N1880" i="1"/>
  <c r="S1891" i="1" s="1"/>
  <c r="K1880" i="1"/>
  <c r="P1882" i="1" s="1"/>
  <c r="A1882" i="1"/>
  <c r="H1881" i="1"/>
  <c r="T1882" i="1" s="1"/>
  <c r="I1881" i="1"/>
  <c r="L1881" i="3" l="1"/>
  <c r="M1881" i="3" s="1"/>
  <c r="I1880" i="3"/>
  <c r="N1880" i="3"/>
  <c r="O1881" i="3" s="1"/>
  <c r="H1881" i="3"/>
  <c r="A1882" i="3"/>
  <c r="A1883" i="1"/>
  <c r="H1882" i="1"/>
  <c r="T1883" i="1" s="1"/>
  <c r="I1882" i="1"/>
  <c r="N1881" i="1"/>
  <c r="S1892" i="1" s="1"/>
  <c r="M1881" i="1"/>
  <c r="R1886" i="1" s="1"/>
  <c r="L1881" i="1"/>
  <c r="Q1884" i="1" s="1"/>
  <c r="K1881" i="1"/>
  <c r="P1883" i="1" s="1"/>
  <c r="J1881" i="1"/>
  <c r="O1882" i="1" s="1"/>
  <c r="H1882" i="3" l="1"/>
  <c r="L1882" i="3"/>
  <c r="M1882" i="3" s="1"/>
  <c r="I1881" i="3"/>
  <c r="N1881" i="3"/>
  <c r="O1882" i="3" s="1"/>
  <c r="A1883" i="3"/>
  <c r="L1882" i="1"/>
  <c r="Q1885" i="1" s="1"/>
  <c r="M1882" i="1"/>
  <c r="R1887" i="1" s="1"/>
  <c r="N1882" i="1"/>
  <c r="S1893" i="1" s="1"/>
  <c r="K1882" i="1"/>
  <c r="P1884" i="1" s="1"/>
  <c r="J1882" i="1"/>
  <c r="O1883" i="1" s="1"/>
  <c r="A1884" i="1"/>
  <c r="H1883" i="1"/>
  <c r="T1884" i="1" s="1"/>
  <c r="I1883" i="1"/>
  <c r="H1883" i="3" l="1"/>
  <c r="L1883" i="3"/>
  <c r="M1883" i="3" s="1"/>
  <c r="I1882" i="3"/>
  <c r="N1882" i="3"/>
  <c r="O1883" i="3" s="1"/>
  <c r="A1884" i="3"/>
  <c r="A1885" i="1"/>
  <c r="H1884" i="1"/>
  <c r="T1885" i="1" s="1"/>
  <c r="I1884" i="1"/>
  <c r="L1883" i="1"/>
  <c r="Q1886" i="1" s="1"/>
  <c r="M1883" i="1"/>
  <c r="R1888" i="1" s="1"/>
  <c r="J1883" i="1"/>
  <c r="O1884" i="1" s="1"/>
  <c r="K1883" i="1"/>
  <c r="P1885" i="1" s="1"/>
  <c r="N1883" i="1"/>
  <c r="S1894" i="1" s="1"/>
  <c r="L1884" i="3" l="1"/>
  <c r="M1884" i="3" s="1"/>
  <c r="I1883" i="3"/>
  <c r="N1883" i="3"/>
  <c r="O1884" i="3" s="1"/>
  <c r="H1884" i="3"/>
  <c r="A1885" i="3"/>
  <c r="M1884" i="1"/>
  <c r="R1889" i="1" s="1"/>
  <c r="N1884" i="1"/>
  <c r="S1895" i="1" s="1"/>
  <c r="L1884" i="1"/>
  <c r="Q1887" i="1" s="1"/>
  <c r="K1884" i="1"/>
  <c r="P1886" i="1" s="1"/>
  <c r="J1884" i="1"/>
  <c r="O1885" i="1" s="1"/>
  <c r="A1886" i="1"/>
  <c r="H1885" i="1"/>
  <c r="T1886" i="1" s="1"/>
  <c r="I1885" i="1"/>
  <c r="L1885" i="3" l="1"/>
  <c r="M1885" i="3" s="1"/>
  <c r="I1884" i="3"/>
  <c r="N1884" i="3"/>
  <c r="O1885" i="3" s="1"/>
  <c r="H1885" i="3"/>
  <c r="H1886" i="3"/>
  <c r="A1886" i="3"/>
  <c r="A1887" i="1"/>
  <c r="I1886" i="1"/>
  <c r="H1886" i="1"/>
  <c r="T1887" i="1" s="1"/>
  <c r="L1885" i="1"/>
  <c r="Q1888" i="1" s="1"/>
  <c r="M1885" i="1"/>
  <c r="R1890" i="1" s="1"/>
  <c r="N1885" i="1"/>
  <c r="S1896" i="1" s="1"/>
  <c r="K1885" i="1"/>
  <c r="P1887" i="1" s="1"/>
  <c r="J1885" i="1"/>
  <c r="O1886" i="1" s="1"/>
  <c r="I1885" i="3" l="1"/>
  <c r="N1885" i="3"/>
  <c r="O1886" i="3" s="1"/>
  <c r="L1886" i="3"/>
  <c r="M1886" i="3" s="1"/>
  <c r="I1886" i="3"/>
  <c r="N1886" i="3"/>
  <c r="O1887" i="3" s="1"/>
  <c r="A1887" i="3"/>
  <c r="L1886" i="1"/>
  <c r="Q1889" i="1" s="1"/>
  <c r="M1886" i="1"/>
  <c r="R1891" i="1" s="1"/>
  <c r="N1886" i="1"/>
  <c r="S1897" i="1" s="1"/>
  <c r="K1886" i="1"/>
  <c r="P1888" i="1" s="1"/>
  <c r="J1886" i="1"/>
  <c r="O1887" i="1" s="1"/>
  <c r="A1888" i="1"/>
  <c r="I1887" i="1"/>
  <c r="H1887" i="1"/>
  <c r="T1888" i="1" s="1"/>
  <c r="L1887" i="3" l="1"/>
  <c r="M1887" i="3" s="1"/>
  <c r="H1887" i="3"/>
  <c r="H1888" i="3"/>
  <c r="A1888" i="3"/>
  <c r="A1889" i="1"/>
  <c r="I1888" i="1"/>
  <c r="H1888" i="1"/>
  <c r="T1889" i="1" s="1"/>
  <c r="L1887" i="1"/>
  <c r="Q1890" i="1" s="1"/>
  <c r="N1887" i="1"/>
  <c r="S1898" i="1" s="1"/>
  <c r="M1887" i="1"/>
  <c r="R1892" i="1" s="1"/>
  <c r="K1887" i="1"/>
  <c r="P1889" i="1" s="1"/>
  <c r="J1887" i="1"/>
  <c r="O1888" i="1" s="1"/>
  <c r="I1888" i="3" l="1"/>
  <c r="N1888" i="3"/>
  <c r="O1889" i="3" s="1"/>
  <c r="I1887" i="3"/>
  <c r="N1887" i="3"/>
  <c r="O1888" i="3" s="1"/>
  <c r="L1888" i="3"/>
  <c r="M1888" i="3" s="1"/>
  <c r="A1889" i="3"/>
  <c r="L1888" i="1"/>
  <c r="Q1891" i="1" s="1"/>
  <c r="M1888" i="1"/>
  <c r="R1893" i="1" s="1"/>
  <c r="N1888" i="1"/>
  <c r="S1899" i="1" s="1"/>
  <c r="K1888" i="1"/>
  <c r="P1890" i="1" s="1"/>
  <c r="J1888" i="1"/>
  <c r="O1889" i="1" s="1"/>
  <c r="A1890" i="1"/>
  <c r="I1889" i="1"/>
  <c r="H1889" i="1"/>
  <c r="T1890" i="1" s="1"/>
  <c r="L1889" i="3" l="1"/>
  <c r="M1889" i="3" s="1"/>
  <c r="H1889" i="3"/>
  <c r="A1890" i="3"/>
  <c r="A1891" i="1"/>
  <c r="H1890" i="1"/>
  <c r="T1891" i="1" s="1"/>
  <c r="I1890" i="1"/>
  <c r="N1889" i="1"/>
  <c r="S1900" i="1" s="1"/>
  <c r="L1889" i="1"/>
  <c r="Q1892" i="1" s="1"/>
  <c r="M1889" i="1"/>
  <c r="R1894" i="1" s="1"/>
  <c r="K1889" i="1"/>
  <c r="P1891" i="1" s="1"/>
  <c r="J1889" i="1"/>
  <c r="O1890" i="1" s="1"/>
  <c r="I1889" i="3" l="1"/>
  <c r="N1889" i="3"/>
  <c r="O1890" i="3" s="1"/>
  <c r="L1890" i="3"/>
  <c r="M1890" i="3" s="1"/>
  <c r="H1890" i="3"/>
  <c r="A1891" i="3"/>
  <c r="N1890" i="1"/>
  <c r="S1901" i="1" s="1"/>
  <c r="M1890" i="1"/>
  <c r="R1895" i="1" s="1"/>
  <c r="L1890" i="1"/>
  <c r="Q1893" i="1" s="1"/>
  <c r="K1890" i="1"/>
  <c r="P1892" i="1" s="1"/>
  <c r="J1890" i="1"/>
  <c r="O1891" i="1" s="1"/>
  <c r="A1892" i="1"/>
  <c r="I1891" i="1"/>
  <c r="H1891" i="1"/>
  <c r="T1892" i="1" s="1"/>
  <c r="L1891" i="3" l="1"/>
  <c r="M1891" i="3" s="1"/>
  <c r="I1890" i="3"/>
  <c r="N1890" i="3"/>
  <c r="O1891" i="3" s="1"/>
  <c r="H1891" i="3"/>
  <c r="A1892" i="3"/>
  <c r="A1893" i="1"/>
  <c r="H1892" i="1"/>
  <c r="T1893" i="1" s="1"/>
  <c r="I1892" i="1"/>
  <c r="L1891" i="1"/>
  <c r="Q1894" i="1" s="1"/>
  <c r="M1891" i="1"/>
  <c r="R1896" i="1" s="1"/>
  <c r="N1891" i="1"/>
  <c r="S1902" i="1" s="1"/>
  <c r="K1891" i="1"/>
  <c r="P1893" i="1" s="1"/>
  <c r="J1891" i="1"/>
  <c r="O1892" i="1" s="1"/>
  <c r="L1892" i="3" l="1"/>
  <c r="M1892" i="3" s="1"/>
  <c r="I1891" i="3"/>
  <c r="N1891" i="3"/>
  <c r="O1892" i="3" s="1"/>
  <c r="H1892" i="3"/>
  <c r="A1893" i="3"/>
  <c r="M1892" i="1"/>
  <c r="R1897" i="1" s="1"/>
  <c r="L1892" i="1"/>
  <c r="Q1895" i="1" s="1"/>
  <c r="N1892" i="1"/>
  <c r="S1903" i="1" s="1"/>
  <c r="K1892" i="1"/>
  <c r="P1894" i="1" s="1"/>
  <c r="J1892" i="1"/>
  <c r="O1893" i="1" s="1"/>
  <c r="A1894" i="1"/>
  <c r="I1893" i="1"/>
  <c r="H1893" i="1"/>
  <c r="T1894" i="1" s="1"/>
  <c r="L1893" i="3" l="1"/>
  <c r="M1893" i="3" s="1"/>
  <c r="I1892" i="3"/>
  <c r="N1892" i="3"/>
  <c r="O1893" i="3" s="1"/>
  <c r="H1893" i="3"/>
  <c r="A1894" i="3"/>
  <c r="A1895" i="1"/>
  <c r="I1894" i="1"/>
  <c r="H1894" i="1"/>
  <c r="T1895" i="1" s="1"/>
  <c r="N1893" i="1"/>
  <c r="S1904" i="1" s="1"/>
  <c r="M1893" i="1"/>
  <c r="R1898" i="1" s="1"/>
  <c r="K1893" i="1"/>
  <c r="P1895" i="1" s="1"/>
  <c r="J1893" i="1"/>
  <c r="O1894" i="1" s="1"/>
  <c r="L1893" i="1"/>
  <c r="Q1896" i="1" s="1"/>
  <c r="I1893" i="3" l="1"/>
  <c r="N1893" i="3"/>
  <c r="O1894" i="3" s="1"/>
  <c r="L1894" i="3"/>
  <c r="M1894" i="3" s="1"/>
  <c r="H1894" i="3"/>
  <c r="A1895" i="3"/>
  <c r="L1894" i="1"/>
  <c r="Q1897" i="1" s="1"/>
  <c r="M1894" i="1"/>
  <c r="R1899" i="1" s="1"/>
  <c r="K1894" i="1"/>
  <c r="P1896" i="1" s="1"/>
  <c r="N1894" i="1"/>
  <c r="S1905" i="1" s="1"/>
  <c r="J1894" i="1"/>
  <c r="O1895" i="1" s="1"/>
  <c r="A1896" i="1"/>
  <c r="H1895" i="1"/>
  <c r="T1896" i="1" s="1"/>
  <c r="I1895" i="1"/>
  <c r="I1894" i="3" l="1"/>
  <c r="N1894" i="3"/>
  <c r="O1895" i="3" s="1"/>
  <c r="L1895" i="3"/>
  <c r="M1895" i="3" s="1"/>
  <c r="H1895" i="3"/>
  <c r="A1896" i="3"/>
  <c r="A1897" i="1"/>
  <c r="I1896" i="1"/>
  <c r="H1896" i="1"/>
  <c r="T1897" i="1" s="1"/>
  <c r="L1895" i="1"/>
  <c r="Q1898" i="1" s="1"/>
  <c r="M1895" i="1"/>
  <c r="R1900" i="1" s="1"/>
  <c r="N1895" i="1"/>
  <c r="S1906" i="1" s="1"/>
  <c r="K1895" i="1"/>
  <c r="P1897" i="1" s="1"/>
  <c r="J1895" i="1"/>
  <c r="O1896" i="1" s="1"/>
  <c r="I1895" i="3" l="1"/>
  <c r="N1895" i="3"/>
  <c r="O1896" i="3" s="1"/>
  <c r="L1896" i="3"/>
  <c r="M1896" i="3" s="1"/>
  <c r="H1896" i="3"/>
  <c r="A1897" i="3"/>
  <c r="N1896" i="1"/>
  <c r="S1907" i="1" s="1"/>
  <c r="M1896" i="1"/>
  <c r="R1901" i="1" s="1"/>
  <c r="J1896" i="1"/>
  <c r="O1897" i="1" s="1"/>
  <c r="K1896" i="1"/>
  <c r="P1898" i="1" s="1"/>
  <c r="L1896" i="1"/>
  <c r="Q1899" i="1" s="1"/>
  <c r="A1898" i="1"/>
  <c r="H1897" i="1"/>
  <c r="T1898" i="1" s="1"/>
  <c r="I1897" i="1"/>
  <c r="I1896" i="3" l="1"/>
  <c r="N1896" i="3"/>
  <c r="O1897" i="3" s="1"/>
  <c r="L1897" i="3"/>
  <c r="M1897" i="3" s="1"/>
  <c r="H1897" i="3"/>
  <c r="A1898" i="3"/>
  <c r="A1899" i="1"/>
  <c r="H1898" i="1"/>
  <c r="T1899" i="1" s="1"/>
  <c r="I1898" i="1"/>
  <c r="N1897" i="1"/>
  <c r="S1908" i="1" s="1"/>
  <c r="L1897" i="1"/>
  <c r="Q1900" i="1" s="1"/>
  <c r="M1897" i="1"/>
  <c r="R1902" i="1" s="1"/>
  <c r="K1897" i="1"/>
  <c r="P1899" i="1" s="1"/>
  <c r="J1897" i="1"/>
  <c r="O1898" i="1" s="1"/>
  <c r="H1898" i="3" l="1"/>
  <c r="L1898" i="3"/>
  <c r="M1898" i="3" s="1"/>
  <c r="I1897" i="3"/>
  <c r="N1897" i="3"/>
  <c r="O1898" i="3" s="1"/>
  <c r="A1899" i="3"/>
  <c r="L1898" i="1"/>
  <c r="Q1901" i="1" s="1"/>
  <c r="M1898" i="1"/>
  <c r="R1903" i="1" s="1"/>
  <c r="N1898" i="1"/>
  <c r="S1909" i="1" s="1"/>
  <c r="J1898" i="1"/>
  <c r="O1899" i="1" s="1"/>
  <c r="K1898" i="1"/>
  <c r="P1900" i="1" s="1"/>
  <c r="A1900" i="1"/>
  <c r="I1899" i="1"/>
  <c r="H1899" i="1"/>
  <c r="T1900" i="1" s="1"/>
  <c r="L1899" i="3" l="1"/>
  <c r="M1899" i="3" s="1"/>
  <c r="H1899" i="3"/>
  <c r="I1898" i="3"/>
  <c r="N1898" i="3"/>
  <c r="O1899" i="3" s="1"/>
  <c r="A1900" i="3"/>
  <c r="A1901" i="1"/>
  <c r="I1900" i="1"/>
  <c r="H1900" i="1"/>
  <c r="T1901" i="1" s="1"/>
  <c r="N1899" i="1"/>
  <c r="S1910" i="1" s="1"/>
  <c r="M1899" i="1"/>
  <c r="R1904" i="1" s="1"/>
  <c r="L1899" i="1"/>
  <c r="Q1902" i="1" s="1"/>
  <c r="J1899" i="1"/>
  <c r="O1900" i="1" s="1"/>
  <c r="K1899" i="1"/>
  <c r="P1901" i="1" s="1"/>
  <c r="L1900" i="3" l="1"/>
  <c r="M1900" i="3" s="1"/>
  <c r="I1899" i="3"/>
  <c r="N1899" i="3"/>
  <c r="O1900" i="3" s="1"/>
  <c r="H1900" i="3"/>
  <c r="A1901" i="3"/>
  <c r="M1900" i="1"/>
  <c r="R1905" i="1" s="1"/>
  <c r="L1900" i="1"/>
  <c r="Q1903" i="1" s="1"/>
  <c r="N1900" i="1"/>
  <c r="S1911" i="1" s="1"/>
  <c r="K1900" i="1"/>
  <c r="P1902" i="1" s="1"/>
  <c r="J1900" i="1"/>
  <c r="O1901" i="1" s="1"/>
  <c r="A1902" i="1"/>
  <c r="H1901" i="1"/>
  <c r="T1902" i="1" s="1"/>
  <c r="I1901" i="1"/>
  <c r="L1901" i="3" l="1"/>
  <c r="M1901" i="3" s="1"/>
  <c r="I1900" i="3"/>
  <c r="N1900" i="3"/>
  <c r="O1901" i="3" s="1"/>
  <c r="H1901" i="3"/>
  <c r="A1902" i="3"/>
  <c r="A1903" i="1"/>
  <c r="H1902" i="1"/>
  <c r="T1903" i="1" s="1"/>
  <c r="I1902" i="1"/>
  <c r="M1901" i="1"/>
  <c r="R1906" i="1" s="1"/>
  <c r="L1901" i="1"/>
  <c r="Q1904" i="1" s="1"/>
  <c r="K1901" i="1"/>
  <c r="P1903" i="1" s="1"/>
  <c r="N1901" i="1"/>
  <c r="S1912" i="1" s="1"/>
  <c r="J1901" i="1"/>
  <c r="O1902" i="1" s="1"/>
  <c r="L1902" i="3" l="1"/>
  <c r="M1902" i="3" s="1"/>
  <c r="I1901" i="3"/>
  <c r="N1901" i="3"/>
  <c r="O1902" i="3" s="1"/>
  <c r="H1902" i="3"/>
  <c r="A1903" i="3"/>
  <c r="N1902" i="1"/>
  <c r="S1913" i="1" s="1"/>
  <c r="M1902" i="1"/>
  <c r="R1907" i="1" s="1"/>
  <c r="K1902" i="1"/>
  <c r="P1904" i="1" s="1"/>
  <c r="J1902" i="1"/>
  <c r="O1903" i="1" s="1"/>
  <c r="L1902" i="1"/>
  <c r="Q1905" i="1" s="1"/>
  <c r="A1904" i="1"/>
  <c r="H1903" i="1"/>
  <c r="T1904" i="1" s="1"/>
  <c r="I1903" i="1"/>
  <c r="L1903" i="3" l="1"/>
  <c r="M1903" i="3" s="1"/>
  <c r="I1902" i="3"/>
  <c r="N1902" i="3"/>
  <c r="O1903" i="3" s="1"/>
  <c r="H1903" i="3"/>
  <c r="A1904" i="3"/>
  <c r="A1905" i="1"/>
  <c r="I1904" i="1"/>
  <c r="H1904" i="1"/>
  <c r="T1905" i="1" s="1"/>
  <c r="L1903" i="1"/>
  <c r="Q1906" i="1" s="1"/>
  <c r="M1903" i="1"/>
  <c r="R1908" i="1" s="1"/>
  <c r="N1903" i="1"/>
  <c r="S1914" i="1" s="1"/>
  <c r="K1903" i="1"/>
  <c r="P1905" i="1" s="1"/>
  <c r="J1903" i="1"/>
  <c r="O1904" i="1" s="1"/>
  <c r="L1904" i="3" l="1"/>
  <c r="M1904" i="3" s="1"/>
  <c r="I1903" i="3"/>
  <c r="N1903" i="3"/>
  <c r="O1904" i="3" s="1"/>
  <c r="H1904" i="3"/>
  <c r="A1905" i="3"/>
  <c r="L1904" i="1"/>
  <c r="Q1907" i="1" s="1"/>
  <c r="M1904" i="1"/>
  <c r="R1909" i="1" s="1"/>
  <c r="N1904" i="1"/>
  <c r="S1915" i="1" s="1"/>
  <c r="K1904" i="1"/>
  <c r="P1906" i="1" s="1"/>
  <c r="J1904" i="1"/>
  <c r="O1905" i="1" s="1"/>
  <c r="A1906" i="1"/>
  <c r="I1905" i="1"/>
  <c r="H1905" i="1"/>
  <c r="T1906" i="1" s="1"/>
  <c r="L1905" i="3" l="1"/>
  <c r="M1905" i="3" s="1"/>
  <c r="H1905" i="3"/>
  <c r="I1904" i="3"/>
  <c r="N1904" i="3"/>
  <c r="O1905" i="3" s="1"/>
  <c r="A1906" i="3"/>
  <c r="A1907" i="1"/>
  <c r="I1906" i="1"/>
  <c r="H1906" i="1"/>
  <c r="T1907" i="1" s="1"/>
  <c r="N1905" i="1"/>
  <c r="S1916" i="1" s="1"/>
  <c r="M1905" i="1"/>
  <c r="R1910" i="1" s="1"/>
  <c r="K1905" i="1"/>
  <c r="P1907" i="1" s="1"/>
  <c r="J1905" i="1"/>
  <c r="O1906" i="1" s="1"/>
  <c r="L1905" i="1"/>
  <c r="Q1908" i="1" s="1"/>
  <c r="I1905" i="3" l="1"/>
  <c r="N1905" i="3"/>
  <c r="O1906" i="3" s="1"/>
  <c r="H1906" i="3"/>
  <c r="L1906" i="3"/>
  <c r="M1906" i="3" s="1"/>
  <c r="A1907" i="3"/>
  <c r="L1906" i="1"/>
  <c r="Q1909" i="1" s="1"/>
  <c r="M1906" i="1"/>
  <c r="R1911" i="1" s="1"/>
  <c r="N1906" i="1"/>
  <c r="S1917" i="1" s="1"/>
  <c r="J1906" i="1"/>
  <c r="O1907" i="1" s="1"/>
  <c r="K1906" i="1"/>
  <c r="P1908" i="1" s="1"/>
  <c r="A1908" i="1"/>
  <c r="H1907" i="1"/>
  <c r="T1908" i="1" s="1"/>
  <c r="I1907" i="1"/>
  <c r="I1906" i="3" l="1"/>
  <c r="N1906" i="3"/>
  <c r="O1907" i="3" s="1"/>
  <c r="L1907" i="3"/>
  <c r="M1907" i="3" s="1"/>
  <c r="H1907" i="3"/>
  <c r="A1908" i="3"/>
  <c r="A1909" i="1"/>
  <c r="I1908" i="1"/>
  <c r="H1908" i="1"/>
  <c r="T1909" i="1" s="1"/>
  <c r="M1907" i="1"/>
  <c r="R1912" i="1" s="1"/>
  <c r="L1907" i="1"/>
  <c r="Q1910" i="1" s="1"/>
  <c r="J1907" i="1"/>
  <c r="O1908" i="1" s="1"/>
  <c r="N1907" i="1"/>
  <c r="S1918" i="1" s="1"/>
  <c r="K1907" i="1"/>
  <c r="P1909" i="1" s="1"/>
  <c r="L1908" i="3" l="1"/>
  <c r="M1908" i="3" s="1"/>
  <c r="I1907" i="3"/>
  <c r="N1907" i="3"/>
  <c r="O1908" i="3" s="1"/>
  <c r="H1908" i="3"/>
  <c r="A1909" i="3"/>
  <c r="M1908" i="1"/>
  <c r="R1913" i="1" s="1"/>
  <c r="N1908" i="1"/>
  <c r="S1919" i="1" s="1"/>
  <c r="K1908" i="1"/>
  <c r="P1910" i="1" s="1"/>
  <c r="J1908" i="1"/>
  <c r="O1909" i="1" s="1"/>
  <c r="L1908" i="1"/>
  <c r="Q1911" i="1" s="1"/>
  <c r="A1910" i="1"/>
  <c r="I1909" i="1"/>
  <c r="H1909" i="1"/>
  <c r="T1910" i="1" s="1"/>
  <c r="H1909" i="3" l="1"/>
  <c r="L1909" i="3"/>
  <c r="M1909" i="3" s="1"/>
  <c r="I1908" i="3"/>
  <c r="N1908" i="3"/>
  <c r="O1909" i="3" s="1"/>
  <c r="H1910" i="3"/>
  <c r="A1910" i="3"/>
  <c r="A1911" i="1"/>
  <c r="I1910" i="1"/>
  <c r="H1910" i="1"/>
  <c r="T1911" i="1" s="1"/>
  <c r="L1909" i="1"/>
  <c r="Q1912" i="1" s="1"/>
  <c r="M1909" i="1"/>
  <c r="R1914" i="1" s="1"/>
  <c r="N1909" i="1"/>
  <c r="S1920" i="1" s="1"/>
  <c r="K1909" i="1"/>
  <c r="P1911" i="1" s="1"/>
  <c r="J1909" i="1"/>
  <c r="O1910" i="1" s="1"/>
  <c r="I1910" i="3" l="1"/>
  <c r="N1910" i="3"/>
  <c r="O1911" i="3" s="1"/>
  <c r="L1910" i="3"/>
  <c r="M1910" i="3" s="1"/>
  <c r="I1909" i="3"/>
  <c r="N1909" i="3"/>
  <c r="O1910" i="3" s="1"/>
  <c r="A1911" i="3"/>
  <c r="L1910" i="1"/>
  <c r="Q1913" i="1" s="1"/>
  <c r="M1910" i="1"/>
  <c r="R1915" i="1" s="1"/>
  <c r="N1910" i="1"/>
  <c r="S1921" i="1" s="1"/>
  <c r="K1910" i="1"/>
  <c r="P1912" i="1" s="1"/>
  <c r="J1910" i="1"/>
  <c r="O1911" i="1" s="1"/>
  <c r="A1912" i="1"/>
  <c r="H1911" i="1"/>
  <c r="T1912" i="1" s="1"/>
  <c r="I1911" i="1"/>
  <c r="L1911" i="3" l="1"/>
  <c r="M1911" i="3" s="1"/>
  <c r="H1911" i="3"/>
  <c r="A1912" i="3"/>
  <c r="A1913" i="1"/>
  <c r="H1912" i="1"/>
  <c r="T1913" i="1" s="1"/>
  <c r="I1912" i="1"/>
  <c r="L1911" i="1"/>
  <c r="Q1914" i="1" s="1"/>
  <c r="N1911" i="1"/>
  <c r="S1922" i="1" s="1"/>
  <c r="M1911" i="1"/>
  <c r="R1916" i="1" s="1"/>
  <c r="K1911" i="1"/>
  <c r="P1913" i="1" s="1"/>
  <c r="J1911" i="1"/>
  <c r="O1912" i="1" s="1"/>
  <c r="H1912" i="3" l="1"/>
  <c r="L1912" i="3"/>
  <c r="M1912" i="3" s="1"/>
  <c r="I1911" i="3"/>
  <c r="N1911" i="3"/>
  <c r="O1912" i="3" s="1"/>
  <c r="A1913" i="3"/>
  <c r="L1912" i="1"/>
  <c r="Q1915" i="1" s="1"/>
  <c r="M1912" i="1"/>
  <c r="R1917" i="1" s="1"/>
  <c r="N1912" i="1"/>
  <c r="S1923" i="1" s="1"/>
  <c r="J1912" i="1"/>
  <c r="O1913" i="1" s="1"/>
  <c r="K1912" i="1"/>
  <c r="P1914" i="1" s="1"/>
  <c r="A1914" i="1"/>
  <c r="I1913" i="1"/>
  <c r="H1913" i="1"/>
  <c r="T1914" i="1" s="1"/>
  <c r="L1913" i="3" l="1"/>
  <c r="M1913" i="3" s="1"/>
  <c r="I1912" i="3"/>
  <c r="N1912" i="3"/>
  <c r="O1913" i="3" s="1"/>
  <c r="H1913" i="3"/>
  <c r="A1914" i="3"/>
  <c r="A1915" i="1"/>
  <c r="H1914" i="1"/>
  <c r="T1915" i="1" s="1"/>
  <c r="I1914" i="1"/>
  <c r="N1913" i="1"/>
  <c r="S1924" i="1" s="1"/>
  <c r="M1913" i="1"/>
  <c r="R1918" i="1" s="1"/>
  <c r="L1913" i="1"/>
  <c r="Q1916" i="1" s="1"/>
  <c r="K1913" i="1"/>
  <c r="P1915" i="1" s="1"/>
  <c r="J1913" i="1"/>
  <c r="O1914" i="1" s="1"/>
  <c r="I1913" i="3" l="1"/>
  <c r="N1913" i="3"/>
  <c r="O1914" i="3" s="1"/>
  <c r="L1914" i="3"/>
  <c r="M1914" i="3" s="1"/>
  <c r="H1914" i="3"/>
  <c r="A1915" i="3"/>
  <c r="N1914" i="1"/>
  <c r="S1925" i="1" s="1"/>
  <c r="L1914" i="1"/>
  <c r="Q1917" i="1" s="1"/>
  <c r="M1914" i="1"/>
  <c r="R1919" i="1" s="1"/>
  <c r="J1914" i="1"/>
  <c r="O1915" i="1" s="1"/>
  <c r="K1914" i="1"/>
  <c r="P1916" i="1" s="1"/>
  <c r="A1916" i="1"/>
  <c r="H1915" i="1"/>
  <c r="T1916" i="1" s="1"/>
  <c r="I1915" i="1"/>
  <c r="L1915" i="3" l="1"/>
  <c r="M1915" i="3" s="1"/>
  <c r="I1914" i="3"/>
  <c r="N1914" i="3"/>
  <c r="O1915" i="3" s="1"/>
  <c r="H1915" i="3"/>
  <c r="A1916" i="3"/>
  <c r="A1917" i="1"/>
  <c r="I1916" i="1"/>
  <c r="H1916" i="1"/>
  <c r="T1917" i="1" s="1"/>
  <c r="L1915" i="1"/>
  <c r="Q1918" i="1" s="1"/>
  <c r="M1915" i="1"/>
  <c r="R1920" i="1" s="1"/>
  <c r="N1915" i="1"/>
  <c r="S1926" i="1" s="1"/>
  <c r="J1915" i="1"/>
  <c r="O1916" i="1" s="1"/>
  <c r="K1915" i="1"/>
  <c r="P1917" i="1" s="1"/>
  <c r="L1916" i="3" l="1"/>
  <c r="M1916" i="3" s="1"/>
  <c r="I1915" i="3"/>
  <c r="N1915" i="3"/>
  <c r="O1916" i="3" s="1"/>
  <c r="H1916" i="3"/>
  <c r="A1917" i="3"/>
  <c r="M1916" i="1"/>
  <c r="R1921" i="1" s="1"/>
  <c r="L1916" i="1"/>
  <c r="Q1919" i="1" s="1"/>
  <c r="N1916" i="1"/>
  <c r="S1927" i="1" s="1"/>
  <c r="K1916" i="1"/>
  <c r="P1918" i="1" s="1"/>
  <c r="J1916" i="1"/>
  <c r="O1917" i="1" s="1"/>
  <c r="A1918" i="1"/>
  <c r="H1917" i="1"/>
  <c r="T1918" i="1" s="1"/>
  <c r="I1917" i="1"/>
  <c r="H1917" i="3" l="1"/>
  <c r="L1917" i="3"/>
  <c r="M1917" i="3" s="1"/>
  <c r="I1916" i="3"/>
  <c r="N1916" i="3"/>
  <c r="O1917" i="3" s="1"/>
  <c r="A1918" i="3"/>
  <c r="A1919" i="1"/>
  <c r="I1918" i="1"/>
  <c r="H1918" i="1"/>
  <c r="T1919" i="1" s="1"/>
  <c r="N1917" i="1"/>
  <c r="S1928" i="1" s="1"/>
  <c r="L1917" i="1"/>
  <c r="Q1920" i="1" s="1"/>
  <c r="K1917" i="1"/>
  <c r="P1919" i="1" s="1"/>
  <c r="J1917" i="1"/>
  <c r="O1918" i="1" s="1"/>
  <c r="M1917" i="1"/>
  <c r="R1922" i="1" s="1"/>
  <c r="I1917" i="3" l="1"/>
  <c r="N1917" i="3"/>
  <c r="O1918" i="3" s="1"/>
  <c r="L1918" i="3"/>
  <c r="M1918" i="3" s="1"/>
  <c r="H1918" i="3"/>
  <c r="A1919" i="3"/>
  <c r="L1918" i="1"/>
  <c r="Q1921" i="1" s="1"/>
  <c r="M1918" i="1"/>
  <c r="R1923" i="1" s="1"/>
  <c r="N1918" i="1"/>
  <c r="S1929" i="1" s="1"/>
  <c r="K1918" i="1"/>
  <c r="P1920" i="1" s="1"/>
  <c r="J1918" i="1"/>
  <c r="O1919" i="1" s="1"/>
  <c r="A1920" i="1"/>
  <c r="I1919" i="1"/>
  <c r="H1919" i="1"/>
  <c r="T1920" i="1" s="1"/>
  <c r="I1918" i="3" l="1"/>
  <c r="N1918" i="3"/>
  <c r="O1919" i="3" s="1"/>
  <c r="H1919" i="3"/>
  <c r="L1919" i="3"/>
  <c r="M1919" i="3" s="1"/>
  <c r="A1920" i="3"/>
  <c r="A1921" i="1"/>
  <c r="H1920" i="1"/>
  <c r="T1921" i="1" s="1"/>
  <c r="I1920" i="1"/>
  <c r="L1919" i="1"/>
  <c r="Q1922" i="1" s="1"/>
  <c r="N1919" i="1"/>
  <c r="S1930" i="1" s="1"/>
  <c r="M1919" i="1"/>
  <c r="R1924" i="1" s="1"/>
  <c r="K1919" i="1"/>
  <c r="P1921" i="1" s="1"/>
  <c r="J1919" i="1"/>
  <c r="O1920" i="1" s="1"/>
  <c r="L1920" i="3" l="1"/>
  <c r="M1920" i="3" s="1"/>
  <c r="I1919" i="3"/>
  <c r="N1919" i="3"/>
  <c r="O1920" i="3" s="1"/>
  <c r="H1920" i="3"/>
  <c r="A1921" i="3"/>
  <c r="N1920" i="1"/>
  <c r="S1931" i="1" s="1"/>
  <c r="K1920" i="1"/>
  <c r="P1922" i="1" s="1"/>
  <c r="L1920" i="1"/>
  <c r="Q1923" i="1" s="1"/>
  <c r="M1920" i="1"/>
  <c r="R1925" i="1" s="1"/>
  <c r="J1920" i="1"/>
  <c r="O1921" i="1" s="1"/>
  <c r="A1922" i="1"/>
  <c r="I1921" i="1"/>
  <c r="H1921" i="1"/>
  <c r="T1922" i="1" s="1"/>
  <c r="L1921" i="3" l="1"/>
  <c r="M1921" i="3" s="1"/>
  <c r="H1921" i="3"/>
  <c r="I1920" i="3"/>
  <c r="N1920" i="3"/>
  <c r="O1921" i="3" s="1"/>
  <c r="A1922" i="3"/>
  <c r="A1923" i="1"/>
  <c r="I1922" i="1"/>
  <c r="H1922" i="1"/>
  <c r="T1923" i="1" s="1"/>
  <c r="N1921" i="1"/>
  <c r="S1932" i="1" s="1"/>
  <c r="L1921" i="1"/>
  <c r="Q1924" i="1" s="1"/>
  <c r="M1921" i="1"/>
  <c r="R1926" i="1" s="1"/>
  <c r="K1921" i="1"/>
  <c r="P1923" i="1" s="1"/>
  <c r="J1921" i="1"/>
  <c r="O1922" i="1" s="1"/>
  <c r="I1921" i="3" l="1"/>
  <c r="N1921" i="3"/>
  <c r="O1922" i="3" s="1"/>
  <c r="L1922" i="3"/>
  <c r="M1922" i="3" s="1"/>
  <c r="H1922" i="3"/>
  <c r="A1923" i="3"/>
  <c r="L1922" i="1"/>
  <c r="Q1925" i="1" s="1"/>
  <c r="M1922" i="1"/>
  <c r="R1927" i="1" s="1"/>
  <c r="N1922" i="1"/>
  <c r="S1933" i="1" s="1"/>
  <c r="K1922" i="1"/>
  <c r="P1924" i="1" s="1"/>
  <c r="J1922" i="1"/>
  <c r="O1923" i="1" s="1"/>
  <c r="A1924" i="1"/>
  <c r="H1923" i="1"/>
  <c r="T1924" i="1" s="1"/>
  <c r="I1923" i="1"/>
  <c r="L1923" i="3" l="1"/>
  <c r="M1923" i="3" s="1"/>
  <c r="I1922" i="3"/>
  <c r="N1922" i="3"/>
  <c r="O1923" i="3" s="1"/>
  <c r="H1924" i="3"/>
  <c r="H1923" i="3"/>
  <c r="A1924" i="3"/>
  <c r="A1925" i="1"/>
  <c r="H1924" i="1"/>
  <c r="T1925" i="1" s="1"/>
  <c r="I1924" i="1"/>
  <c r="N1923" i="1"/>
  <c r="S1934" i="1" s="1"/>
  <c r="L1923" i="1"/>
  <c r="Q1926" i="1" s="1"/>
  <c r="M1923" i="1"/>
  <c r="R1928" i="1" s="1"/>
  <c r="J1923" i="1"/>
  <c r="O1924" i="1" s="1"/>
  <c r="K1923" i="1"/>
  <c r="P1925" i="1" s="1"/>
  <c r="I1924" i="3" l="1"/>
  <c r="N1924" i="3"/>
  <c r="O1925" i="3" s="1"/>
  <c r="I1923" i="3"/>
  <c r="N1923" i="3"/>
  <c r="O1924" i="3" s="1"/>
  <c r="L1924" i="3"/>
  <c r="M1924" i="3" s="1"/>
  <c r="A1925" i="3"/>
  <c r="M1924" i="1"/>
  <c r="R1929" i="1" s="1"/>
  <c r="L1924" i="1"/>
  <c r="Q1927" i="1" s="1"/>
  <c r="N1924" i="1"/>
  <c r="S1935" i="1" s="1"/>
  <c r="K1924" i="1"/>
  <c r="P1926" i="1" s="1"/>
  <c r="J1924" i="1"/>
  <c r="O1925" i="1" s="1"/>
  <c r="A1926" i="1"/>
  <c r="I1925" i="1"/>
  <c r="H1925" i="1"/>
  <c r="T1926" i="1" s="1"/>
  <c r="L1925" i="3" l="1"/>
  <c r="M1925" i="3" s="1"/>
  <c r="H1925" i="3"/>
  <c r="A1926" i="3"/>
  <c r="A1927" i="1"/>
  <c r="H1926" i="1"/>
  <c r="T1927" i="1" s="1"/>
  <c r="I1926" i="1"/>
  <c r="L1925" i="1"/>
  <c r="Q1928" i="1" s="1"/>
  <c r="N1925" i="1"/>
  <c r="S1936" i="1" s="1"/>
  <c r="M1925" i="1"/>
  <c r="R1930" i="1" s="1"/>
  <c r="K1925" i="1"/>
  <c r="P1927" i="1" s="1"/>
  <c r="J1925" i="1"/>
  <c r="O1926" i="1" s="1"/>
  <c r="I1925" i="3" l="1"/>
  <c r="N1925" i="3"/>
  <c r="O1926" i="3" s="1"/>
  <c r="H1926" i="3"/>
  <c r="L1926" i="3"/>
  <c r="M1926" i="3" s="1"/>
  <c r="A1927" i="3"/>
  <c r="A1928" i="1"/>
  <c r="I1927" i="1"/>
  <c r="H1927" i="1"/>
  <c r="T1928" i="1" s="1"/>
  <c r="N1926" i="1"/>
  <c r="S1937" i="1" s="1"/>
  <c r="L1926" i="1"/>
  <c r="Q1929" i="1" s="1"/>
  <c r="K1926" i="1"/>
  <c r="P1928" i="1" s="1"/>
  <c r="J1926" i="1"/>
  <c r="O1927" i="1" s="1"/>
  <c r="M1926" i="1"/>
  <c r="R1931" i="1" s="1"/>
  <c r="I1926" i="3" l="1"/>
  <c r="N1926" i="3"/>
  <c r="O1927" i="3" s="1"/>
  <c r="H1927" i="3"/>
  <c r="L1927" i="3"/>
  <c r="M1927" i="3" s="1"/>
  <c r="A1928" i="3"/>
  <c r="L1927" i="1"/>
  <c r="Q1930" i="1" s="1"/>
  <c r="M1927" i="1"/>
  <c r="R1932" i="1" s="1"/>
  <c r="N1927" i="1"/>
  <c r="S1938" i="1" s="1"/>
  <c r="K1927" i="1"/>
  <c r="P1929" i="1" s="1"/>
  <c r="J1927" i="1"/>
  <c r="O1928" i="1" s="1"/>
  <c r="A1929" i="1"/>
  <c r="H1928" i="1"/>
  <c r="T1929" i="1" s="1"/>
  <c r="I1928" i="1"/>
  <c r="L1928" i="3" l="1"/>
  <c r="M1928" i="3" s="1"/>
  <c r="I1927" i="3"/>
  <c r="N1927" i="3"/>
  <c r="O1928" i="3" s="1"/>
  <c r="H1928" i="3"/>
  <c r="A1929" i="3"/>
  <c r="A1930" i="1"/>
  <c r="H1929" i="1"/>
  <c r="T1930" i="1" s="1"/>
  <c r="I1929" i="1"/>
  <c r="L1928" i="1"/>
  <c r="Q1931" i="1" s="1"/>
  <c r="M1928" i="1"/>
  <c r="R1933" i="1" s="1"/>
  <c r="N1928" i="1"/>
  <c r="S1939" i="1" s="1"/>
  <c r="K1928" i="1"/>
  <c r="P1930" i="1" s="1"/>
  <c r="J1928" i="1"/>
  <c r="O1929" i="1" s="1"/>
  <c r="L1929" i="3" l="1"/>
  <c r="M1929" i="3" s="1"/>
  <c r="I1928" i="3"/>
  <c r="N1928" i="3"/>
  <c r="O1929" i="3" s="1"/>
  <c r="H1930" i="3"/>
  <c r="H1929" i="3"/>
  <c r="A1930" i="3"/>
  <c r="A1931" i="1"/>
  <c r="I1930" i="1"/>
  <c r="H1930" i="1"/>
  <c r="T1931" i="1" s="1"/>
  <c r="N1929" i="1"/>
  <c r="S1940" i="1" s="1"/>
  <c r="L1929" i="1"/>
  <c r="Q1932" i="1" s="1"/>
  <c r="K1929" i="1"/>
  <c r="P1931" i="1" s="1"/>
  <c r="M1929" i="1"/>
  <c r="R1934" i="1" s="1"/>
  <c r="J1929" i="1"/>
  <c r="O1930" i="1" s="1"/>
  <c r="I1930" i="3" l="1"/>
  <c r="N1930" i="3"/>
  <c r="O1931" i="3" s="1"/>
  <c r="L1930" i="3"/>
  <c r="M1930" i="3" s="1"/>
  <c r="I1929" i="3"/>
  <c r="N1929" i="3"/>
  <c r="O1930" i="3" s="1"/>
  <c r="A1931" i="3"/>
  <c r="M1930" i="1"/>
  <c r="R1935" i="1" s="1"/>
  <c r="N1930" i="1"/>
  <c r="S1941" i="1" s="1"/>
  <c r="L1930" i="1"/>
  <c r="Q1933" i="1" s="1"/>
  <c r="K1930" i="1"/>
  <c r="P1932" i="1" s="1"/>
  <c r="J1930" i="1"/>
  <c r="O1931" i="1" s="1"/>
  <c r="A1932" i="1"/>
  <c r="I1931" i="1"/>
  <c r="H1931" i="1"/>
  <c r="T1932" i="1" s="1"/>
  <c r="L1931" i="3" l="1"/>
  <c r="M1931" i="3" s="1"/>
  <c r="H1931" i="3"/>
  <c r="A1932" i="3"/>
  <c r="A1933" i="1"/>
  <c r="I1932" i="1"/>
  <c r="H1932" i="1"/>
  <c r="T1933" i="1" s="1"/>
  <c r="L1931" i="1"/>
  <c r="Q1934" i="1" s="1"/>
  <c r="N1931" i="1"/>
  <c r="S1942" i="1" s="1"/>
  <c r="M1931" i="1"/>
  <c r="R1936" i="1" s="1"/>
  <c r="K1931" i="1"/>
  <c r="P1933" i="1" s="1"/>
  <c r="J1931" i="1"/>
  <c r="O1932" i="1" s="1"/>
  <c r="L1932" i="3" l="1"/>
  <c r="M1932" i="3" s="1"/>
  <c r="I1931" i="3"/>
  <c r="N1931" i="3"/>
  <c r="O1932" i="3" s="1"/>
  <c r="H1932" i="3"/>
  <c r="A1933" i="3"/>
  <c r="A1934" i="1"/>
  <c r="H1933" i="1"/>
  <c r="T1934" i="1" s="1"/>
  <c r="I1933" i="1"/>
  <c r="M1932" i="1"/>
  <c r="R1937" i="1" s="1"/>
  <c r="K1932" i="1"/>
  <c r="P1934" i="1" s="1"/>
  <c r="J1932" i="1"/>
  <c r="O1933" i="1" s="1"/>
  <c r="L1932" i="1"/>
  <c r="Q1935" i="1" s="1"/>
  <c r="N1932" i="1"/>
  <c r="S1943" i="1" s="1"/>
  <c r="I1932" i="3" l="1"/>
  <c r="N1932" i="3"/>
  <c r="O1933" i="3" s="1"/>
  <c r="L1933" i="3"/>
  <c r="M1933" i="3" s="1"/>
  <c r="H1933" i="3"/>
  <c r="A1934" i="3"/>
  <c r="M1933" i="1"/>
  <c r="R1938" i="1" s="1"/>
  <c r="N1933" i="1"/>
  <c r="S1944" i="1" s="1"/>
  <c r="L1933" i="1"/>
  <c r="Q1936" i="1" s="1"/>
  <c r="K1933" i="1"/>
  <c r="P1935" i="1" s="1"/>
  <c r="J1933" i="1"/>
  <c r="O1934" i="1" s="1"/>
  <c r="A1935" i="1"/>
  <c r="I1934" i="1"/>
  <c r="H1934" i="1"/>
  <c r="T1935" i="1" s="1"/>
  <c r="L1934" i="3" l="1"/>
  <c r="M1934" i="3" s="1"/>
  <c r="I1933" i="3"/>
  <c r="N1933" i="3"/>
  <c r="O1934" i="3" s="1"/>
  <c r="H1934" i="3"/>
  <c r="A1935" i="3"/>
  <c r="A1936" i="1"/>
  <c r="H1935" i="1"/>
  <c r="T1936" i="1" s="1"/>
  <c r="I1935" i="1"/>
  <c r="L1934" i="1"/>
  <c r="Q1937" i="1" s="1"/>
  <c r="M1934" i="1"/>
  <c r="R1939" i="1" s="1"/>
  <c r="N1934" i="1"/>
  <c r="S1945" i="1" s="1"/>
  <c r="K1934" i="1"/>
  <c r="P1936" i="1" s="1"/>
  <c r="J1934" i="1"/>
  <c r="O1935" i="1" s="1"/>
  <c r="I1934" i="3" l="1"/>
  <c r="N1934" i="3"/>
  <c r="O1935" i="3" s="1"/>
  <c r="L1935" i="3"/>
  <c r="M1935" i="3" s="1"/>
  <c r="H1935" i="3"/>
  <c r="A1936" i="3"/>
  <c r="A1937" i="1"/>
  <c r="I1936" i="1"/>
  <c r="H1936" i="1"/>
  <c r="T1937" i="1" s="1"/>
  <c r="L1935" i="1"/>
  <c r="Q1938" i="1" s="1"/>
  <c r="M1935" i="1"/>
  <c r="R1940" i="1" s="1"/>
  <c r="N1935" i="1"/>
  <c r="S1946" i="1" s="1"/>
  <c r="K1935" i="1"/>
  <c r="P1937" i="1" s="1"/>
  <c r="J1935" i="1"/>
  <c r="O1936" i="1" s="1"/>
  <c r="H1936" i="3" l="1"/>
  <c r="L1936" i="3"/>
  <c r="M1936" i="3" s="1"/>
  <c r="I1935" i="3"/>
  <c r="N1935" i="3"/>
  <c r="O1936" i="3" s="1"/>
  <c r="A1937" i="3"/>
  <c r="A1938" i="1"/>
  <c r="I1937" i="1"/>
  <c r="H1937" i="1"/>
  <c r="T1938" i="1" s="1"/>
  <c r="M1936" i="1"/>
  <c r="R1941" i="1" s="1"/>
  <c r="N1936" i="1"/>
  <c r="S1947" i="1" s="1"/>
  <c r="L1936" i="1"/>
  <c r="Q1939" i="1" s="1"/>
  <c r="K1936" i="1"/>
  <c r="P1938" i="1" s="1"/>
  <c r="J1936" i="1"/>
  <c r="O1937" i="1" s="1"/>
  <c r="L1937" i="3" l="1"/>
  <c r="M1937" i="3" s="1"/>
  <c r="H1937" i="3"/>
  <c r="I1936" i="3"/>
  <c r="N1936" i="3"/>
  <c r="O1937" i="3" s="1"/>
  <c r="A1938" i="3"/>
  <c r="N1937" i="1"/>
  <c r="S1948" i="1" s="1"/>
  <c r="L1937" i="1"/>
  <c r="Q1940" i="1" s="1"/>
  <c r="M1937" i="1"/>
  <c r="R1942" i="1" s="1"/>
  <c r="K1937" i="1"/>
  <c r="P1939" i="1" s="1"/>
  <c r="J1937" i="1"/>
  <c r="O1938" i="1" s="1"/>
  <c r="A1939" i="1"/>
  <c r="I1938" i="1"/>
  <c r="H1938" i="1"/>
  <c r="T1939" i="1" s="1"/>
  <c r="I1937" i="3" l="1"/>
  <c r="N1937" i="3"/>
  <c r="O1938" i="3" s="1"/>
  <c r="L1938" i="3"/>
  <c r="M1938" i="3" s="1"/>
  <c r="H1938" i="3"/>
  <c r="A1939" i="3"/>
  <c r="A1940" i="1"/>
  <c r="H1939" i="1"/>
  <c r="T1940" i="1" s="1"/>
  <c r="I1939" i="1"/>
  <c r="L1938" i="1"/>
  <c r="Q1941" i="1" s="1"/>
  <c r="M1938" i="1"/>
  <c r="R1943" i="1" s="1"/>
  <c r="N1938" i="1"/>
  <c r="S1949" i="1" s="1"/>
  <c r="K1938" i="1"/>
  <c r="P1940" i="1" s="1"/>
  <c r="J1938" i="1"/>
  <c r="O1939" i="1" s="1"/>
  <c r="I1938" i="3" l="1"/>
  <c r="N1938" i="3"/>
  <c r="O1939" i="3" s="1"/>
  <c r="H1939" i="3"/>
  <c r="L1939" i="3"/>
  <c r="M1939" i="3" s="1"/>
  <c r="A1940" i="3"/>
  <c r="A1941" i="1"/>
  <c r="I1940" i="1"/>
  <c r="H1940" i="1"/>
  <c r="T1941" i="1" s="1"/>
  <c r="M1939" i="1"/>
  <c r="R1944" i="1" s="1"/>
  <c r="N1939" i="1"/>
  <c r="S1950" i="1" s="1"/>
  <c r="L1939" i="1"/>
  <c r="Q1942" i="1" s="1"/>
  <c r="J1939" i="1"/>
  <c r="O1940" i="1" s="1"/>
  <c r="K1939" i="1"/>
  <c r="P1941" i="1" s="1"/>
  <c r="I1939" i="3" l="1"/>
  <c r="N1939" i="3"/>
  <c r="O1940" i="3" s="1"/>
  <c r="L1940" i="3"/>
  <c r="M1940" i="3" s="1"/>
  <c r="H1940" i="3"/>
  <c r="H1941" i="3"/>
  <c r="A1941" i="3"/>
  <c r="M1940" i="1"/>
  <c r="R1945" i="1" s="1"/>
  <c r="L1940" i="1"/>
  <c r="Q1943" i="1" s="1"/>
  <c r="N1940" i="1"/>
  <c r="S1951" i="1" s="1"/>
  <c r="K1940" i="1"/>
  <c r="P1942" i="1" s="1"/>
  <c r="J1940" i="1"/>
  <c r="O1941" i="1" s="1"/>
  <c r="A1942" i="1"/>
  <c r="I1941" i="1"/>
  <c r="H1941" i="1"/>
  <c r="T1942" i="1" s="1"/>
  <c r="I1940" i="3" l="1"/>
  <c r="N1940" i="3"/>
  <c r="O1941" i="3" s="1"/>
  <c r="I1941" i="3"/>
  <c r="N1941" i="3"/>
  <c r="O1942" i="3" s="1"/>
  <c r="L1941" i="3"/>
  <c r="M1941" i="3" s="1"/>
  <c r="A1942" i="3"/>
  <c r="A1943" i="1"/>
  <c r="H1942" i="1"/>
  <c r="T1943" i="1" s="1"/>
  <c r="I1942" i="1"/>
  <c r="L1941" i="1"/>
  <c r="Q1944" i="1" s="1"/>
  <c r="M1941" i="1"/>
  <c r="R1946" i="1" s="1"/>
  <c r="K1941" i="1"/>
  <c r="P1943" i="1" s="1"/>
  <c r="J1941" i="1"/>
  <c r="O1942" i="1" s="1"/>
  <c r="N1941" i="1"/>
  <c r="S1952" i="1" s="1"/>
  <c r="H1942" i="3" l="1"/>
  <c r="L1942" i="3"/>
  <c r="M1942" i="3" s="1"/>
  <c r="H1943" i="3"/>
  <c r="A1943" i="3"/>
  <c r="A1944" i="1"/>
  <c r="I1943" i="1"/>
  <c r="H1943" i="1"/>
  <c r="T1944" i="1" s="1"/>
  <c r="M1942" i="1"/>
  <c r="R1947" i="1" s="1"/>
  <c r="N1942" i="1"/>
  <c r="S1953" i="1" s="1"/>
  <c r="L1942" i="1"/>
  <c r="Q1945" i="1" s="1"/>
  <c r="K1942" i="1"/>
  <c r="P1944" i="1" s="1"/>
  <c r="J1942" i="1"/>
  <c r="O1943" i="1" s="1"/>
  <c r="I1943" i="3" l="1"/>
  <c r="N1943" i="3"/>
  <c r="O1944" i="3" s="1"/>
  <c r="L1943" i="3"/>
  <c r="M1943" i="3" s="1"/>
  <c r="I1942" i="3"/>
  <c r="N1942" i="3"/>
  <c r="O1943" i="3" s="1"/>
  <c r="A1944" i="3"/>
  <c r="L1943" i="1"/>
  <c r="Q1946" i="1" s="1"/>
  <c r="M1943" i="1"/>
  <c r="R1948" i="1" s="1"/>
  <c r="N1943" i="1"/>
  <c r="S1954" i="1" s="1"/>
  <c r="J1943" i="1"/>
  <c r="O1944" i="1" s="1"/>
  <c r="K1943" i="1"/>
  <c r="P1945" i="1" s="1"/>
  <c r="A1945" i="1"/>
  <c r="I1944" i="1"/>
  <c r="H1944" i="1"/>
  <c r="T1945" i="1" s="1"/>
  <c r="L1944" i="3" l="1"/>
  <c r="M1944" i="3" s="1"/>
  <c r="H1944" i="3"/>
  <c r="A1945" i="3"/>
  <c r="A1946" i="1"/>
  <c r="H1945" i="1"/>
  <c r="T1946" i="1" s="1"/>
  <c r="I1945" i="1"/>
  <c r="L1944" i="1"/>
  <c r="Q1947" i="1" s="1"/>
  <c r="M1944" i="1"/>
  <c r="R1949" i="1" s="1"/>
  <c r="J1944" i="1"/>
  <c r="O1945" i="1" s="1"/>
  <c r="K1944" i="1"/>
  <c r="P1946" i="1" s="1"/>
  <c r="N1944" i="1"/>
  <c r="S1955" i="1" s="1"/>
  <c r="L1945" i="3" l="1"/>
  <c r="M1945" i="3" s="1"/>
  <c r="I1944" i="3"/>
  <c r="N1944" i="3"/>
  <c r="O1945" i="3" s="1"/>
  <c r="H1945" i="3"/>
  <c r="A1946" i="3"/>
  <c r="N1945" i="1"/>
  <c r="S1956" i="1" s="1"/>
  <c r="M1945" i="1"/>
  <c r="R1950" i="1" s="1"/>
  <c r="L1945" i="1"/>
  <c r="Q1948" i="1" s="1"/>
  <c r="K1945" i="1"/>
  <c r="P1947" i="1" s="1"/>
  <c r="J1945" i="1"/>
  <c r="O1946" i="1" s="1"/>
  <c r="A1947" i="1"/>
  <c r="I1946" i="1"/>
  <c r="H1946" i="1"/>
  <c r="T1947" i="1" s="1"/>
  <c r="L1946" i="3" l="1"/>
  <c r="M1946" i="3" s="1"/>
  <c r="I1945" i="3"/>
  <c r="N1945" i="3"/>
  <c r="O1946" i="3" s="1"/>
  <c r="H1946" i="3"/>
  <c r="A1947" i="3"/>
  <c r="A1948" i="1"/>
  <c r="I1947" i="1"/>
  <c r="H1947" i="1"/>
  <c r="T1948" i="1" s="1"/>
  <c r="L1946" i="1"/>
  <c r="Q1949" i="1" s="1"/>
  <c r="M1946" i="1"/>
  <c r="R1951" i="1" s="1"/>
  <c r="N1946" i="1"/>
  <c r="S1957" i="1" s="1"/>
  <c r="K1946" i="1"/>
  <c r="P1948" i="1" s="1"/>
  <c r="J1946" i="1"/>
  <c r="O1947" i="1" s="1"/>
  <c r="H1947" i="3" l="1"/>
  <c r="L1947" i="3"/>
  <c r="M1947" i="3" s="1"/>
  <c r="I1946" i="3"/>
  <c r="N1946" i="3"/>
  <c r="O1947" i="3" s="1"/>
  <c r="A1948" i="3"/>
  <c r="A1949" i="1"/>
  <c r="H1948" i="1"/>
  <c r="T1949" i="1" s="1"/>
  <c r="I1948" i="1"/>
  <c r="L1947" i="1"/>
  <c r="Q1950" i="1" s="1"/>
  <c r="M1947" i="1"/>
  <c r="R1952" i="1" s="1"/>
  <c r="N1947" i="1"/>
  <c r="S1958" i="1" s="1"/>
  <c r="K1947" i="1"/>
  <c r="P1949" i="1" s="1"/>
  <c r="J1947" i="1"/>
  <c r="O1948" i="1" s="1"/>
  <c r="L1948" i="3" l="1"/>
  <c r="M1948" i="3" s="1"/>
  <c r="I1947" i="3"/>
  <c r="N1947" i="3"/>
  <c r="O1948" i="3" s="1"/>
  <c r="H1948" i="3"/>
  <c r="H1949" i="3"/>
  <c r="A1949" i="3"/>
  <c r="M1948" i="1"/>
  <c r="R1953" i="1" s="1"/>
  <c r="N1948" i="1"/>
  <c r="S1959" i="1" s="1"/>
  <c r="L1948" i="1"/>
  <c r="Q1951" i="1" s="1"/>
  <c r="K1948" i="1"/>
  <c r="P1950" i="1" s="1"/>
  <c r="J1948" i="1"/>
  <c r="O1949" i="1" s="1"/>
  <c r="A1950" i="1"/>
  <c r="H1949" i="1"/>
  <c r="T1950" i="1" s="1"/>
  <c r="I1949" i="1"/>
  <c r="L1949" i="3" l="1"/>
  <c r="M1949" i="3" s="1"/>
  <c r="I1949" i="3"/>
  <c r="N1949" i="3"/>
  <c r="O1950" i="3" s="1"/>
  <c r="I1948" i="3"/>
  <c r="N1948" i="3"/>
  <c r="O1949" i="3" s="1"/>
  <c r="A1950" i="3"/>
  <c r="A1951" i="1"/>
  <c r="H1950" i="1"/>
  <c r="T1951" i="1" s="1"/>
  <c r="I1950" i="1"/>
  <c r="L1949" i="1"/>
  <c r="Q1952" i="1" s="1"/>
  <c r="M1949" i="1"/>
  <c r="R1954" i="1" s="1"/>
  <c r="N1949" i="1"/>
  <c r="S1960" i="1" s="1"/>
  <c r="K1949" i="1"/>
  <c r="P1951" i="1" s="1"/>
  <c r="J1949" i="1"/>
  <c r="O1950" i="1" s="1"/>
  <c r="L1950" i="3" l="1"/>
  <c r="M1950" i="3" s="1"/>
  <c r="H1950" i="3"/>
  <c r="A1951" i="3"/>
  <c r="L1950" i="1"/>
  <c r="Q1953" i="1" s="1"/>
  <c r="M1950" i="1"/>
  <c r="R1955" i="1" s="1"/>
  <c r="K1950" i="1"/>
  <c r="P1952" i="1" s="1"/>
  <c r="J1950" i="1"/>
  <c r="O1951" i="1" s="1"/>
  <c r="N1950" i="1"/>
  <c r="S1961" i="1" s="1"/>
  <c r="A1952" i="1"/>
  <c r="I1951" i="1"/>
  <c r="H1951" i="1"/>
  <c r="T1952" i="1" s="1"/>
  <c r="L1951" i="3" l="1"/>
  <c r="M1951" i="3" s="1"/>
  <c r="I1950" i="3"/>
  <c r="N1950" i="3"/>
  <c r="O1951" i="3" s="1"/>
  <c r="H1951" i="3"/>
  <c r="A1952" i="3"/>
  <c r="A1953" i="1"/>
  <c r="H1952" i="1"/>
  <c r="T1953" i="1" s="1"/>
  <c r="I1952" i="1"/>
  <c r="L1951" i="1"/>
  <c r="Q1954" i="1" s="1"/>
  <c r="N1951" i="1"/>
  <c r="S1962" i="1" s="1"/>
  <c r="M1951" i="1"/>
  <c r="R1956" i="1" s="1"/>
  <c r="K1951" i="1"/>
  <c r="P1953" i="1" s="1"/>
  <c r="J1951" i="1"/>
  <c r="O1952" i="1" s="1"/>
  <c r="L1952" i="3" l="1"/>
  <c r="M1952" i="3" s="1"/>
  <c r="I1951" i="3"/>
  <c r="N1951" i="3"/>
  <c r="O1952" i="3" s="1"/>
  <c r="H1952" i="3"/>
  <c r="A1953" i="3"/>
  <c r="L1952" i="1"/>
  <c r="Q1955" i="1" s="1"/>
  <c r="M1952" i="1"/>
  <c r="R1957" i="1" s="1"/>
  <c r="N1952" i="1"/>
  <c r="S1963" i="1" s="1"/>
  <c r="K1952" i="1"/>
  <c r="P1954" i="1" s="1"/>
  <c r="J1952" i="1"/>
  <c r="O1953" i="1" s="1"/>
  <c r="A1954" i="1"/>
  <c r="H1953" i="1"/>
  <c r="T1954" i="1" s="1"/>
  <c r="I1953" i="1"/>
  <c r="I1952" i="3" l="1"/>
  <c r="N1952" i="3"/>
  <c r="O1953" i="3" s="1"/>
  <c r="L1953" i="3"/>
  <c r="M1953" i="3" s="1"/>
  <c r="H1953" i="3"/>
  <c r="A1954" i="3"/>
  <c r="A1955" i="1"/>
  <c r="H1954" i="1"/>
  <c r="T1955" i="1" s="1"/>
  <c r="I1954" i="1"/>
  <c r="N1953" i="1"/>
  <c r="S1964" i="1" s="1"/>
  <c r="L1953" i="1"/>
  <c r="Q1956" i="1" s="1"/>
  <c r="M1953" i="1"/>
  <c r="R1958" i="1" s="1"/>
  <c r="K1953" i="1"/>
  <c r="P1955" i="1" s="1"/>
  <c r="J1953" i="1"/>
  <c r="O1954" i="1" s="1"/>
  <c r="H1954" i="3" l="1"/>
  <c r="L1954" i="3"/>
  <c r="M1954" i="3" s="1"/>
  <c r="I1953" i="3"/>
  <c r="N1953" i="3"/>
  <c r="O1954" i="3" s="1"/>
  <c r="A1955" i="3"/>
  <c r="N1954" i="1"/>
  <c r="S1965" i="1" s="1"/>
  <c r="M1954" i="1"/>
  <c r="R1959" i="1" s="1"/>
  <c r="K1954" i="1"/>
  <c r="P1956" i="1" s="1"/>
  <c r="J1954" i="1"/>
  <c r="O1955" i="1" s="1"/>
  <c r="L1954" i="1"/>
  <c r="Q1957" i="1" s="1"/>
  <c r="A1956" i="1"/>
  <c r="H1955" i="1"/>
  <c r="T1956" i="1" s="1"/>
  <c r="I1955" i="1"/>
  <c r="L1955" i="3" l="1"/>
  <c r="M1955" i="3" s="1"/>
  <c r="H1955" i="3"/>
  <c r="I1954" i="3"/>
  <c r="N1954" i="3"/>
  <c r="O1955" i="3" s="1"/>
  <c r="A1956" i="3"/>
  <c r="A1957" i="1"/>
  <c r="I1956" i="1"/>
  <c r="H1956" i="1"/>
  <c r="T1957" i="1" s="1"/>
  <c r="L1955" i="1"/>
  <c r="Q1958" i="1" s="1"/>
  <c r="M1955" i="1"/>
  <c r="R1960" i="1" s="1"/>
  <c r="N1955" i="1"/>
  <c r="S1966" i="1" s="1"/>
  <c r="K1955" i="1"/>
  <c r="P1957" i="1" s="1"/>
  <c r="J1955" i="1"/>
  <c r="O1956" i="1" s="1"/>
  <c r="L1956" i="3" l="1"/>
  <c r="M1956" i="3" s="1"/>
  <c r="I1955" i="3"/>
  <c r="N1955" i="3"/>
  <c r="O1956" i="3" s="1"/>
  <c r="H1956" i="3"/>
  <c r="H1957" i="3"/>
  <c r="A1957" i="3"/>
  <c r="M1956" i="1"/>
  <c r="R1961" i="1" s="1"/>
  <c r="L1956" i="1"/>
  <c r="Q1959" i="1" s="1"/>
  <c r="K1956" i="1"/>
  <c r="P1958" i="1" s="1"/>
  <c r="N1956" i="1"/>
  <c r="S1967" i="1" s="1"/>
  <c r="J1956" i="1"/>
  <c r="O1957" i="1" s="1"/>
  <c r="A1958" i="1"/>
  <c r="H1957" i="1"/>
  <c r="T1958" i="1" s="1"/>
  <c r="I1957" i="1"/>
  <c r="I1957" i="3" l="1"/>
  <c r="N1957" i="3"/>
  <c r="O1958" i="3" s="1"/>
  <c r="I1956" i="3"/>
  <c r="N1956" i="3"/>
  <c r="O1957" i="3" s="1"/>
  <c r="L1957" i="3"/>
  <c r="M1957" i="3" s="1"/>
  <c r="A1958" i="3"/>
  <c r="A1959" i="1"/>
  <c r="H1958" i="1"/>
  <c r="T1959" i="1" s="1"/>
  <c r="I1958" i="1"/>
  <c r="N1957" i="1"/>
  <c r="S1968" i="1" s="1"/>
  <c r="M1957" i="1"/>
  <c r="R1962" i="1" s="1"/>
  <c r="K1957" i="1"/>
  <c r="P1959" i="1" s="1"/>
  <c r="L1957" i="1"/>
  <c r="Q1960" i="1" s="1"/>
  <c r="J1957" i="1"/>
  <c r="O1958" i="1" s="1"/>
  <c r="L1958" i="3" l="1"/>
  <c r="M1958" i="3" s="1"/>
  <c r="H1958" i="3"/>
  <c r="A1959" i="3"/>
  <c r="L1958" i="1"/>
  <c r="Q1961" i="1" s="1"/>
  <c r="M1958" i="1"/>
  <c r="R1963" i="1" s="1"/>
  <c r="N1958" i="1"/>
  <c r="S1969" i="1" s="1"/>
  <c r="K1958" i="1"/>
  <c r="P1960" i="1" s="1"/>
  <c r="J1958" i="1"/>
  <c r="O1959" i="1" s="1"/>
  <c r="A1960" i="1"/>
  <c r="H1959" i="1"/>
  <c r="T1960" i="1" s="1"/>
  <c r="I1959" i="1"/>
  <c r="I1958" i="3" l="1"/>
  <c r="N1958" i="3"/>
  <c r="O1959" i="3" s="1"/>
  <c r="L1959" i="3"/>
  <c r="M1959" i="3" s="1"/>
  <c r="H1959" i="3"/>
  <c r="A1960" i="3"/>
  <c r="H1960" i="3" s="1"/>
  <c r="A1961" i="1"/>
  <c r="H1960" i="1"/>
  <c r="T1961" i="1" s="1"/>
  <c r="I1960" i="1"/>
  <c r="L1959" i="1"/>
  <c r="Q1962" i="1" s="1"/>
  <c r="M1959" i="1"/>
  <c r="R1964" i="1" s="1"/>
  <c r="N1959" i="1"/>
  <c r="S1970" i="1" s="1"/>
  <c r="J1959" i="1"/>
  <c r="O1960" i="1" s="1"/>
  <c r="K1959" i="1"/>
  <c r="P1961" i="1" s="1"/>
  <c r="I1960" i="3" l="1"/>
  <c r="N1960" i="3"/>
  <c r="O1961" i="3" s="1"/>
  <c r="L1960" i="3"/>
  <c r="M1960" i="3" s="1"/>
  <c r="I1959" i="3"/>
  <c r="N1959" i="3"/>
  <c r="O1960" i="3" s="1"/>
  <c r="A1961" i="3"/>
  <c r="N1960" i="1"/>
  <c r="S1971" i="1" s="1"/>
  <c r="M1960" i="1"/>
  <c r="R1965" i="1" s="1"/>
  <c r="L1960" i="1"/>
  <c r="Q1963" i="1" s="1"/>
  <c r="J1960" i="1"/>
  <c r="O1961" i="1" s="1"/>
  <c r="K1960" i="1"/>
  <c r="P1962" i="1" s="1"/>
  <c r="A1962" i="1"/>
  <c r="I1961" i="1"/>
  <c r="H1961" i="1"/>
  <c r="T1962" i="1" s="1"/>
  <c r="L1961" i="3" l="1"/>
  <c r="M1961" i="3" s="1"/>
  <c r="H1961" i="3"/>
  <c r="A1962" i="3"/>
  <c r="A1963" i="1"/>
  <c r="H1962" i="1"/>
  <c r="T1963" i="1" s="1"/>
  <c r="I1962" i="1"/>
  <c r="N1961" i="1"/>
  <c r="S1972" i="1" s="1"/>
  <c r="L1961" i="1"/>
  <c r="Q1964" i="1" s="1"/>
  <c r="M1961" i="1"/>
  <c r="R1966" i="1" s="1"/>
  <c r="K1961" i="1"/>
  <c r="P1963" i="1" s="1"/>
  <c r="J1961" i="1"/>
  <c r="O1962" i="1" s="1"/>
  <c r="I1961" i="3" l="1"/>
  <c r="N1961" i="3"/>
  <c r="O1962" i="3" s="1"/>
  <c r="H1962" i="3"/>
  <c r="L1962" i="3"/>
  <c r="M1962" i="3" s="1"/>
  <c r="A1963" i="3"/>
  <c r="M1962" i="1"/>
  <c r="R1967" i="1" s="1"/>
  <c r="L1962" i="1"/>
  <c r="Q1965" i="1" s="1"/>
  <c r="N1962" i="1"/>
  <c r="S1973" i="1" s="1"/>
  <c r="K1962" i="1"/>
  <c r="P1964" i="1" s="1"/>
  <c r="J1962" i="1"/>
  <c r="O1963" i="1" s="1"/>
  <c r="A1964" i="1"/>
  <c r="I1963" i="1"/>
  <c r="H1963" i="1"/>
  <c r="T1964" i="1" s="1"/>
  <c r="L1963" i="3" l="1"/>
  <c r="M1963" i="3" s="1"/>
  <c r="I1962" i="3"/>
  <c r="N1962" i="3"/>
  <c r="O1963" i="3" s="1"/>
  <c r="H1963" i="3"/>
  <c r="A1964" i="3"/>
  <c r="A1965" i="1"/>
  <c r="I1964" i="1"/>
  <c r="H1964" i="1"/>
  <c r="T1965" i="1" s="1"/>
  <c r="N1963" i="1"/>
  <c r="S1974" i="1" s="1"/>
  <c r="M1963" i="1"/>
  <c r="R1968" i="1" s="1"/>
  <c r="L1963" i="1"/>
  <c r="Q1966" i="1" s="1"/>
  <c r="K1963" i="1"/>
  <c r="P1965" i="1" s="1"/>
  <c r="J1963" i="1"/>
  <c r="O1964" i="1" s="1"/>
  <c r="L1964" i="3" l="1"/>
  <c r="M1964" i="3" s="1"/>
  <c r="I1963" i="3"/>
  <c r="N1963" i="3"/>
  <c r="O1964" i="3" s="1"/>
  <c r="H1964" i="3"/>
  <c r="A1965" i="3"/>
  <c r="A1966" i="1"/>
  <c r="H1965" i="1"/>
  <c r="T1966" i="1" s="1"/>
  <c r="I1965" i="1"/>
  <c r="M1964" i="1"/>
  <c r="R1969" i="1" s="1"/>
  <c r="L1964" i="1"/>
  <c r="Q1967" i="1" s="1"/>
  <c r="N1964" i="1"/>
  <c r="S1975" i="1" s="1"/>
  <c r="K1964" i="1"/>
  <c r="P1966" i="1" s="1"/>
  <c r="J1964" i="1"/>
  <c r="O1965" i="1" s="1"/>
  <c r="L1965" i="3" l="1"/>
  <c r="M1965" i="3" s="1"/>
  <c r="I1964" i="3"/>
  <c r="N1964" i="3"/>
  <c r="O1965" i="3" s="1"/>
  <c r="H1965" i="3"/>
  <c r="A1966" i="3"/>
  <c r="L1965" i="1"/>
  <c r="Q1968" i="1" s="1"/>
  <c r="M1965" i="1"/>
  <c r="R1970" i="1" s="1"/>
  <c r="N1965" i="1"/>
  <c r="S1976" i="1" s="1"/>
  <c r="K1965" i="1"/>
  <c r="P1967" i="1" s="1"/>
  <c r="J1965" i="1"/>
  <c r="O1966" i="1" s="1"/>
  <c r="A1967" i="1"/>
  <c r="H1966" i="1"/>
  <c r="T1967" i="1" s="1"/>
  <c r="I1966" i="1"/>
  <c r="I1965" i="3" l="1"/>
  <c r="N1965" i="3"/>
  <c r="O1966" i="3" s="1"/>
  <c r="L1966" i="3"/>
  <c r="M1966" i="3" s="1"/>
  <c r="H1966" i="3"/>
  <c r="A1967" i="3"/>
  <c r="A1968" i="1"/>
  <c r="H1967" i="1"/>
  <c r="T1968" i="1" s="1"/>
  <c r="I1967" i="1"/>
  <c r="N1966" i="1"/>
  <c r="S1977" i="1" s="1"/>
  <c r="M1966" i="1"/>
  <c r="R1971" i="1" s="1"/>
  <c r="K1966" i="1"/>
  <c r="P1968" i="1" s="1"/>
  <c r="J1966" i="1"/>
  <c r="O1967" i="1" s="1"/>
  <c r="L1966" i="1"/>
  <c r="Q1969" i="1" s="1"/>
  <c r="I1966" i="3" l="1"/>
  <c r="N1966" i="3"/>
  <c r="O1967" i="3" s="1"/>
  <c r="L1967" i="3"/>
  <c r="M1967" i="3" s="1"/>
  <c r="H1967" i="3"/>
  <c r="H1968" i="3"/>
  <c r="A1968" i="3"/>
  <c r="L1967" i="1"/>
  <c r="Q1970" i="1" s="1"/>
  <c r="M1967" i="1"/>
  <c r="R1972" i="1" s="1"/>
  <c r="N1967" i="1"/>
  <c r="S1978" i="1" s="1"/>
  <c r="K1967" i="1"/>
  <c r="P1969" i="1" s="1"/>
  <c r="J1967" i="1"/>
  <c r="O1968" i="1" s="1"/>
  <c r="A1969" i="1"/>
  <c r="H1968" i="1"/>
  <c r="T1969" i="1" s="1"/>
  <c r="I1968" i="1"/>
  <c r="I1967" i="3" l="1"/>
  <c r="N1967" i="3"/>
  <c r="O1968" i="3" s="1"/>
  <c r="L1968" i="3"/>
  <c r="M1968" i="3" s="1"/>
  <c r="I1968" i="3"/>
  <c r="N1968" i="3"/>
  <c r="O1969" i="3" s="1"/>
  <c r="A1969" i="3"/>
  <c r="A1970" i="1"/>
  <c r="I1969" i="1"/>
  <c r="H1969" i="1"/>
  <c r="T1970" i="1" s="1"/>
  <c r="M1968" i="1"/>
  <c r="R1973" i="1" s="1"/>
  <c r="L1968" i="1"/>
  <c r="Q1971" i="1" s="1"/>
  <c r="K1968" i="1"/>
  <c r="P1970" i="1" s="1"/>
  <c r="N1968" i="1"/>
  <c r="S1979" i="1" s="1"/>
  <c r="J1968" i="1"/>
  <c r="O1969" i="1" s="1"/>
  <c r="H1969" i="3" l="1"/>
  <c r="L1969" i="3"/>
  <c r="M1969" i="3" s="1"/>
  <c r="A1970" i="3"/>
  <c r="N1969" i="1"/>
  <c r="S1980" i="1" s="1"/>
  <c r="M1969" i="1"/>
  <c r="R1974" i="1" s="1"/>
  <c r="K1969" i="1"/>
  <c r="P1971" i="1" s="1"/>
  <c r="L1969" i="1"/>
  <c r="Q1972" i="1" s="1"/>
  <c r="J1969" i="1"/>
  <c r="O1970" i="1" s="1"/>
  <c r="A1971" i="1"/>
  <c r="I1970" i="1"/>
  <c r="H1970" i="1"/>
  <c r="T1971" i="1" s="1"/>
  <c r="L1970" i="3" l="1"/>
  <c r="M1970" i="3" s="1"/>
  <c r="I1969" i="3"/>
  <c r="N1969" i="3"/>
  <c r="O1970" i="3" s="1"/>
  <c r="H1970" i="3"/>
  <c r="A1971" i="3"/>
  <c r="A1972" i="1"/>
  <c r="I1971" i="1"/>
  <c r="H1971" i="1"/>
  <c r="T1972" i="1" s="1"/>
  <c r="L1970" i="1"/>
  <c r="Q1973" i="1" s="1"/>
  <c r="M1970" i="1"/>
  <c r="R1975" i="1" s="1"/>
  <c r="N1970" i="1"/>
  <c r="S1981" i="1" s="1"/>
  <c r="K1970" i="1"/>
  <c r="P1972" i="1" s="1"/>
  <c r="J1970" i="1"/>
  <c r="O1971" i="1" s="1"/>
  <c r="I1970" i="3" l="1"/>
  <c r="N1970" i="3"/>
  <c r="O1971" i="3" s="1"/>
  <c r="L1971" i="3"/>
  <c r="M1971" i="3" s="1"/>
  <c r="H1971" i="3"/>
  <c r="A1972" i="3"/>
  <c r="L1971" i="1"/>
  <c r="Q1974" i="1" s="1"/>
  <c r="M1971" i="1"/>
  <c r="R1976" i="1" s="1"/>
  <c r="N1971" i="1"/>
  <c r="S1982" i="1" s="1"/>
  <c r="J1971" i="1"/>
  <c r="O1972" i="1" s="1"/>
  <c r="K1971" i="1"/>
  <c r="P1973" i="1" s="1"/>
  <c r="A1973" i="1"/>
  <c r="I1972" i="1"/>
  <c r="H1972" i="1"/>
  <c r="T1973" i="1" s="1"/>
  <c r="I1971" i="3" l="1"/>
  <c r="N1971" i="3"/>
  <c r="O1972" i="3" s="1"/>
  <c r="H1972" i="3"/>
  <c r="L1972" i="3"/>
  <c r="M1972" i="3" s="1"/>
  <c r="A1973" i="3"/>
  <c r="A1974" i="1"/>
  <c r="H1973" i="1"/>
  <c r="T1974" i="1" s="1"/>
  <c r="I1973" i="1"/>
  <c r="M1972" i="1"/>
  <c r="R1977" i="1" s="1"/>
  <c r="N1972" i="1"/>
  <c r="S1983" i="1" s="1"/>
  <c r="L1972" i="1"/>
  <c r="Q1975" i="1" s="1"/>
  <c r="K1972" i="1"/>
  <c r="P1974" i="1" s="1"/>
  <c r="J1972" i="1"/>
  <c r="O1973" i="1" s="1"/>
  <c r="I1972" i="3" l="1"/>
  <c r="N1972" i="3"/>
  <c r="O1973" i="3" s="1"/>
  <c r="L1973" i="3"/>
  <c r="M1973" i="3" s="1"/>
  <c r="H1973" i="3"/>
  <c r="A1974" i="3"/>
  <c r="L1973" i="1"/>
  <c r="Q1976" i="1" s="1"/>
  <c r="M1973" i="1"/>
  <c r="R1978" i="1" s="1"/>
  <c r="N1973" i="1"/>
  <c r="S1984" i="1" s="1"/>
  <c r="K1973" i="1"/>
  <c r="P1975" i="1" s="1"/>
  <c r="J1973" i="1"/>
  <c r="O1974" i="1" s="1"/>
  <c r="A1975" i="1"/>
  <c r="H1974" i="1"/>
  <c r="T1975" i="1" s="1"/>
  <c r="I1974" i="1"/>
  <c r="L1974" i="3" l="1"/>
  <c r="M1974" i="3" s="1"/>
  <c r="H1974" i="3"/>
  <c r="I1973" i="3"/>
  <c r="N1973" i="3"/>
  <c r="O1974" i="3" s="1"/>
  <c r="H1975" i="3"/>
  <c r="A1975" i="3"/>
  <c r="A1976" i="1"/>
  <c r="H1975" i="1"/>
  <c r="T1976" i="1" s="1"/>
  <c r="I1975" i="1"/>
  <c r="M1974" i="1"/>
  <c r="R1979" i="1" s="1"/>
  <c r="L1974" i="1"/>
  <c r="Q1977" i="1" s="1"/>
  <c r="N1974" i="1"/>
  <c r="S1985" i="1" s="1"/>
  <c r="K1974" i="1"/>
  <c r="P1976" i="1" s="1"/>
  <c r="J1974" i="1"/>
  <c r="O1975" i="1" s="1"/>
  <c r="I1975" i="3" l="1"/>
  <c r="N1975" i="3"/>
  <c r="O1976" i="3" s="1"/>
  <c r="I1974" i="3"/>
  <c r="N1974" i="3"/>
  <c r="O1975" i="3" s="1"/>
  <c r="L1975" i="3"/>
  <c r="M1975" i="3" s="1"/>
  <c r="H1976" i="3"/>
  <c r="A1976" i="3"/>
  <c r="L1975" i="1"/>
  <c r="Q1978" i="1" s="1"/>
  <c r="N1975" i="1"/>
  <c r="S1986" i="1" s="1"/>
  <c r="J1975" i="1"/>
  <c r="O1976" i="1" s="1"/>
  <c r="M1975" i="1"/>
  <c r="R1980" i="1" s="1"/>
  <c r="K1975" i="1"/>
  <c r="P1977" i="1" s="1"/>
  <c r="A1977" i="1"/>
  <c r="I1976" i="1"/>
  <c r="H1976" i="1"/>
  <c r="T1977" i="1" s="1"/>
  <c r="L1976" i="3" l="1"/>
  <c r="M1976" i="3" s="1"/>
  <c r="I1976" i="3"/>
  <c r="N1976" i="3"/>
  <c r="O1977" i="3" s="1"/>
  <c r="A1977" i="3"/>
  <c r="A1978" i="1"/>
  <c r="I1977" i="1"/>
  <c r="H1977" i="1"/>
  <c r="T1978" i="1" s="1"/>
  <c r="L1976" i="1"/>
  <c r="Q1979" i="1" s="1"/>
  <c r="M1976" i="1"/>
  <c r="R1981" i="1" s="1"/>
  <c r="N1976" i="1"/>
  <c r="S1987" i="1" s="1"/>
  <c r="J1976" i="1"/>
  <c r="O1977" i="1" s="1"/>
  <c r="K1976" i="1"/>
  <c r="P1978" i="1" s="1"/>
  <c r="L1977" i="3" l="1"/>
  <c r="M1977" i="3" s="1"/>
  <c r="H1977" i="3"/>
  <c r="A1978" i="3"/>
  <c r="N1977" i="1"/>
  <c r="S1988" i="1" s="1"/>
  <c r="L1977" i="1"/>
  <c r="Q1980" i="1" s="1"/>
  <c r="M1977" i="1"/>
  <c r="R1982" i="1" s="1"/>
  <c r="K1977" i="1"/>
  <c r="P1979" i="1" s="1"/>
  <c r="J1977" i="1"/>
  <c r="O1978" i="1" s="1"/>
  <c r="A1979" i="1"/>
  <c r="H1978" i="1"/>
  <c r="T1979" i="1" s="1"/>
  <c r="I1978" i="1"/>
  <c r="H1978" i="3" l="1"/>
  <c r="L1978" i="3"/>
  <c r="M1978" i="3" s="1"/>
  <c r="I1977" i="3"/>
  <c r="N1977" i="3"/>
  <c r="O1978" i="3" s="1"/>
  <c r="A1979" i="3"/>
  <c r="A1980" i="1"/>
  <c r="H1979" i="1"/>
  <c r="T1980" i="1" s="1"/>
  <c r="I1979" i="1"/>
  <c r="N1978" i="1"/>
  <c r="S1989" i="1" s="1"/>
  <c r="L1978" i="1"/>
  <c r="Q1981" i="1" s="1"/>
  <c r="K1978" i="1"/>
  <c r="P1980" i="1" s="1"/>
  <c r="M1978" i="1"/>
  <c r="R1983" i="1" s="1"/>
  <c r="J1978" i="1"/>
  <c r="O1979" i="1" s="1"/>
  <c r="L1979" i="3" l="1"/>
  <c r="M1979" i="3" s="1"/>
  <c r="I1978" i="3"/>
  <c r="N1978" i="3"/>
  <c r="O1979" i="3" s="1"/>
  <c r="H1979" i="3"/>
  <c r="A1980" i="3"/>
  <c r="L1979" i="1"/>
  <c r="Q1982" i="1" s="1"/>
  <c r="M1979" i="1"/>
  <c r="R1984" i="1" s="1"/>
  <c r="N1979" i="1"/>
  <c r="S1990" i="1" s="1"/>
  <c r="K1979" i="1"/>
  <c r="P1981" i="1" s="1"/>
  <c r="J1979" i="1"/>
  <c r="O1980" i="1" s="1"/>
  <c r="A1981" i="1"/>
  <c r="I1980" i="1"/>
  <c r="H1980" i="1"/>
  <c r="T1981" i="1" s="1"/>
  <c r="L1980" i="3" l="1"/>
  <c r="M1980" i="3" s="1"/>
  <c r="I1979" i="3"/>
  <c r="N1979" i="3"/>
  <c r="O1980" i="3" s="1"/>
  <c r="H1980" i="3"/>
  <c r="A1981" i="3"/>
  <c r="A1982" i="1"/>
  <c r="I1981" i="1"/>
  <c r="H1981" i="1"/>
  <c r="T1982" i="1" s="1"/>
  <c r="M1980" i="1"/>
  <c r="R1985" i="1" s="1"/>
  <c r="N1980" i="1"/>
  <c r="S1991" i="1" s="1"/>
  <c r="K1980" i="1"/>
  <c r="P1982" i="1" s="1"/>
  <c r="L1980" i="1"/>
  <c r="Q1983" i="1" s="1"/>
  <c r="J1980" i="1"/>
  <c r="O1981" i="1" s="1"/>
  <c r="I1980" i="3" l="1"/>
  <c r="N1980" i="3"/>
  <c r="O1981" i="3" s="1"/>
  <c r="L1981" i="3"/>
  <c r="M1981" i="3" s="1"/>
  <c r="H1982" i="3"/>
  <c r="H1981" i="3"/>
  <c r="A1982" i="3"/>
  <c r="N1981" i="1"/>
  <c r="S1992" i="1" s="1"/>
  <c r="K1981" i="1"/>
  <c r="P1983" i="1" s="1"/>
  <c r="L1981" i="1"/>
  <c r="Q1984" i="1" s="1"/>
  <c r="M1981" i="1"/>
  <c r="R1986" i="1" s="1"/>
  <c r="J1981" i="1"/>
  <c r="O1982" i="1" s="1"/>
  <c r="A1983" i="1"/>
  <c r="H1982" i="1"/>
  <c r="T1983" i="1" s="1"/>
  <c r="I1982" i="1"/>
  <c r="I1982" i="3" l="1"/>
  <c r="N1982" i="3"/>
  <c r="O1983" i="3" s="1"/>
  <c r="I1981" i="3"/>
  <c r="N1981" i="3"/>
  <c r="O1982" i="3" s="1"/>
  <c r="L1982" i="3"/>
  <c r="M1982" i="3" s="1"/>
  <c r="A1983" i="3"/>
  <c r="A1984" i="1"/>
  <c r="I1983" i="1"/>
  <c r="H1983" i="1"/>
  <c r="T1984" i="1" s="1"/>
  <c r="L1982" i="1"/>
  <c r="Q1985" i="1" s="1"/>
  <c r="M1982" i="1"/>
  <c r="R1987" i="1" s="1"/>
  <c r="N1982" i="1"/>
  <c r="S1993" i="1" s="1"/>
  <c r="K1982" i="1"/>
  <c r="P1984" i="1" s="1"/>
  <c r="J1982" i="1"/>
  <c r="O1983" i="1" s="1"/>
  <c r="L1983" i="3" l="1"/>
  <c r="M1983" i="3" s="1"/>
  <c r="H1983" i="3"/>
  <c r="A1984" i="3"/>
  <c r="L1983" i="1"/>
  <c r="Q1986" i="1" s="1"/>
  <c r="M1983" i="1"/>
  <c r="R1988" i="1" s="1"/>
  <c r="N1983" i="1"/>
  <c r="S1994" i="1" s="1"/>
  <c r="K1983" i="1"/>
  <c r="P1985" i="1" s="1"/>
  <c r="J1983" i="1"/>
  <c r="O1984" i="1" s="1"/>
  <c r="A1985" i="1"/>
  <c r="H1984" i="1"/>
  <c r="T1985" i="1" s="1"/>
  <c r="I1984" i="1"/>
  <c r="L1984" i="3" l="1"/>
  <c r="M1984" i="3" s="1"/>
  <c r="I1983" i="3"/>
  <c r="N1983" i="3"/>
  <c r="O1984" i="3" s="1"/>
  <c r="H1984" i="3"/>
  <c r="A1985" i="3"/>
  <c r="A1986" i="1"/>
  <c r="H1985" i="1"/>
  <c r="T1986" i="1" s="1"/>
  <c r="I1985" i="1"/>
  <c r="N1984" i="1"/>
  <c r="S1995" i="1" s="1"/>
  <c r="L1984" i="1"/>
  <c r="Q1987" i="1" s="1"/>
  <c r="M1984" i="1"/>
  <c r="R1989" i="1" s="1"/>
  <c r="K1984" i="1"/>
  <c r="P1986" i="1" s="1"/>
  <c r="J1984" i="1"/>
  <c r="O1985" i="1" s="1"/>
  <c r="L1985" i="3" l="1"/>
  <c r="M1985" i="3" s="1"/>
  <c r="I1984" i="3"/>
  <c r="N1984" i="3"/>
  <c r="O1985" i="3" s="1"/>
  <c r="H1985" i="3"/>
  <c r="H1986" i="3"/>
  <c r="A1986" i="3"/>
  <c r="N1985" i="1"/>
  <c r="S1996" i="1" s="1"/>
  <c r="L1985" i="1"/>
  <c r="Q1988" i="1" s="1"/>
  <c r="M1985" i="1"/>
  <c r="R1990" i="1" s="1"/>
  <c r="K1985" i="1"/>
  <c r="P1987" i="1" s="1"/>
  <c r="J1985" i="1"/>
  <c r="O1986" i="1" s="1"/>
  <c r="A1987" i="1"/>
  <c r="I1986" i="1"/>
  <c r="H1986" i="1"/>
  <c r="T1987" i="1" s="1"/>
  <c r="I1986" i="3" l="1"/>
  <c r="N1986" i="3"/>
  <c r="O1987" i="3" s="1"/>
  <c r="I1985" i="3"/>
  <c r="N1985" i="3"/>
  <c r="O1986" i="3" s="1"/>
  <c r="L1986" i="3"/>
  <c r="M1986" i="3" s="1"/>
  <c r="A1987" i="3"/>
  <c r="A1988" i="1"/>
  <c r="I1987" i="1"/>
  <c r="H1987" i="1"/>
  <c r="T1988" i="1" s="1"/>
  <c r="L1986" i="1"/>
  <c r="Q1989" i="1" s="1"/>
  <c r="N1986" i="1"/>
  <c r="S1997" i="1" s="1"/>
  <c r="M1986" i="1"/>
  <c r="R1991" i="1" s="1"/>
  <c r="K1986" i="1"/>
  <c r="P1988" i="1" s="1"/>
  <c r="J1986" i="1"/>
  <c r="O1987" i="1" s="1"/>
  <c r="L1987" i="3" l="1"/>
  <c r="M1987" i="3" s="1"/>
  <c r="H1987" i="3"/>
  <c r="A1988" i="3"/>
  <c r="N1987" i="1"/>
  <c r="S1998" i="1" s="1"/>
  <c r="L1987" i="1"/>
  <c r="Q1990" i="1" s="1"/>
  <c r="M1987" i="1"/>
  <c r="R1992" i="1" s="1"/>
  <c r="K1987" i="1"/>
  <c r="P1989" i="1" s="1"/>
  <c r="J1987" i="1"/>
  <c r="O1988" i="1" s="1"/>
  <c r="A1989" i="1"/>
  <c r="H1988" i="1"/>
  <c r="T1989" i="1" s="1"/>
  <c r="I1988" i="1"/>
  <c r="H1988" i="3" l="1"/>
  <c r="L1988" i="3"/>
  <c r="M1988" i="3" s="1"/>
  <c r="I1987" i="3"/>
  <c r="N1987" i="3"/>
  <c r="O1988" i="3" s="1"/>
  <c r="A1989" i="3"/>
  <c r="A1990" i="1"/>
  <c r="H1989" i="1"/>
  <c r="T1990" i="1" s="1"/>
  <c r="I1989" i="1"/>
  <c r="M1988" i="1"/>
  <c r="R1993" i="1" s="1"/>
  <c r="L1988" i="1"/>
  <c r="Q1991" i="1" s="1"/>
  <c r="N1988" i="1"/>
  <c r="S1999" i="1" s="1"/>
  <c r="K1988" i="1"/>
  <c r="P1990" i="1" s="1"/>
  <c r="J1988" i="1"/>
  <c r="O1989" i="1" s="1"/>
  <c r="I1988" i="3" l="1"/>
  <c r="N1988" i="3"/>
  <c r="O1989" i="3" s="1"/>
  <c r="L1989" i="3"/>
  <c r="M1989" i="3" s="1"/>
  <c r="H1989" i="3"/>
  <c r="A1990" i="3"/>
  <c r="L1989" i="1"/>
  <c r="Q1992" i="1" s="1"/>
  <c r="M1989" i="1"/>
  <c r="R1994" i="1" s="1"/>
  <c r="N1989" i="1"/>
  <c r="S2000" i="1" s="1"/>
  <c r="K1989" i="1"/>
  <c r="P1991" i="1" s="1"/>
  <c r="J1989" i="1"/>
  <c r="O1990" i="1" s="1"/>
  <c r="A1991" i="1"/>
  <c r="I1990" i="1"/>
  <c r="H1990" i="1"/>
  <c r="T1991" i="1" s="1"/>
  <c r="I1989" i="3" l="1"/>
  <c r="N1989" i="3"/>
  <c r="O1990" i="3" s="1"/>
  <c r="L1990" i="3"/>
  <c r="M1990" i="3" s="1"/>
  <c r="H1990" i="3"/>
  <c r="A1991" i="3"/>
  <c r="A1992" i="1"/>
  <c r="I1991" i="1"/>
  <c r="H1991" i="1"/>
  <c r="T1992" i="1" s="1"/>
  <c r="N1990" i="1"/>
  <c r="S2001" i="1" s="1"/>
  <c r="L1990" i="1"/>
  <c r="Q1993" i="1" s="1"/>
  <c r="K1990" i="1"/>
  <c r="P1992" i="1" s="1"/>
  <c r="J1990" i="1"/>
  <c r="O1991" i="1" s="1"/>
  <c r="M1990" i="1"/>
  <c r="R1995" i="1" s="1"/>
  <c r="I1990" i="3" l="1"/>
  <c r="N1990" i="3"/>
  <c r="O1991" i="3" s="1"/>
  <c r="L1991" i="3"/>
  <c r="M1991" i="3" s="1"/>
  <c r="H1991" i="3"/>
  <c r="A1992" i="3"/>
  <c r="L1991" i="1"/>
  <c r="Q1994" i="1" s="1"/>
  <c r="M1991" i="1"/>
  <c r="R1996" i="1" s="1"/>
  <c r="N1991" i="1"/>
  <c r="S2002" i="1" s="1"/>
  <c r="J1991" i="1"/>
  <c r="O1992" i="1" s="1"/>
  <c r="K1991" i="1"/>
  <c r="P1993" i="1" s="1"/>
  <c r="A1993" i="1"/>
  <c r="H1992" i="1"/>
  <c r="T1993" i="1" s="1"/>
  <c r="I1992" i="1"/>
  <c r="L1992" i="3" l="1"/>
  <c r="M1992" i="3" s="1"/>
  <c r="I1991" i="3"/>
  <c r="N1991" i="3"/>
  <c r="O1992" i="3" s="1"/>
  <c r="H1992" i="3"/>
  <c r="A1993" i="3"/>
  <c r="A1994" i="1"/>
  <c r="I1993" i="1"/>
  <c r="H1993" i="1"/>
  <c r="T1994" i="1" s="1"/>
  <c r="L1992" i="1"/>
  <c r="Q1995" i="1" s="1"/>
  <c r="N1992" i="1"/>
  <c r="S2003" i="1" s="1"/>
  <c r="M1992" i="1"/>
  <c r="R1997" i="1" s="1"/>
  <c r="J1992" i="1"/>
  <c r="O1993" i="1" s="1"/>
  <c r="K1992" i="1"/>
  <c r="P1994" i="1" s="1"/>
  <c r="H1993" i="3" l="1"/>
  <c r="L1993" i="3"/>
  <c r="M1993" i="3" s="1"/>
  <c r="I1992" i="3"/>
  <c r="N1992" i="3"/>
  <c r="O1993" i="3" s="1"/>
  <c r="A1994" i="3"/>
  <c r="N1993" i="1"/>
  <c r="S2004" i="1" s="1"/>
  <c r="K1993" i="1"/>
  <c r="P1995" i="1" s="1"/>
  <c r="L1993" i="1"/>
  <c r="Q1996" i="1" s="1"/>
  <c r="M1993" i="1"/>
  <c r="R1998" i="1" s="1"/>
  <c r="J1993" i="1"/>
  <c r="O1994" i="1" s="1"/>
  <c r="A1995" i="1"/>
  <c r="H1994" i="1"/>
  <c r="T1995" i="1" s="1"/>
  <c r="I1994" i="1"/>
  <c r="I1993" i="3" l="1"/>
  <c r="N1993" i="3"/>
  <c r="O1994" i="3" s="1"/>
  <c r="L1994" i="3"/>
  <c r="M1994" i="3" s="1"/>
  <c r="H1995" i="3"/>
  <c r="H1994" i="3"/>
  <c r="A1995" i="3"/>
  <c r="A1996" i="1"/>
  <c r="H1995" i="1"/>
  <c r="T1996" i="1" s="1"/>
  <c r="I1995" i="1"/>
  <c r="M1994" i="1"/>
  <c r="R1999" i="1" s="1"/>
  <c r="N1994" i="1"/>
  <c r="S2005" i="1" s="1"/>
  <c r="L1994" i="1"/>
  <c r="Q1997" i="1" s="1"/>
  <c r="K1994" i="1"/>
  <c r="P1996" i="1" s="1"/>
  <c r="J1994" i="1"/>
  <c r="O1995" i="1" s="1"/>
  <c r="I1995" i="3" l="1"/>
  <c r="N1995" i="3"/>
  <c r="O1996" i="3" s="1"/>
  <c r="L1995" i="3"/>
  <c r="M1995" i="3" s="1"/>
  <c r="I1994" i="3"/>
  <c r="N1994" i="3"/>
  <c r="O1995" i="3" s="1"/>
  <c r="A1996" i="3"/>
  <c r="L1995" i="1"/>
  <c r="Q1998" i="1" s="1"/>
  <c r="M1995" i="1"/>
  <c r="R2000" i="1" s="1"/>
  <c r="N1995" i="1"/>
  <c r="S2006" i="1" s="1"/>
  <c r="J1995" i="1"/>
  <c r="O1996" i="1" s="1"/>
  <c r="K1995" i="1"/>
  <c r="P1997" i="1" s="1"/>
  <c r="A1997" i="1"/>
  <c r="I1996" i="1"/>
  <c r="H1996" i="1"/>
  <c r="T1997" i="1" s="1"/>
  <c r="L1996" i="3" l="1"/>
  <c r="M1996" i="3" s="1"/>
  <c r="H1996" i="3"/>
  <c r="A1997" i="3"/>
  <c r="A1998" i="1"/>
  <c r="I1997" i="1"/>
  <c r="H1997" i="1"/>
  <c r="T1998" i="1" s="1"/>
  <c r="M1996" i="1"/>
  <c r="R2001" i="1" s="1"/>
  <c r="L1996" i="1"/>
  <c r="Q1999" i="1" s="1"/>
  <c r="N1996" i="1"/>
  <c r="S2007" i="1" s="1"/>
  <c r="K1996" i="1"/>
  <c r="P1998" i="1" s="1"/>
  <c r="J1996" i="1"/>
  <c r="O1997" i="1" s="1"/>
  <c r="L1997" i="3" l="1"/>
  <c r="M1997" i="3" s="1"/>
  <c r="I1996" i="3"/>
  <c r="N1996" i="3"/>
  <c r="O1997" i="3" s="1"/>
  <c r="H1997" i="3"/>
  <c r="A1998" i="3"/>
  <c r="M1997" i="1"/>
  <c r="R2002" i="1" s="1"/>
  <c r="N1997" i="1"/>
  <c r="S2008" i="1" s="1"/>
  <c r="L1997" i="1"/>
  <c r="Q2000" i="1" s="1"/>
  <c r="K1997" i="1"/>
  <c r="P1999" i="1" s="1"/>
  <c r="J1997" i="1"/>
  <c r="O1998" i="1" s="1"/>
  <c r="A1999" i="1"/>
  <c r="I1998" i="1"/>
  <c r="H1998" i="1"/>
  <c r="T1999" i="1" s="1"/>
  <c r="I1997" i="3" l="1"/>
  <c r="N1997" i="3"/>
  <c r="O1998" i="3" s="1"/>
  <c r="L1998" i="3"/>
  <c r="M1998" i="3" s="1"/>
  <c r="H1998" i="3"/>
  <c r="A1999" i="3"/>
  <c r="A2000" i="1"/>
  <c r="I1999" i="1"/>
  <c r="H1999" i="1"/>
  <c r="T2000" i="1" s="1"/>
  <c r="L1998" i="1"/>
  <c r="Q2001" i="1" s="1"/>
  <c r="N1998" i="1"/>
  <c r="S2009" i="1" s="1"/>
  <c r="M1998" i="1"/>
  <c r="R2003" i="1" s="1"/>
  <c r="K1998" i="1"/>
  <c r="P2000" i="1" s="1"/>
  <c r="J1998" i="1"/>
  <c r="O1999" i="1" s="1"/>
  <c r="I1998" i="3" l="1"/>
  <c r="N1998" i="3"/>
  <c r="O1999" i="3" s="1"/>
  <c r="L1999" i="3"/>
  <c r="M1999" i="3" s="1"/>
  <c r="H1999" i="3"/>
  <c r="A2000" i="3"/>
  <c r="H2000" i="3" s="1"/>
  <c r="L1999" i="1"/>
  <c r="Q2002" i="1" s="1"/>
  <c r="M1999" i="1"/>
  <c r="R2004" i="1" s="1"/>
  <c r="K1999" i="1"/>
  <c r="P2001" i="1" s="1"/>
  <c r="J1999" i="1"/>
  <c r="O2000" i="1" s="1"/>
  <c r="N1999" i="1"/>
  <c r="S2010" i="1" s="1"/>
  <c r="A2001" i="1"/>
  <c r="H2000" i="1"/>
  <c r="T2001" i="1" s="1"/>
  <c r="I2000" i="1"/>
  <c r="I2000" i="3" l="1"/>
  <c r="N2000" i="3"/>
  <c r="O2001" i="3" s="1"/>
  <c r="L2000" i="3"/>
  <c r="M2000" i="3" s="1"/>
  <c r="I1999" i="3"/>
  <c r="N1999" i="3"/>
  <c r="O2000" i="3" s="1"/>
  <c r="H2001" i="3"/>
  <c r="A2001" i="3"/>
  <c r="A2002" i="1"/>
  <c r="H2001" i="1"/>
  <c r="T2002" i="1" s="1"/>
  <c r="I2001" i="1"/>
  <c r="M2000" i="1"/>
  <c r="R2005" i="1" s="1"/>
  <c r="N2000" i="1"/>
  <c r="S2011" i="1" s="1"/>
  <c r="L2000" i="1"/>
  <c r="Q2003" i="1" s="1"/>
  <c r="K2000" i="1"/>
  <c r="P2002" i="1" s="1"/>
  <c r="J2000" i="1"/>
  <c r="O2001" i="1" s="1"/>
  <c r="L2001" i="3" l="1"/>
  <c r="M2001" i="3" s="1"/>
  <c r="I2001" i="3"/>
  <c r="N2001" i="3"/>
  <c r="O2002" i="3" s="1"/>
  <c r="A2002" i="3"/>
  <c r="N2001" i="1"/>
  <c r="S2012" i="1" s="1"/>
  <c r="L2001" i="1"/>
  <c r="Q2004" i="1" s="1"/>
  <c r="M2001" i="1"/>
  <c r="R2006" i="1" s="1"/>
  <c r="K2001" i="1"/>
  <c r="P2003" i="1" s="1"/>
  <c r="J2001" i="1"/>
  <c r="O2002" i="1" s="1"/>
  <c r="A2003" i="1"/>
  <c r="H2002" i="1"/>
  <c r="T2003" i="1" s="1"/>
  <c r="I2002" i="1"/>
  <c r="L2002" i="3" l="1"/>
  <c r="M2002" i="3" s="1"/>
  <c r="H2002" i="3"/>
  <c r="A2003" i="3"/>
  <c r="A2004" i="1"/>
  <c r="H2003" i="1"/>
  <c r="T2004" i="1" s="1"/>
  <c r="I2003" i="1"/>
  <c r="L2002" i="1"/>
  <c r="Q2005" i="1" s="1"/>
  <c r="M2002" i="1"/>
  <c r="R2007" i="1" s="1"/>
  <c r="K2002" i="1"/>
  <c r="P2004" i="1" s="1"/>
  <c r="J2002" i="1"/>
  <c r="O2003" i="1" s="1"/>
  <c r="N2002" i="1"/>
  <c r="S2013" i="1" s="1"/>
  <c r="H2003" i="3" l="1"/>
  <c r="L2003" i="3"/>
  <c r="M2003" i="3" s="1"/>
  <c r="I2002" i="3"/>
  <c r="N2002" i="3"/>
  <c r="O2003" i="3" s="1"/>
  <c r="A2004" i="3"/>
  <c r="M2003" i="1"/>
  <c r="R2008" i="1" s="1"/>
  <c r="N2003" i="1"/>
  <c r="S2014" i="1" s="1"/>
  <c r="L2003" i="1"/>
  <c r="Q2006" i="1" s="1"/>
  <c r="J2003" i="1"/>
  <c r="O2004" i="1" s="1"/>
  <c r="K2003" i="1"/>
  <c r="P2005" i="1" s="1"/>
  <c r="A2005" i="1"/>
  <c r="I2004" i="1"/>
  <c r="H2004" i="1"/>
  <c r="T2005" i="1" s="1"/>
  <c r="L2004" i="3" l="1"/>
  <c r="M2004" i="3" s="1"/>
  <c r="H2004" i="3"/>
  <c r="I2003" i="3"/>
  <c r="N2003" i="3"/>
  <c r="O2004" i="3" s="1"/>
  <c r="A2005" i="3"/>
  <c r="A2006" i="1"/>
  <c r="H2005" i="1"/>
  <c r="T2006" i="1" s="1"/>
  <c r="I2005" i="1"/>
  <c r="M2004" i="1"/>
  <c r="R2009" i="1" s="1"/>
  <c r="L2004" i="1"/>
  <c r="Q2007" i="1" s="1"/>
  <c r="K2004" i="1"/>
  <c r="P2006" i="1" s="1"/>
  <c r="N2004" i="1"/>
  <c r="S2015" i="1" s="1"/>
  <c r="J2004" i="1"/>
  <c r="O2005" i="1" s="1"/>
  <c r="H2005" i="3" l="1"/>
  <c r="L2005" i="3"/>
  <c r="M2005" i="3" s="1"/>
  <c r="I2004" i="3"/>
  <c r="N2004" i="3"/>
  <c r="O2005" i="3" s="1"/>
  <c r="A2006" i="3"/>
  <c r="L2005" i="1"/>
  <c r="Q2008" i="1" s="1"/>
  <c r="K2005" i="1"/>
  <c r="P2007" i="1" s="1"/>
  <c r="M2005" i="1"/>
  <c r="R2010" i="1" s="1"/>
  <c r="J2005" i="1"/>
  <c r="O2006" i="1" s="1"/>
  <c r="N2005" i="1"/>
  <c r="S2016" i="1" s="1"/>
  <c r="A2007" i="1"/>
  <c r="I2006" i="1"/>
  <c r="H2006" i="1"/>
  <c r="T2007" i="1" s="1"/>
  <c r="I2005" i="3" l="1"/>
  <c r="N2005" i="3"/>
  <c r="O2006" i="3" s="1"/>
  <c r="H2006" i="3"/>
  <c r="L2006" i="3"/>
  <c r="M2006" i="3" s="1"/>
  <c r="A2007" i="3"/>
  <c r="A2008" i="1"/>
  <c r="I2007" i="1"/>
  <c r="H2007" i="1"/>
  <c r="T2008" i="1" s="1"/>
  <c r="M2006" i="1"/>
  <c r="R2011" i="1" s="1"/>
  <c r="N2006" i="1"/>
  <c r="S2017" i="1" s="1"/>
  <c r="L2006" i="1"/>
  <c r="Q2009" i="1" s="1"/>
  <c r="K2006" i="1"/>
  <c r="P2008" i="1" s="1"/>
  <c r="J2006" i="1"/>
  <c r="O2007" i="1" s="1"/>
  <c r="I2006" i="3" l="1"/>
  <c r="N2006" i="3"/>
  <c r="O2007" i="3" s="1"/>
  <c r="L2007" i="3"/>
  <c r="M2007" i="3" s="1"/>
  <c r="H2007" i="3"/>
  <c r="A2008" i="3"/>
  <c r="A2009" i="1"/>
  <c r="H2008" i="1"/>
  <c r="T2009" i="1" s="1"/>
  <c r="I2008" i="1"/>
  <c r="L2007" i="1"/>
  <c r="Q2010" i="1" s="1"/>
  <c r="M2007" i="1"/>
  <c r="R2012" i="1" s="1"/>
  <c r="N2007" i="1"/>
  <c r="S2018" i="1" s="1"/>
  <c r="J2007" i="1"/>
  <c r="O2008" i="1" s="1"/>
  <c r="K2007" i="1"/>
  <c r="P2009" i="1" s="1"/>
  <c r="L2008" i="3" l="1"/>
  <c r="M2008" i="3" s="1"/>
  <c r="I2007" i="3"/>
  <c r="N2007" i="3"/>
  <c r="O2008" i="3" s="1"/>
  <c r="H2008" i="3"/>
  <c r="A2009" i="3"/>
  <c r="L2008" i="1"/>
  <c r="Q2011" i="1" s="1"/>
  <c r="M2008" i="1"/>
  <c r="R2013" i="1" s="1"/>
  <c r="N2008" i="1"/>
  <c r="S2019" i="1" s="1"/>
  <c r="J2008" i="1"/>
  <c r="O2009" i="1" s="1"/>
  <c r="K2008" i="1"/>
  <c r="P2010" i="1" s="1"/>
  <c r="A2010" i="1"/>
  <c r="H2009" i="1"/>
  <c r="T2010" i="1" s="1"/>
  <c r="I2009" i="1"/>
  <c r="H2009" i="3" l="1"/>
  <c r="L2009" i="3"/>
  <c r="M2009" i="3" s="1"/>
  <c r="I2008" i="3"/>
  <c r="N2008" i="3"/>
  <c r="O2009" i="3" s="1"/>
  <c r="A2010" i="3"/>
  <c r="A2011" i="1"/>
  <c r="I2010" i="1"/>
  <c r="H2010" i="1"/>
  <c r="T2011" i="1" s="1"/>
  <c r="N2009" i="1"/>
  <c r="S2020" i="1" s="1"/>
  <c r="M2009" i="1"/>
  <c r="R2014" i="1" s="1"/>
  <c r="L2009" i="1"/>
  <c r="Q2012" i="1" s="1"/>
  <c r="K2009" i="1"/>
  <c r="P2011" i="1" s="1"/>
  <c r="J2009" i="1"/>
  <c r="O2010" i="1" s="1"/>
  <c r="I2009" i="3" l="1"/>
  <c r="N2009" i="3"/>
  <c r="O2010" i="3" s="1"/>
  <c r="L2010" i="3"/>
  <c r="M2010" i="3" s="1"/>
  <c r="H2010" i="3"/>
  <c r="A2011" i="3"/>
  <c r="L2010" i="1"/>
  <c r="Q2013" i="1" s="1"/>
  <c r="M2010" i="1"/>
  <c r="R2015" i="1" s="1"/>
  <c r="N2010" i="1"/>
  <c r="S2021" i="1" s="1"/>
  <c r="K2010" i="1"/>
  <c r="P2012" i="1" s="1"/>
  <c r="J2010" i="1"/>
  <c r="O2011" i="1" s="1"/>
  <c r="A2012" i="1"/>
  <c r="H2011" i="1"/>
  <c r="T2012" i="1" s="1"/>
  <c r="I2011" i="1"/>
  <c r="L2011" i="3" l="1"/>
  <c r="M2011" i="3" s="1"/>
  <c r="I2010" i="3"/>
  <c r="N2010" i="3"/>
  <c r="O2011" i="3" s="1"/>
  <c r="H2011" i="3"/>
  <c r="A2012" i="3"/>
  <c r="A2013" i="1"/>
  <c r="I2012" i="1"/>
  <c r="H2012" i="1"/>
  <c r="T2013" i="1" s="1"/>
  <c r="L2011" i="1"/>
  <c r="Q2014" i="1" s="1"/>
  <c r="M2011" i="1"/>
  <c r="R2016" i="1" s="1"/>
  <c r="N2011" i="1"/>
  <c r="S2022" i="1" s="1"/>
  <c r="K2011" i="1"/>
  <c r="P2013" i="1" s="1"/>
  <c r="J2011" i="1"/>
  <c r="O2012" i="1" s="1"/>
  <c r="L2012" i="3" l="1"/>
  <c r="M2012" i="3" s="1"/>
  <c r="I2011" i="3"/>
  <c r="N2011" i="3"/>
  <c r="O2012" i="3" s="1"/>
  <c r="H2012" i="3"/>
  <c r="A2013" i="3"/>
  <c r="M2012" i="1"/>
  <c r="R2017" i="1" s="1"/>
  <c r="N2012" i="1"/>
  <c r="S2023" i="1" s="1"/>
  <c r="L2012" i="1"/>
  <c r="Q2015" i="1" s="1"/>
  <c r="K2012" i="1"/>
  <c r="P2014" i="1" s="1"/>
  <c r="J2012" i="1"/>
  <c r="O2013" i="1" s="1"/>
  <c r="A2014" i="1"/>
  <c r="I2013" i="1"/>
  <c r="H2013" i="1"/>
  <c r="T2014" i="1" s="1"/>
  <c r="H2013" i="3" l="1"/>
  <c r="L2013" i="3"/>
  <c r="M2013" i="3" s="1"/>
  <c r="I2012" i="3"/>
  <c r="N2012" i="3"/>
  <c r="O2013" i="3" s="1"/>
  <c r="A2014" i="3"/>
  <c r="A2015" i="1"/>
  <c r="H2014" i="1"/>
  <c r="T2015" i="1" s="1"/>
  <c r="I2014" i="1"/>
  <c r="L2013" i="1"/>
  <c r="Q2016" i="1" s="1"/>
  <c r="M2013" i="1"/>
  <c r="R2018" i="1" s="1"/>
  <c r="N2013" i="1"/>
  <c r="S2024" i="1" s="1"/>
  <c r="K2013" i="1"/>
  <c r="P2015" i="1" s="1"/>
  <c r="J2013" i="1"/>
  <c r="O2014" i="1" s="1"/>
  <c r="I2013" i="3" l="1"/>
  <c r="N2013" i="3"/>
  <c r="O2014" i="3" s="1"/>
  <c r="H2014" i="3"/>
  <c r="L2014" i="3"/>
  <c r="M2014" i="3" s="1"/>
  <c r="A2015" i="3"/>
  <c r="A2016" i="1"/>
  <c r="H2015" i="1"/>
  <c r="T2016" i="1" s="1"/>
  <c r="I2015" i="1"/>
  <c r="L2014" i="1"/>
  <c r="Q2017" i="1" s="1"/>
  <c r="M2014" i="1"/>
  <c r="R2019" i="1" s="1"/>
  <c r="K2014" i="1"/>
  <c r="P2016" i="1" s="1"/>
  <c r="J2014" i="1"/>
  <c r="O2015" i="1" s="1"/>
  <c r="N2014" i="1"/>
  <c r="S2025" i="1" s="1"/>
  <c r="I2014" i="3" l="1"/>
  <c r="N2014" i="3"/>
  <c r="O2015" i="3" s="1"/>
  <c r="H2015" i="3"/>
  <c r="L2015" i="3"/>
  <c r="M2015" i="3" s="1"/>
  <c r="A2016" i="3"/>
  <c r="L2015" i="1"/>
  <c r="Q2018" i="1" s="1"/>
  <c r="N2015" i="1"/>
  <c r="S2026" i="1" s="1"/>
  <c r="M2015" i="1"/>
  <c r="R2020" i="1" s="1"/>
  <c r="K2015" i="1"/>
  <c r="P2017" i="1" s="1"/>
  <c r="J2015" i="1"/>
  <c r="O2016" i="1" s="1"/>
  <c r="A2017" i="1"/>
  <c r="H2016" i="1"/>
  <c r="T2017" i="1" s="1"/>
  <c r="I2016" i="1"/>
  <c r="L2016" i="3" l="1"/>
  <c r="M2016" i="3" s="1"/>
  <c r="I2015" i="3"/>
  <c r="N2015" i="3"/>
  <c r="O2016" i="3" s="1"/>
  <c r="H2016" i="3"/>
  <c r="H2017" i="3"/>
  <c r="A2017" i="3"/>
  <c r="A2018" i="1"/>
  <c r="I2017" i="1"/>
  <c r="H2017" i="1"/>
  <c r="T2018" i="1" s="1"/>
  <c r="L2016" i="1"/>
  <c r="Q2019" i="1" s="1"/>
  <c r="M2016" i="1"/>
  <c r="R2021" i="1" s="1"/>
  <c r="N2016" i="1"/>
  <c r="S2027" i="1" s="1"/>
  <c r="K2016" i="1"/>
  <c r="P2018" i="1" s="1"/>
  <c r="J2016" i="1"/>
  <c r="O2017" i="1" s="1"/>
  <c r="L2017" i="3" l="1"/>
  <c r="M2017" i="3" s="1"/>
  <c r="I2017" i="3"/>
  <c r="N2017" i="3"/>
  <c r="O2018" i="3" s="1"/>
  <c r="I2016" i="3"/>
  <c r="N2016" i="3"/>
  <c r="O2017" i="3" s="1"/>
  <c r="A2018" i="3"/>
  <c r="N2017" i="1"/>
  <c r="S2028" i="1" s="1"/>
  <c r="L2017" i="1"/>
  <c r="Q2020" i="1" s="1"/>
  <c r="K2017" i="1"/>
  <c r="P2019" i="1" s="1"/>
  <c r="M2017" i="1"/>
  <c r="R2022" i="1" s="1"/>
  <c r="J2017" i="1"/>
  <c r="O2018" i="1" s="1"/>
  <c r="A2019" i="1"/>
  <c r="H2018" i="1"/>
  <c r="T2019" i="1" s="1"/>
  <c r="I2018" i="1"/>
  <c r="L2018" i="3" l="1"/>
  <c r="M2018" i="3" s="1"/>
  <c r="H2018" i="3"/>
  <c r="A2019" i="3"/>
  <c r="A2020" i="1"/>
  <c r="H2019" i="1"/>
  <c r="T2020" i="1" s="1"/>
  <c r="I2019" i="1"/>
  <c r="N2018" i="1"/>
  <c r="S2029" i="1" s="1"/>
  <c r="M2018" i="1"/>
  <c r="R2023" i="1" s="1"/>
  <c r="K2018" i="1"/>
  <c r="P2020" i="1" s="1"/>
  <c r="L2018" i="1"/>
  <c r="Q2021" i="1" s="1"/>
  <c r="J2018" i="1"/>
  <c r="O2019" i="1" s="1"/>
  <c r="L2019" i="3" l="1"/>
  <c r="M2019" i="3" s="1"/>
  <c r="I2018" i="3"/>
  <c r="N2018" i="3"/>
  <c r="O2019" i="3" s="1"/>
  <c r="H2019" i="3"/>
  <c r="A2020" i="3"/>
  <c r="L2019" i="1"/>
  <c r="Q2022" i="1" s="1"/>
  <c r="M2019" i="1"/>
  <c r="R2024" i="1" s="1"/>
  <c r="N2019" i="1"/>
  <c r="S2030" i="1" s="1"/>
  <c r="K2019" i="1"/>
  <c r="P2021" i="1" s="1"/>
  <c r="J2019" i="1"/>
  <c r="O2020" i="1" s="1"/>
  <c r="A2021" i="1"/>
  <c r="H2020" i="1"/>
  <c r="T2021" i="1" s="1"/>
  <c r="I2020" i="1"/>
  <c r="I2019" i="3" l="1"/>
  <c r="N2019" i="3"/>
  <c r="O2020" i="3" s="1"/>
  <c r="L2020" i="3"/>
  <c r="M2020" i="3" s="1"/>
  <c r="H2020" i="3"/>
  <c r="A2021" i="3"/>
  <c r="A2022" i="1"/>
  <c r="H2021" i="1"/>
  <c r="T2022" i="1" s="1"/>
  <c r="I2021" i="1"/>
  <c r="M2020" i="1"/>
  <c r="R2025" i="1" s="1"/>
  <c r="L2020" i="1"/>
  <c r="Q2023" i="1" s="1"/>
  <c r="N2020" i="1"/>
  <c r="S2031" i="1" s="1"/>
  <c r="K2020" i="1"/>
  <c r="P2022" i="1" s="1"/>
  <c r="J2020" i="1"/>
  <c r="O2021" i="1" s="1"/>
  <c r="L2021" i="3" l="1"/>
  <c r="M2021" i="3" s="1"/>
  <c r="I2020" i="3"/>
  <c r="N2020" i="3"/>
  <c r="O2021" i="3" s="1"/>
  <c r="H2021" i="3"/>
  <c r="A2022" i="3"/>
  <c r="N2021" i="1"/>
  <c r="S2032" i="1" s="1"/>
  <c r="M2021" i="1"/>
  <c r="R2026" i="1" s="1"/>
  <c r="L2021" i="1"/>
  <c r="Q2024" i="1" s="1"/>
  <c r="K2021" i="1"/>
  <c r="P2023" i="1" s="1"/>
  <c r="J2021" i="1"/>
  <c r="O2022" i="1" s="1"/>
  <c r="A2023" i="1"/>
  <c r="H2022" i="1"/>
  <c r="T2023" i="1" s="1"/>
  <c r="I2022" i="1"/>
  <c r="I2021" i="3" l="1"/>
  <c r="N2021" i="3"/>
  <c r="O2022" i="3" s="1"/>
  <c r="L2022" i="3"/>
  <c r="M2022" i="3" s="1"/>
  <c r="H2022" i="3"/>
  <c r="A2023" i="3"/>
  <c r="A2024" i="1"/>
  <c r="H2023" i="1"/>
  <c r="T2024" i="1" s="1"/>
  <c r="I2023" i="1"/>
  <c r="L2022" i="1"/>
  <c r="Q2025" i="1" s="1"/>
  <c r="M2022" i="1"/>
  <c r="R2027" i="1" s="1"/>
  <c r="N2022" i="1"/>
  <c r="S2033" i="1" s="1"/>
  <c r="K2022" i="1"/>
  <c r="P2024" i="1" s="1"/>
  <c r="J2022" i="1"/>
  <c r="O2023" i="1" s="1"/>
  <c r="L2023" i="3" l="1"/>
  <c r="M2023" i="3" s="1"/>
  <c r="I2022" i="3"/>
  <c r="N2022" i="3"/>
  <c r="O2023" i="3" s="1"/>
  <c r="H2023" i="3"/>
  <c r="A2024" i="3"/>
  <c r="L2023" i="1"/>
  <c r="Q2026" i="1" s="1"/>
  <c r="M2023" i="1"/>
  <c r="R2028" i="1" s="1"/>
  <c r="N2023" i="1"/>
  <c r="S2034" i="1" s="1"/>
  <c r="J2023" i="1"/>
  <c r="O2024" i="1" s="1"/>
  <c r="K2023" i="1"/>
  <c r="P2025" i="1" s="1"/>
  <c r="A2025" i="1"/>
  <c r="I2024" i="1"/>
  <c r="H2024" i="1"/>
  <c r="T2025" i="1" s="1"/>
  <c r="I2023" i="3" l="1"/>
  <c r="N2023" i="3"/>
  <c r="O2024" i="3" s="1"/>
  <c r="L2024" i="3"/>
  <c r="M2024" i="3" s="1"/>
  <c r="H2024" i="3"/>
  <c r="A2025" i="3"/>
  <c r="A2026" i="1"/>
  <c r="H2025" i="1"/>
  <c r="T2026" i="1" s="1"/>
  <c r="I2025" i="1"/>
  <c r="N2024" i="1"/>
  <c r="S2035" i="1" s="1"/>
  <c r="M2024" i="1"/>
  <c r="R2029" i="1" s="1"/>
  <c r="J2024" i="1"/>
  <c r="O2025" i="1" s="1"/>
  <c r="L2024" i="1"/>
  <c r="Q2027" i="1" s="1"/>
  <c r="K2024" i="1"/>
  <c r="P2026" i="1" s="1"/>
  <c r="L2025" i="3" l="1"/>
  <c r="M2025" i="3" s="1"/>
  <c r="I2024" i="3"/>
  <c r="N2024" i="3"/>
  <c r="O2025" i="3" s="1"/>
  <c r="H2025" i="3"/>
  <c r="A2026" i="3"/>
  <c r="N2025" i="1"/>
  <c r="S2036" i="1" s="1"/>
  <c r="L2025" i="1"/>
  <c r="Q2028" i="1" s="1"/>
  <c r="M2025" i="1"/>
  <c r="R2030" i="1" s="1"/>
  <c r="K2025" i="1"/>
  <c r="P2027" i="1" s="1"/>
  <c r="J2025" i="1"/>
  <c r="O2026" i="1" s="1"/>
  <c r="A2027" i="1"/>
  <c r="I2026" i="1"/>
  <c r="H2026" i="1"/>
  <c r="T2027" i="1" s="1"/>
  <c r="I2025" i="3" l="1"/>
  <c r="N2025" i="3"/>
  <c r="O2026" i="3" s="1"/>
  <c r="L2026" i="3"/>
  <c r="M2026" i="3" s="1"/>
  <c r="H2026" i="3"/>
  <c r="A2027" i="3"/>
  <c r="A2028" i="1"/>
  <c r="I2027" i="1"/>
  <c r="H2027" i="1"/>
  <c r="T2028" i="1" s="1"/>
  <c r="L2026" i="1"/>
  <c r="Q2029" i="1" s="1"/>
  <c r="M2026" i="1"/>
  <c r="R2031" i="1" s="1"/>
  <c r="N2026" i="1"/>
  <c r="S2037" i="1" s="1"/>
  <c r="K2026" i="1"/>
  <c r="P2028" i="1" s="1"/>
  <c r="J2026" i="1"/>
  <c r="O2027" i="1" s="1"/>
  <c r="L2027" i="3" l="1"/>
  <c r="M2027" i="3" s="1"/>
  <c r="I2026" i="3"/>
  <c r="N2026" i="3"/>
  <c r="O2027" i="3" s="1"/>
  <c r="H2027" i="3"/>
  <c r="A2028" i="3"/>
  <c r="N2027" i="1"/>
  <c r="S2038" i="1" s="1"/>
  <c r="M2027" i="1"/>
  <c r="R2032" i="1" s="1"/>
  <c r="L2027" i="1"/>
  <c r="Q2030" i="1" s="1"/>
  <c r="K2027" i="1"/>
  <c r="P2029" i="1" s="1"/>
  <c r="J2027" i="1"/>
  <c r="O2028" i="1" s="1"/>
  <c r="A2029" i="1"/>
  <c r="H2028" i="1"/>
  <c r="T2029" i="1" s="1"/>
  <c r="I2028" i="1"/>
  <c r="L2028" i="3" l="1"/>
  <c r="M2028" i="3" s="1"/>
  <c r="I2027" i="3"/>
  <c r="N2027" i="3"/>
  <c r="O2028" i="3" s="1"/>
  <c r="H2028" i="3"/>
  <c r="A2029" i="3"/>
  <c r="A2030" i="1"/>
  <c r="H2029" i="1"/>
  <c r="T2030" i="1" s="1"/>
  <c r="I2029" i="1"/>
  <c r="M2028" i="1"/>
  <c r="R2033" i="1" s="1"/>
  <c r="L2028" i="1"/>
  <c r="Q2031" i="1" s="1"/>
  <c r="N2028" i="1"/>
  <c r="S2039" i="1" s="1"/>
  <c r="K2028" i="1"/>
  <c r="P2030" i="1" s="1"/>
  <c r="J2028" i="1"/>
  <c r="O2029" i="1" s="1"/>
  <c r="L2029" i="3" l="1"/>
  <c r="M2029" i="3" s="1"/>
  <c r="I2028" i="3"/>
  <c r="N2028" i="3"/>
  <c r="O2029" i="3" s="1"/>
  <c r="H2029" i="3"/>
  <c r="A2030" i="3"/>
  <c r="M2029" i="1"/>
  <c r="R2034" i="1" s="1"/>
  <c r="K2029" i="1"/>
  <c r="P2031" i="1" s="1"/>
  <c r="L2029" i="1"/>
  <c r="Q2032" i="1" s="1"/>
  <c r="N2029" i="1"/>
  <c r="S2040" i="1" s="1"/>
  <c r="J2029" i="1"/>
  <c r="O2030" i="1" s="1"/>
  <c r="A2031" i="1"/>
  <c r="I2030" i="1"/>
  <c r="H2030" i="1"/>
  <c r="T2031" i="1" s="1"/>
  <c r="L2030" i="3" l="1"/>
  <c r="M2030" i="3" s="1"/>
  <c r="I2029" i="3"/>
  <c r="N2029" i="3"/>
  <c r="O2030" i="3" s="1"/>
  <c r="H2030" i="3"/>
  <c r="A2031" i="3"/>
  <c r="A2032" i="1"/>
  <c r="I2031" i="1"/>
  <c r="H2031" i="1"/>
  <c r="T2032" i="1" s="1"/>
  <c r="N2030" i="1"/>
  <c r="S2041" i="1" s="1"/>
  <c r="M2030" i="1"/>
  <c r="R2035" i="1" s="1"/>
  <c r="K2030" i="1"/>
  <c r="P2032" i="1" s="1"/>
  <c r="J2030" i="1"/>
  <c r="O2031" i="1" s="1"/>
  <c r="L2030" i="1"/>
  <c r="Q2033" i="1" s="1"/>
  <c r="L2031" i="3" l="1"/>
  <c r="M2031" i="3" s="1"/>
  <c r="I2030" i="3"/>
  <c r="N2030" i="3"/>
  <c r="O2031" i="3" s="1"/>
  <c r="H2031" i="3"/>
  <c r="A2032" i="3"/>
  <c r="L2031" i="1"/>
  <c r="Q2034" i="1" s="1"/>
  <c r="M2031" i="1"/>
  <c r="R2036" i="1" s="1"/>
  <c r="N2031" i="1"/>
  <c r="S2042" i="1" s="1"/>
  <c r="K2031" i="1"/>
  <c r="P2033" i="1" s="1"/>
  <c r="J2031" i="1"/>
  <c r="O2032" i="1" s="1"/>
  <c r="A2033" i="1"/>
  <c r="I2032" i="1"/>
  <c r="H2032" i="1"/>
  <c r="T2033" i="1" s="1"/>
  <c r="H2032" i="3" l="1"/>
  <c r="L2032" i="3"/>
  <c r="M2032" i="3" s="1"/>
  <c r="I2031" i="3"/>
  <c r="N2031" i="3"/>
  <c r="O2032" i="3" s="1"/>
  <c r="A2033" i="3"/>
  <c r="A2034" i="1"/>
  <c r="H2033" i="1"/>
  <c r="T2034" i="1" s="1"/>
  <c r="I2033" i="1"/>
  <c r="L2032" i="1"/>
  <c r="Q2035" i="1" s="1"/>
  <c r="M2032" i="1"/>
  <c r="R2037" i="1" s="1"/>
  <c r="N2032" i="1"/>
  <c r="S2043" i="1" s="1"/>
  <c r="K2032" i="1"/>
  <c r="P2034" i="1" s="1"/>
  <c r="J2032" i="1"/>
  <c r="O2033" i="1" s="1"/>
  <c r="L2033" i="3" l="1"/>
  <c r="M2033" i="3" s="1"/>
  <c r="I2032" i="3"/>
  <c r="N2032" i="3"/>
  <c r="O2033" i="3" s="1"/>
  <c r="H2033" i="3"/>
  <c r="A2034" i="3"/>
  <c r="N2033" i="1"/>
  <c r="S2044" i="1" s="1"/>
  <c r="M2033" i="1"/>
  <c r="R2038" i="1" s="1"/>
  <c r="L2033" i="1"/>
  <c r="Q2036" i="1" s="1"/>
  <c r="K2033" i="1"/>
  <c r="P2035" i="1" s="1"/>
  <c r="J2033" i="1"/>
  <c r="O2034" i="1" s="1"/>
  <c r="A2035" i="1"/>
  <c r="I2034" i="1"/>
  <c r="H2034" i="1"/>
  <c r="T2035" i="1" s="1"/>
  <c r="I2033" i="3" l="1"/>
  <c r="N2033" i="3"/>
  <c r="O2034" i="3" s="1"/>
  <c r="L2034" i="3"/>
  <c r="M2034" i="3" s="1"/>
  <c r="H2034" i="3"/>
  <c r="A2035" i="3"/>
  <c r="A2036" i="1"/>
  <c r="H2035" i="1"/>
  <c r="T2036" i="1" s="1"/>
  <c r="I2035" i="1"/>
  <c r="L2034" i="1"/>
  <c r="Q2037" i="1" s="1"/>
  <c r="M2034" i="1"/>
  <c r="R2039" i="1" s="1"/>
  <c r="N2034" i="1"/>
  <c r="S2045" i="1" s="1"/>
  <c r="K2034" i="1"/>
  <c r="P2036" i="1" s="1"/>
  <c r="J2034" i="1"/>
  <c r="O2035" i="1" s="1"/>
  <c r="L2035" i="3" l="1"/>
  <c r="M2035" i="3" s="1"/>
  <c r="I2034" i="3"/>
  <c r="N2034" i="3"/>
  <c r="O2035" i="3" s="1"/>
  <c r="H2035" i="3"/>
  <c r="A2036" i="3"/>
  <c r="M2035" i="1"/>
  <c r="R2040" i="1" s="1"/>
  <c r="L2035" i="1"/>
  <c r="Q2038" i="1" s="1"/>
  <c r="N2035" i="1"/>
  <c r="S2046" i="1" s="1"/>
  <c r="J2035" i="1"/>
  <c r="O2036" i="1" s="1"/>
  <c r="K2035" i="1"/>
  <c r="P2037" i="1" s="1"/>
  <c r="A2037" i="1"/>
  <c r="I2036" i="1"/>
  <c r="H2036" i="1"/>
  <c r="T2037" i="1" s="1"/>
  <c r="I2035" i="3" l="1"/>
  <c r="N2035" i="3"/>
  <c r="O2036" i="3" s="1"/>
  <c r="H2036" i="3"/>
  <c r="L2036" i="3"/>
  <c r="M2036" i="3" s="1"/>
  <c r="A2037" i="3"/>
  <c r="A2038" i="1"/>
  <c r="H2037" i="1"/>
  <c r="T2038" i="1" s="1"/>
  <c r="I2037" i="1"/>
  <c r="M2036" i="1"/>
  <c r="R2041" i="1" s="1"/>
  <c r="N2036" i="1"/>
  <c r="S2047" i="1" s="1"/>
  <c r="K2036" i="1"/>
  <c r="P2038" i="1" s="1"/>
  <c r="L2036" i="1"/>
  <c r="Q2039" i="1" s="1"/>
  <c r="J2036" i="1"/>
  <c r="O2037" i="1" s="1"/>
  <c r="L2037" i="3" l="1"/>
  <c r="M2037" i="3" s="1"/>
  <c r="I2036" i="3"/>
  <c r="N2036" i="3"/>
  <c r="O2037" i="3" s="1"/>
  <c r="H2037" i="3"/>
  <c r="A2038" i="3"/>
  <c r="L2037" i="1"/>
  <c r="Q2040" i="1" s="1"/>
  <c r="M2037" i="1"/>
  <c r="R2042" i="1" s="1"/>
  <c r="N2037" i="1"/>
  <c r="S2048" i="1" s="1"/>
  <c r="K2037" i="1"/>
  <c r="P2039" i="1" s="1"/>
  <c r="J2037" i="1"/>
  <c r="O2038" i="1" s="1"/>
  <c r="A2039" i="1"/>
  <c r="H2038" i="1"/>
  <c r="T2039" i="1" s="1"/>
  <c r="I2038" i="1"/>
  <c r="L2038" i="3" l="1"/>
  <c r="M2038" i="3" s="1"/>
  <c r="I2037" i="3"/>
  <c r="N2037" i="3"/>
  <c r="O2038" i="3" s="1"/>
  <c r="H2038" i="3"/>
  <c r="A2039" i="3"/>
  <c r="A2040" i="1"/>
  <c r="H2039" i="1"/>
  <c r="T2040" i="1" s="1"/>
  <c r="I2039" i="1"/>
  <c r="L2038" i="1"/>
  <c r="Q2041" i="1" s="1"/>
  <c r="M2038" i="1"/>
  <c r="R2043" i="1" s="1"/>
  <c r="N2038" i="1"/>
  <c r="S2049" i="1" s="1"/>
  <c r="K2038" i="1"/>
  <c r="P2040" i="1" s="1"/>
  <c r="J2038" i="1"/>
  <c r="O2039" i="1" s="1"/>
  <c r="H2039" i="3" l="1"/>
  <c r="L2039" i="3"/>
  <c r="M2039" i="3" s="1"/>
  <c r="I2038" i="3"/>
  <c r="N2038" i="3"/>
  <c r="O2039" i="3" s="1"/>
  <c r="A2040" i="3"/>
  <c r="L2039" i="1"/>
  <c r="Q2042" i="1" s="1"/>
  <c r="N2039" i="1"/>
  <c r="S2050" i="1" s="1"/>
  <c r="M2039" i="1"/>
  <c r="R2044" i="1" s="1"/>
  <c r="J2039" i="1"/>
  <c r="O2040" i="1" s="1"/>
  <c r="K2039" i="1"/>
  <c r="P2041" i="1" s="1"/>
  <c r="A2041" i="1"/>
  <c r="I2040" i="1"/>
  <c r="H2040" i="1"/>
  <c r="T2041" i="1" s="1"/>
  <c r="I2039" i="3" l="1"/>
  <c r="N2039" i="3"/>
  <c r="O2040" i="3" s="1"/>
  <c r="L2040" i="3"/>
  <c r="M2040" i="3" s="1"/>
  <c r="H2040" i="3"/>
  <c r="A2041" i="3"/>
  <c r="A2042" i="1"/>
  <c r="H2041" i="1"/>
  <c r="T2042" i="1" s="1"/>
  <c r="I2041" i="1"/>
  <c r="L2040" i="1"/>
  <c r="Q2043" i="1" s="1"/>
  <c r="M2040" i="1"/>
  <c r="R2045" i="1" s="1"/>
  <c r="N2040" i="1"/>
  <c r="S2051" i="1" s="1"/>
  <c r="J2040" i="1"/>
  <c r="O2041" i="1" s="1"/>
  <c r="K2040" i="1"/>
  <c r="P2042" i="1" s="1"/>
  <c r="I2040" i="3" l="1"/>
  <c r="N2040" i="3"/>
  <c r="O2041" i="3" s="1"/>
  <c r="L2041" i="3"/>
  <c r="M2041" i="3" s="1"/>
  <c r="H2041" i="3"/>
  <c r="H2042" i="3"/>
  <c r="A2042" i="3"/>
  <c r="N2041" i="1"/>
  <c r="S2052" i="1" s="1"/>
  <c r="M2041" i="1"/>
  <c r="R2046" i="1" s="1"/>
  <c r="L2041" i="1"/>
  <c r="Q2044" i="1" s="1"/>
  <c r="K2041" i="1"/>
  <c r="P2043" i="1" s="1"/>
  <c r="J2041" i="1"/>
  <c r="O2042" i="1" s="1"/>
  <c r="A2043" i="1"/>
  <c r="H2042" i="1"/>
  <c r="T2043" i="1" s="1"/>
  <c r="I2042" i="1"/>
  <c r="I2041" i="3" l="1"/>
  <c r="N2041" i="3"/>
  <c r="O2042" i="3" s="1"/>
  <c r="I2042" i="3"/>
  <c r="N2042" i="3"/>
  <c r="O2043" i="3" s="1"/>
  <c r="L2042" i="3"/>
  <c r="M2042" i="3" s="1"/>
  <c r="A2043" i="3"/>
  <c r="A2044" i="1"/>
  <c r="H2043" i="1"/>
  <c r="T2044" i="1" s="1"/>
  <c r="I2043" i="1"/>
  <c r="N2042" i="1"/>
  <c r="S2053" i="1" s="1"/>
  <c r="L2042" i="1"/>
  <c r="Q2045" i="1" s="1"/>
  <c r="K2042" i="1"/>
  <c r="P2044" i="1" s="1"/>
  <c r="J2042" i="1"/>
  <c r="O2043" i="1" s="1"/>
  <c r="M2042" i="1"/>
  <c r="R2047" i="1" s="1"/>
  <c r="L2043" i="3" l="1"/>
  <c r="M2043" i="3" s="1"/>
  <c r="H2043" i="3"/>
  <c r="A2044" i="3"/>
  <c r="L2043" i="1"/>
  <c r="Q2046" i="1" s="1"/>
  <c r="M2043" i="1"/>
  <c r="R2048" i="1" s="1"/>
  <c r="N2043" i="1"/>
  <c r="S2054" i="1" s="1"/>
  <c r="K2043" i="1"/>
  <c r="P2045" i="1" s="1"/>
  <c r="J2043" i="1"/>
  <c r="O2044" i="1" s="1"/>
  <c r="A2045" i="1"/>
  <c r="I2044" i="1"/>
  <c r="H2044" i="1"/>
  <c r="T2045" i="1" s="1"/>
  <c r="I2043" i="3" l="1"/>
  <c r="N2043" i="3"/>
  <c r="O2044" i="3" s="1"/>
  <c r="L2044" i="3"/>
  <c r="M2044" i="3" s="1"/>
  <c r="H2044" i="3"/>
  <c r="A2045" i="3"/>
  <c r="A2046" i="1"/>
  <c r="I2045" i="1"/>
  <c r="H2045" i="1"/>
  <c r="T2046" i="1" s="1"/>
  <c r="L2044" i="1"/>
  <c r="Q2047" i="1" s="1"/>
  <c r="M2044" i="1"/>
  <c r="R2049" i="1" s="1"/>
  <c r="N2044" i="1"/>
  <c r="S2055" i="1" s="1"/>
  <c r="K2044" i="1"/>
  <c r="P2046" i="1" s="1"/>
  <c r="J2044" i="1"/>
  <c r="O2045" i="1" s="1"/>
  <c r="H2045" i="3" l="1"/>
  <c r="L2045" i="3"/>
  <c r="M2045" i="3" s="1"/>
  <c r="I2044" i="3"/>
  <c r="N2044" i="3"/>
  <c r="O2045" i="3" s="1"/>
  <c r="A2046" i="3"/>
  <c r="N2045" i="1"/>
  <c r="S2056" i="1" s="1"/>
  <c r="M2045" i="1"/>
  <c r="R2050" i="1" s="1"/>
  <c r="L2045" i="1"/>
  <c r="Q2048" i="1" s="1"/>
  <c r="K2045" i="1"/>
  <c r="P2047" i="1" s="1"/>
  <c r="J2045" i="1"/>
  <c r="O2046" i="1" s="1"/>
  <c r="A2047" i="1"/>
  <c r="H2046" i="1"/>
  <c r="T2047" i="1" s="1"/>
  <c r="I2046" i="1"/>
  <c r="L2046" i="3" l="1"/>
  <c r="M2046" i="3" s="1"/>
  <c r="I2045" i="3"/>
  <c r="N2045" i="3"/>
  <c r="O2046" i="3" s="1"/>
  <c r="H2046" i="3"/>
  <c r="A2047" i="3"/>
  <c r="A2048" i="1"/>
  <c r="I2047" i="1"/>
  <c r="H2047" i="1"/>
  <c r="T2048" i="1" s="1"/>
  <c r="L2046" i="1"/>
  <c r="Q2049" i="1" s="1"/>
  <c r="M2046" i="1"/>
  <c r="R2051" i="1" s="1"/>
  <c r="N2046" i="1"/>
  <c r="S2057" i="1" s="1"/>
  <c r="K2046" i="1"/>
  <c r="P2048" i="1" s="1"/>
  <c r="J2046" i="1"/>
  <c r="O2047" i="1" s="1"/>
  <c r="L2047" i="3" l="1"/>
  <c r="M2047" i="3" s="1"/>
  <c r="I2046" i="3"/>
  <c r="N2046" i="3"/>
  <c r="O2047" i="3" s="1"/>
  <c r="H2047" i="3"/>
  <c r="A2048" i="3"/>
  <c r="L2047" i="1"/>
  <c r="Q2050" i="1" s="1"/>
  <c r="M2047" i="1"/>
  <c r="R2052" i="1" s="1"/>
  <c r="K2047" i="1"/>
  <c r="P2049" i="1" s="1"/>
  <c r="J2047" i="1"/>
  <c r="O2048" i="1" s="1"/>
  <c r="N2047" i="1"/>
  <c r="S2058" i="1" s="1"/>
  <c r="A2049" i="1"/>
  <c r="H2048" i="1"/>
  <c r="T2049" i="1" s="1"/>
  <c r="I2048" i="1"/>
  <c r="L2048" i="3" l="1"/>
  <c r="M2048" i="3" s="1"/>
  <c r="I2047" i="3"/>
  <c r="N2047" i="3"/>
  <c r="O2048" i="3" s="1"/>
  <c r="H2048" i="3"/>
  <c r="A2049" i="3"/>
  <c r="A2050" i="1"/>
  <c r="I2049" i="1"/>
  <c r="H2049" i="1"/>
  <c r="T2050" i="1" s="1"/>
  <c r="M2048" i="1"/>
  <c r="R2053" i="1" s="1"/>
  <c r="N2048" i="1"/>
  <c r="S2059" i="1" s="1"/>
  <c r="L2048" i="1"/>
  <c r="Q2051" i="1" s="1"/>
  <c r="K2048" i="1"/>
  <c r="P2050" i="1" s="1"/>
  <c r="J2048" i="1"/>
  <c r="O2049" i="1" s="1"/>
  <c r="I2048" i="3" l="1"/>
  <c r="N2048" i="3"/>
  <c r="O2049" i="3" s="1"/>
  <c r="L2049" i="3"/>
  <c r="M2049" i="3" s="1"/>
  <c r="H2049" i="3"/>
  <c r="A2050" i="3"/>
  <c r="L2049" i="1"/>
  <c r="Q2052" i="1" s="1"/>
  <c r="M2049" i="1"/>
  <c r="R2054" i="1" s="1"/>
  <c r="N2049" i="1"/>
  <c r="S2060" i="1" s="1"/>
  <c r="K2049" i="1"/>
  <c r="P2051" i="1" s="1"/>
  <c r="J2049" i="1"/>
  <c r="O2050" i="1" s="1"/>
  <c r="A2051" i="1"/>
  <c r="I2050" i="1"/>
  <c r="H2050" i="1"/>
  <c r="T2051" i="1" s="1"/>
  <c r="L2050" i="3" l="1"/>
  <c r="M2050" i="3" s="1"/>
  <c r="I2049" i="3"/>
  <c r="N2049" i="3"/>
  <c r="O2050" i="3" s="1"/>
  <c r="H2050" i="3"/>
  <c r="A2051" i="3"/>
  <c r="A2052" i="1"/>
  <c r="I2051" i="1"/>
  <c r="H2051" i="1"/>
  <c r="T2052" i="1" s="1"/>
  <c r="N2050" i="1"/>
  <c r="S2061" i="1" s="1"/>
  <c r="L2050" i="1"/>
  <c r="Q2053" i="1" s="1"/>
  <c r="K2050" i="1"/>
  <c r="P2052" i="1" s="1"/>
  <c r="J2050" i="1"/>
  <c r="O2051" i="1" s="1"/>
  <c r="M2050" i="1"/>
  <c r="R2055" i="1" s="1"/>
  <c r="I2050" i="3" l="1"/>
  <c r="N2050" i="3"/>
  <c r="O2051" i="3" s="1"/>
  <c r="L2051" i="3"/>
  <c r="M2051" i="3" s="1"/>
  <c r="H2051" i="3"/>
  <c r="A2052" i="3"/>
  <c r="L2051" i="1"/>
  <c r="Q2054" i="1" s="1"/>
  <c r="M2051" i="1"/>
  <c r="R2056" i="1" s="1"/>
  <c r="N2051" i="1"/>
  <c r="S2062" i="1" s="1"/>
  <c r="K2051" i="1"/>
  <c r="P2053" i="1" s="1"/>
  <c r="J2051" i="1"/>
  <c r="O2052" i="1" s="1"/>
  <c r="A2053" i="1"/>
  <c r="I2052" i="1"/>
  <c r="H2052" i="1"/>
  <c r="T2053" i="1" s="1"/>
  <c r="L2052" i="3" l="1"/>
  <c r="M2052" i="3" s="1"/>
  <c r="I2051" i="3"/>
  <c r="N2051" i="3"/>
  <c r="O2052" i="3" s="1"/>
  <c r="H2052" i="3"/>
  <c r="A2053" i="3"/>
  <c r="A2054" i="1"/>
  <c r="H2053" i="1"/>
  <c r="T2054" i="1" s="1"/>
  <c r="I2053" i="1"/>
  <c r="M2052" i="1"/>
  <c r="R2057" i="1" s="1"/>
  <c r="K2052" i="1"/>
  <c r="P2054" i="1" s="1"/>
  <c r="L2052" i="1"/>
  <c r="Q2055" i="1" s="1"/>
  <c r="N2052" i="1"/>
  <c r="S2063" i="1" s="1"/>
  <c r="J2052" i="1"/>
  <c r="O2053" i="1" s="1"/>
  <c r="I2052" i="3" l="1"/>
  <c r="N2052" i="3"/>
  <c r="O2053" i="3" s="1"/>
  <c r="L2053" i="3"/>
  <c r="M2053" i="3" s="1"/>
  <c r="H2053" i="3"/>
  <c r="A2054" i="3"/>
  <c r="N2053" i="1"/>
  <c r="S2064" i="1" s="1"/>
  <c r="M2053" i="1"/>
  <c r="R2058" i="1" s="1"/>
  <c r="K2053" i="1"/>
  <c r="P2055" i="1" s="1"/>
  <c r="J2053" i="1"/>
  <c r="O2054" i="1" s="1"/>
  <c r="L2053" i="1"/>
  <c r="Q2056" i="1" s="1"/>
  <c r="A2055" i="1"/>
  <c r="H2054" i="1"/>
  <c r="T2055" i="1" s="1"/>
  <c r="I2054" i="1"/>
  <c r="I2053" i="3" l="1"/>
  <c r="N2053" i="3"/>
  <c r="O2054" i="3" s="1"/>
  <c r="L2054" i="3"/>
  <c r="M2054" i="3" s="1"/>
  <c r="H2054" i="3"/>
  <c r="A2055" i="3"/>
  <c r="A2056" i="1"/>
  <c r="I2055" i="1"/>
  <c r="H2055" i="1"/>
  <c r="T2056" i="1" s="1"/>
  <c r="L2054" i="1"/>
  <c r="Q2057" i="1" s="1"/>
  <c r="M2054" i="1"/>
  <c r="R2059" i="1" s="1"/>
  <c r="N2054" i="1"/>
  <c r="S2065" i="1" s="1"/>
  <c r="K2054" i="1"/>
  <c r="P2056" i="1" s="1"/>
  <c r="J2054" i="1"/>
  <c r="O2055" i="1" s="1"/>
  <c r="I2054" i="3" l="1"/>
  <c r="N2054" i="3"/>
  <c r="O2055" i="3" s="1"/>
  <c r="L2055" i="3"/>
  <c r="M2055" i="3" s="1"/>
  <c r="H2055" i="3"/>
  <c r="A2056" i="3"/>
  <c r="L2055" i="1"/>
  <c r="Q2058" i="1" s="1"/>
  <c r="M2055" i="1"/>
  <c r="R2060" i="1" s="1"/>
  <c r="N2055" i="1"/>
  <c r="S2066" i="1" s="1"/>
  <c r="J2055" i="1"/>
  <c r="O2056" i="1" s="1"/>
  <c r="K2055" i="1"/>
  <c r="P2057" i="1" s="1"/>
  <c r="A2057" i="1"/>
  <c r="H2056" i="1"/>
  <c r="T2057" i="1" s="1"/>
  <c r="I2056" i="1"/>
  <c r="L2056" i="3" l="1"/>
  <c r="M2056" i="3" s="1"/>
  <c r="I2055" i="3"/>
  <c r="N2055" i="3"/>
  <c r="O2056" i="3" s="1"/>
  <c r="H2056" i="3"/>
  <c r="A2057" i="3"/>
  <c r="A2058" i="1"/>
  <c r="I2057" i="1"/>
  <c r="H2057" i="1"/>
  <c r="T2058" i="1" s="1"/>
  <c r="M2056" i="1"/>
  <c r="R2061" i="1" s="1"/>
  <c r="N2056" i="1"/>
  <c r="S2067" i="1" s="1"/>
  <c r="L2056" i="1"/>
  <c r="Q2059" i="1" s="1"/>
  <c r="J2056" i="1"/>
  <c r="O2057" i="1" s="1"/>
  <c r="K2056" i="1"/>
  <c r="P2058" i="1" s="1"/>
  <c r="I2056" i="3" l="1"/>
  <c r="N2056" i="3"/>
  <c r="O2057" i="3" s="1"/>
  <c r="L2057" i="3"/>
  <c r="M2057" i="3" s="1"/>
  <c r="H2057" i="3"/>
  <c r="A2058" i="3"/>
  <c r="L2057" i="1"/>
  <c r="Q2060" i="1" s="1"/>
  <c r="N2057" i="1"/>
  <c r="S2068" i="1" s="1"/>
  <c r="M2057" i="1"/>
  <c r="R2062" i="1" s="1"/>
  <c r="K2057" i="1"/>
  <c r="P2059" i="1" s="1"/>
  <c r="J2057" i="1"/>
  <c r="O2058" i="1" s="1"/>
  <c r="A2059" i="1"/>
  <c r="I2058" i="1"/>
  <c r="H2058" i="1"/>
  <c r="T2059" i="1" s="1"/>
  <c r="L2058" i="3" l="1"/>
  <c r="M2058" i="3" s="1"/>
  <c r="H2058" i="3"/>
  <c r="I2057" i="3"/>
  <c r="N2057" i="3"/>
  <c r="O2058" i="3" s="1"/>
  <c r="A2059" i="3"/>
  <c r="A2060" i="1"/>
  <c r="I2059" i="1"/>
  <c r="H2059" i="1"/>
  <c r="T2060" i="1" s="1"/>
  <c r="N2058" i="1"/>
  <c r="S2069" i="1" s="1"/>
  <c r="L2058" i="1"/>
  <c r="Q2061" i="1" s="1"/>
  <c r="M2058" i="1"/>
  <c r="R2063" i="1" s="1"/>
  <c r="K2058" i="1"/>
  <c r="P2060" i="1" s="1"/>
  <c r="J2058" i="1"/>
  <c r="O2059" i="1" s="1"/>
  <c r="L2059" i="3" l="1"/>
  <c r="M2059" i="3" s="1"/>
  <c r="I2058" i="3"/>
  <c r="N2058" i="3"/>
  <c r="O2059" i="3" s="1"/>
  <c r="H2060" i="3"/>
  <c r="H2059" i="3"/>
  <c r="A2060" i="3"/>
  <c r="L2059" i="1"/>
  <c r="Q2062" i="1" s="1"/>
  <c r="M2059" i="1"/>
  <c r="R2064" i="1" s="1"/>
  <c r="N2059" i="1"/>
  <c r="S2070" i="1" s="1"/>
  <c r="K2059" i="1"/>
  <c r="P2061" i="1" s="1"/>
  <c r="J2059" i="1"/>
  <c r="O2060" i="1" s="1"/>
  <c r="A2061" i="1"/>
  <c r="H2060" i="1"/>
  <c r="T2061" i="1" s="1"/>
  <c r="I2060" i="1"/>
  <c r="L2060" i="3" l="1"/>
  <c r="M2060" i="3" s="1"/>
  <c r="I2059" i="3"/>
  <c r="N2059" i="3"/>
  <c r="O2060" i="3" s="1"/>
  <c r="I2060" i="3"/>
  <c r="N2060" i="3"/>
  <c r="O2061" i="3" s="1"/>
  <c r="A2061" i="3"/>
  <c r="A2062" i="1"/>
  <c r="H2061" i="1"/>
  <c r="T2062" i="1" s="1"/>
  <c r="I2061" i="1"/>
  <c r="L2060" i="1"/>
  <c r="Q2063" i="1" s="1"/>
  <c r="M2060" i="1"/>
  <c r="R2065" i="1" s="1"/>
  <c r="N2060" i="1"/>
  <c r="S2071" i="1" s="1"/>
  <c r="K2060" i="1"/>
  <c r="P2062" i="1" s="1"/>
  <c r="J2060" i="1"/>
  <c r="O2061" i="1" s="1"/>
  <c r="L2061" i="3" l="1"/>
  <c r="M2061" i="3" s="1"/>
  <c r="H2061" i="3"/>
  <c r="A2062" i="3"/>
  <c r="N2061" i="1"/>
  <c r="S2072" i="1" s="1"/>
  <c r="M2061" i="1"/>
  <c r="R2066" i="1" s="1"/>
  <c r="K2061" i="1"/>
  <c r="P2063" i="1" s="1"/>
  <c r="L2061" i="1"/>
  <c r="Q2064" i="1" s="1"/>
  <c r="J2061" i="1"/>
  <c r="O2062" i="1" s="1"/>
  <c r="A2063" i="1"/>
  <c r="H2062" i="1"/>
  <c r="T2063" i="1" s="1"/>
  <c r="I2062" i="1"/>
  <c r="L2062" i="3" l="1"/>
  <c r="M2062" i="3" s="1"/>
  <c r="I2061" i="3"/>
  <c r="N2061" i="3"/>
  <c r="O2062" i="3" s="1"/>
  <c r="H2062" i="3"/>
  <c r="A2063" i="3"/>
  <c r="A2064" i="1"/>
  <c r="I2063" i="1"/>
  <c r="H2063" i="1"/>
  <c r="T2064" i="1" s="1"/>
  <c r="L2062" i="1"/>
  <c r="Q2065" i="1" s="1"/>
  <c r="M2062" i="1"/>
  <c r="R2067" i="1" s="1"/>
  <c r="K2062" i="1"/>
  <c r="P2064" i="1" s="1"/>
  <c r="N2062" i="1"/>
  <c r="S2073" i="1" s="1"/>
  <c r="J2062" i="1"/>
  <c r="O2063" i="1" s="1"/>
  <c r="I2062" i="3" l="1"/>
  <c r="N2062" i="3"/>
  <c r="O2063" i="3" s="1"/>
  <c r="L2063" i="3"/>
  <c r="M2063" i="3" s="1"/>
  <c r="H2063" i="3"/>
  <c r="A2064" i="3"/>
  <c r="L2063" i="1"/>
  <c r="Q2066" i="1" s="1"/>
  <c r="K2063" i="1"/>
  <c r="P2065" i="1" s="1"/>
  <c r="J2063" i="1"/>
  <c r="O2064" i="1" s="1"/>
  <c r="M2063" i="1"/>
  <c r="R2068" i="1" s="1"/>
  <c r="N2063" i="1"/>
  <c r="S2074" i="1" s="1"/>
  <c r="A2065" i="1"/>
  <c r="I2064" i="1"/>
  <c r="H2064" i="1"/>
  <c r="T2065" i="1" s="1"/>
  <c r="I2063" i="3" l="1"/>
  <c r="N2063" i="3"/>
  <c r="O2064" i="3" s="1"/>
  <c r="L2064" i="3"/>
  <c r="M2064" i="3" s="1"/>
  <c r="H2064" i="3"/>
  <c r="A2065" i="3"/>
  <c r="A2066" i="1"/>
  <c r="H2065" i="1"/>
  <c r="T2066" i="1" s="1"/>
  <c r="I2065" i="1"/>
  <c r="M2064" i="1"/>
  <c r="R2069" i="1" s="1"/>
  <c r="N2064" i="1"/>
  <c r="S2075" i="1" s="1"/>
  <c r="L2064" i="1"/>
  <c r="Q2067" i="1" s="1"/>
  <c r="K2064" i="1"/>
  <c r="P2066" i="1" s="1"/>
  <c r="J2064" i="1"/>
  <c r="O2065" i="1" s="1"/>
  <c r="L2065" i="3" l="1"/>
  <c r="M2065" i="3" s="1"/>
  <c r="H2065" i="3"/>
  <c r="I2064" i="3"/>
  <c r="N2064" i="3"/>
  <c r="O2065" i="3" s="1"/>
  <c r="A2066" i="3"/>
  <c r="L2065" i="1"/>
  <c r="Q2068" i="1" s="1"/>
  <c r="M2065" i="1"/>
  <c r="R2070" i="1" s="1"/>
  <c r="N2065" i="1"/>
  <c r="S2076" i="1" s="1"/>
  <c r="K2065" i="1"/>
  <c r="P2067" i="1" s="1"/>
  <c r="J2065" i="1"/>
  <c r="O2066" i="1" s="1"/>
  <c r="A2067" i="1"/>
  <c r="H2066" i="1"/>
  <c r="T2067" i="1" s="1"/>
  <c r="I2066" i="1"/>
  <c r="I2065" i="3" l="1"/>
  <c r="N2065" i="3"/>
  <c r="O2066" i="3" s="1"/>
  <c r="L2066" i="3"/>
  <c r="M2066" i="3" s="1"/>
  <c r="H2066" i="3"/>
  <c r="A2067" i="3"/>
  <c r="A2068" i="1"/>
  <c r="H2067" i="1"/>
  <c r="T2068" i="1" s="1"/>
  <c r="I2067" i="1"/>
  <c r="N2066" i="1"/>
  <c r="S2077" i="1" s="1"/>
  <c r="L2066" i="1"/>
  <c r="Q2069" i="1" s="1"/>
  <c r="M2066" i="1"/>
  <c r="R2071" i="1" s="1"/>
  <c r="K2066" i="1"/>
  <c r="P2068" i="1" s="1"/>
  <c r="J2066" i="1"/>
  <c r="O2067" i="1" s="1"/>
  <c r="L2067" i="3" l="1"/>
  <c r="M2067" i="3" s="1"/>
  <c r="I2066" i="3"/>
  <c r="N2066" i="3"/>
  <c r="O2067" i="3" s="1"/>
  <c r="H2067" i="3"/>
  <c r="A2068" i="3"/>
  <c r="L2067" i="1"/>
  <c r="Q2070" i="1" s="1"/>
  <c r="M2067" i="1"/>
  <c r="R2072" i="1" s="1"/>
  <c r="N2067" i="1"/>
  <c r="S2078" i="1" s="1"/>
  <c r="J2067" i="1"/>
  <c r="O2068" i="1" s="1"/>
  <c r="K2067" i="1"/>
  <c r="P2069" i="1" s="1"/>
  <c r="A2069" i="1"/>
  <c r="I2068" i="1"/>
  <c r="H2068" i="1"/>
  <c r="T2069" i="1" s="1"/>
  <c r="I2067" i="3" l="1"/>
  <c r="N2067" i="3"/>
  <c r="O2068" i="3" s="1"/>
  <c r="L2068" i="3"/>
  <c r="M2068" i="3" s="1"/>
  <c r="H2068" i="3"/>
  <c r="A2069" i="3"/>
  <c r="A2070" i="1"/>
  <c r="I2069" i="1"/>
  <c r="H2069" i="1"/>
  <c r="T2070" i="1" s="1"/>
  <c r="M2068" i="1"/>
  <c r="R2073" i="1" s="1"/>
  <c r="K2068" i="1"/>
  <c r="P2070" i="1" s="1"/>
  <c r="L2068" i="1"/>
  <c r="Q2071" i="1" s="1"/>
  <c r="N2068" i="1"/>
  <c r="S2079" i="1" s="1"/>
  <c r="J2068" i="1"/>
  <c r="O2069" i="1" s="1"/>
  <c r="I2068" i="3" l="1"/>
  <c r="N2068" i="3"/>
  <c r="O2069" i="3" s="1"/>
  <c r="H2069" i="3"/>
  <c r="L2069" i="3"/>
  <c r="M2069" i="3" s="1"/>
  <c r="A2070" i="3"/>
  <c r="N2069" i="1"/>
  <c r="S2080" i="1" s="1"/>
  <c r="M2069" i="1"/>
  <c r="R2074" i="1" s="1"/>
  <c r="K2069" i="1"/>
  <c r="P2071" i="1" s="1"/>
  <c r="L2069" i="1"/>
  <c r="Q2072" i="1" s="1"/>
  <c r="J2069" i="1"/>
  <c r="O2070" i="1" s="1"/>
  <c r="A2071" i="1"/>
  <c r="H2070" i="1"/>
  <c r="T2071" i="1" s="1"/>
  <c r="I2070" i="1"/>
  <c r="I2069" i="3" l="1"/>
  <c r="N2069" i="3"/>
  <c r="O2070" i="3" s="1"/>
  <c r="L2070" i="3"/>
  <c r="M2070" i="3" s="1"/>
  <c r="H2070" i="3"/>
  <c r="A2071" i="3"/>
  <c r="A2072" i="1"/>
  <c r="I2071" i="1"/>
  <c r="H2071" i="1"/>
  <c r="T2072" i="1" s="1"/>
  <c r="L2070" i="1"/>
  <c r="Q2073" i="1" s="1"/>
  <c r="M2070" i="1"/>
  <c r="R2075" i="1" s="1"/>
  <c r="N2070" i="1"/>
  <c r="S2081" i="1" s="1"/>
  <c r="K2070" i="1"/>
  <c r="P2072" i="1" s="1"/>
  <c r="J2070" i="1"/>
  <c r="O2071" i="1" s="1"/>
  <c r="L2071" i="3" l="1"/>
  <c r="M2071" i="3" s="1"/>
  <c r="I2070" i="3"/>
  <c r="N2070" i="3"/>
  <c r="O2071" i="3" s="1"/>
  <c r="H2071" i="3"/>
  <c r="A2072" i="3"/>
  <c r="L2071" i="1"/>
  <c r="Q2074" i="1" s="1"/>
  <c r="M2071" i="1"/>
  <c r="R2076" i="1" s="1"/>
  <c r="J2071" i="1"/>
  <c r="O2072" i="1" s="1"/>
  <c r="N2071" i="1"/>
  <c r="S2082" i="1" s="1"/>
  <c r="K2071" i="1"/>
  <c r="P2073" i="1" s="1"/>
  <c r="A2073" i="1"/>
  <c r="I2072" i="1"/>
  <c r="H2072" i="1"/>
  <c r="T2073" i="1" s="1"/>
  <c r="I2071" i="3" l="1"/>
  <c r="N2071" i="3"/>
  <c r="O2072" i="3" s="1"/>
  <c r="L2072" i="3"/>
  <c r="M2072" i="3" s="1"/>
  <c r="H2072" i="3"/>
  <c r="A2073" i="3"/>
  <c r="A2074" i="1"/>
  <c r="H2073" i="1"/>
  <c r="T2074" i="1" s="1"/>
  <c r="I2073" i="1"/>
  <c r="M2072" i="1"/>
  <c r="R2077" i="1" s="1"/>
  <c r="N2072" i="1"/>
  <c r="S2083" i="1" s="1"/>
  <c r="L2072" i="1"/>
  <c r="Q2075" i="1" s="1"/>
  <c r="J2072" i="1"/>
  <c r="O2073" i="1" s="1"/>
  <c r="K2072" i="1"/>
  <c r="P2074" i="1" s="1"/>
  <c r="I2072" i="3" l="1"/>
  <c r="N2072" i="3"/>
  <c r="O2073" i="3" s="1"/>
  <c r="L2073" i="3"/>
  <c r="M2073" i="3" s="1"/>
  <c r="H2073" i="3"/>
  <c r="A2074" i="3"/>
  <c r="L2073" i="1"/>
  <c r="Q2076" i="1" s="1"/>
  <c r="N2073" i="1"/>
  <c r="S2084" i="1" s="1"/>
  <c r="M2073" i="1"/>
  <c r="R2078" i="1" s="1"/>
  <c r="K2073" i="1"/>
  <c r="P2075" i="1" s="1"/>
  <c r="J2073" i="1"/>
  <c r="O2074" i="1" s="1"/>
  <c r="A2075" i="1"/>
  <c r="I2074" i="1"/>
  <c r="H2074" i="1"/>
  <c r="T2075" i="1" s="1"/>
  <c r="I2073" i="3" l="1"/>
  <c r="N2073" i="3"/>
  <c r="O2074" i="3" s="1"/>
  <c r="L2074" i="3"/>
  <c r="M2074" i="3" s="1"/>
  <c r="H2074" i="3"/>
  <c r="A2075" i="3"/>
  <c r="A2076" i="1"/>
  <c r="H2075" i="1"/>
  <c r="T2076" i="1" s="1"/>
  <c r="I2075" i="1"/>
  <c r="N2074" i="1"/>
  <c r="S2085" i="1" s="1"/>
  <c r="L2074" i="1"/>
  <c r="Q2077" i="1" s="1"/>
  <c r="K2074" i="1"/>
  <c r="P2076" i="1" s="1"/>
  <c r="J2074" i="1"/>
  <c r="O2075" i="1" s="1"/>
  <c r="M2074" i="1"/>
  <c r="R2079" i="1" s="1"/>
  <c r="I2074" i="3" l="1"/>
  <c r="N2074" i="3"/>
  <c r="O2075" i="3" s="1"/>
  <c r="L2075" i="3"/>
  <c r="M2075" i="3" s="1"/>
  <c r="H2075" i="3"/>
  <c r="A2076" i="3"/>
  <c r="L2075" i="1"/>
  <c r="Q2078" i="1" s="1"/>
  <c r="M2075" i="1"/>
  <c r="R2080" i="1" s="1"/>
  <c r="N2075" i="1"/>
  <c r="S2086" i="1" s="1"/>
  <c r="K2075" i="1"/>
  <c r="P2077" i="1" s="1"/>
  <c r="J2075" i="1"/>
  <c r="O2076" i="1" s="1"/>
  <c r="A2077" i="1"/>
  <c r="I2076" i="1"/>
  <c r="H2076" i="1"/>
  <c r="T2077" i="1" s="1"/>
  <c r="L2076" i="3" l="1"/>
  <c r="M2076" i="3" s="1"/>
  <c r="H2076" i="3"/>
  <c r="I2075" i="3"/>
  <c r="N2075" i="3"/>
  <c r="O2076" i="3" s="1"/>
  <c r="A2077" i="3"/>
  <c r="A2078" i="1"/>
  <c r="H2077" i="1"/>
  <c r="T2078" i="1" s="1"/>
  <c r="I2077" i="1"/>
  <c r="L2076" i="1"/>
  <c r="Q2079" i="1" s="1"/>
  <c r="M2076" i="1"/>
  <c r="R2081" i="1" s="1"/>
  <c r="N2076" i="1"/>
  <c r="S2087" i="1" s="1"/>
  <c r="K2076" i="1"/>
  <c r="P2078" i="1" s="1"/>
  <c r="J2076" i="1"/>
  <c r="O2077" i="1" s="1"/>
  <c r="I2076" i="3" l="1"/>
  <c r="N2076" i="3"/>
  <c r="O2077" i="3" s="1"/>
  <c r="L2077" i="3"/>
  <c r="M2077" i="3" s="1"/>
  <c r="H2077" i="3"/>
  <c r="A2078" i="3"/>
  <c r="N2077" i="1"/>
  <c r="S2088" i="1" s="1"/>
  <c r="M2077" i="1"/>
  <c r="R2082" i="1" s="1"/>
  <c r="L2077" i="1"/>
  <c r="Q2080" i="1" s="1"/>
  <c r="K2077" i="1"/>
  <c r="P2079" i="1" s="1"/>
  <c r="J2077" i="1"/>
  <c r="O2078" i="1" s="1"/>
  <c r="A2079" i="1"/>
  <c r="H2078" i="1"/>
  <c r="T2079" i="1" s="1"/>
  <c r="I2078" i="1"/>
  <c r="L2078" i="3" l="1"/>
  <c r="M2078" i="3" s="1"/>
  <c r="I2077" i="3"/>
  <c r="N2077" i="3"/>
  <c r="O2078" i="3" s="1"/>
  <c r="H2078" i="3"/>
  <c r="A2079" i="3"/>
  <c r="A2080" i="1"/>
  <c r="H2079" i="1"/>
  <c r="T2080" i="1" s="1"/>
  <c r="I2079" i="1"/>
  <c r="L2078" i="1"/>
  <c r="Q2081" i="1" s="1"/>
  <c r="M2078" i="1"/>
  <c r="R2083" i="1" s="1"/>
  <c r="N2078" i="1"/>
  <c r="S2089" i="1" s="1"/>
  <c r="K2078" i="1"/>
  <c r="P2080" i="1" s="1"/>
  <c r="J2078" i="1"/>
  <c r="O2079" i="1" s="1"/>
  <c r="H2079" i="3" l="1"/>
  <c r="L2079" i="3"/>
  <c r="M2079" i="3" s="1"/>
  <c r="I2078" i="3"/>
  <c r="N2078" i="3"/>
  <c r="O2079" i="3" s="1"/>
  <c r="H2080" i="3"/>
  <c r="A2080" i="3"/>
  <c r="L2079" i="1"/>
  <c r="Q2082" i="1" s="1"/>
  <c r="M2079" i="1"/>
  <c r="R2084" i="1" s="1"/>
  <c r="N2079" i="1"/>
  <c r="S2090" i="1" s="1"/>
  <c r="K2079" i="1"/>
  <c r="P2081" i="1" s="1"/>
  <c r="J2079" i="1"/>
  <c r="O2080" i="1" s="1"/>
  <c r="A2081" i="1"/>
  <c r="H2080" i="1"/>
  <c r="T2081" i="1" s="1"/>
  <c r="I2080" i="1"/>
  <c r="I2079" i="3" l="1"/>
  <c r="N2079" i="3"/>
  <c r="O2080" i="3" s="1"/>
  <c r="L2080" i="3"/>
  <c r="M2080" i="3" s="1"/>
  <c r="I2080" i="3"/>
  <c r="N2080" i="3"/>
  <c r="O2081" i="3" s="1"/>
  <c r="A2081" i="3"/>
  <c r="A2082" i="1"/>
  <c r="I2081" i="1"/>
  <c r="H2081" i="1"/>
  <c r="T2082" i="1" s="1"/>
  <c r="M2080" i="1"/>
  <c r="R2085" i="1" s="1"/>
  <c r="N2080" i="1"/>
  <c r="S2091" i="1" s="1"/>
  <c r="L2080" i="1"/>
  <c r="Q2083" i="1" s="1"/>
  <c r="K2080" i="1"/>
  <c r="P2082" i="1" s="1"/>
  <c r="J2080" i="1"/>
  <c r="O2081" i="1" s="1"/>
  <c r="L2081" i="3" l="1"/>
  <c r="M2081" i="3" s="1"/>
  <c r="H2081" i="3"/>
  <c r="A2082" i="3"/>
  <c r="L2081" i="1"/>
  <c r="Q2084" i="1" s="1"/>
  <c r="M2081" i="1"/>
  <c r="R2086" i="1" s="1"/>
  <c r="N2081" i="1"/>
  <c r="S2092" i="1" s="1"/>
  <c r="K2081" i="1"/>
  <c r="P2083" i="1" s="1"/>
  <c r="J2081" i="1"/>
  <c r="O2082" i="1" s="1"/>
  <c r="A2083" i="1"/>
  <c r="I2082" i="1"/>
  <c r="H2082" i="1"/>
  <c r="T2083" i="1" s="1"/>
  <c r="L2082" i="3" l="1"/>
  <c r="M2082" i="3" s="1"/>
  <c r="I2081" i="3"/>
  <c r="N2081" i="3"/>
  <c r="O2082" i="3" s="1"/>
  <c r="H2082" i="3"/>
  <c r="A2083" i="3"/>
  <c r="A2084" i="1"/>
  <c r="I2083" i="1"/>
  <c r="H2083" i="1"/>
  <c r="T2084" i="1" s="1"/>
  <c r="N2082" i="1"/>
  <c r="S2093" i="1" s="1"/>
  <c r="L2082" i="1"/>
  <c r="Q2085" i="1" s="1"/>
  <c r="M2082" i="1"/>
  <c r="R2087" i="1" s="1"/>
  <c r="K2082" i="1"/>
  <c r="P2084" i="1" s="1"/>
  <c r="J2082" i="1"/>
  <c r="O2083" i="1" s="1"/>
  <c r="L2083" i="3" l="1"/>
  <c r="M2083" i="3" s="1"/>
  <c r="H2083" i="3"/>
  <c r="I2082" i="3"/>
  <c r="N2082" i="3"/>
  <c r="O2083" i="3" s="1"/>
  <c r="A2084" i="3"/>
  <c r="A2085" i="1"/>
  <c r="H2084" i="1"/>
  <c r="T2085" i="1" s="1"/>
  <c r="I2084" i="1"/>
  <c r="L2083" i="1"/>
  <c r="Q2086" i="1" s="1"/>
  <c r="M2083" i="1"/>
  <c r="R2088" i="1" s="1"/>
  <c r="N2083" i="1"/>
  <c r="S2094" i="1" s="1"/>
  <c r="K2083" i="1"/>
  <c r="P2085" i="1" s="1"/>
  <c r="J2083" i="1"/>
  <c r="O2084" i="1" s="1"/>
  <c r="L2084" i="3" l="1"/>
  <c r="M2084" i="3" s="1"/>
  <c r="I2083" i="3"/>
  <c r="N2083" i="3"/>
  <c r="O2084" i="3" s="1"/>
  <c r="H2084" i="3"/>
  <c r="A2085" i="3"/>
  <c r="H2085" i="3" s="1"/>
  <c r="M2084" i="1"/>
  <c r="R2089" i="1" s="1"/>
  <c r="K2084" i="1"/>
  <c r="P2086" i="1" s="1"/>
  <c r="L2084" i="1"/>
  <c r="Q2087" i="1" s="1"/>
  <c r="N2084" i="1"/>
  <c r="S2095" i="1" s="1"/>
  <c r="J2084" i="1"/>
  <c r="O2085" i="1" s="1"/>
  <c r="A2086" i="1"/>
  <c r="H2085" i="1"/>
  <c r="T2086" i="1" s="1"/>
  <c r="I2085" i="1"/>
  <c r="I2085" i="3" l="1"/>
  <c r="N2085" i="3"/>
  <c r="O2086" i="3" s="1"/>
  <c r="I2084" i="3"/>
  <c r="N2084" i="3"/>
  <c r="O2085" i="3" s="1"/>
  <c r="L2085" i="3"/>
  <c r="M2085" i="3" s="1"/>
  <c r="A2086" i="3"/>
  <c r="A2087" i="1"/>
  <c r="H2086" i="1"/>
  <c r="T2087" i="1" s="1"/>
  <c r="I2086" i="1"/>
  <c r="N2085" i="1"/>
  <c r="S2096" i="1" s="1"/>
  <c r="M2085" i="1"/>
  <c r="R2090" i="1" s="1"/>
  <c r="K2085" i="1"/>
  <c r="P2087" i="1" s="1"/>
  <c r="L2085" i="1"/>
  <c r="Q2088" i="1" s="1"/>
  <c r="J2085" i="1"/>
  <c r="O2086" i="1" s="1"/>
  <c r="L2086" i="3" l="1"/>
  <c r="M2086" i="3" s="1"/>
  <c r="H2086" i="3"/>
  <c r="A2087" i="3"/>
  <c r="L2086" i="1"/>
  <c r="Q2089" i="1" s="1"/>
  <c r="M2086" i="1"/>
  <c r="R2091" i="1" s="1"/>
  <c r="N2086" i="1"/>
  <c r="S2097" i="1" s="1"/>
  <c r="K2086" i="1"/>
  <c r="P2088" i="1" s="1"/>
  <c r="J2086" i="1"/>
  <c r="O2087" i="1" s="1"/>
  <c r="A2088" i="1"/>
  <c r="I2087" i="1"/>
  <c r="H2087" i="1"/>
  <c r="T2088" i="1" s="1"/>
  <c r="I2086" i="3" l="1"/>
  <c r="N2086" i="3"/>
  <c r="O2087" i="3" s="1"/>
  <c r="L2087" i="3"/>
  <c r="M2087" i="3" s="1"/>
  <c r="H2087" i="3"/>
  <c r="A2088" i="3"/>
  <c r="A2089" i="1"/>
  <c r="H2088" i="1"/>
  <c r="T2089" i="1" s="1"/>
  <c r="I2088" i="1"/>
  <c r="L2087" i="1"/>
  <c r="Q2090" i="1" s="1"/>
  <c r="M2087" i="1"/>
  <c r="R2092" i="1" s="1"/>
  <c r="N2087" i="1"/>
  <c r="S2098" i="1" s="1"/>
  <c r="J2087" i="1"/>
  <c r="O2088" i="1" s="1"/>
  <c r="K2087" i="1"/>
  <c r="P2089" i="1" s="1"/>
  <c r="L2088" i="3" l="1"/>
  <c r="M2088" i="3" s="1"/>
  <c r="I2087" i="3"/>
  <c r="N2087" i="3"/>
  <c r="O2088" i="3" s="1"/>
  <c r="H2088" i="3"/>
  <c r="A2089" i="3"/>
  <c r="M2088" i="1"/>
  <c r="R2093" i="1" s="1"/>
  <c r="N2088" i="1"/>
  <c r="S2099" i="1" s="1"/>
  <c r="L2088" i="1"/>
  <c r="Q2091" i="1" s="1"/>
  <c r="J2088" i="1"/>
  <c r="O2089" i="1" s="1"/>
  <c r="K2088" i="1"/>
  <c r="P2090" i="1" s="1"/>
  <c r="A2090" i="1"/>
  <c r="I2089" i="1"/>
  <c r="H2089" i="1"/>
  <c r="T2090" i="1" s="1"/>
  <c r="L2089" i="3" l="1"/>
  <c r="M2089" i="3" s="1"/>
  <c r="I2088" i="3"/>
  <c r="N2088" i="3"/>
  <c r="O2089" i="3" s="1"/>
  <c r="H2089" i="3"/>
  <c r="A2090" i="3"/>
  <c r="A2091" i="1"/>
  <c r="I2090" i="1"/>
  <c r="H2090" i="1"/>
  <c r="T2091" i="1" s="1"/>
  <c r="L2089" i="1"/>
  <c r="Q2092" i="1" s="1"/>
  <c r="N2089" i="1"/>
  <c r="S2100" i="1" s="1"/>
  <c r="M2089" i="1"/>
  <c r="R2094" i="1" s="1"/>
  <c r="K2089" i="1"/>
  <c r="P2091" i="1" s="1"/>
  <c r="J2089" i="1"/>
  <c r="O2090" i="1" s="1"/>
  <c r="I2089" i="3" l="1"/>
  <c r="N2089" i="3"/>
  <c r="O2090" i="3" s="1"/>
  <c r="L2090" i="3"/>
  <c r="M2090" i="3" s="1"/>
  <c r="H2090" i="3"/>
  <c r="A2091" i="3"/>
  <c r="N2090" i="1"/>
  <c r="S2101" i="1" s="1"/>
  <c r="L2090" i="1"/>
  <c r="Q2093" i="1" s="1"/>
  <c r="K2090" i="1"/>
  <c r="P2092" i="1" s="1"/>
  <c r="M2090" i="1"/>
  <c r="R2095" i="1" s="1"/>
  <c r="J2090" i="1"/>
  <c r="O2091" i="1" s="1"/>
  <c r="A2092" i="1"/>
  <c r="H2091" i="1"/>
  <c r="T2092" i="1" s="1"/>
  <c r="I2091" i="1"/>
  <c r="I2090" i="3" l="1"/>
  <c r="N2090" i="3"/>
  <c r="O2091" i="3" s="1"/>
  <c r="H2091" i="3"/>
  <c r="L2091" i="3"/>
  <c r="M2091" i="3" s="1"/>
  <c r="A2092" i="3"/>
  <c r="A2093" i="1"/>
  <c r="I2092" i="1"/>
  <c r="H2092" i="1"/>
  <c r="T2093" i="1" s="1"/>
  <c r="L2091" i="1"/>
  <c r="Q2094" i="1" s="1"/>
  <c r="M2091" i="1"/>
  <c r="R2096" i="1" s="1"/>
  <c r="N2091" i="1"/>
  <c r="S2102" i="1" s="1"/>
  <c r="J2091" i="1"/>
  <c r="O2092" i="1" s="1"/>
  <c r="K2091" i="1"/>
  <c r="P2093" i="1" s="1"/>
  <c r="I2091" i="3" l="1"/>
  <c r="N2091" i="3"/>
  <c r="O2092" i="3" s="1"/>
  <c r="L2092" i="3"/>
  <c r="M2092" i="3" s="1"/>
  <c r="H2092" i="3"/>
  <c r="A2093" i="3"/>
  <c r="L2092" i="1"/>
  <c r="Q2095" i="1" s="1"/>
  <c r="M2092" i="1"/>
  <c r="R2097" i="1" s="1"/>
  <c r="N2092" i="1"/>
  <c r="S2103" i="1" s="1"/>
  <c r="K2092" i="1"/>
  <c r="P2094" i="1" s="1"/>
  <c r="J2092" i="1"/>
  <c r="O2093" i="1" s="1"/>
  <c r="A2094" i="1"/>
  <c r="H2093" i="1"/>
  <c r="T2094" i="1" s="1"/>
  <c r="I2093" i="1"/>
  <c r="L2093" i="3" l="1"/>
  <c r="M2093" i="3" s="1"/>
  <c r="I2092" i="3"/>
  <c r="N2092" i="3"/>
  <c r="O2093" i="3" s="1"/>
  <c r="H2093" i="3"/>
  <c r="A2094" i="3"/>
  <c r="A2095" i="1"/>
  <c r="H2094" i="1"/>
  <c r="T2095" i="1" s="1"/>
  <c r="I2094" i="1"/>
  <c r="N2093" i="1"/>
  <c r="S2104" i="1" s="1"/>
  <c r="M2093" i="1"/>
  <c r="R2098" i="1" s="1"/>
  <c r="K2093" i="1"/>
  <c r="P2095" i="1" s="1"/>
  <c r="L2093" i="1"/>
  <c r="Q2096" i="1" s="1"/>
  <c r="J2093" i="1"/>
  <c r="O2094" i="1" s="1"/>
  <c r="I2093" i="3" l="1"/>
  <c r="N2093" i="3"/>
  <c r="O2094" i="3" s="1"/>
  <c r="L2094" i="3"/>
  <c r="M2094" i="3" s="1"/>
  <c r="H2094" i="3"/>
  <c r="A2095" i="3"/>
  <c r="L2094" i="1"/>
  <c r="Q2097" i="1" s="1"/>
  <c r="M2094" i="1"/>
  <c r="R2099" i="1" s="1"/>
  <c r="K2094" i="1"/>
  <c r="P2096" i="1" s="1"/>
  <c r="N2094" i="1"/>
  <c r="S2105" i="1" s="1"/>
  <c r="J2094" i="1"/>
  <c r="O2095" i="1" s="1"/>
  <c r="A2096" i="1"/>
  <c r="I2095" i="1"/>
  <c r="H2095" i="1"/>
  <c r="T2096" i="1" s="1"/>
  <c r="L2095" i="3" l="1"/>
  <c r="M2095" i="3" s="1"/>
  <c r="I2094" i="3"/>
  <c r="N2094" i="3"/>
  <c r="O2095" i="3" s="1"/>
  <c r="H2095" i="3"/>
  <c r="A2096" i="3"/>
  <c r="A2097" i="1"/>
  <c r="I2096" i="1"/>
  <c r="H2096" i="1"/>
  <c r="T2097" i="1" s="1"/>
  <c r="L2095" i="1"/>
  <c r="Q2098" i="1" s="1"/>
  <c r="K2095" i="1"/>
  <c r="P2097" i="1" s="1"/>
  <c r="J2095" i="1"/>
  <c r="O2096" i="1" s="1"/>
  <c r="M2095" i="1"/>
  <c r="R2100" i="1" s="1"/>
  <c r="N2095" i="1"/>
  <c r="S2106" i="1" s="1"/>
  <c r="L2096" i="3" l="1"/>
  <c r="M2096" i="3" s="1"/>
  <c r="I2095" i="3"/>
  <c r="N2095" i="3"/>
  <c r="O2096" i="3" s="1"/>
  <c r="H2096" i="3"/>
  <c r="A2097" i="3"/>
  <c r="M2096" i="1"/>
  <c r="R2101" i="1" s="1"/>
  <c r="N2096" i="1"/>
  <c r="S2107" i="1" s="1"/>
  <c r="L2096" i="1"/>
  <c r="Q2099" i="1" s="1"/>
  <c r="K2096" i="1"/>
  <c r="P2098" i="1" s="1"/>
  <c r="J2096" i="1"/>
  <c r="O2097" i="1" s="1"/>
  <c r="A2098" i="1"/>
  <c r="I2097" i="1"/>
  <c r="H2097" i="1"/>
  <c r="T2098" i="1" s="1"/>
  <c r="L2097" i="3" l="1"/>
  <c r="M2097" i="3" s="1"/>
  <c r="I2096" i="3"/>
  <c r="N2096" i="3"/>
  <c r="O2097" i="3" s="1"/>
  <c r="H2097" i="3"/>
  <c r="A2098" i="3"/>
  <c r="A2099" i="1"/>
  <c r="I2098" i="1"/>
  <c r="H2098" i="1"/>
  <c r="T2099" i="1" s="1"/>
  <c r="L2097" i="1"/>
  <c r="Q2100" i="1" s="1"/>
  <c r="M2097" i="1"/>
  <c r="R2102" i="1" s="1"/>
  <c r="N2097" i="1"/>
  <c r="S2108" i="1" s="1"/>
  <c r="K2097" i="1"/>
  <c r="P2099" i="1" s="1"/>
  <c r="J2097" i="1"/>
  <c r="O2098" i="1" s="1"/>
  <c r="I2097" i="3" l="1"/>
  <c r="N2097" i="3"/>
  <c r="O2098" i="3" s="1"/>
  <c r="H2098" i="3"/>
  <c r="L2098" i="3"/>
  <c r="M2098" i="3" s="1"/>
  <c r="A2099" i="3"/>
  <c r="N2098" i="1"/>
  <c r="S2109" i="1" s="1"/>
  <c r="L2098" i="1"/>
  <c r="Q2101" i="1" s="1"/>
  <c r="M2098" i="1"/>
  <c r="R2103" i="1" s="1"/>
  <c r="K2098" i="1"/>
  <c r="P2100" i="1" s="1"/>
  <c r="J2098" i="1"/>
  <c r="O2099" i="1" s="1"/>
  <c r="A2100" i="1"/>
  <c r="H2099" i="1"/>
  <c r="T2100" i="1" s="1"/>
  <c r="I2099" i="1"/>
  <c r="I2098" i="3" l="1"/>
  <c r="N2098" i="3"/>
  <c r="O2099" i="3" s="1"/>
  <c r="L2099" i="3"/>
  <c r="M2099" i="3" s="1"/>
  <c r="H2099" i="3"/>
  <c r="A2100" i="3"/>
  <c r="A2101" i="1"/>
  <c r="H2100" i="1"/>
  <c r="T2101" i="1" s="1"/>
  <c r="I2100" i="1"/>
  <c r="L2099" i="1"/>
  <c r="Q2102" i="1" s="1"/>
  <c r="M2099" i="1"/>
  <c r="R2104" i="1" s="1"/>
  <c r="N2099" i="1"/>
  <c r="S2110" i="1" s="1"/>
  <c r="J2099" i="1"/>
  <c r="O2100" i="1" s="1"/>
  <c r="K2099" i="1"/>
  <c r="P2101" i="1" s="1"/>
  <c r="I2099" i="3" l="1"/>
  <c r="N2099" i="3"/>
  <c r="O2100" i="3" s="1"/>
  <c r="L2100" i="3"/>
  <c r="M2100" i="3" s="1"/>
  <c r="H2100" i="3"/>
  <c r="A2101" i="3"/>
  <c r="A2102" i="1"/>
  <c r="I2101" i="1"/>
  <c r="H2101" i="1"/>
  <c r="T2102" i="1" s="1"/>
  <c r="M2100" i="1"/>
  <c r="R2105" i="1" s="1"/>
  <c r="K2100" i="1"/>
  <c r="P2102" i="1" s="1"/>
  <c r="L2100" i="1"/>
  <c r="Q2103" i="1" s="1"/>
  <c r="N2100" i="1"/>
  <c r="S2111" i="1" s="1"/>
  <c r="J2100" i="1"/>
  <c r="O2101" i="1" s="1"/>
  <c r="L2101" i="3" l="1"/>
  <c r="M2101" i="3" s="1"/>
  <c r="I2100" i="3"/>
  <c r="N2100" i="3"/>
  <c r="O2101" i="3" s="1"/>
  <c r="H2101" i="3"/>
  <c r="A2102" i="3"/>
  <c r="N2101" i="1"/>
  <c r="S2112" i="1" s="1"/>
  <c r="M2101" i="1"/>
  <c r="R2106" i="1" s="1"/>
  <c r="K2101" i="1"/>
  <c r="P2103" i="1" s="1"/>
  <c r="L2101" i="1"/>
  <c r="Q2104" i="1" s="1"/>
  <c r="J2101" i="1"/>
  <c r="O2102" i="1" s="1"/>
  <c r="A2103" i="1"/>
  <c r="H2102" i="1"/>
  <c r="T2103" i="1" s="1"/>
  <c r="I2102" i="1"/>
  <c r="I2101" i="3" l="1"/>
  <c r="N2101" i="3"/>
  <c r="O2102" i="3" s="1"/>
  <c r="L2102" i="3"/>
  <c r="M2102" i="3" s="1"/>
  <c r="H2102" i="3"/>
  <c r="A2103" i="3"/>
  <c r="A2104" i="1"/>
  <c r="I2103" i="1"/>
  <c r="H2103" i="1"/>
  <c r="T2104" i="1" s="1"/>
  <c r="L2102" i="1"/>
  <c r="Q2105" i="1" s="1"/>
  <c r="M2102" i="1"/>
  <c r="R2107" i="1" s="1"/>
  <c r="N2102" i="1"/>
  <c r="S2113" i="1" s="1"/>
  <c r="K2102" i="1"/>
  <c r="P2104" i="1" s="1"/>
  <c r="J2102" i="1"/>
  <c r="O2103" i="1" s="1"/>
  <c r="I2102" i="3" l="1"/>
  <c r="N2102" i="3"/>
  <c r="O2103" i="3" s="1"/>
  <c r="L2103" i="3"/>
  <c r="M2103" i="3" s="1"/>
  <c r="H2103" i="3"/>
  <c r="A2104" i="3"/>
  <c r="L2103" i="1"/>
  <c r="Q2106" i="1" s="1"/>
  <c r="M2103" i="1"/>
  <c r="R2108" i="1" s="1"/>
  <c r="N2103" i="1"/>
  <c r="S2114" i="1" s="1"/>
  <c r="J2103" i="1"/>
  <c r="O2104" i="1" s="1"/>
  <c r="K2103" i="1"/>
  <c r="P2105" i="1" s="1"/>
  <c r="A2105" i="1"/>
  <c r="I2104" i="1"/>
  <c r="H2104" i="1"/>
  <c r="T2105" i="1" s="1"/>
  <c r="L2104" i="3" l="1"/>
  <c r="M2104" i="3" s="1"/>
  <c r="I2103" i="3"/>
  <c r="N2103" i="3"/>
  <c r="O2104" i="3" s="1"/>
  <c r="H2104" i="3"/>
  <c r="A2105" i="3"/>
  <c r="A2106" i="1"/>
  <c r="H2105" i="1"/>
  <c r="T2106" i="1" s="1"/>
  <c r="I2105" i="1"/>
  <c r="M2104" i="1"/>
  <c r="R2109" i="1" s="1"/>
  <c r="N2104" i="1"/>
  <c r="S2115" i="1" s="1"/>
  <c r="L2104" i="1"/>
  <c r="Q2107" i="1" s="1"/>
  <c r="J2104" i="1"/>
  <c r="O2105" i="1" s="1"/>
  <c r="K2104" i="1"/>
  <c r="P2106" i="1" s="1"/>
  <c r="L2105" i="3" l="1"/>
  <c r="M2105" i="3" s="1"/>
  <c r="I2104" i="3"/>
  <c r="N2104" i="3"/>
  <c r="O2105" i="3" s="1"/>
  <c r="H2105" i="3"/>
  <c r="A2106" i="3"/>
  <c r="L2105" i="1"/>
  <c r="Q2108" i="1" s="1"/>
  <c r="N2105" i="1"/>
  <c r="S2116" i="1" s="1"/>
  <c r="M2105" i="1"/>
  <c r="R2110" i="1" s="1"/>
  <c r="K2105" i="1"/>
  <c r="P2107" i="1" s="1"/>
  <c r="J2105" i="1"/>
  <c r="O2106" i="1" s="1"/>
  <c r="A2107" i="1"/>
  <c r="H2106" i="1"/>
  <c r="T2107" i="1" s="1"/>
  <c r="I2106" i="1"/>
  <c r="I2105" i="3" l="1"/>
  <c r="N2105" i="3"/>
  <c r="O2106" i="3" s="1"/>
  <c r="H2106" i="3"/>
  <c r="L2106" i="3"/>
  <c r="M2106" i="3" s="1"/>
  <c r="A2107" i="3"/>
  <c r="A2108" i="1"/>
  <c r="I2107" i="1"/>
  <c r="H2107" i="1"/>
  <c r="T2108" i="1" s="1"/>
  <c r="N2106" i="1"/>
  <c r="S2117" i="1" s="1"/>
  <c r="L2106" i="1"/>
  <c r="Q2109" i="1" s="1"/>
  <c r="K2106" i="1"/>
  <c r="P2108" i="1" s="1"/>
  <c r="M2106" i="1"/>
  <c r="R2111" i="1" s="1"/>
  <c r="J2106" i="1"/>
  <c r="O2107" i="1" s="1"/>
  <c r="I2106" i="3" l="1"/>
  <c r="N2106" i="3"/>
  <c r="O2107" i="3" s="1"/>
  <c r="L2107" i="3"/>
  <c r="M2107" i="3" s="1"/>
  <c r="H2107" i="3"/>
  <c r="A2108" i="3"/>
  <c r="L2107" i="1"/>
  <c r="Q2110" i="1" s="1"/>
  <c r="M2107" i="1"/>
  <c r="R2112" i="1" s="1"/>
  <c r="N2107" i="1"/>
  <c r="S2118" i="1" s="1"/>
  <c r="K2107" i="1"/>
  <c r="P2109" i="1" s="1"/>
  <c r="J2107" i="1"/>
  <c r="O2108" i="1" s="1"/>
  <c r="A2109" i="1"/>
  <c r="H2108" i="1"/>
  <c r="T2109" i="1" s="1"/>
  <c r="I2108" i="1"/>
  <c r="L2108" i="3" l="1"/>
  <c r="M2108" i="3" s="1"/>
  <c r="I2107" i="3"/>
  <c r="N2107" i="3"/>
  <c r="O2108" i="3" s="1"/>
  <c r="H2108" i="3"/>
  <c r="A2109" i="3"/>
  <c r="A2110" i="1"/>
  <c r="H2109" i="1"/>
  <c r="T2110" i="1" s="1"/>
  <c r="I2109" i="1"/>
  <c r="L2108" i="1"/>
  <c r="Q2111" i="1" s="1"/>
  <c r="M2108" i="1"/>
  <c r="R2113" i="1" s="1"/>
  <c r="N2108" i="1"/>
  <c r="S2119" i="1" s="1"/>
  <c r="K2108" i="1"/>
  <c r="P2110" i="1" s="1"/>
  <c r="J2108" i="1"/>
  <c r="O2109" i="1" s="1"/>
  <c r="I2108" i="3" l="1"/>
  <c r="N2108" i="3"/>
  <c r="O2109" i="3" s="1"/>
  <c r="L2109" i="3"/>
  <c r="M2109" i="3" s="1"/>
  <c r="H2109" i="3"/>
  <c r="A2110" i="3"/>
  <c r="A2111" i="1"/>
  <c r="I2110" i="1"/>
  <c r="H2110" i="1"/>
  <c r="T2111" i="1" s="1"/>
  <c r="N2109" i="1"/>
  <c r="S2120" i="1" s="1"/>
  <c r="M2109" i="1"/>
  <c r="R2114" i="1" s="1"/>
  <c r="L2109" i="1"/>
  <c r="Q2112" i="1" s="1"/>
  <c r="K2109" i="1"/>
  <c r="P2111" i="1" s="1"/>
  <c r="J2109" i="1"/>
  <c r="O2110" i="1" s="1"/>
  <c r="I2109" i="3" l="1"/>
  <c r="N2109" i="3"/>
  <c r="O2110" i="3" s="1"/>
  <c r="L2110" i="3"/>
  <c r="M2110" i="3" s="1"/>
  <c r="H2110" i="3"/>
  <c r="A2111" i="3"/>
  <c r="L2110" i="1"/>
  <c r="Q2113" i="1" s="1"/>
  <c r="M2110" i="1"/>
  <c r="R2115" i="1" s="1"/>
  <c r="N2110" i="1"/>
  <c r="S2121" i="1" s="1"/>
  <c r="K2110" i="1"/>
  <c r="P2112" i="1" s="1"/>
  <c r="J2110" i="1"/>
  <c r="O2111" i="1" s="1"/>
  <c r="A2112" i="1"/>
  <c r="I2111" i="1"/>
  <c r="H2111" i="1"/>
  <c r="T2112" i="1" s="1"/>
  <c r="I2110" i="3" l="1"/>
  <c r="N2110" i="3"/>
  <c r="O2111" i="3" s="1"/>
  <c r="L2111" i="3"/>
  <c r="M2111" i="3" s="1"/>
  <c r="H2111" i="3"/>
  <c r="A2112" i="3"/>
  <c r="A2113" i="1"/>
  <c r="I2112" i="1"/>
  <c r="H2112" i="1"/>
  <c r="T2113" i="1" s="1"/>
  <c r="L2111" i="1"/>
  <c r="Q2114" i="1" s="1"/>
  <c r="M2111" i="1"/>
  <c r="R2116" i="1" s="1"/>
  <c r="K2111" i="1"/>
  <c r="P2113" i="1" s="1"/>
  <c r="J2111" i="1"/>
  <c r="O2112" i="1" s="1"/>
  <c r="N2111" i="1"/>
  <c r="S2122" i="1" s="1"/>
  <c r="L2112" i="3" l="1"/>
  <c r="M2112" i="3" s="1"/>
  <c r="I2111" i="3"/>
  <c r="N2111" i="3"/>
  <c r="O2112" i="3" s="1"/>
  <c r="H2112" i="3"/>
  <c r="A2113" i="3"/>
  <c r="M2112" i="1"/>
  <c r="R2117" i="1" s="1"/>
  <c r="N2112" i="1"/>
  <c r="S2123" i="1" s="1"/>
  <c r="L2112" i="1"/>
  <c r="Q2115" i="1" s="1"/>
  <c r="K2112" i="1"/>
  <c r="P2114" i="1" s="1"/>
  <c r="J2112" i="1"/>
  <c r="O2113" i="1" s="1"/>
  <c r="A2114" i="1"/>
  <c r="I2113" i="1"/>
  <c r="H2113" i="1"/>
  <c r="T2114" i="1" s="1"/>
  <c r="L2113" i="3" l="1"/>
  <c r="M2113" i="3" s="1"/>
  <c r="I2112" i="3"/>
  <c r="N2112" i="3"/>
  <c r="O2113" i="3" s="1"/>
  <c r="H2113" i="3"/>
  <c r="A2114" i="3"/>
  <c r="A2115" i="1"/>
  <c r="H2114" i="1"/>
  <c r="T2115" i="1" s="1"/>
  <c r="I2114" i="1"/>
  <c r="L2113" i="1"/>
  <c r="Q2116" i="1" s="1"/>
  <c r="M2113" i="1"/>
  <c r="R2118" i="1" s="1"/>
  <c r="N2113" i="1"/>
  <c r="S2124" i="1" s="1"/>
  <c r="K2113" i="1"/>
  <c r="P2115" i="1" s="1"/>
  <c r="J2113" i="1"/>
  <c r="O2114" i="1" s="1"/>
  <c r="I2113" i="3" l="1"/>
  <c r="N2113" i="3"/>
  <c r="O2114" i="3" s="1"/>
  <c r="L2114" i="3"/>
  <c r="M2114" i="3" s="1"/>
  <c r="H2114" i="3"/>
  <c r="A2115" i="3"/>
  <c r="N2114" i="1"/>
  <c r="S2125" i="1" s="1"/>
  <c r="L2114" i="1"/>
  <c r="Q2117" i="1" s="1"/>
  <c r="K2114" i="1"/>
  <c r="P2116" i="1" s="1"/>
  <c r="J2114" i="1"/>
  <c r="O2115" i="1" s="1"/>
  <c r="M2114" i="1"/>
  <c r="R2119" i="1" s="1"/>
  <c r="A2116" i="1"/>
  <c r="I2115" i="1"/>
  <c r="H2115" i="1"/>
  <c r="T2116" i="1" s="1"/>
  <c r="H2115" i="3" l="1"/>
  <c r="L2115" i="3"/>
  <c r="M2115" i="3" s="1"/>
  <c r="I2114" i="3"/>
  <c r="N2114" i="3"/>
  <c r="O2115" i="3" s="1"/>
  <c r="A2116" i="3"/>
  <c r="A2117" i="1"/>
  <c r="I2116" i="1"/>
  <c r="H2116" i="1"/>
  <c r="T2117" i="1" s="1"/>
  <c r="L2115" i="1"/>
  <c r="Q2118" i="1" s="1"/>
  <c r="M2115" i="1"/>
  <c r="R2120" i="1" s="1"/>
  <c r="N2115" i="1"/>
  <c r="S2126" i="1" s="1"/>
  <c r="K2115" i="1"/>
  <c r="P2117" i="1" s="1"/>
  <c r="J2115" i="1"/>
  <c r="O2116" i="1" s="1"/>
  <c r="L2116" i="3" l="1"/>
  <c r="M2116" i="3" s="1"/>
  <c r="I2115" i="3"/>
  <c r="N2115" i="3"/>
  <c r="O2116" i="3" s="1"/>
  <c r="H2116" i="3"/>
  <c r="A2117" i="3"/>
  <c r="H2117" i="3" s="1"/>
  <c r="M2116" i="1"/>
  <c r="R2121" i="1" s="1"/>
  <c r="K2116" i="1"/>
  <c r="P2118" i="1" s="1"/>
  <c r="L2116" i="1"/>
  <c r="Q2119" i="1" s="1"/>
  <c r="N2116" i="1"/>
  <c r="S2127" i="1" s="1"/>
  <c r="J2116" i="1"/>
  <c r="O2117" i="1" s="1"/>
  <c r="A2118" i="1"/>
  <c r="I2117" i="1"/>
  <c r="H2117" i="1"/>
  <c r="T2118" i="1" s="1"/>
  <c r="I2117" i="3" l="1"/>
  <c r="N2117" i="3"/>
  <c r="O2118" i="3" s="1"/>
  <c r="I2116" i="3"/>
  <c r="N2116" i="3"/>
  <c r="O2117" i="3" s="1"/>
  <c r="L2117" i="3"/>
  <c r="M2117" i="3" s="1"/>
  <c r="A2118" i="3"/>
  <c r="A2119" i="1"/>
  <c r="I2118" i="1"/>
  <c r="H2118" i="1"/>
  <c r="T2119" i="1" s="1"/>
  <c r="N2117" i="1"/>
  <c r="S2128" i="1" s="1"/>
  <c r="M2117" i="1"/>
  <c r="R2122" i="1" s="1"/>
  <c r="K2117" i="1"/>
  <c r="P2119" i="1" s="1"/>
  <c r="L2117" i="1"/>
  <c r="Q2120" i="1" s="1"/>
  <c r="J2117" i="1"/>
  <c r="O2118" i="1" s="1"/>
  <c r="L2118" i="3" l="1"/>
  <c r="M2118" i="3" s="1"/>
  <c r="H2118" i="3"/>
  <c r="H2119" i="3"/>
  <c r="A2119" i="3"/>
  <c r="L2118" i="1"/>
  <c r="Q2121" i="1" s="1"/>
  <c r="M2118" i="1"/>
  <c r="R2123" i="1" s="1"/>
  <c r="N2118" i="1"/>
  <c r="S2129" i="1" s="1"/>
  <c r="K2118" i="1"/>
  <c r="P2120" i="1" s="1"/>
  <c r="J2118" i="1"/>
  <c r="O2119" i="1" s="1"/>
  <c r="A2120" i="1"/>
  <c r="I2119" i="1"/>
  <c r="H2119" i="1"/>
  <c r="T2120" i="1" s="1"/>
  <c r="I2119" i="3" l="1"/>
  <c r="N2119" i="3"/>
  <c r="O2120" i="3" s="1"/>
  <c r="I2118" i="3"/>
  <c r="N2118" i="3"/>
  <c r="O2119" i="3" s="1"/>
  <c r="L2119" i="3"/>
  <c r="M2119" i="3" s="1"/>
  <c r="A2120" i="3"/>
  <c r="A2121" i="1"/>
  <c r="I2120" i="1"/>
  <c r="H2120" i="1"/>
  <c r="T2121" i="1" s="1"/>
  <c r="L2119" i="1"/>
  <c r="Q2122" i="1" s="1"/>
  <c r="M2119" i="1"/>
  <c r="R2124" i="1" s="1"/>
  <c r="N2119" i="1"/>
  <c r="S2130" i="1" s="1"/>
  <c r="J2119" i="1"/>
  <c r="O2120" i="1" s="1"/>
  <c r="K2119" i="1"/>
  <c r="P2121" i="1" s="1"/>
  <c r="L2120" i="3" l="1"/>
  <c r="M2120" i="3" s="1"/>
  <c r="H2120" i="3"/>
  <c r="A2121" i="3"/>
  <c r="M2120" i="1"/>
  <c r="R2125" i="1" s="1"/>
  <c r="N2120" i="1"/>
  <c r="S2131" i="1" s="1"/>
  <c r="L2120" i="1"/>
  <c r="Q2123" i="1" s="1"/>
  <c r="J2120" i="1"/>
  <c r="O2121" i="1" s="1"/>
  <c r="K2120" i="1"/>
  <c r="P2122" i="1" s="1"/>
  <c r="A2122" i="1"/>
  <c r="H2121" i="1"/>
  <c r="T2122" i="1" s="1"/>
  <c r="I2121" i="1"/>
  <c r="H2121" i="3" l="1"/>
  <c r="I2120" i="3"/>
  <c r="N2120" i="3"/>
  <c r="O2121" i="3" s="1"/>
  <c r="L2121" i="3"/>
  <c r="M2121" i="3" s="1"/>
  <c r="A2122" i="3"/>
  <c r="A2123" i="1"/>
  <c r="I2122" i="1"/>
  <c r="H2122" i="1"/>
  <c r="T2123" i="1" s="1"/>
  <c r="L2121" i="1"/>
  <c r="Q2124" i="1" s="1"/>
  <c r="N2121" i="1"/>
  <c r="S2132" i="1" s="1"/>
  <c r="M2121" i="1"/>
  <c r="R2126" i="1" s="1"/>
  <c r="K2121" i="1"/>
  <c r="P2123" i="1" s="1"/>
  <c r="J2121" i="1"/>
  <c r="O2122" i="1" s="1"/>
  <c r="H2122" i="3" l="1"/>
  <c r="L2122" i="3"/>
  <c r="M2122" i="3" s="1"/>
  <c r="I2121" i="3"/>
  <c r="N2121" i="3"/>
  <c r="O2122" i="3" s="1"/>
  <c r="A2123" i="3"/>
  <c r="N2122" i="1"/>
  <c r="S2133" i="1" s="1"/>
  <c r="L2122" i="1"/>
  <c r="Q2125" i="1" s="1"/>
  <c r="M2122" i="1"/>
  <c r="R2127" i="1" s="1"/>
  <c r="K2122" i="1"/>
  <c r="P2124" i="1" s="1"/>
  <c r="J2122" i="1"/>
  <c r="O2123" i="1" s="1"/>
  <c r="A2124" i="1"/>
  <c r="H2123" i="1"/>
  <c r="T2124" i="1" s="1"/>
  <c r="I2123" i="1"/>
  <c r="L2123" i="3" l="1"/>
  <c r="M2123" i="3" s="1"/>
  <c r="I2122" i="3"/>
  <c r="N2122" i="3"/>
  <c r="O2123" i="3" s="1"/>
  <c r="H2123" i="3"/>
  <c r="A2124" i="3"/>
  <c r="A2125" i="1"/>
  <c r="H2124" i="1"/>
  <c r="T2125" i="1" s="1"/>
  <c r="I2124" i="1"/>
  <c r="L2123" i="1"/>
  <c r="Q2126" i="1" s="1"/>
  <c r="M2123" i="1"/>
  <c r="R2128" i="1" s="1"/>
  <c r="N2123" i="1"/>
  <c r="S2134" i="1" s="1"/>
  <c r="J2123" i="1"/>
  <c r="O2124" i="1" s="1"/>
  <c r="K2123" i="1"/>
  <c r="P2125" i="1" s="1"/>
  <c r="L2124" i="3" l="1"/>
  <c r="M2124" i="3" s="1"/>
  <c r="I2123" i="3"/>
  <c r="N2123" i="3"/>
  <c r="O2124" i="3" s="1"/>
  <c r="H2124" i="3"/>
  <c r="A2125" i="3"/>
  <c r="L2124" i="1"/>
  <c r="Q2127" i="1" s="1"/>
  <c r="M2124" i="1"/>
  <c r="R2129" i="1" s="1"/>
  <c r="N2124" i="1"/>
  <c r="S2135" i="1" s="1"/>
  <c r="K2124" i="1"/>
  <c r="P2126" i="1" s="1"/>
  <c r="J2124" i="1"/>
  <c r="O2125" i="1" s="1"/>
  <c r="A2126" i="1"/>
  <c r="I2125" i="1"/>
  <c r="H2125" i="1"/>
  <c r="T2126" i="1" s="1"/>
  <c r="L2125" i="3" l="1"/>
  <c r="M2125" i="3" s="1"/>
  <c r="H2125" i="3"/>
  <c r="I2124" i="3"/>
  <c r="N2124" i="3"/>
  <c r="O2125" i="3" s="1"/>
  <c r="H2126" i="3"/>
  <c r="A2126" i="3"/>
  <c r="A2127" i="1"/>
  <c r="H2126" i="1"/>
  <c r="T2127" i="1" s="1"/>
  <c r="I2126" i="1"/>
  <c r="N2125" i="1"/>
  <c r="S2136" i="1" s="1"/>
  <c r="M2125" i="1"/>
  <c r="R2130" i="1" s="1"/>
  <c r="K2125" i="1"/>
  <c r="P2127" i="1" s="1"/>
  <c r="L2125" i="1"/>
  <c r="Q2128" i="1" s="1"/>
  <c r="J2125" i="1"/>
  <c r="O2126" i="1" s="1"/>
  <c r="I2125" i="3" l="1"/>
  <c r="N2125" i="3"/>
  <c r="O2126" i="3" s="1"/>
  <c r="L2126" i="3"/>
  <c r="M2126" i="3" s="1"/>
  <c r="I2126" i="3"/>
  <c r="N2126" i="3"/>
  <c r="O2127" i="3" s="1"/>
  <c r="A2127" i="3"/>
  <c r="L2126" i="1"/>
  <c r="Q2129" i="1" s="1"/>
  <c r="M2126" i="1"/>
  <c r="R2131" i="1" s="1"/>
  <c r="K2126" i="1"/>
  <c r="P2128" i="1" s="1"/>
  <c r="N2126" i="1"/>
  <c r="S2137" i="1" s="1"/>
  <c r="J2126" i="1"/>
  <c r="O2127" i="1" s="1"/>
  <c r="A2128" i="1"/>
  <c r="H2127" i="1"/>
  <c r="T2128" i="1" s="1"/>
  <c r="I2127" i="1"/>
  <c r="L2127" i="3" l="1"/>
  <c r="M2127" i="3" s="1"/>
  <c r="H2127" i="3"/>
  <c r="A2128" i="3"/>
  <c r="A2129" i="1"/>
  <c r="I2128" i="1"/>
  <c r="H2128" i="1"/>
  <c r="T2129" i="1" s="1"/>
  <c r="L2127" i="1"/>
  <c r="Q2130" i="1" s="1"/>
  <c r="K2127" i="1"/>
  <c r="P2129" i="1" s="1"/>
  <c r="J2127" i="1"/>
  <c r="O2128" i="1" s="1"/>
  <c r="M2127" i="1"/>
  <c r="R2132" i="1" s="1"/>
  <c r="N2127" i="1"/>
  <c r="S2138" i="1" s="1"/>
  <c r="H2128" i="3" l="1"/>
  <c r="L2128" i="3"/>
  <c r="M2128" i="3" s="1"/>
  <c r="I2127" i="3"/>
  <c r="N2127" i="3"/>
  <c r="O2128" i="3" s="1"/>
  <c r="A2129" i="3"/>
  <c r="M2128" i="1"/>
  <c r="R2133" i="1" s="1"/>
  <c r="N2128" i="1"/>
  <c r="S2139" i="1" s="1"/>
  <c r="L2128" i="1"/>
  <c r="Q2131" i="1" s="1"/>
  <c r="K2128" i="1"/>
  <c r="P2130" i="1" s="1"/>
  <c r="J2128" i="1"/>
  <c r="O2129" i="1" s="1"/>
  <c r="A2130" i="1"/>
  <c r="I2129" i="1"/>
  <c r="H2129" i="1"/>
  <c r="T2130" i="1" s="1"/>
  <c r="L2129" i="3" l="1"/>
  <c r="M2129" i="3" s="1"/>
  <c r="I2128" i="3"/>
  <c r="N2128" i="3"/>
  <c r="O2129" i="3" s="1"/>
  <c r="H2129" i="3"/>
  <c r="A2130" i="3"/>
  <c r="H2130" i="3" s="1"/>
  <c r="A2131" i="1"/>
  <c r="H2130" i="1"/>
  <c r="T2131" i="1" s="1"/>
  <c r="I2130" i="1"/>
  <c r="L2129" i="1"/>
  <c r="Q2132" i="1" s="1"/>
  <c r="M2129" i="1"/>
  <c r="R2134" i="1" s="1"/>
  <c r="N2129" i="1"/>
  <c r="S2140" i="1" s="1"/>
  <c r="K2129" i="1"/>
  <c r="P2131" i="1" s="1"/>
  <c r="J2129" i="1"/>
  <c r="O2130" i="1" s="1"/>
  <c r="I2130" i="3" l="1"/>
  <c r="N2130" i="3"/>
  <c r="O2131" i="3" s="1"/>
  <c r="L2130" i="3"/>
  <c r="M2130" i="3" s="1"/>
  <c r="I2129" i="3"/>
  <c r="N2129" i="3"/>
  <c r="O2130" i="3" s="1"/>
  <c r="A2131" i="3"/>
  <c r="N2130" i="1"/>
  <c r="S2141" i="1" s="1"/>
  <c r="L2130" i="1"/>
  <c r="Q2133" i="1" s="1"/>
  <c r="M2130" i="1"/>
  <c r="R2135" i="1" s="1"/>
  <c r="K2130" i="1"/>
  <c r="P2132" i="1" s="1"/>
  <c r="J2130" i="1"/>
  <c r="O2131" i="1" s="1"/>
  <c r="A2132" i="1"/>
  <c r="I2131" i="1"/>
  <c r="H2131" i="1"/>
  <c r="T2132" i="1" s="1"/>
  <c r="L2131" i="3" l="1"/>
  <c r="M2131" i="3" s="1"/>
  <c r="H2131" i="3"/>
  <c r="A2132" i="3"/>
  <c r="A2133" i="1"/>
  <c r="H2132" i="1"/>
  <c r="T2133" i="1" s="1"/>
  <c r="I2132" i="1"/>
  <c r="L2131" i="1"/>
  <c r="Q2134" i="1" s="1"/>
  <c r="M2131" i="1"/>
  <c r="R2136" i="1" s="1"/>
  <c r="N2131" i="1"/>
  <c r="S2142" i="1" s="1"/>
  <c r="J2131" i="1"/>
  <c r="O2132" i="1" s="1"/>
  <c r="K2131" i="1"/>
  <c r="P2133" i="1" s="1"/>
  <c r="H2132" i="3" l="1"/>
  <c r="I2131" i="3"/>
  <c r="N2131" i="3"/>
  <c r="O2132" i="3" s="1"/>
  <c r="L2132" i="3"/>
  <c r="M2132" i="3" s="1"/>
  <c r="A2133" i="3"/>
  <c r="M2132" i="1"/>
  <c r="R2137" i="1" s="1"/>
  <c r="K2132" i="1"/>
  <c r="P2134" i="1" s="1"/>
  <c r="L2132" i="1"/>
  <c r="Q2135" i="1" s="1"/>
  <c r="N2132" i="1"/>
  <c r="S2143" i="1" s="1"/>
  <c r="J2132" i="1"/>
  <c r="O2133" i="1" s="1"/>
  <c r="A2134" i="1"/>
  <c r="I2133" i="1"/>
  <c r="H2133" i="1"/>
  <c r="T2134" i="1" s="1"/>
  <c r="L2133" i="3" l="1"/>
  <c r="M2133" i="3" s="1"/>
  <c r="I2132" i="3"/>
  <c r="N2132" i="3"/>
  <c r="O2133" i="3" s="1"/>
  <c r="H2133" i="3"/>
  <c r="A2134" i="3"/>
  <c r="A2135" i="1"/>
  <c r="H2134" i="1"/>
  <c r="T2135" i="1" s="1"/>
  <c r="I2134" i="1"/>
  <c r="N2133" i="1"/>
  <c r="S2144" i="1" s="1"/>
  <c r="M2133" i="1"/>
  <c r="R2138" i="1" s="1"/>
  <c r="K2133" i="1"/>
  <c r="P2135" i="1" s="1"/>
  <c r="L2133" i="1"/>
  <c r="Q2136" i="1" s="1"/>
  <c r="J2133" i="1"/>
  <c r="O2134" i="1" s="1"/>
  <c r="I2133" i="3" l="1"/>
  <c r="N2133" i="3"/>
  <c r="O2134" i="3" s="1"/>
  <c r="L2134" i="3"/>
  <c r="M2134" i="3" s="1"/>
  <c r="H2134" i="3"/>
  <c r="A2135" i="3"/>
  <c r="L2134" i="1"/>
  <c r="Q2137" i="1" s="1"/>
  <c r="M2134" i="1"/>
  <c r="R2139" i="1" s="1"/>
  <c r="N2134" i="1"/>
  <c r="S2145" i="1" s="1"/>
  <c r="K2134" i="1"/>
  <c r="P2136" i="1" s="1"/>
  <c r="J2134" i="1"/>
  <c r="O2135" i="1" s="1"/>
  <c r="A2136" i="1"/>
  <c r="H2135" i="1"/>
  <c r="T2136" i="1" s="1"/>
  <c r="I2135" i="1"/>
  <c r="I2134" i="3" l="1"/>
  <c r="N2134" i="3"/>
  <c r="O2135" i="3" s="1"/>
  <c r="L2135" i="3"/>
  <c r="M2135" i="3" s="1"/>
  <c r="H2135" i="3"/>
  <c r="A2136" i="3"/>
  <c r="A2137" i="1"/>
  <c r="H2136" i="1"/>
  <c r="T2137" i="1" s="1"/>
  <c r="I2136" i="1"/>
  <c r="L2135" i="1"/>
  <c r="Q2138" i="1" s="1"/>
  <c r="M2135" i="1"/>
  <c r="R2140" i="1" s="1"/>
  <c r="J2135" i="1"/>
  <c r="O2136" i="1" s="1"/>
  <c r="K2135" i="1"/>
  <c r="P2137" i="1" s="1"/>
  <c r="N2135" i="1"/>
  <c r="S2146" i="1" s="1"/>
  <c r="L2136" i="3" l="1"/>
  <c r="M2136" i="3" s="1"/>
  <c r="I2135" i="3"/>
  <c r="N2135" i="3"/>
  <c r="O2136" i="3" s="1"/>
  <c r="H2136" i="3"/>
  <c r="A2137" i="3"/>
  <c r="M2136" i="1"/>
  <c r="R2141" i="1" s="1"/>
  <c r="N2136" i="1"/>
  <c r="S2147" i="1" s="1"/>
  <c r="L2136" i="1"/>
  <c r="Q2139" i="1" s="1"/>
  <c r="J2136" i="1"/>
  <c r="O2137" i="1" s="1"/>
  <c r="K2136" i="1"/>
  <c r="P2138" i="1" s="1"/>
  <c r="A2138" i="1"/>
  <c r="H2137" i="1"/>
  <c r="T2138" i="1" s="1"/>
  <c r="I2137" i="1"/>
  <c r="I2136" i="3" l="1"/>
  <c r="N2136" i="3"/>
  <c r="O2137" i="3" s="1"/>
  <c r="L2137" i="3"/>
  <c r="M2137" i="3" s="1"/>
  <c r="H2137" i="3"/>
  <c r="A2138" i="3"/>
  <c r="A2139" i="1"/>
  <c r="H2138" i="1"/>
  <c r="T2139" i="1" s="1"/>
  <c r="I2138" i="1"/>
  <c r="L2137" i="1"/>
  <c r="Q2140" i="1" s="1"/>
  <c r="N2137" i="1"/>
  <c r="S2148" i="1" s="1"/>
  <c r="M2137" i="1"/>
  <c r="R2142" i="1" s="1"/>
  <c r="K2137" i="1"/>
  <c r="P2139" i="1" s="1"/>
  <c r="J2137" i="1"/>
  <c r="O2138" i="1" s="1"/>
  <c r="I2137" i="3" l="1"/>
  <c r="N2137" i="3"/>
  <c r="O2138" i="3" s="1"/>
  <c r="L2138" i="3"/>
  <c r="M2138" i="3" s="1"/>
  <c r="H2138" i="3"/>
  <c r="A2139" i="3"/>
  <c r="N2138" i="1"/>
  <c r="S2149" i="1" s="1"/>
  <c r="L2138" i="1"/>
  <c r="Q2141" i="1" s="1"/>
  <c r="K2138" i="1"/>
  <c r="P2140" i="1" s="1"/>
  <c r="J2138" i="1"/>
  <c r="O2139" i="1" s="1"/>
  <c r="M2138" i="1"/>
  <c r="R2143" i="1" s="1"/>
  <c r="A2140" i="1"/>
  <c r="I2139" i="1"/>
  <c r="H2139" i="1"/>
  <c r="T2140" i="1" s="1"/>
  <c r="L2139" i="3" l="1"/>
  <c r="M2139" i="3" s="1"/>
  <c r="I2138" i="3"/>
  <c r="N2138" i="3"/>
  <c r="O2139" i="3" s="1"/>
  <c r="H2139" i="3"/>
  <c r="A2140" i="3"/>
  <c r="A2141" i="1"/>
  <c r="H2140" i="1"/>
  <c r="T2141" i="1" s="1"/>
  <c r="I2140" i="1"/>
  <c r="L2139" i="1"/>
  <c r="Q2142" i="1" s="1"/>
  <c r="M2139" i="1"/>
  <c r="R2144" i="1" s="1"/>
  <c r="N2139" i="1"/>
  <c r="S2150" i="1" s="1"/>
  <c r="J2139" i="1"/>
  <c r="O2140" i="1" s="1"/>
  <c r="K2139" i="1"/>
  <c r="P2141" i="1" s="1"/>
  <c r="L2140" i="3" l="1"/>
  <c r="M2140" i="3" s="1"/>
  <c r="I2139" i="3"/>
  <c r="N2139" i="3"/>
  <c r="O2140" i="3" s="1"/>
  <c r="H2140" i="3"/>
  <c r="A2141" i="3"/>
  <c r="L2140" i="1"/>
  <c r="Q2143" i="1" s="1"/>
  <c r="M2140" i="1"/>
  <c r="R2145" i="1" s="1"/>
  <c r="N2140" i="1"/>
  <c r="S2151" i="1" s="1"/>
  <c r="K2140" i="1"/>
  <c r="P2142" i="1" s="1"/>
  <c r="J2140" i="1"/>
  <c r="O2141" i="1" s="1"/>
  <c r="A2142" i="1"/>
  <c r="H2141" i="1"/>
  <c r="T2142" i="1" s="1"/>
  <c r="I2141" i="1"/>
  <c r="H2141" i="3" l="1"/>
  <c r="L2141" i="3"/>
  <c r="M2141" i="3" s="1"/>
  <c r="I2140" i="3"/>
  <c r="N2140" i="3"/>
  <c r="O2141" i="3" s="1"/>
  <c r="A2142" i="3"/>
  <c r="A2143" i="1"/>
  <c r="H2142" i="1"/>
  <c r="T2143" i="1" s="1"/>
  <c r="I2142" i="1"/>
  <c r="N2141" i="1"/>
  <c r="S2152" i="1" s="1"/>
  <c r="M2141" i="1"/>
  <c r="R2146" i="1" s="1"/>
  <c r="L2141" i="1"/>
  <c r="Q2144" i="1" s="1"/>
  <c r="K2141" i="1"/>
  <c r="P2143" i="1" s="1"/>
  <c r="J2141" i="1"/>
  <c r="O2142" i="1" s="1"/>
  <c r="I2141" i="3" l="1"/>
  <c r="N2141" i="3"/>
  <c r="O2142" i="3" s="1"/>
  <c r="L2142" i="3"/>
  <c r="M2142" i="3" s="1"/>
  <c r="H2142" i="3"/>
  <c r="A2143" i="3"/>
  <c r="L2142" i="1"/>
  <c r="Q2145" i="1" s="1"/>
  <c r="M2142" i="1"/>
  <c r="R2147" i="1" s="1"/>
  <c r="N2142" i="1"/>
  <c r="S2153" i="1" s="1"/>
  <c r="K2142" i="1"/>
  <c r="P2144" i="1" s="1"/>
  <c r="J2142" i="1"/>
  <c r="O2143" i="1" s="1"/>
  <c r="A2144" i="1"/>
  <c r="H2143" i="1"/>
  <c r="T2144" i="1" s="1"/>
  <c r="I2143" i="1"/>
  <c r="L2143" i="3" l="1"/>
  <c r="M2143" i="3" s="1"/>
  <c r="I2142" i="3"/>
  <c r="N2142" i="3"/>
  <c r="O2143" i="3" s="1"/>
  <c r="H2143" i="3"/>
  <c r="A2144" i="3"/>
  <c r="A2145" i="1"/>
  <c r="I2144" i="1"/>
  <c r="H2144" i="1"/>
  <c r="T2145" i="1" s="1"/>
  <c r="L2143" i="1"/>
  <c r="Q2146" i="1" s="1"/>
  <c r="M2143" i="1"/>
  <c r="R2148" i="1" s="1"/>
  <c r="N2143" i="1"/>
  <c r="S2154" i="1" s="1"/>
  <c r="K2143" i="1"/>
  <c r="P2145" i="1" s="1"/>
  <c r="J2143" i="1"/>
  <c r="O2144" i="1" s="1"/>
  <c r="H2144" i="3" l="1"/>
  <c r="I2143" i="3"/>
  <c r="N2143" i="3"/>
  <c r="O2144" i="3" s="1"/>
  <c r="L2144" i="3"/>
  <c r="M2144" i="3" s="1"/>
  <c r="A2145" i="3"/>
  <c r="M2144" i="1"/>
  <c r="R2149" i="1" s="1"/>
  <c r="N2144" i="1"/>
  <c r="S2155" i="1" s="1"/>
  <c r="L2144" i="1"/>
  <c r="Q2147" i="1" s="1"/>
  <c r="K2144" i="1"/>
  <c r="P2146" i="1" s="1"/>
  <c r="J2144" i="1"/>
  <c r="O2145" i="1" s="1"/>
  <c r="A2146" i="1"/>
  <c r="H2145" i="1"/>
  <c r="T2146" i="1" s="1"/>
  <c r="I2145" i="1"/>
  <c r="L2145" i="3" l="1"/>
  <c r="M2145" i="3" s="1"/>
  <c r="I2144" i="3"/>
  <c r="N2144" i="3"/>
  <c r="O2145" i="3" s="1"/>
  <c r="H2145" i="3"/>
  <c r="A2146" i="3"/>
  <c r="A2147" i="1"/>
  <c r="I2146" i="1"/>
  <c r="H2146" i="1"/>
  <c r="T2147" i="1" s="1"/>
  <c r="L2145" i="1"/>
  <c r="Q2148" i="1" s="1"/>
  <c r="M2145" i="1"/>
  <c r="R2150" i="1" s="1"/>
  <c r="N2145" i="1"/>
  <c r="S2156" i="1" s="1"/>
  <c r="K2145" i="1"/>
  <c r="P2147" i="1" s="1"/>
  <c r="J2145" i="1"/>
  <c r="O2146" i="1" s="1"/>
  <c r="L2146" i="3" l="1"/>
  <c r="M2146" i="3" s="1"/>
  <c r="I2145" i="3"/>
  <c r="N2145" i="3"/>
  <c r="O2146" i="3" s="1"/>
  <c r="H2146" i="3"/>
  <c r="A2147" i="3"/>
  <c r="N2146" i="1"/>
  <c r="S2157" i="1" s="1"/>
  <c r="L2146" i="1"/>
  <c r="Q2149" i="1" s="1"/>
  <c r="M2146" i="1"/>
  <c r="R2151" i="1" s="1"/>
  <c r="K2146" i="1"/>
  <c r="P2148" i="1" s="1"/>
  <c r="J2146" i="1"/>
  <c r="O2147" i="1" s="1"/>
  <c r="A2148" i="1"/>
  <c r="I2147" i="1"/>
  <c r="H2147" i="1"/>
  <c r="T2148" i="1" s="1"/>
  <c r="H2147" i="3" l="1"/>
  <c r="L2147" i="3"/>
  <c r="M2147" i="3" s="1"/>
  <c r="I2146" i="3"/>
  <c r="N2146" i="3"/>
  <c r="O2147" i="3" s="1"/>
  <c r="A2148" i="3"/>
  <c r="A2149" i="1"/>
  <c r="H2148" i="1"/>
  <c r="T2149" i="1" s="1"/>
  <c r="I2148" i="1"/>
  <c r="L2147" i="1"/>
  <c r="Q2150" i="1" s="1"/>
  <c r="M2147" i="1"/>
  <c r="R2152" i="1" s="1"/>
  <c r="N2147" i="1"/>
  <c r="S2158" i="1" s="1"/>
  <c r="K2147" i="1"/>
  <c r="P2149" i="1" s="1"/>
  <c r="J2147" i="1"/>
  <c r="O2148" i="1" s="1"/>
  <c r="L2148" i="3" l="1"/>
  <c r="M2148" i="3" s="1"/>
  <c r="I2147" i="3"/>
  <c r="N2147" i="3"/>
  <c r="O2148" i="3" s="1"/>
  <c r="H2148" i="3"/>
  <c r="A2149" i="3"/>
  <c r="M2148" i="1"/>
  <c r="R2153" i="1" s="1"/>
  <c r="K2148" i="1"/>
  <c r="P2150" i="1" s="1"/>
  <c r="L2148" i="1"/>
  <c r="Q2151" i="1" s="1"/>
  <c r="N2148" i="1"/>
  <c r="S2159" i="1" s="1"/>
  <c r="J2148" i="1"/>
  <c r="O2149" i="1" s="1"/>
  <c r="A2150" i="1"/>
  <c r="I2149" i="1"/>
  <c r="H2149" i="1"/>
  <c r="T2150" i="1" s="1"/>
  <c r="I2148" i="3" l="1"/>
  <c r="N2148" i="3"/>
  <c r="O2149" i="3" s="1"/>
  <c r="H2149" i="3"/>
  <c r="L2149" i="3"/>
  <c r="M2149" i="3" s="1"/>
  <c r="A2150" i="3"/>
  <c r="A2151" i="1"/>
  <c r="H2150" i="1"/>
  <c r="T2151" i="1" s="1"/>
  <c r="I2150" i="1"/>
  <c r="N2149" i="1"/>
  <c r="S2160" i="1" s="1"/>
  <c r="M2149" i="1"/>
  <c r="R2154" i="1" s="1"/>
  <c r="K2149" i="1"/>
  <c r="P2151" i="1" s="1"/>
  <c r="L2149" i="1"/>
  <c r="Q2152" i="1" s="1"/>
  <c r="J2149" i="1"/>
  <c r="O2150" i="1" s="1"/>
  <c r="I2149" i="3" l="1"/>
  <c r="N2149" i="3"/>
  <c r="O2150" i="3" s="1"/>
  <c r="H2150" i="3"/>
  <c r="L2150" i="3"/>
  <c r="M2150" i="3" s="1"/>
  <c r="A2151" i="3"/>
  <c r="L2150" i="1"/>
  <c r="Q2153" i="1" s="1"/>
  <c r="M2150" i="1"/>
  <c r="R2155" i="1" s="1"/>
  <c r="N2150" i="1"/>
  <c r="S2161" i="1" s="1"/>
  <c r="K2150" i="1"/>
  <c r="P2152" i="1" s="1"/>
  <c r="J2150" i="1"/>
  <c r="O2151" i="1" s="1"/>
  <c r="A2152" i="1"/>
  <c r="H2151" i="1"/>
  <c r="T2152" i="1" s="1"/>
  <c r="I2151" i="1"/>
  <c r="I2150" i="3" l="1"/>
  <c r="N2150" i="3"/>
  <c r="O2151" i="3" s="1"/>
  <c r="L2151" i="3"/>
  <c r="M2151" i="3" s="1"/>
  <c r="H2151" i="3"/>
  <c r="A2152" i="3"/>
  <c r="A2153" i="1"/>
  <c r="H2152" i="1"/>
  <c r="T2153" i="1" s="1"/>
  <c r="I2152" i="1"/>
  <c r="L2151" i="1"/>
  <c r="Q2154" i="1" s="1"/>
  <c r="M2151" i="1"/>
  <c r="R2156" i="1" s="1"/>
  <c r="N2151" i="1"/>
  <c r="S2162" i="1" s="1"/>
  <c r="J2151" i="1"/>
  <c r="O2152" i="1" s="1"/>
  <c r="K2151" i="1"/>
  <c r="P2153" i="1" s="1"/>
  <c r="H2152" i="3" l="1"/>
  <c r="I2151" i="3"/>
  <c r="N2151" i="3"/>
  <c r="O2152" i="3" s="1"/>
  <c r="L2152" i="3"/>
  <c r="M2152" i="3" s="1"/>
  <c r="H2153" i="3"/>
  <c r="A2153" i="3"/>
  <c r="M2152" i="1"/>
  <c r="R2157" i="1" s="1"/>
  <c r="N2152" i="1"/>
  <c r="S2163" i="1" s="1"/>
  <c r="L2152" i="1"/>
  <c r="Q2155" i="1" s="1"/>
  <c r="J2152" i="1"/>
  <c r="O2153" i="1" s="1"/>
  <c r="K2152" i="1"/>
  <c r="P2154" i="1" s="1"/>
  <c r="A2154" i="1"/>
  <c r="I2153" i="1"/>
  <c r="H2153" i="1"/>
  <c r="T2154" i="1" s="1"/>
  <c r="I2152" i="3" l="1"/>
  <c r="N2152" i="3"/>
  <c r="O2153" i="3" s="1"/>
  <c r="L2153" i="3"/>
  <c r="M2153" i="3" s="1"/>
  <c r="I2153" i="3"/>
  <c r="N2153" i="3"/>
  <c r="O2154" i="3" s="1"/>
  <c r="A2154" i="3"/>
  <c r="A2155" i="1"/>
  <c r="I2154" i="1"/>
  <c r="H2154" i="1"/>
  <c r="T2155" i="1" s="1"/>
  <c r="L2153" i="1"/>
  <c r="Q2156" i="1" s="1"/>
  <c r="N2153" i="1"/>
  <c r="S2164" i="1" s="1"/>
  <c r="M2153" i="1"/>
  <c r="R2158" i="1" s="1"/>
  <c r="K2153" i="1"/>
  <c r="P2155" i="1" s="1"/>
  <c r="J2153" i="1"/>
  <c r="O2154" i="1" s="1"/>
  <c r="H2154" i="3" l="1"/>
  <c r="L2154" i="3"/>
  <c r="M2154" i="3" s="1"/>
  <c r="A2155" i="3"/>
  <c r="A2156" i="1"/>
  <c r="I2155" i="1"/>
  <c r="H2155" i="1"/>
  <c r="T2156" i="1" s="1"/>
  <c r="N2154" i="1"/>
  <c r="S2165" i="1" s="1"/>
  <c r="L2154" i="1"/>
  <c r="Q2157" i="1" s="1"/>
  <c r="K2154" i="1"/>
  <c r="P2156" i="1" s="1"/>
  <c r="M2154" i="1"/>
  <c r="R2159" i="1" s="1"/>
  <c r="J2154" i="1"/>
  <c r="O2155" i="1" s="1"/>
  <c r="H2155" i="3" l="1"/>
  <c r="L2155" i="3"/>
  <c r="M2155" i="3" s="1"/>
  <c r="I2154" i="3"/>
  <c r="N2154" i="3"/>
  <c r="O2155" i="3" s="1"/>
  <c r="A2156" i="3"/>
  <c r="L2155" i="1"/>
  <c r="Q2158" i="1" s="1"/>
  <c r="M2155" i="1"/>
  <c r="R2160" i="1" s="1"/>
  <c r="N2155" i="1"/>
  <c r="S2166" i="1" s="1"/>
  <c r="K2155" i="1"/>
  <c r="P2157" i="1" s="1"/>
  <c r="J2155" i="1"/>
  <c r="O2156" i="1" s="1"/>
  <c r="A2157" i="1"/>
  <c r="H2156" i="1"/>
  <c r="T2157" i="1" s="1"/>
  <c r="I2156" i="1"/>
  <c r="I2155" i="3" l="1"/>
  <c r="N2155" i="3"/>
  <c r="O2156" i="3" s="1"/>
  <c r="L2156" i="3"/>
  <c r="M2156" i="3" s="1"/>
  <c r="H2157" i="3"/>
  <c r="H2156" i="3"/>
  <c r="A2157" i="3"/>
  <c r="A2158" i="1"/>
  <c r="H2157" i="1"/>
  <c r="T2158" i="1" s="1"/>
  <c r="I2157" i="1"/>
  <c r="L2156" i="1"/>
  <c r="Q2159" i="1" s="1"/>
  <c r="M2156" i="1"/>
  <c r="R2161" i="1" s="1"/>
  <c r="N2156" i="1"/>
  <c r="S2167" i="1" s="1"/>
  <c r="K2156" i="1"/>
  <c r="P2158" i="1" s="1"/>
  <c r="J2156" i="1"/>
  <c r="O2157" i="1" s="1"/>
  <c r="I2156" i="3" l="1"/>
  <c r="N2156" i="3"/>
  <c r="O2157" i="3" s="1"/>
  <c r="I2157" i="3"/>
  <c r="N2157" i="3"/>
  <c r="O2158" i="3" s="1"/>
  <c r="L2157" i="3"/>
  <c r="M2157" i="3" s="1"/>
  <c r="H2158" i="3"/>
  <c r="A2158" i="3"/>
  <c r="A2159" i="1"/>
  <c r="H2158" i="1"/>
  <c r="T2159" i="1" s="1"/>
  <c r="I2158" i="1"/>
  <c r="N2157" i="1"/>
  <c r="S2168" i="1" s="1"/>
  <c r="M2157" i="1"/>
  <c r="R2162" i="1" s="1"/>
  <c r="K2157" i="1"/>
  <c r="P2159" i="1" s="1"/>
  <c r="L2157" i="1"/>
  <c r="Q2160" i="1" s="1"/>
  <c r="J2157" i="1"/>
  <c r="O2158" i="1" s="1"/>
  <c r="L2158" i="3" l="1"/>
  <c r="M2158" i="3" s="1"/>
  <c r="I2158" i="3"/>
  <c r="N2158" i="3"/>
  <c r="O2159" i="3" s="1"/>
  <c r="H2159" i="3"/>
  <c r="A2159" i="3"/>
  <c r="L2158" i="1"/>
  <c r="Q2161" i="1" s="1"/>
  <c r="M2158" i="1"/>
  <c r="R2163" i="1" s="1"/>
  <c r="K2158" i="1"/>
  <c r="P2160" i="1" s="1"/>
  <c r="N2158" i="1"/>
  <c r="S2169" i="1" s="1"/>
  <c r="J2158" i="1"/>
  <c r="O2159" i="1" s="1"/>
  <c r="A2160" i="1"/>
  <c r="H2159" i="1"/>
  <c r="T2160" i="1" s="1"/>
  <c r="I2159" i="1"/>
  <c r="I2159" i="3" l="1"/>
  <c r="N2159" i="3"/>
  <c r="O2160" i="3" s="1"/>
  <c r="L2159" i="3"/>
  <c r="M2159" i="3" s="1"/>
  <c r="A2160" i="3"/>
  <c r="A2161" i="1"/>
  <c r="H2160" i="1"/>
  <c r="T2161" i="1" s="1"/>
  <c r="I2160" i="1"/>
  <c r="L2159" i="1"/>
  <c r="Q2162" i="1" s="1"/>
  <c r="K2159" i="1"/>
  <c r="P2161" i="1" s="1"/>
  <c r="J2159" i="1"/>
  <c r="O2160" i="1" s="1"/>
  <c r="M2159" i="1"/>
  <c r="R2164" i="1" s="1"/>
  <c r="N2159" i="1"/>
  <c r="S2170" i="1" s="1"/>
  <c r="L2160" i="3" l="1"/>
  <c r="M2160" i="3" s="1"/>
  <c r="H2160" i="3"/>
  <c r="A2161" i="3"/>
  <c r="M2160" i="1"/>
  <c r="R2165" i="1" s="1"/>
  <c r="N2160" i="1"/>
  <c r="S2171" i="1" s="1"/>
  <c r="L2160" i="1"/>
  <c r="Q2163" i="1" s="1"/>
  <c r="K2160" i="1"/>
  <c r="P2162" i="1" s="1"/>
  <c r="J2160" i="1"/>
  <c r="O2161" i="1" s="1"/>
  <c r="A2162" i="1"/>
  <c r="H2161" i="1"/>
  <c r="T2162" i="1" s="1"/>
  <c r="I2161" i="1"/>
  <c r="I2160" i="3" l="1"/>
  <c r="N2160" i="3"/>
  <c r="O2161" i="3" s="1"/>
  <c r="L2161" i="3"/>
  <c r="M2161" i="3" s="1"/>
  <c r="H2161" i="3"/>
  <c r="A2162" i="3"/>
  <c r="A2163" i="1"/>
  <c r="H2162" i="1"/>
  <c r="T2163" i="1" s="1"/>
  <c r="I2162" i="1"/>
  <c r="L2161" i="1"/>
  <c r="Q2164" i="1" s="1"/>
  <c r="M2161" i="1"/>
  <c r="R2166" i="1" s="1"/>
  <c r="N2161" i="1"/>
  <c r="S2172" i="1" s="1"/>
  <c r="K2161" i="1"/>
  <c r="P2163" i="1" s="1"/>
  <c r="J2161" i="1"/>
  <c r="O2162" i="1" s="1"/>
  <c r="I2161" i="3" l="1"/>
  <c r="N2161" i="3"/>
  <c r="O2162" i="3" s="1"/>
  <c r="L2162" i="3"/>
  <c r="M2162" i="3" s="1"/>
  <c r="H2162" i="3"/>
  <c r="A2163" i="3"/>
  <c r="N2162" i="1"/>
  <c r="S2173" i="1" s="1"/>
  <c r="L2162" i="1"/>
  <c r="Q2165" i="1" s="1"/>
  <c r="M2162" i="1"/>
  <c r="R2167" i="1" s="1"/>
  <c r="K2162" i="1"/>
  <c r="P2164" i="1" s="1"/>
  <c r="J2162" i="1"/>
  <c r="O2163" i="1" s="1"/>
  <c r="A2164" i="1"/>
  <c r="I2163" i="1"/>
  <c r="H2163" i="1"/>
  <c r="T2164" i="1" s="1"/>
  <c r="I2162" i="3" l="1"/>
  <c r="N2162" i="3"/>
  <c r="O2163" i="3" s="1"/>
  <c r="L2163" i="3"/>
  <c r="M2163" i="3" s="1"/>
  <c r="H2163" i="3"/>
  <c r="A2164" i="3"/>
  <c r="A2165" i="1"/>
  <c r="H2164" i="1"/>
  <c r="T2165" i="1" s="1"/>
  <c r="I2164" i="1"/>
  <c r="L2163" i="1"/>
  <c r="Q2166" i="1" s="1"/>
  <c r="M2163" i="1"/>
  <c r="R2168" i="1" s="1"/>
  <c r="N2163" i="1"/>
  <c r="S2174" i="1" s="1"/>
  <c r="J2163" i="1"/>
  <c r="O2164" i="1" s="1"/>
  <c r="K2163" i="1"/>
  <c r="P2165" i="1" s="1"/>
  <c r="H2164" i="3" l="1"/>
  <c r="L2164" i="3"/>
  <c r="M2164" i="3" s="1"/>
  <c r="I2163" i="3"/>
  <c r="N2163" i="3"/>
  <c r="O2164" i="3" s="1"/>
  <c r="A2165" i="3"/>
  <c r="M2164" i="1"/>
  <c r="R2169" i="1" s="1"/>
  <c r="K2164" i="1"/>
  <c r="P2166" i="1" s="1"/>
  <c r="L2164" i="1"/>
  <c r="Q2167" i="1" s="1"/>
  <c r="N2164" i="1"/>
  <c r="S2175" i="1" s="1"/>
  <c r="J2164" i="1"/>
  <c r="O2165" i="1" s="1"/>
  <c r="A2166" i="1"/>
  <c r="H2165" i="1"/>
  <c r="T2166" i="1" s="1"/>
  <c r="I2165" i="1"/>
  <c r="L2165" i="3" l="1"/>
  <c r="M2165" i="3" s="1"/>
  <c r="H2165" i="3"/>
  <c r="I2164" i="3"/>
  <c r="N2164" i="3"/>
  <c r="O2165" i="3" s="1"/>
  <c r="A2166" i="3"/>
  <c r="A2167" i="1"/>
  <c r="H2166" i="1"/>
  <c r="T2167" i="1" s="1"/>
  <c r="I2166" i="1"/>
  <c r="N2165" i="1"/>
  <c r="S2176" i="1" s="1"/>
  <c r="M2165" i="1"/>
  <c r="R2170" i="1" s="1"/>
  <c r="K2165" i="1"/>
  <c r="P2167" i="1" s="1"/>
  <c r="L2165" i="1"/>
  <c r="Q2168" i="1" s="1"/>
  <c r="J2165" i="1"/>
  <c r="O2166" i="1" s="1"/>
  <c r="I2165" i="3" l="1"/>
  <c r="N2165" i="3"/>
  <c r="O2166" i="3" s="1"/>
  <c r="H2166" i="3"/>
  <c r="L2166" i="3"/>
  <c r="M2166" i="3" s="1"/>
  <c r="A2167" i="3"/>
  <c r="L2166" i="1"/>
  <c r="Q2169" i="1" s="1"/>
  <c r="M2166" i="1"/>
  <c r="R2171" i="1" s="1"/>
  <c r="N2166" i="1"/>
  <c r="S2177" i="1" s="1"/>
  <c r="K2166" i="1"/>
  <c r="P2168" i="1" s="1"/>
  <c r="J2166" i="1"/>
  <c r="O2167" i="1" s="1"/>
  <c r="A2168" i="1"/>
  <c r="I2167" i="1"/>
  <c r="H2167" i="1"/>
  <c r="T2168" i="1" s="1"/>
  <c r="I2166" i="3" l="1"/>
  <c r="N2166" i="3"/>
  <c r="O2167" i="3" s="1"/>
  <c r="L2167" i="3"/>
  <c r="M2167" i="3" s="1"/>
  <c r="H2167" i="3"/>
  <c r="A2168" i="3"/>
  <c r="A2169" i="1"/>
  <c r="H2168" i="1"/>
  <c r="T2169" i="1" s="1"/>
  <c r="I2168" i="1"/>
  <c r="L2167" i="1"/>
  <c r="Q2170" i="1" s="1"/>
  <c r="M2167" i="1"/>
  <c r="R2172" i="1" s="1"/>
  <c r="N2167" i="1"/>
  <c r="S2178" i="1" s="1"/>
  <c r="J2167" i="1"/>
  <c r="O2168" i="1" s="1"/>
  <c r="K2167" i="1"/>
  <c r="P2169" i="1" s="1"/>
  <c r="H2168" i="3" l="1"/>
  <c r="L2168" i="3"/>
  <c r="M2168" i="3" s="1"/>
  <c r="I2167" i="3"/>
  <c r="N2167" i="3"/>
  <c r="O2168" i="3" s="1"/>
  <c r="A2169" i="3"/>
  <c r="M2168" i="1"/>
  <c r="R2173" i="1" s="1"/>
  <c r="N2168" i="1"/>
  <c r="S2179" i="1" s="1"/>
  <c r="L2168" i="1"/>
  <c r="Q2171" i="1" s="1"/>
  <c r="J2168" i="1"/>
  <c r="O2169" i="1" s="1"/>
  <c r="K2168" i="1"/>
  <c r="P2170" i="1" s="1"/>
  <c r="A2170" i="1"/>
  <c r="H2169" i="1"/>
  <c r="T2170" i="1" s="1"/>
  <c r="I2169" i="1"/>
  <c r="L2169" i="3" l="1"/>
  <c r="M2169" i="3" s="1"/>
  <c r="I2168" i="3"/>
  <c r="N2168" i="3"/>
  <c r="O2169" i="3" s="1"/>
  <c r="H2169" i="3"/>
  <c r="A2170" i="3"/>
  <c r="A2171" i="1"/>
  <c r="I2170" i="1"/>
  <c r="H2170" i="1"/>
  <c r="T2171" i="1" s="1"/>
  <c r="L2169" i="1"/>
  <c r="Q2172" i="1" s="1"/>
  <c r="N2169" i="1"/>
  <c r="S2180" i="1" s="1"/>
  <c r="M2169" i="1"/>
  <c r="R2174" i="1" s="1"/>
  <c r="K2169" i="1"/>
  <c r="P2171" i="1" s="1"/>
  <c r="J2169" i="1"/>
  <c r="O2170" i="1" s="1"/>
  <c r="I2169" i="3" l="1"/>
  <c r="N2169" i="3"/>
  <c r="O2170" i="3" s="1"/>
  <c r="L2170" i="3"/>
  <c r="M2170" i="3" s="1"/>
  <c r="H2170" i="3"/>
  <c r="A2171" i="3"/>
  <c r="N2170" i="1"/>
  <c r="S2181" i="1" s="1"/>
  <c r="L2170" i="1"/>
  <c r="Q2173" i="1" s="1"/>
  <c r="K2170" i="1"/>
  <c r="P2172" i="1" s="1"/>
  <c r="J2170" i="1"/>
  <c r="O2171" i="1" s="1"/>
  <c r="M2170" i="1"/>
  <c r="R2175" i="1" s="1"/>
  <c r="A2172" i="1"/>
  <c r="H2171" i="1"/>
  <c r="T2172" i="1" s="1"/>
  <c r="I2171" i="1"/>
  <c r="I2170" i="3" l="1"/>
  <c r="N2170" i="3"/>
  <c r="O2171" i="3" s="1"/>
  <c r="L2171" i="3"/>
  <c r="M2171" i="3" s="1"/>
  <c r="H2171" i="3"/>
  <c r="A2172" i="3"/>
  <c r="A2173" i="1"/>
  <c r="I2172" i="1"/>
  <c r="H2172" i="1"/>
  <c r="T2173" i="1" s="1"/>
  <c r="L2171" i="1"/>
  <c r="Q2174" i="1" s="1"/>
  <c r="M2171" i="1"/>
  <c r="R2176" i="1" s="1"/>
  <c r="N2171" i="1"/>
  <c r="S2182" i="1" s="1"/>
  <c r="K2171" i="1"/>
  <c r="P2173" i="1" s="1"/>
  <c r="J2171" i="1"/>
  <c r="O2172" i="1" s="1"/>
  <c r="L2172" i="3" l="1"/>
  <c r="M2172" i="3" s="1"/>
  <c r="I2171" i="3"/>
  <c r="N2171" i="3"/>
  <c r="O2172" i="3" s="1"/>
  <c r="H2172" i="3"/>
  <c r="A2173" i="3"/>
  <c r="L2172" i="1"/>
  <c r="Q2175" i="1" s="1"/>
  <c r="M2172" i="1"/>
  <c r="R2177" i="1" s="1"/>
  <c r="N2172" i="1"/>
  <c r="S2183" i="1" s="1"/>
  <c r="K2172" i="1"/>
  <c r="P2174" i="1" s="1"/>
  <c r="J2172" i="1"/>
  <c r="O2173" i="1" s="1"/>
  <c r="A2174" i="1"/>
  <c r="H2173" i="1"/>
  <c r="T2174" i="1" s="1"/>
  <c r="I2173" i="1"/>
  <c r="I2172" i="3" l="1"/>
  <c r="N2172" i="3"/>
  <c r="O2173" i="3" s="1"/>
  <c r="L2173" i="3"/>
  <c r="M2173" i="3" s="1"/>
  <c r="H2173" i="3"/>
  <c r="A2174" i="3"/>
  <c r="A2175" i="1"/>
  <c r="H2174" i="1"/>
  <c r="T2175" i="1" s="1"/>
  <c r="I2174" i="1"/>
  <c r="N2173" i="1"/>
  <c r="S2184" i="1" s="1"/>
  <c r="M2173" i="1"/>
  <c r="R2178" i="1" s="1"/>
  <c r="L2173" i="1"/>
  <c r="Q2176" i="1" s="1"/>
  <c r="K2173" i="1"/>
  <c r="P2175" i="1" s="1"/>
  <c r="J2173" i="1"/>
  <c r="O2174" i="1" s="1"/>
  <c r="L2174" i="3" l="1"/>
  <c r="M2174" i="3" s="1"/>
  <c r="I2173" i="3"/>
  <c r="N2173" i="3"/>
  <c r="O2174" i="3" s="1"/>
  <c r="H2174" i="3"/>
  <c r="A2175" i="3"/>
  <c r="L2174" i="1"/>
  <c r="Q2177" i="1" s="1"/>
  <c r="M2174" i="1"/>
  <c r="R2179" i="1" s="1"/>
  <c r="N2174" i="1"/>
  <c r="S2185" i="1" s="1"/>
  <c r="K2174" i="1"/>
  <c r="P2176" i="1" s="1"/>
  <c r="J2174" i="1"/>
  <c r="O2175" i="1" s="1"/>
  <c r="A2176" i="1"/>
  <c r="I2175" i="1"/>
  <c r="H2175" i="1"/>
  <c r="T2176" i="1" s="1"/>
  <c r="L2175" i="3" l="1"/>
  <c r="M2175" i="3" s="1"/>
  <c r="I2174" i="3"/>
  <c r="N2174" i="3"/>
  <c r="O2175" i="3" s="1"/>
  <c r="H2175" i="3"/>
  <c r="A2176" i="3"/>
  <c r="A2177" i="1"/>
  <c r="H2176" i="1"/>
  <c r="T2177" i="1" s="1"/>
  <c r="I2176" i="1"/>
  <c r="L2175" i="1"/>
  <c r="Q2178" i="1" s="1"/>
  <c r="M2175" i="1"/>
  <c r="R2180" i="1" s="1"/>
  <c r="K2175" i="1"/>
  <c r="P2177" i="1" s="1"/>
  <c r="J2175" i="1"/>
  <c r="O2176" i="1" s="1"/>
  <c r="N2175" i="1"/>
  <c r="S2186" i="1" s="1"/>
  <c r="I2175" i="3" l="1"/>
  <c r="N2175" i="3"/>
  <c r="O2176" i="3" s="1"/>
  <c r="L2176" i="3"/>
  <c r="M2176" i="3" s="1"/>
  <c r="H2176" i="3"/>
  <c r="A2177" i="3"/>
  <c r="M2176" i="1"/>
  <c r="R2181" i="1" s="1"/>
  <c r="N2176" i="1"/>
  <c r="S2187" i="1" s="1"/>
  <c r="L2176" i="1"/>
  <c r="Q2179" i="1" s="1"/>
  <c r="K2176" i="1"/>
  <c r="P2178" i="1" s="1"/>
  <c r="J2176" i="1"/>
  <c r="O2177" i="1" s="1"/>
  <c r="A2178" i="1"/>
  <c r="I2177" i="1"/>
  <c r="H2177" i="1"/>
  <c r="T2178" i="1" s="1"/>
  <c r="I2176" i="3" l="1"/>
  <c r="N2176" i="3"/>
  <c r="O2177" i="3" s="1"/>
  <c r="L2177" i="3"/>
  <c r="M2177" i="3" s="1"/>
  <c r="H2177" i="3"/>
  <c r="A2178" i="3"/>
  <c r="L2177" i="1"/>
  <c r="Q2180" i="1" s="1"/>
  <c r="M2177" i="1"/>
  <c r="R2182" i="1" s="1"/>
  <c r="N2177" i="1"/>
  <c r="S2188" i="1" s="1"/>
  <c r="K2177" i="1"/>
  <c r="P2179" i="1" s="1"/>
  <c r="J2177" i="1"/>
  <c r="O2178" i="1" s="1"/>
  <c r="A2179" i="1"/>
  <c r="H2178" i="1"/>
  <c r="T2179" i="1" s="1"/>
  <c r="I2178" i="1"/>
  <c r="L2178" i="3" l="1"/>
  <c r="M2178" i="3" s="1"/>
  <c r="H2178" i="3"/>
  <c r="I2177" i="3"/>
  <c r="N2177" i="3"/>
  <c r="O2178" i="3" s="1"/>
  <c r="A2179" i="3"/>
  <c r="A2180" i="1"/>
  <c r="I2179" i="1"/>
  <c r="H2179" i="1"/>
  <c r="T2180" i="1" s="1"/>
  <c r="N2178" i="1"/>
  <c r="S2189" i="1" s="1"/>
  <c r="L2178" i="1"/>
  <c r="Q2181" i="1" s="1"/>
  <c r="K2178" i="1"/>
  <c r="P2180" i="1" s="1"/>
  <c r="J2178" i="1"/>
  <c r="O2179" i="1" s="1"/>
  <c r="M2178" i="1"/>
  <c r="R2183" i="1" s="1"/>
  <c r="L2179" i="3" l="1"/>
  <c r="M2179" i="3" s="1"/>
  <c r="I2178" i="3"/>
  <c r="N2178" i="3"/>
  <c r="O2179" i="3" s="1"/>
  <c r="H2179" i="3"/>
  <c r="A2180" i="3"/>
  <c r="L2179" i="1"/>
  <c r="Q2182" i="1" s="1"/>
  <c r="M2179" i="1"/>
  <c r="R2184" i="1" s="1"/>
  <c r="N2179" i="1"/>
  <c r="S2190" i="1" s="1"/>
  <c r="K2179" i="1"/>
  <c r="P2181" i="1" s="1"/>
  <c r="J2179" i="1"/>
  <c r="O2180" i="1" s="1"/>
  <c r="A2181" i="1"/>
  <c r="H2180" i="1"/>
  <c r="T2181" i="1" s="1"/>
  <c r="I2180" i="1"/>
  <c r="H2180" i="3" l="1"/>
  <c r="I2179" i="3"/>
  <c r="N2179" i="3"/>
  <c r="O2180" i="3" s="1"/>
  <c r="L2180" i="3"/>
  <c r="M2180" i="3" s="1"/>
  <c r="A2181" i="3"/>
  <c r="A2182" i="1"/>
  <c r="H2181" i="1"/>
  <c r="T2182" i="1" s="1"/>
  <c r="I2181" i="1"/>
  <c r="M2180" i="1"/>
  <c r="R2185" i="1" s="1"/>
  <c r="K2180" i="1"/>
  <c r="P2182" i="1" s="1"/>
  <c r="L2180" i="1"/>
  <c r="Q2183" i="1" s="1"/>
  <c r="N2180" i="1"/>
  <c r="S2191" i="1" s="1"/>
  <c r="J2180" i="1"/>
  <c r="O2181" i="1" s="1"/>
  <c r="L2181" i="3" l="1"/>
  <c r="M2181" i="3" s="1"/>
  <c r="H2181" i="3"/>
  <c r="I2180" i="3"/>
  <c r="N2180" i="3"/>
  <c r="O2181" i="3" s="1"/>
  <c r="A2182" i="3"/>
  <c r="N2181" i="1"/>
  <c r="S2192" i="1" s="1"/>
  <c r="M2181" i="1"/>
  <c r="R2186" i="1" s="1"/>
  <c r="K2181" i="1"/>
  <c r="P2183" i="1" s="1"/>
  <c r="L2181" i="1"/>
  <c r="Q2184" i="1" s="1"/>
  <c r="J2181" i="1"/>
  <c r="O2182" i="1" s="1"/>
  <c r="A2183" i="1"/>
  <c r="H2182" i="1"/>
  <c r="T2183" i="1" s="1"/>
  <c r="I2182" i="1"/>
  <c r="H2182" i="3" l="1"/>
  <c r="L2182" i="3"/>
  <c r="M2182" i="3" s="1"/>
  <c r="I2181" i="3"/>
  <c r="N2181" i="3"/>
  <c r="O2182" i="3" s="1"/>
  <c r="A2183" i="3"/>
  <c r="A2184" i="1"/>
  <c r="H2183" i="1"/>
  <c r="T2184" i="1" s="1"/>
  <c r="I2183" i="1"/>
  <c r="L2182" i="1"/>
  <c r="Q2185" i="1" s="1"/>
  <c r="M2182" i="1"/>
  <c r="R2187" i="1" s="1"/>
  <c r="N2182" i="1"/>
  <c r="S2193" i="1" s="1"/>
  <c r="K2182" i="1"/>
  <c r="P2184" i="1" s="1"/>
  <c r="J2182" i="1"/>
  <c r="O2183" i="1" s="1"/>
  <c r="H2183" i="3" l="1"/>
  <c r="L2183" i="3"/>
  <c r="M2183" i="3" s="1"/>
  <c r="I2182" i="3"/>
  <c r="N2182" i="3"/>
  <c r="O2183" i="3" s="1"/>
  <c r="A2184" i="3"/>
  <c r="L2183" i="1"/>
  <c r="Q2186" i="1" s="1"/>
  <c r="M2183" i="1"/>
  <c r="R2188" i="1" s="1"/>
  <c r="N2183" i="1"/>
  <c r="S2194" i="1" s="1"/>
  <c r="J2183" i="1"/>
  <c r="O2184" i="1" s="1"/>
  <c r="K2183" i="1"/>
  <c r="P2185" i="1" s="1"/>
  <c r="A2185" i="1"/>
  <c r="H2184" i="1"/>
  <c r="T2185" i="1" s="1"/>
  <c r="I2184" i="1"/>
  <c r="H2184" i="3" l="1"/>
  <c r="L2184" i="3"/>
  <c r="M2184" i="3" s="1"/>
  <c r="I2183" i="3"/>
  <c r="N2183" i="3"/>
  <c r="O2184" i="3" s="1"/>
  <c r="A2185" i="3"/>
  <c r="A2186" i="1"/>
  <c r="H2185" i="1"/>
  <c r="T2186" i="1" s="1"/>
  <c r="I2185" i="1"/>
  <c r="M2184" i="1"/>
  <c r="R2189" i="1" s="1"/>
  <c r="N2184" i="1"/>
  <c r="S2195" i="1" s="1"/>
  <c r="L2184" i="1"/>
  <c r="Q2187" i="1" s="1"/>
  <c r="J2184" i="1"/>
  <c r="O2185" i="1" s="1"/>
  <c r="K2184" i="1"/>
  <c r="P2186" i="1" s="1"/>
  <c r="L2185" i="3" l="1"/>
  <c r="M2185" i="3" s="1"/>
  <c r="I2184" i="3"/>
  <c r="N2184" i="3"/>
  <c r="O2185" i="3" s="1"/>
  <c r="H2185" i="3"/>
  <c r="A2186" i="3"/>
  <c r="L2185" i="1"/>
  <c r="Q2188" i="1" s="1"/>
  <c r="N2185" i="1"/>
  <c r="S2196" i="1" s="1"/>
  <c r="M2185" i="1"/>
  <c r="R2190" i="1" s="1"/>
  <c r="K2185" i="1"/>
  <c r="P2187" i="1" s="1"/>
  <c r="J2185" i="1"/>
  <c r="O2186" i="1" s="1"/>
  <c r="A2187" i="1"/>
  <c r="H2186" i="1"/>
  <c r="T2187" i="1" s="1"/>
  <c r="I2186" i="1"/>
  <c r="I2185" i="3" l="1"/>
  <c r="N2185" i="3"/>
  <c r="O2186" i="3" s="1"/>
  <c r="L2186" i="3"/>
  <c r="M2186" i="3" s="1"/>
  <c r="H2186" i="3"/>
  <c r="A2187" i="3"/>
  <c r="A2188" i="1"/>
  <c r="I2187" i="1"/>
  <c r="H2187" i="1"/>
  <c r="T2188" i="1" s="1"/>
  <c r="N2186" i="1"/>
  <c r="S2197" i="1" s="1"/>
  <c r="L2186" i="1"/>
  <c r="Q2189" i="1" s="1"/>
  <c r="M2186" i="1"/>
  <c r="R2191" i="1" s="1"/>
  <c r="K2186" i="1"/>
  <c r="P2188" i="1" s="1"/>
  <c r="J2186" i="1"/>
  <c r="O2187" i="1" s="1"/>
  <c r="L2187" i="3" l="1"/>
  <c r="M2187" i="3" s="1"/>
  <c r="I2186" i="3"/>
  <c r="N2186" i="3"/>
  <c r="O2187" i="3" s="1"/>
  <c r="H2187" i="3"/>
  <c r="A2188" i="3"/>
  <c r="L2187" i="1"/>
  <c r="Q2190" i="1" s="1"/>
  <c r="M2187" i="1"/>
  <c r="R2192" i="1" s="1"/>
  <c r="N2187" i="1"/>
  <c r="S2198" i="1" s="1"/>
  <c r="K2187" i="1"/>
  <c r="P2189" i="1" s="1"/>
  <c r="J2187" i="1"/>
  <c r="O2188" i="1" s="1"/>
  <c r="A2189" i="1"/>
  <c r="I2188" i="1"/>
  <c r="H2188" i="1"/>
  <c r="T2189" i="1" s="1"/>
  <c r="I2187" i="3" l="1"/>
  <c r="N2187" i="3"/>
  <c r="O2188" i="3" s="1"/>
  <c r="L2188" i="3"/>
  <c r="M2188" i="3" s="1"/>
  <c r="H2188" i="3"/>
  <c r="A2189" i="3"/>
  <c r="A2190" i="1"/>
  <c r="H2189" i="1"/>
  <c r="T2190" i="1" s="1"/>
  <c r="I2189" i="1"/>
  <c r="L2188" i="1"/>
  <c r="Q2191" i="1" s="1"/>
  <c r="M2188" i="1"/>
  <c r="R2193" i="1" s="1"/>
  <c r="N2188" i="1"/>
  <c r="S2199" i="1" s="1"/>
  <c r="K2188" i="1"/>
  <c r="P2190" i="1" s="1"/>
  <c r="J2188" i="1"/>
  <c r="O2189" i="1" s="1"/>
  <c r="L2189" i="3" l="1"/>
  <c r="M2189" i="3" s="1"/>
  <c r="I2188" i="3"/>
  <c r="N2188" i="3"/>
  <c r="O2189" i="3" s="1"/>
  <c r="H2189" i="3"/>
  <c r="A2190" i="3"/>
  <c r="N2189" i="1"/>
  <c r="S2200" i="1" s="1"/>
  <c r="M2189" i="1"/>
  <c r="R2194" i="1" s="1"/>
  <c r="K2189" i="1"/>
  <c r="P2191" i="1" s="1"/>
  <c r="L2189" i="1"/>
  <c r="Q2192" i="1" s="1"/>
  <c r="J2189" i="1"/>
  <c r="O2190" i="1" s="1"/>
  <c r="A2191" i="1"/>
  <c r="I2190" i="1"/>
  <c r="H2190" i="1"/>
  <c r="T2191" i="1" s="1"/>
  <c r="L2190" i="3" l="1"/>
  <c r="M2190" i="3" s="1"/>
  <c r="I2189" i="3"/>
  <c r="N2189" i="3"/>
  <c r="O2190" i="3" s="1"/>
  <c r="H2190" i="3"/>
  <c r="A2191" i="3"/>
  <c r="A2192" i="1"/>
  <c r="H2191" i="1"/>
  <c r="T2192" i="1" s="1"/>
  <c r="I2191" i="1"/>
  <c r="L2190" i="1"/>
  <c r="Q2193" i="1" s="1"/>
  <c r="M2190" i="1"/>
  <c r="R2195" i="1" s="1"/>
  <c r="K2190" i="1"/>
  <c r="P2192" i="1" s="1"/>
  <c r="N2190" i="1"/>
  <c r="S2201" i="1" s="1"/>
  <c r="J2190" i="1"/>
  <c r="O2191" i="1" s="1"/>
  <c r="L2191" i="3" l="1"/>
  <c r="M2191" i="3" s="1"/>
  <c r="I2190" i="3"/>
  <c r="N2190" i="3"/>
  <c r="O2191" i="3" s="1"/>
  <c r="H2191" i="3"/>
  <c r="A2192" i="3"/>
  <c r="L2191" i="1"/>
  <c r="Q2194" i="1" s="1"/>
  <c r="K2191" i="1"/>
  <c r="P2193" i="1" s="1"/>
  <c r="J2191" i="1"/>
  <c r="O2192" i="1" s="1"/>
  <c r="M2191" i="1"/>
  <c r="R2196" i="1" s="1"/>
  <c r="N2191" i="1"/>
  <c r="S2202" i="1" s="1"/>
  <c r="A2193" i="1"/>
  <c r="I2192" i="1"/>
  <c r="H2192" i="1"/>
  <c r="T2193" i="1" s="1"/>
  <c r="I2191" i="3" l="1"/>
  <c r="N2191" i="3"/>
  <c r="O2192" i="3" s="1"/>
  <c r="L2192" i="3"/>
  <c r="M2192" i="3" s="1"/>
  <c r="H2192" i="3"/>
  <c r="A2193" i="3"/>
  <c r="A2194" i="1"/>
  <c r="I2193" i="1"/>
  <c r="H2193" i="1"/>
  <c r="T2194" i="1" s="1"/>
  <c r="M2192" i="1"/>
  <c r="R2197" i="1" s="1"/>
  <c r="N2192" i="1"/>
  <c r="S2203" i="1" s="1"/>
  <c r="L2192" i="1"/>
  <c r="Q2195" i="1" s="1"/>
  <c r="K2192" i="1"/>
  <c r="P2194" i="1" s="1"/>
  <c r="J2192" i="1"/>
  <c r="O2193" i="1" s="1"/>
  <c r="L2193" i="3" l="1"/>
  <c r="M2193" i="3" s="1"/>
  <c r="I2192" i="3"/>
  <c r="N2192" i="3"/>
  <c r="O2193" i="3" s="1"/>
  <c r="H2193" i="3"/>
  <c r="A2194" i="3"/>
  <c r="L2193" i="1"/>
  <c r="Q2196" i="1" s="1"/>
  <c r="M2193" i="1"/>
  <c r="R2198" i="1" s="1"/>
  <c r="N2193" i="1"/>
  <c r="S2204" i="1" s="1"/>
  <c r="K2193" i="1"/>
  <c r="P2195" i="1" s="1"/>
  <c r="J2193" i="1"/>
  <c r="O2194" i="1" s="1"/>
  <c r="A2195" i="1"/>
  <c r="I2194" i="1"/>
  <c r="H2194" i="1"/>
  <c r="T2195" i="1" s="1"/>
  <c r="H2194" i="3" l="1"/>
  <c r="I2193" i="3"/>
  <c r="N2193" i="3"/>
  <c r="O2194" i="3" s="1"/>
  <c r="L2194" i="3"/>
  <c r="M2194" i="3" s="1"/>
  <c r="A2195" i="3"/>
  <c r="A2196" i="1"/>
  <c r="H2195" i="1"/>
  <c r="T2196" i="1" s="1"/>
  <c r="I2195" i="1"/>
  <c r="N2194" i="1"/>
  <c r="S2205" i="1" s="1"/>
  <c r="L2194" i="1"/>
  <c r="Q2197" i="1" s="1"/>
  <c r="M2194" i="1"/>
  <c r="R2199" i="1" s="1"/>
  <c r="K2194" i="1"/>
  <c r="P2196" i="1" s="1"/>
  <c r="J2194" i="1"/>
  <c r="O2195" i="1" s="1"/>
  <c r="L2195" i="3" l="1"/>
  <c r="M2195" i="3" s="1"/>
  <c r="I2194" i="3"/>
  <c r="N2194" i="3"/>
  <c r="O2195" i="3" s="1"/>
  <c r="H2195" i="3"/>
  <c r="A2196" i="3"/>
  <c r="L2195" i="1"/>
  <c r="Q2198" i="1" s="1"/>
  <c r="M2195" i="1"/>
  <c r="R2200" i="1" s="1"/>
  <c r="N2195" i="1"/>
  <c r="S2206" i="1" s="1"/>
  <c r="J2195" i="1"/>
  <c r="O2196" i="1" s="1"/>
  <c r="K2195" i="1"/>
  <c r="P2197" i="1" s="1"/>
  <c r="A2197" i="1"/>
  <c r="I2196" i="1"/>
  <c r="H2196" i="1"/>
  <c r="T2197" i="1" s="1"/>
  <c r="I2195" i="3" l="1"/>
  <c r="N2195" i="3"/>
  <c r="O2196" i="3" s="1"/>
  <c r="L2196" i="3"/>
  <c r="M2196" i="3" s="1"/>
  <c r="H2196" i="3"/>
  <c r="A2197" i="3"/>
  <c r="A2198" i="1"/>
  <c r="I2197" i="1"/>
  <c r="H2197" i="1"/>
  <c r="T2198" i="1" s="1"/>
  <c r="M2196" i="1"/>
  <c r="R2201" i="1" s="1"/>
  <c r="K2196" i="1"/>
  <c r="P2198" i="1" s="1"/>
  <c r="L2196" i="1"/>
  <c r="Q2199" i="1" s="1"/>
  <c r="N2196" i="1"/>
  <c r="S2207" i="1" s="1"/>
  <c r="J2196" i="1"/>
  <c r="O2197" i="1" s="1"/>
  <c r="H2197" i="3" l="1"/>
  <c r="L2197" i="3"/>
  <c r="M2197" i="3" s="1"/>
  <c r="I2196" i="3"/>
  <c r="N2196" i="3"/>
  <c r="O2197" i="3" s="1"/>
  <c r="A2198" i="3"/>
  <c r="N2197" i="1"/>
  <c r="S2208" i="1" s="1"/>
  <c r="M2197" i="1"/>
  <c r="R2202" i="1" s="1"/>
  <c r="K2197" i="1"/>
  <c r="P2199" i="1" s="1"/>
  <c r="L2197" i="1"/>
  <c r="Q2200" i="1" s="1"/>
  <c r="J2197" i="1"/>
  <c r="O2198" i="1" s="1"/>
  <c r="A2199" i="1"/>
  <c r="H2198" i="1"/>
  <c r="T2199" i="1" s="1"/>
  <c r="I2198" i="1"/>
  <c r="H2198" i="3" l="1"/>
  <c r="L2198" i="3"/>
  <c r="M2198" i="3" s="1"/>
  <c r="I2197" i="3"/>
  <c r="N2197" i="3"/>
  <c r="O2198" i="3" s="1"/>
  <c r="A2199" i="3"/>
  <c r="A2200" i="1"/>
  <c r="H2199" i="1"/>
  <c r="T2200" i="1" s="1"/>
  <c r="I2199" i="1"/>
  <c r="L2198" i="1"/>
  <c r="Q2201" i="1" s="1"/>
  <c r="M2198" i="1"/>
  <c r="R2203" i="1" s="1"/>
  <c r="N2198" i="1"/>
  <c r="S2209" i="1" s="1"/>
  <c r="K2198" i="1"/>
  <c r="P2200" i="1" s="1"/>
  <c r="J2198" i="1"/>
  <c r="O2199" i="1" s="1"/>
  <c r="L2199" i="3" l="1"/>
  <c r="M2199" i="3" s="1"/>
  <c r="I2198" i="3"/>
  <c r="N2198" i="3"/>
  <c r="O2199" i="3" s="1"/>
  <c r="H2199" i="3"/>
  <c r="A2200" i="3"/>
  <c r="L2199" i="1"/>
  <c r="Q2202" i="1" s="1"/>
  <c r="M2199" i="1"/>
  <c r="R2204" i="1" s="1"/>
  <c r="J2199" i="1"/>
  <c r="O2200" i="1" s="1"/>
  <c r="N2199" i="1"/>
  <c r="S2210" i="1" s="1"/>
  <c r="K2199" i="1"/>
  <c r="P2201" i="1" s="1"/>
  <c r="A2201" i="1"/>
  <c r="H2200" i="1"/>
  <c r="T2201" i="1" s="1"/>
  <c r="I2200" i="1"/>
  <c r="I2199" i="3" l="1"/>
  <c r="N2199" i="3"/>
  <c r="O2200" i="3" s="1"/>
  <c r="L2200" i="3"/>
  <c r="M2200" i="3" s="1"/>
  <c r="H2201" i="3"/>
  <c r="H2200" i="3"/>
  <c r="A2201" i="3"/>
  <c r="A2202" i="1"/>
  <c r="I2201" i="1"/>
  <c r="H2201" i="1"/>
  <c r="T2202" i="1" s="1"/>
  <c r="M2200" i="1"/>
  <c r="R2205" i="1" s="1"/>
  <c r="N2200" i="1"/>
  <c r="S2211" i="1" s="1"/>
  <c r="L2200" i="1"/>
  <c r="Q2203" i="1" s="1"/>
  <c r="J2200" i="1"/>
  <c r="O2201" i="1" s="1"/>
  <c r="K2200" i="1"/>
  <c r="P2202" i="1" s="1"/>
  <c r="I2201" i="3" l="1"/>
  <c r="N2201" i="3"/>
  <c r="O2202" i="3" s="1"/>
  <c r="L2201" i="3"/>
  <c r="M2201" i="3" s="1"/>
  <c r="I2200" i="3"/>
  <c r="N2200" i="3"/>
  <c r="O2201" i="3" s="1"/>
  <c r="H2202" i="3"/>
  <c r="A2202" i="3"/>
  <c r="L2201" i="1"/>
  <c r="Q2204" i="1" s="1"/>
  <c r="N2201" i="1"/>
  <c r="S2212" i="1" s="1"/>
  <c r="M2201" i="1"/>
  <c r="R2206" i="1" s="1"/>
  <c r="K2201" i="1"/>
  <c r="P2203" i="1" s="1"/>
  <c r="J2201" i="1"/>
  <c r="O2202" i="1" s="1"/>
  <c r="A2203" i="1"/>
  <c r="I2202" i="1"/>
  <c r="H2202" i="1"/>
  <c r="T2203" i="1" s="1"/>
  <c r="I2202" i="3" l="1"/>
  <c r="N2202" i="3"/>
  <c r="O2203" i="3" s="1"/>
  <c r="L2202" i="3"/>
  <c r="M2202" i="3" s="1"/>
  <c r="A2203" i="3"/>
  <c r="A2204" i="1"/>
  <c r="I2203" i="1"/>
  <c r="H2203" i="1"/>
  <c r="T2204" i="1" s="1"/>
  <c r="N2202" i="1"/>
  <c r="S2213" i="1" s="1"/>
  <c r="L2202" i="1"/>
  <c r="Q2205" i="1" s="1"/>
  <c r="K2202" i="1"/>
  <c r="P2204" i="1" s="1"/>
  <c r="J2202" i="1"/>
  <c r="O2203" i="1" s="1"/>
  <c r="M2202" i="1"/>
  <c r="R2207" i="1" s="1"/>
  <c r="L2203" i="3" l="1"/>
  <c r="M2203" i="3" s="1"/>
  <c r="H2203" i="3"/>
  <c r="A2204" i="3"/>
  <c r="L2203" i="1"/>
  <c r="Q2206" i="1" s="1"/>
  <c r="M2203" i="1"/>
  <c r="R2208" i="1" s="1"/>
  <c r="N2203" i="1"/>
  <c r="S2214" i="1" s="1"/>
  <c r="K2203" i="1"/>
  <c r="P2205" i="1" s="1"/>
  <c r="J2203" i="1"/>
  <c r="O2204" i="1" s="1"/>
  <c r="A2205" i="1"/>
  <c r="I2204" i="1"/>
  <c r="H2204" i="1"/>
  <c r="T2205" i="1" s="1"/>
  <c r="I2203" i="3" l="1"/>
  <c r="N2203" i="3"/>
  <c r="O2204" i="3" s="1"/>
  <c r="L2204" i="3"/>
  <c r="M2204" i="3" s="1"/>
  <c r="H2204" i="3"/>
  <c r="A2205" i="3"/>
  <c r="A2206" i="1"/>
  <c r="H2205" i="1"/>
  <c r="T2206" i="1" s="1"/>
  <c r="I2205" i="1"/>
  <c r="L2204" i="1"/>
  <c r="Q2207" i="1" s="1"/>
  <c r="M2204" i="1"/>
  <c r="R2209" i="1" s="1"/>
  <c r="N2204" i="1"/>
  <c r="S2215" i="1" s="1"/>
  <c r="K2204" i="1"/>
  <c r="P2206" i="1" s="1"/>
  <c r="J2204" i="1"/>
  <c r="O2205" i="1" s="1"/>
  <c r="I2204" i="3" l="1"/>
  <c r="N2204" i="3"/>
  <c r="O2205" i="3" s="1"/>
  <c r="L2205" i="3"/>
  <c r="M2205" i="3" s="1"/>
  <c r="H2205" i="3"/>
  <c r="A2206" i="3"/>
  <c r="N2205" i="1"/>
  <c r="S2216" i="1" s="1"/>
  <c r="M2205" i="1"/>
  <c r="R2210" i="1" s="1"/>
  <c r="L2205" i="1"/>
  <c r="Q2208" i="1" s="1"/>
  <c r="K2205" i="1"/>
  <c r="P2207" i="1" s="1"/>
  <c r="J2205" i="1"/>
  <c r="O2206" i="1" s="1"/>
  <c r="A2207" i="1"/>
  <c r="I2206" i="1"/>
  <c r="H2206" i="1"/>
  <c r="T2207" i="1" s="1"/>
  <c r="L2206" i="3" l="1"/>
  <c r="M2206" i="3" s="1"/>
  <c r="I2205" i="3"/>
  <c r="N2205" i="3"/>
  <c r="O2206" i="3" s="1"/>
  <c r="H2206" i="3"/>
  <c r="H2207" i="3"/>
  <c r="A2207" i="3"/>
  <c r="A2208" i="1"/>
  <c r="I2207" i="1"/>
  <c r="H2207" i="1"/>
  <c r="T2208" i="1" s="1"/>
  <c r="L2206" i="1"/>
  <c r="Q2209" i="1" s="1"/>
  <c r="M2206" i="1"/>
  <c r="R2211" i="1" s="1"/>
  <c r="N2206" i="1"/>
  <c r="S2217" i="1" s="1"/>
  <c r="K2206" i="1"/>
  <c r="P2208" i="1" s="1"/>
  <c r="J2206" i="1"/>
  <c r="O2207" i="1" s="1"/>
  <c r="I2206" i="3" l="1"/>
  <c r="N2206" i="3"/>
  <c r="O2207" i="3" s="1"/>
  <c r="I2207" i="3"/>
  <c r="N2207" i="3"/>
  <c r="O2208" i="3" s="1"/>
  <c r="L2207" i="3"/>
  <c r="M2207" i="3" s="1"/>
  <c r="A2208" i="3"/>
  <c r="L2207" i="1"/>
  <c r="Q2210" i="1" s="1"/>
  <c r="M2207" i="1"/>
  <c r="R2212" i="1" s="1"/>
  <c r="N2207" i="1"/>
  <c r="S2218" i="1" s="1"/>
  <c r="K2207" i="1"/>
  <c r="P2209" i="1" s="1"/>
  <c r="J2207" i="1"/>
  <c r="O2208" i="1" s="1"/>
  <c r="A2209" i="1"/>
  <c r="H2208" i="1"/>
  <c r="T2209" i="1" s="1"/>
  <c r="I2208" i="1"/>
  <c r="L2208" i="3" l="1"/>
  <c r="M2208" i="3" s="1"/>
  <c r="H2208" i="3"/>
  <c r="A2209" i="3"/>
  <c r="A2210" i="1"/>
  <c r="I2209" i="1"/>
  <c r="H2209" i="1"/>
  <c r="T2210" i="1" s="1"/>
  <c r="M2208" i="1"/>
  <c r="R2213" i="1" s="1"/>
  <c r="N2208" i="1"/>
  <c r="S2219" i="1" s="1"/>
  <c r="L2208" i="1"/>
  <c r="Q2211" i="1" s="1"/>
  <c r="K2208" i="1"/>
  <c r="P2210" i="1" s="1"/>
  <c r="J2208" i="1"/>
  <c r="O2209" i="1" s="1"/>
  <c r="L2209" i="3" l="1"/>
  <c r="M2209" i="3" s="1"/>
  <c r="I2208" i="3"/>
  <c r="N2208" i="3"/>
  <c r="O2209" i="3" s="1"/>
  <c r="H2209" i="3"/>
  <c r="A2210" i="3"/>
  <c r="L2209" i="1"/>
  <c r="Q2212" i="1" s="1"/>
  <c r="M2209" i="1"/>
  <c r="R2214" i="1" s="1"/>
  <c r="N2209" i="1"/>
  <c r="S2220" i="1" s="1"/>
  <c r="K2209" i="1"/>
  <c r="P2211" i="1" s="1"/>
  <c r="J2209" i="1"/>
  <c r="O2210" i="1" s="1"/>
  <c r="A2211" i="1"/>
  <c r="I2210" i="1"/>
  <c r="H2210" i="1"/>
  <c r="T2211" i="1" s="1"/>
  <c r="L2210" i="3" l="1"/>
  <c r="M2210" i="3" s="1"/>
  <c r="I2209" i="3"/>
  <c r="N2209" i="3"/>
  <c r="O2210" i="3" s="1"/>
  <c r="H2210" i="3"/>
  <c r="A2211" i="3"/>
  <c r="H2211" i="3" s="1"/>
  <c r="A2212" i="1"/>
  <c r="H2211" i="1"/>
  <c r="T2212" i="1" s="1"/>
  <c r="I2211" i="1"/>
  <c r="N2210" i="1"/>
  <c r="S2221" i="1" s="1"/>
  <c r="L2210" i="1"/>
  <c r="Q2213" i="1" s="1"/>
  <c r="M2210" i="1"/>
  <c r="R2215" i="1" s="1"/>
  <c r="K2210" i="1"/>
  <c r="P2212" i="1" s="1"/>
  <c r="J2210" i="1"/>
  <c r="O2211" i="1" s="1"/>
  <c r="I2211" i="3" l="1"/>
  <c r="N2211" i="3"/>
  <c r="O2212" i="3" s="1"/>
  <c r="L2211" i="3"/>
  <c r="M2211" i="3" s="1"/>
  <c r="I2210" i="3"/>
  <c r="N2210" i="3"/>
  <c r="O2211" i="3" s="1"/>
  <c r="A2212" i="3"/>
  <c r="L2211" i="1"/>
  <c r="Q2214" i="1" s="1"/>
  <c r="M2211" i="1"/>
  <c r="R2216" i="1" s="1"/>
  <c r="N2211" i="1"/>
  <c r="S2222" i="1" s="1"/>
  <c r="K2211" i="1"/>
  <c r="P2213" i="1" s="1"/>
  <c r="J2211" i="1"/>
  <c r="O2212" i="1" s="1"/>
  <c r="A2213" i="1"/>
  <c r="H2212" i="1"/>
  <c r="T2213" i="1" s="1"/>
  <c r="I2212" i="1"/>
  <c r="L2212" i="3" l="1"/>
  <c r="M2212" i="3" s="1"/>
  <c r="H2212" i="3"/>
  <c r="A2213" i="3"/>
  <c r="A2214" i="1"/>
  <c r="H2213" i="1"/>
  <c r="T2214" i="1" s="1"/>
  <c r="I2213" i="1"/>
  <c r="M2212" i="1"/>
  <c r="R2217" i="1" s="1"/>
  <c r="K2212" i="1"/>
  <c r="P2214" i="1" s="1"/>
  <c r="L2212" i="1"/>
  <c r="Q2215" i="1" s="1"/>
  <c r="N2212" i="1"/>
  <c r="S2223" i="1" s="1"/>
  <c r="J2212" i="1"/>
  <c r="O2213" i="1" s="1"/>
  <c r="L2213" i="3" l="1"/>
  <c r="M2213" i="3" s="1"/>
  <c r="I2212" i="3"/>
  <c r="N2212" i="3"/>
  <c r="O2213" i="3" s="1"/>
  <c r="H2213" i="3"/>
  <c r="A2214" i="3"/>
  <c r="N2213" i="1"/>
  <c r="S2224" i="1" s="1"/>
  <c r="M2213" i="1"/>
  <c r="R2218" i="1" s="1"/>
  <c r="K2213" i="1"/>
  <c r="P2215" i="1" s="1"/>
  <c r="J2213" i="1"/>
  <c r="O2214" i="1" s="1"/>
  <c r="L2213" i="1"/>
  <c r="Q2216" i="1" s="1"/>
  <c r="A2215" i="1"/>
  <c r="H2214" i="1"/>
  <c r="T2215" i="1" s="1"/>
  <c r="I2214" i="1"/>
  <c r="I2213" i="3" l="1"/>
  <c r="N2213" i="3"/>
  <c r="O2214" i="3" s="1"/>
  <c r="L2214" i="3"/>
  <c r="M2214" i="3" s="1"/>
  <c r="H2214" i="3"/>
  <c r="A2215" i="3"/>
  <c r="A2216" i="1"/>
  <c r="I2215" i="1"/>
  <c r="H2215" i="1"/>
  <c r="T2216" i="1" s="1"/>
  <c r="L2214" i="1"/>
  <c r="Q2217" i="1" s="1"/>
  <c r="M2214" i="1"/>
  <c r="R2219" i="1" s="1"/>
  <c r="N2214" i="1"/>
  <c r="S2225" i="1" s="1"/>
  <c r="K2214" i="1"/>
  <c r="P2216" i="1" s="1"/>
  <c r="J2214" i="1"/>
  <c r="O2215" i="1" s="1"/>
  <c r="I2214" i="3" l="1"/>
  <c r="N2214" i="3"/>
  <c r="O2215" i="3" s="1"/>
  <c r="L2215" i="3"/>
  <c r="M2215" i="3" s="1"/>
  <c r="H2215" i="3"/>
  <c r="A2216" i="3"/>
  <c r="L2215" i="1"/>
  <c r="Q2218" i="1" s="1"/>
  <c r="M2215" i="1"/>
  <c r="R2220" i="1" s="1"/>
  <c r="N2215" i="1"/>
  <c r="S2226" i="1" s="1"/>
  <c r="J2215" i="1"/>
  <c r="O2216" i="1" s="1"/>
  <c r="K2215" i="1"/>
  <c r="P2217" i="1" s="1"/>
  <c r="A2217" i="1"/>
  <c r="H2216" i="1"/>
  <c r="T2217" i="1" s="1"/>
  <c r="I2216" i="1"/>
  <c r="L2216" i="3" l="1"/>
  <c r="M2216" i="3" s="1"/>
  <c r="I2215" i="3"/>
  <c r="N2215" i="3"/>
  <c r="O2216" i="3" s="1"/>
  <c r="H2216" i="3"/>
  <c r="A2217" i="3"/>
  <c r="A2218" i="1"/>
  <c r="I2217" i="1"/>
  <c r="H2217" i="1"/>
  <c r="T2218" i="1" s="1"/>
  <c r="M2216" i="1"/>
  <c r="R2221" i="1" s="1"/>
  <c r="N2216" i="1"/>
  <c r="S2227" i="1" s="1"/>
  <c r="L2216" i="1"/>
  <c r="Q2219" i="1" s="1"/>
  <c r="J2216" i="1"/>
  <c r="O2217" i="1" s="1"/>
  <c r="K2216" i="1"/>
  <c r="P2218" i="1" s="1"/>
  <c r="H2217" i="3" l="1"/>
  <c r="L2217" i="3"/>
  <c r="M2217" i="3" s="1"/>
  <c r="I2216" i="3"/>
  <c r="N2216" i="3"/>
  <c r="O2217" i="3" s="1"/>
  <c r="H2218" i="3"/>
  <c r="A2218" i="3"/>
  <c r="L2217" i="1"/>
  <c r="Q2220" i="1" s="1"/>
  <c r="N2217" i="1"/>
  <c r="S2228" i="1" s="1"/>
  <c r="M2217" i="1"/>
  <c r="R2222" i="1" s="1"/>
  <c r="K2217" i="1"/>
  <c r="P2219" i="1" s="1"/>
  <c r="J2217" i="1"/>
  <c r="O2218" i="1" s="1"/>
  <c r="A2219" i="1"/>
  <c r="H2218" i="1"/>
  <c r="T2219" i="1" s="1"/>
  <c r="I2218" i="1"/>
  <c r="I2217" i="3" l="1"/>
  <c r="N2217" i="3"/>
  <c r="O2218" i="3" s="1"/>
  <c r="L2218" i="3"/>
  <c r="M2218" i="3" s="1"/>
  <c r="I2218" i="3"/>
  <c r="N2218" i="3"/>
  <c r="O2219" i="3" s="1"/>
  <c r="A2219" i="3"/>
  <c r="A2220" i="1"/>
  <c r="I2219" i="1"/>
  <c r="H2219" i="1"/>
  <c r="T2220" i="1" s="1"/>
  <c r="N2218" i="1"/>
  <c r="S2229" i="1" s="1"/>
  <c r="L2218" i="1"/>
  <c r="Q2221" i="1" s="1"/>
  <c r="K2218" i="1"/>
  <c r="P2220" i="1" s="1"/>
  <c r="M2218" i="1"/>
  <c r="R2223" i="1" s="1"/>
  <c r="J2218" i="1"/>
  <c r="O2219" i="1" s="1"/>
  <c r="L2219" i="3" l="1"/>
  <c r="M2219" i="3" s="1"/>
  <c r="H2219" i="3"/>
  <c r="A2220" i="3"/>
  <c r="L2219" i="1"/>
  <c r="Q2222" i="1" s="1"/>
  <c r="M2219" i="1"/>
  <c r="R2224" i="1" s="1"/>
  <c r="N2219" i="1"/>
  <c r="S2230" i="1" s="1"/>
  <c r="K2219" i="1"/>
  <c r="P2221" i="1" s="1"/>
  <c r="J2219" i="1"/>
  <c r="O2220" i="1" s="1"/>
  <c r="A2221" i="1"/>
  <c r="I2220" i="1"/>
  <c r="H2220" i="1"/>
  <c r="T2221" i="1" s="1"/>
  <c r="H2220" i="3" l="1"/>
  <c r="L2220" i="3"/>
  <c r="M2220" i="3" s="1"/>
  <c r="I2219" i="3"/>
  <c r="N2219" i="3"/>
  <c r="O2220" i="3" s="1"/>
  <c r="A2221" i="3"/>
  <c r="A2222" i="1"/>
  <c r="H2221" i="1"/>
  <c r="T2222" i="1" s="1"/>
  <c r="I2221" i="1"/>
  <c r="L2220" i="1"/>
  <c r="Q2223" i="1" s="1"/>
  <c r="M2220" i="1"/>
  <c r="R2225" i="1" s="1"/>
  <c r="N2220" i="1"/>
  <c r="S2231" i="1" s="1"/>
  <c r="K2220" i="1"/>
  <c r="P2222" i="1" s="1"/>
  <c r="J2220" i="1"/>
  <c r="O2221" i="1" s="1"/>
  <c r="L2221" i="3" l="1"/>
  <c r="M2221" i="3" s="1"/>
  <c r="I2220" i="3"/>
  <c r="N2220" i="3"/>
  <c r="O2221" i="3" s="1"/>
  <c r="H2221" i="3"/>
  <c r="A2222" i="3"/>
  <c r="N2221" i="1"/>
  <c r="S2232" i="1" s="1"/>
  <c r="M2221" i="1"/>
  <c r="R2226" i="1" s="1"/>
  <c r="K2221" i="1"/>
  <c r="P2223" i="1" s="1"/>
  <c r="L2221" i="1"/>
  <c r="Q2224" i="1" s="1"/>
  <c r="J2221" i="1"/>
  <c r="O2222" i="1" s="1"/>
  <c r="A2223" i="1"/>
  <c r="I2222" i="1"/>
  <c r="H2222" i="1"/>
  <c r="T2223" i="1" s="1"/>
  <c r="L2222" i="3" l="1"/>
  <c r="M2222" i="3" s="1"/>
  <c r="H2222" i="3"/>
  <c r="I2221" i="3"/>
  <c r="N2221" i="3"/>
  <c r="O2222" i="3" s="1"/>
  <c r="A2223" i="3"/>
  <c r="A2224" i="1"/>
  <c r="I2223" i="1"/>
  <c r="H2223" i="1"/>
  <c r="T2224" i="1" s="1"/>
  <c r="L2222" i="1"/>
  <c r="Q2225" i="1" s="1"/>
  <c r="M2222" i="1"/>
  <c r="R2227" i="1" s="1"/>
  <c r="K2222" i="1"/>
  <c r="P2224" i="1" s="1"/>
  <c r="N2222" i="1"/>
  <c r="S2233" i="1" s="1"/>
  <c r="J2222" i="1"/>
  <c r="O2223" i="1" s="1"/>
  <c r="L2223" i="3" l="1"/>
  <c r="M2223" i="3" s="1"/>
  <c r="I2222" i="3"/>
  <c r="N2222" i="3"/>
  <c r="O2223" i="3" s="1"/>
  <c r="H2223" i="3"/>
  <c r="A2224" i="3"/>
  <c r="L2223" i="1"/>
  <c r="Q2226" i="1" s="1"/>
  <c r="K2223" i="1"/>
  <c r="P2225" i="1" s="1"/>
  <c r="J2223" i="1"/>
  <c r="O2224" i="1" s="1"/>
  <c r="M2223" i="1"/>
  <c r="R2228" i="1" s="1"/>
  <c r="N2223" i="1"/>
  <c r="S2234" i="1" s="1"/>
  <c r="A2225" i="1"/>
  <c r="H2224" i="1"/>
  <c r="T2225" i="1" s="1"/>
  <c r="I2224" i="1"/>
  <c r="L2224" i="3" l="1"/>
  <c r="M2224" i="3" s="1"/>
  <c r="I2223" i="3"/>
  <c r="N2223" i="3"/>
  <c r="O2224" i="3" s="1"/>
  <c r="H2224" i="3"/>
  <c r="A2225" i="3"/>
  <c r="A2226" i="1"/>
  <c r="H2225" i="1"/>
  <c r="T2226" i="1" s="1"/>
  <c r="I2225" i="1"/>
  <c r="M2224" i="1"/>
  <c r="R2229" i="1" s="1"/>
  <c r="N2224" i="1"/>
  <c r="S2235" i="1" s="1"/>
  <c r="L2224" i="1"/>
  <c r="Q2227" i="1" s="1"/>
  <c r="K2224" i="1"/>
  <c r="P2226" i="1" s="1"/>
  <c r="J2224" i="1"/>
  <c r="O2225" i="1" s="1"/>
  <c r="I2224" i="3" l="1"/>
  <c r="N2224" i="3"/>
  <c r="O2225" i="3" s="1"/>
  <c r="L2225" i="3"/>
  <c r="M2225" i="3" s="1"/>
  <c r="H2225" i="3"/>
  <c r="A2226" i="3"/>
  <c r="A2227" i="1"/>
  <c r="H2226" i="1"/>
  <c r="T2227" i="1" s="1"/>
  <c r="I2226" i="1"/>
  <c r="L2225" i="1"/>
  <c r="Q2228" i="1" s="1"/>
  <c r="M2225" i="1"/>
  <c r="R2230" i="1" s="1"/>
  <c r="N2225" i="1"/>
  <c r="S2236" i="1" s="1"/>
  <c r="K2225" i="1"/>
  <c r="P2227" i="1" s="1"/>
  <c r="J2225" i="1"/>
  <c r="O2226" i="1" s="1"/>
  <c r="L2226" i="3" l="1"/>
  <c r="M2226" i="3" s="1"/>
  <c r="H2226" i="3"/>
  <c r="I2225" i="3"/>
  <c r="N2225" i="3"/>
  <c r="O2226" i="3" s="1"/>
  <c r="A2227" i="3"/>
  <c r="N2226" i="1"/>
  <c r="S2237" i="1" s="1"/>
  <c r="L2226" i="1"/>
  <c r="Q2229" i="1" s="1"/>
  <c r="M2226" i="1"/>
  <c r="R2231" i="1" s="1"/>
  <c r="K2226" i="1"/>
  <c r="P2228" i="1" s="1"/>
  <c r="J2226" i="1"/>
  <c r="O2227" i="1" s="1"/>
  <c r="A2228" i="1"/>
  <c r="I2227" i="1"/>
  <c r="H2227" i="1"/>
  <c r="T2228" i="1" s="1"/>
  <c r="I2226" i="3" l="1"/>
  <c r="N2226" i="3"/>
  <c r="O2227" i="3" s="1"/>
  <c r="L2227" i="3"/>
  <c r="M2227" i="3" s="1"/>
  <c r="H2227" i="3"/>
  <c r="A2228" i="3"/>
  <c r="A2229" i="1"/>
  <c r="H2228" i="1"/>
  <c r="T2229" i="1" s="1"/>
  <c r="I2228" i="1"/>
  <c r="L2227" i="1"/>
  <c r="Q2230" i="1" s="1"/>
  <c r="M2227" i="1"/>
  <c r="R2232" i="1" s="1"/>
  <c r="N2227" i="1"/>
  <c r="S2238" i="1" s="1"/>
  <c r="J2227" i="1"/>
  <c r="O2228" i="1" s="1"/>
  <c r="K2227" i="1"/>
  <c r="P2229" i="1" s="1"/>
  <c r="I2227" i="3" l="1"/>
  <c r="N2227" i="3"/>
  <c r="O2228" i="3" s="1"/>
  <c r="H2228" i="3"/>
  <c r="L2228" i="3"/>
  <c r="M2228" i="3" s="1"/>
  <c r="A2229" i="3"/>
  <c r="M2228" i="1"/>
  <c r="R2233" i="1" s="1"/>
  <c r="K2228" i="1"/>
  <c r="P2230" i="1" s="1"/>
  <c r="L2228" i="1"/>
  <c r="Q2231" i="1" s="1"/>
  <c r="N2228" i="1"/>
  <c r="S2239" i="1" s="1"/>
  <c r="J2228" i="1"/>
  <c r="O2229" i="1" s="1"/>
  <c r="A2230" i="1"/>
  <c r="H2229" i="1"/>
  <c r="T2230" i="1" s="1"/>
  <c r="I2229" i="1"/>
  <c r="L2229" i="3" l="1"/>
  <c r="M2229" i="3" s="1"/>
  <c r="I2228" i="3"/>
  <c r="N2228" i="3"/>
  <c r="O2229" i="3" s="1"/>
  <c r="H2229" i="3"/>
  <c r="A2230" i="3"/>
  <c r="A2231" i="1"/>
  <c r="H2230" i="1"/>
  <c r="T2231" i="1" s="1"/>
  <c r="I2230" i="1"/>
  <c r="N2229" i="1"/>
  <c r="S2240" i="1" s="1"/>
  <c r="M2229" i="1"/>
  <c r="R2234" i="1" s="1"/>
  <c r="K2229" i="1"/>
  <c r="P2231" i="1" s="1"/>
  <c r="L2229" i="1"/>
  <c r="Q2232" i="1" s="1"/>
  <c r="J2229" i="1"/>
  <c r="O2230" i="1" s="1"/>
  <c r="L2230" i="3" l="1"/>
  <c r="M2230" i="3" s="1"/>
  <c r="I2229" i="3"/>
  <c r="N2229" i="3"/>
  <c r="O2230" i="3" s="1"/>
  <c r="H2230" i="3"/>
  <c r="A2231" i="3"/>
  <c r="L2230" i="1"/>
  <c r="Q2233" i="1" s="1"/>
  <c r="M2230" i="1"/>
  <c r="R2235" i="1" s="1"/>
  <c r="N2230" i="1"/>
  <c r="S2241" i="1" s="1"/>
  <c r="K2230" i="1"/>
  <c r="P2232" i="1" s="1"/>
  <c r="J2230" i="1"/>
  <c r="O2231" i="1" s="1"/>
  <c r="A2232" i="1"/>
  <c r="H2231" i="1"/>
  <c r="T2232" i="1" s="1"/>
  <c r="I2231" i="1"/>
  <c r="I2230" i="3" l="1"/>
  <c r="N2230" i="3"/>
  <c r="O2231" i="3" s="1"/>
  <c r="L2231" i="3"/>
  <c r="M2231" i="3" s="1"/>
  <c r="H2231" i="3"/>
  <c r="A2232" i="3"/>
  <c r="A2233" i="1"/>
  <c r="H2232" i="1"/>
  <c r="T2233" i="1" s="1"/>
  <c r="I2232" i="1"/>
  <c r="L2231" i="1"/>
  <c r="Q2234" i="1" s="1"/>
  <c r="M2231" i="1"/>
  <c r="R2236" i="1" s="1"/>
  <c r="N2231" i="1"/>
  <c r="S2242" i="1" s="1"/>
  <c r="J2231" i="1"/>
  <c r="O2232" i="1" s="1"/>
  <c r="K2231" i="1"/>
  <c r="P2233" i="1" s="1"/>
  <c r="H2232" i="3" l="1"/>
  <c r="L2232" i="3"/>
  <c r="M2232" i="3" s="1"/>
  <c r="I2231" i="3"/>
  <c r="N2231" i="3"/>
  <c r="O2232" i="3" s="1"/>
  <c r="A2233" i="3"/>
  <c r="M2232" i="1"/>
  <c r="R2237" i="1" s="1"/>
  <c r="N2232" i="1"/>
  <c r="S2243" i="1" s="1"/>
  <c r="L2232" i="1"/>
  <c r="Q2235" i="1" s="1"/>
  <c r="J2232" i="1"/>
  <c r="O2233" i="1" s="1"/>
  <c r="K2232" i="1"/>
  <c r="P2234" i="1" s="1"/>
  <c r="A2234" i="1"/>
  <c r="H2233" i="1"/>
  <c r="T2234" i="1" s="1"/>
  <c r="I2233" i="1"/>
  <c r="L2233" i="3" l="1"/>
  <c r="M2233" i="3" s="1"/>
  <c r="I2232" i="3"/>
  <c r="N2232" i="3"/>
  <c r="O2233" i="3" s="1"/>
  <c r="H2233" i="3"/>
  <c r="A2234" i="3"/>
  <c r="A2235" i="1"/>
  <c r="I2234" i="1"/>
  <c r="H2234" i="1"/>
  <c r="T2235" i="1" s="1"/>
  <c r="L2233" i="1"/>
  <c r="Q2236" i="1" s="1"/>
  <c r="N2233" i="1"/>
  <c r="S2244" i="1" s="1"/>
  <c r="M2233" i="1"/>
  <c r="R2238" i="1" s="1"/>
  <c r="K2233" i="1"/>
  <c r="P2235" i="1" s="1"/>
  <c r="J2233" i="1"/>
  <c r="O2234" i="1" s="1"/>
  <c r="H2234" i="3" l="1"/>
  <c r="L2234" i="3"/>
  <c r="M2234" i="3" s="1"/>
  <c r="I2233" i="3"/>
  <c r="N2233" i="3"/>
  <c r="O2234" i="3" s="1"/>
  <c r="A2235" i="3"/>
  <c r="N2234" i="1"/>
  <c r="S2245" i="1" s="1"/>
  <c r="L2234" i="1"/>
  <c r="Q2237" i="1" s="1"/>
  <c r="K2234" i="1"/>
  <c r="P2236" i="1" s="1"/>
  <c r="M2234" i="1"/>
  <c r="R2239" i="1" s="1"/>
  <c r="J2234" i="1"/>
  <c r="O2235" i="1" s="1"/>
  <c r="A2236" i="1"/>
  <c r="H2235" i="1"/>
  <c r="T2236" i="1" s="1"/>
  <c r="I2235" i="1"/>
  <c r="I2234" i="3" l="1"/>
  <c r="N2234" i="3"/>
  <c r="O2235" i="3" s="1"/>
  <c r="L2235" i="3"/>
  <c r="M2235" i="3" s="1"/>
  <c r="H2235" i="3"/>
  <c r="A2236" i="3"/>
  <c r="A2237" i="1"/>
  <c r="H2236" i="1"/>
  <c r="T2237" i="1" s="1"/>
  <c r="I2236" i="1"/>
  <c r="L2235" i="1"/>
  <c r="Q2238" i="1" s="1"/>
  <c r="M2235" i="1"/>
  <c r="R2240" i="1" s="1"/>
  <c r="N2235" i="1"/>
  <c r="S2246" i="1" s="1"/>
  <c r="K2235" i="1"/>
  <c r="P2237" i="1" s="1"/>
  <c r="J2235" i="1"/>
  <c r="O2236" i="1" s="1"/>
  <c r="I2235" i="3" l="1"/>
  <c r="N2235" i="3"/>
  <c r="O2236" i="3" s="1"/>
  <c r="L2236" i="3"/>
  <c r="M2236" i="3" s="1"/>
  <c r="H2236" i="3"/>
  <c r="H2237" i="3"/>
  <c r="A2237" i="3"/>
  <c r="L2236" i="1"/>
  <c r="Q2239" i="1" s="1"/>
  <c r="M2236" i="1"/>
  <c r="R2241" i="1" s="1"/>
  <c r="N2236" i="1"/>
  <c r="S2247" i="1" s="1"/>
  <c r="K2236" i="1"/>
  <c r="P2238" i="1" s="1"/>
  <c r="J2236" i="1"/>
  <c r="O2237" i="1" s="1"/>
  <c r="A2238" i="1"/>
  <c r="H2237" i="1"/>
  <c r="T2238" i="1" s="1"/>
  <c r="I2237" i="1"/>
  <c r="I2236" i="3" l="1"/>
  <c r="N2236" i="3"/>
  <c r="O2237" i="3" s="1"/>
  <c r="I2237" i="3"/>
  <c r="N2237" i="3"/>
  <c r="O2238" i="3" s="1"/>
  <c r="L2237" i="3"/>
  <c r="M2237" i="3" s="1"/>
  <c r="A2238" i="3"/>
  <c r="A2239" i="1"/>
  <c r="I2238" i="1"/>
  <c r="H2238" i="1"/>
  <c r="T2239" i="1" s="1"/>
  <c r="N2237" i="1"/>
  <c r="S2248" i="1" s="1"/>
  <c r="M2237" i="1"/>
  <c r="R2242" i="1" s="1"/>
  <c r="L2237" i="1"/>
  <c r="Q2240" i="1" s="1"/>
  <c r="K2237" i="1"/>
  <c r="P2239" i="1" s="1"/>
  <c r="J2237" i="1"/>
  <c r="O2238" i="1" s="1"/>
  <c r="L2238" i="3" l="1"/>
  <c r="M2238" i="3" s="1"/>
  <c r="H2238" i="3"/>
  <c r="A2239" i="3"/>
  <c r="L2238" i="1"/>
  <c r="Q2241" i="1" s="1"/>
  <c r="M2238" i="1"/>
  <c r="R2243" i="1" s="1"/>
  <c r="N2238" i="1"/>
  <c r="S2249" i="1" s="1"/>
  <c r="K2238" i="1"/>
  <c r="P2240" i="1" s="1"/>
  <c r="J2238" i="1"/>
  <c r="O2239" i="1" s="1"/>
  <c r="A2240" i="1"/>
  <c r="I2239" i="1"/>
  <c r="H2239" i="1"/>
  <c r="T2240" i="1" s="1"/>
  <c r="H2239" i="3" l="1"/>
  <c r="I2238" i="3"/>
  <c r="N2238" i="3"/>
  <c r="O2239" i="3" s="1"/>
  <c r="L2239" i="3"/>
  <c r="M2239" i="3" s="1"/>
  <c r="A2240" i="3"/>
  <c r="A2241" i="1"/>
  <c r="I2240" i="1"/>
  <c r="H2240" i="1"/>
  <c r="T2241" i="1" s="1"/>
  <c r="L2239" i="1"/>
  <c r="Q2242" i="1" s="1"/>
  <c r="M2239" i="1"/>
  <c r="R2244" i="1" s="1"/>
  <c r="K2239" i="1"/>
  <c r="P2241" i="1" s="1"/>
  <c r="J2239" i="1"/>
  <c r="O2240" i="1" s="1"/>
  <c r="N2239" i="1"/>
  <c r="S2250" i="1" s="1"/>
  <c r="I2239" i="3" l="1"/>
  <c r="N2239" i="3"/>
  <c r="O2240" i="3" s="1"/>
  <c r="L2240" i="3"/>
  <c r="M2240" i="3" s="1"/>
  <c r="H2240" i="3"/>
  <c r="A2241" i="3"/>
  <c r="A2242" i="1"/>
  <c r="I2241" i="1"/>
  <c r="H2241" i="1"/>
  <c r="T2242" i="1" s="1"/>
  <c r="M2240" i="1"/>
  <c r="R2245" i="1" s="1"/>
  <c r="N2240" i="1"/>
  <c r="S2251" i="1" s="1"/>
  <c r="L2240" i="1"/>
  <c r="Q2243" i="1" s="1"/>
  <c r="K2240" i="1"/>
  <c r="P2242" i="1" s="1"/>
  <c r="J2240" i="1"/>
  <c r="O2241" i="1" s="1"/>
  <c r="H2241" i="3" l="1"/>
  <c r="L2241" i="3"/>
  <c r="M2241" i="3" s="1"/>
  <c r="I2240" i="3"/>
  <c r="N2240" i="3"/>
  <c r="O2241" i="3" s="1"/>
  <c r="H2242" i="3"/>
  <c r="A2242" i="3"/>
  <c r="L2241" i="1"/>
  <c r="Q2244" i="1" s="1"/>
  <c r="M2241" i="1"/>
  <c r="R2246" i="1" s="1"/>
  <c r="N2241" i="1"/>
  <c r="S2252" i="1" s="1"/>
  <c r="K2241" i="1"/>
  <c r="P2243" i="1" s="1"/>
  <c r="J2241" i="1"/>
  <c r="O2242" i="1" s="1"/>
  <c r="A2243" i="1"/>
  <c r="I2242" i="1"/>
  <c r="H2242" i="1"/>
  <c r="T2243" i="1" s="1"/>
  <c r="I2242" i="3" l="1"/>
  <c r="N2242" i="3"/>
  <c r="O2243" i="3" s="1"/>
  <c r="L2242" i="3"/>
  <c r="M2242" i="3" s="1"/>
  <c r="I2241" i="3"/>
  <c r="N2241" i="3"/>
  <c r="O2242" i="3" s="1"/>
  <c r="A2243" i="3"/>
  <c r="A2244" i="1"/>
  <c r="I2243" i="1"/>
  <c r="H2243" i="1"/>
  <c r="T2244" i="1" s="1"/>
  <c r="N2242" i="1"/>
  <c r="S2253" i="1" s="1"/>
  <c r="L2242" i="1"/>
  <c r="Q2245" i="1" s="1"/>
  <c r="K2242" i="1"/>
  <c r="P2244" i="1" s="1"/>
  <c r="J2242" i="1"/>
  <c r="O2243" i="1" s="1"/>
  <c r="M2242" i="1"/>
  <c r="R2247" i="1" s="1"/>
  <c r="L2243" i="3" l="1"/>
  <c r="M2243" i="3" s="1"/>
  <c r="H2243" i="3"/>
  <c r="A2244" i="3"/>
  <c r="L2243" i="1"/>
  <c r="Q2246" i="1" s="1"/>
  <c r="M2243" i="1"/>
  <c r="R2248" i="1" s="1"/>
  <c r="N2243" i="1"/>
  <c r="S2254" i="1" s="1"/>
  <c r="K2243" i="1"/>
  <c r="P2245" i="1" s="1"/>
  <c r="J2243" i="1"/>
  <c r="O2244" i="1" s="1"/>
  <c r="A2245" i="1"/>
  <c r="I2244" i="1"/>
  <c r="H2244" i="1"/>
  <c r="T2245" i="1" s="1"/>
  <c r="H2244" i="3" l="1"/>
  <c r="L2244" i="3"/>
  <c r="M2244" i="3" s="1"/>
  <c r="I2243" i="3"/>
  <c r="N2243" i="3"/>
  <c r="O2244" i="3" s="1"/>
  <c r="A2245" i="3"/>
  <c r="A2246" i="1"/>
  <c r="I2245" i="1"/>
  <c r="H2245" i="1"/>
  <c r="T2246" i="1" s="1"/>
  <c r="M2244" i="1"/>
  <c r="R2249" i="1" s="1"/>
  <c r="K2244" i="1"/>
  <c r="P2246" i="1" s="1"/>
  <c r="L2244" i="1"/>
  <c r="Q2247" i="1" s="1"/>
  <c r="N2244" i="1"/>
  <c r="S2255" i="1" s="1"/>
  <c r="J2244" i="1"/>
  <c r="O2245" i="1" s="1"/>
  <c r="L2245" i="3" l="1"/>
  <c r="M2245" i="3" s="1"/>
  <c r="I2244" i="3"/>
  <c r="N2244" i="3"/>
  <c r="O2245" i="3" s="1"/>
  <c r="H2245" i="3"/>
  <c r="A2246" i="3"/>
  <c r="A2247" i="1"/>
  <c r="I2246" i="1"/>
  <c r="H2246" i="1"/>
  <c r="T2247" i="1" s="1"/>
  <c r="N2245" i="1"/>
  <c r="S2256" i="1" s="1"/>
  <c r="M2245" i="1"/>
  <c r="R2250" i="1" s="1"/>
  <c r="K2245" i="1"/>
  <c r="P2247" i="1" s="1"/>
  <c r="J2245" i="1"/>
  <c r="O2246" i="1" s="1"/>
  <c r="L2245" i="1"/>
  <c r="Q2248" i="1" s="1"/>
  <c r="L2246" i="3" l="1"/>
  <c r="M2246" i="3" s="1"/>
  <c r="I2245" i="3"/>
  <c r="N2245" i="3"/>
  <c r="O2246" i="3" s="1"/>
  <c r="H2246" i="3"/>
  <c r="A2247" i="3"/>
  <c r="L2246" i="1"/>
  <c r="Q2249" i="1" s="1"/>
  <c r="M2246" i="1"/>
  <c r="R2251" i="1" s="1"/>
  <c r="N2246" i="1"/>
  <c r="S2257" i="1" s="1"/>
  <c r="K2246" i="1"/>
  <c r="P2248" i="1" s="1"/>
  <c r="J2246" i="1"/>
  <c r="O2247" i="1" s="1"/>
  <c r="A2248" i="1"/>
  <c r="I2247" i="1"/>
  <c r="H2247" i="1"/>
  <c r="T2248" i="1" s="1"/>
  <c r="L2247" i="3" l="1"/>
  <c r="M2247" i="3" s="1"/>
  <c r="H2247" i="3"/>
  <c r="I2246" i="3"/>
  <c r="N2246" i="3"/>
  <c r="O2247" i="3" s="1"/>
  <c r="H2248" i="3"/>
  <c r="A2248" i="3"/>
  <c r="A2249" i="1"/>
  <c r="H2248" i="1"/>
  <c r="T2249" i="1" s="1"/>
  <c r="I2248" i="1"/>
  <c r="L2247" i="1"/>
  <c r="Q2250" i="1" s="1"/>
  <c r="M2247" i="1"/>
  <c r="R2252" i="1" s="1"/>
  <c r="N2247" i="1"/>
  <c r="S2258" i="1" s="1"/>
  <c r="J2247" i="1"/>
  <c r="O2248" i="1" s="1"/>
  <c r="K2247" i="1"/>
  <c r="P2249" i="1" s="1"/>
  <c r="I2247" i="3" l="1"/>
  <c r="N2247" i="3"/>
  <c r="O2248" i="3" s="1"/>
  <c r="L2248" i="3"/>
  <c r="M2248" i="3" s="1"/>
  <c r="I2248" i="3"/>
  <c r="N2248" i="3"/>
  <c r="O2249" i="3" s="1"/>
  <c r="A2249" i="3"/>
  <c r="M2248" i="1"/>
  <c r="R2253" i="1" s="1"/>
  <c r="N2248" i="1"/>
  <c r="S2259" i="1" s="1"/>
  <c r="L2248" i="1"/>
  <c r="Q2251" i="1" s="1"/>
  <c r="J2248" i="1"/>
  <c r="O2249" i="1" s="1"/>
  <c r="K2248" i="1"/>
  <c r="P2250" i="1" s="1"/>
  <c r="A2250" i="1"/>
  <c r="H2249" i="1"/>
  <c r="T2250" i="1" s="1"/>
  <c r="I2249" i="1"/>
  <c r="H2249" i="3" l="1"/>
  <c r="L2249" i="3"/>
  <c r="M2249" i="3" s="1"/>
  <c r="A2250" i="3"/>
  <c r="A2251" i="1"/>
  <c r="I2250" i="1"/>
  <c r="H2250" i="1"/>
  <c r="T2251" i="1" s="1"/>
  <c r="L2249" i="1"/>
  <c r="Q2252" i="1" s="1"/>
  <c r="N2249" i="1"/>
  <c r="S2260" i="1" s="1"/>
  <c r="M2249" i="1"/>
  <c r="R2254" i="1" s="1"/>
  <c r="K2249" i="1"/>
  <c r="P2251" i="1" s="1"/>
  <c r="J2249" i="1"/>
  <c r="O2250" i="1" s="1"/>
  <c r="L2250" i="3" l="1"/>
  <c r="M2250" i="3" s="1"/>
  <c r="I2249" i="3"/>
  <c r="N2249" i="3"/>
  <c r="O2250" i="3" s="1"/>
  <c r="H2250" i="3"/>
  <c r="A2251" i="3"/>
  <c r="N2250" i="1"/>
  <c r="S2261" i="1" s="1"/>
  <c r="L2250" i="1"/>
  <c r="Q2253" i="1" s="1"/>
  <c r="M2250" i="1"/>
  <c r="R2255" i="1" s="1"/>
  <c r="K2250" i="1"/>
  <c r="P2252" i="1" s="1"/>
  <c r="J2250" i="1"/>
  <c r="O2251" i="1" s="1"/>
  <c r="A2252" i="1"/>
  <c r="H2251" i="1"/>
  <c r="T2252" i="1" s="1"/>
  <c r="I2251" i="1"/>
  <c r="H2251" i="3" l="1"/>
  <c r="L2251" i="3"/>
  <c r="M2251" i="3" s="1"/>
  <c r="I2250" i="3"/>
  <c r="N2250" i="3"/>
  <c r="O2251" i="3" s="1"/>
  <c r="A2252" i="3"/>
  <c r="A2253" i="1"/>
  <c r="H2252" i="1"/>
  <c r="T2253" i="1" s="1"/>
  <c r="I2252" i="1"/>
  <c r="L2251" i="1"/>
  <c r="Q2254" i="1" s="1"/>
  <c r="M2251" i="1"/>
  <c r="R2256" i="1" s="1"/>
  <c r="N2251" i="1"/>
  <c r="S2262" i="1" s="1"/>
  <c r="J2251" i="1"/>
  <c r="O2252" i="1" s="1"/>
  <c r="K2251" i="1"/>
  <c r="P2253" i="1" s="1"/>
  <c r="I2251" i="3" l="1"/>
  <c r="N2251" i="3"/>
  <c r="O2252" i="3" s="1"/>
  <c r="L2252" i="3"/>
  <c r="M2252" i="3" s="1"/>
  <c r="H2253" i="3"/>
  <c r="H2252" i="3"/>
  <c r="A2253" i="3"/>
  <c r="L2252" i="1"/>
  <c r="Q2255" i="1" s="1"/>
  <c r="M2252" i="1"/>
  <c r="R2257" i="1" s="1"/>
  <c r="N2252" i="1"/>
  <c r="S2263" i="1" s="1"/>
  <c r="K2252" i="1"/>
  <c r="P2254" i="1" s="1"/>
  <c r="J2252" i="1"/>
  <c r="O2253" i="1" s="1"/>
  <c r="A2254" i="1"/>
  <c r="H2253" i="1"/>
  <c r="T2254" i="1" s="1"/>
  <c r="I2253" i="1"/>
  <c r="L2253" i="3" l="1"/>
  <c r="M2253" i="3" s="1"/>
  <c r="I2252" i="3"/>
  <c r="N2252" i="3"/>
  <c r="O2253" i="3" s="1"/>
  <c r="I2253" i="3"/>
  <c r="N2253" i="3"/>
  <c r="O2254" i="3" s="1"/>
  <c r="A2254" i="3"/>
  <c r="A2255" i="1"/>
  <c r="I2254" i="1"/>
  <c r="H2254" i="1"/>
  <c r="T2255" i="1" s="1"/>
  <c r="N2253" i="1"/>
  <c r="S2264" i="1" s="1"/>
  <c r="M2253" i="1"/>
  <c r="R2258" i="1" s="1"/>
  <c r="K2253" i="1"/>
  <c r="P2255" i="1" s="1"/>
  <c r="L2253" i="1"/>
  <c r="Q2256" i="1" s="1"/>
  <c r="J2253" i="1"/>
  <c r="O2254" i="1" s="1"/>
  <c r="L2254" i="3" l="1"/>
  <c r="M2254" i="3" s="1"/>
  <c r="H2254" i="3"/>
  <c r="A2255" i="3"/>
  <c r="L2254" i="1"/>
  <c r="Q2257" i="1" s="1"/>
  <c r="M2254" i="1"/>
  <c r="R2259" i="1" s="1"/>
  <c r="K2254" i="1"/>
  <c r="P2256" i="1" s="1"/>
  <c r="N2254" i="1"/>
  <c r="S2265" i="1" s="1"/>
  <c r="J2254" i="1"/>
  <c r="O2255" i="1" s="1"/>
  <c r="A2256" i="1"/>
  <c r="H2255" i="1"/>
  <c r="T2256" i="1" s="1"/>
  <c r="I2255" i="1"/>
  <c r="I2254" i="3" l="1"/>
  <c r="N2254" i="3"/>
  <c r="O2255" i="3" s="1"/>
  <c r="H2255" i="3"/>
  <c r="L2255" i="3"/>
  <c r="M2255" i="3" s="1"/>
  <c r="A2256" i="3"/>
  <c r="A2257" i="1"/>
  <c r="I2256" i="1"/>
  <c r="H2256" i="1"/>
  <c r="T2257" i="1" s="1"/>
  <c r="L2255" i="1"/>
  <c r="Q2258" i="1" s="1"/>
  <c r="K2255" i="1"/>
  <c r="P2257" i="1" s="1"/>
  <c r="J2255" i="1"/>
  <c r="O2256" i="1" s="1"/>
  <c r="M2255" i="1"/>
  <c r="R2260" i="1" s="1"/>
  <c r="N2255" i="1"/>
  <c r="S2266" i="1" s="1"/>
  <c r="I2255" i="3" l="1"/>
  <c r="N2255" i="3"/>
  <c r="O2256" i="3" s="1"/>
  <c r="L2256" i="3"/>
  <c r="M2256" i="3" s="1"/>
  <c r="H2256" i="3"/>
  <c r="A2257" i="3"/>
  <c r="M2256" i="1"/>
  <c r="R2261" i="1" s="1"/>
  <c r="N2256" i="1"/>
  <c r="S2267" i="1" s="1"/>
  <c r="L2256" i="1"/>
  <c r="Q2259" i="1" s="1"/>
  <c r="K2256" i="1"/>
  <c r="P2258" i="1" s="1"/>
  <c r="J2256" i="1"/>
  <c r="O2257" i="1" s="1"/>
  <c r="A2258" i="1"/>
  <c r="H2257" i="1"/>
  <c r="T2258" i="1" s="1"/>
  <c r="I2257" i="1"/>
  <c r="L2257" i="3" l="1"/>
  <c r="M2257" i="3" s="1"/>
  <c r="I2256" i="3"/>
  <c r="N2256" i="3"/>
  <c r="O2257" i="3" s="1"/>
  <c r="H2257" i="3"/>
  <c r="A2258" i="3"/>
  <c r="A2259" i="1"/>
  <c r="I2258" i="1"/>
  <c r="H2258" i="1"/>
  <c r="T2259" i="1" s="1"/>
  <c r="L2257" i="1"/>
  <c r="Q2260" i="1" s="1"/>
  <c r="M2257" i="1"/>
  <c r="R2262" i="1" s="1"/>
  <c r="N2257" i="1"/>
  <c r="S2268" i="1" s="1"/>
  <c r="K2257" i="1"/>
  <c r="P2259" i="1" s="1"/>
  <c r="J2257" i="1"/>
  <c r="O2258" i="1" s="1"/>
  <c r="L2258" i="3" l="1"/>
  <c r="M2258" i="3" s="1"/>
  <c r="I2257" i="3"/>
  <c r="N2257" i="3"/>
  <c r="O2258" i="3" s="1"/>
  <c r="H2258" i="3"/>
  <c r="A2259" i="3"/>
  <c r="N2258" i="1"/>
  <c r="S2269" i="1" s="1"/>
  <c r="L2258" i="1"/>
  <c r="Q2261" i="1" s="1"/>
  <c r="M2258" i="1"/>
  <c r="R2263" i="1" s="1"/>
  <c r="K2258" i="1"/>
  <c r="P2260" i="1" s="1"/>
  <c r="J2258" i="1"/>
  <c r="O2259" i="1" s="1"/>
  <c r="A2260" i="1"/>
  <c r="I2259" i="1"/>
  <c r="H2259" i="1"/>
  <c r="T2260" i="1" s="1"/>
  <c r="L2259" i="3" l="1"/>
  <c r="M2259" i="3" s="1"/>
  <c r="I2258" i="3"/>
  <c r="N2258" i="3"/>
  <c r="O2259" i="3" s="1"/>
  <c r="H2259" i="3"/>
  <c r="A2260" i="3"/>
  <c r="A2261" i="1"/>
  <c r="I2260" i="1"/>
  <c r="H2260" i="1"/>
  <c r="T2261" i="1" s="1"/>
  <c r="L2259" i="1"/>
  <c r="Q2262" i="1" s="1"/>
  <c r="M2259" i="1"/>
  <c r="R2264" i="1" s="1"/>
  <c r="N2259" i="1"/>
  <c r="S2270" i="1" s="1"/>
  <c r="J2259" i="1"/>
  <c r="O2260" i="1" s="1"/>
  <c r="K2259" i="1"/>
  <c r="P2261" i="1" s="1"/>
  <c r="L2260" i="3" l="1"/>
  <c r="M2260" i="3" s="1"/>
  <c r="I2259" i="3"/>
  <c r="N2259" i="3"/>
  <c r="O2260" i="3" s="1"/>
  <c r="H2260" i="3"/>
  <c r="A2261" i="3"/>
  <c r="M2260" i="1"/>
  <c r="R2265" i="1" s="1"/>
  <c r="K2260" i="1"/>
  <c r="P2262" i="1" s="1"/>
  <c r="L2260" i="1"/>
  <c r="Q2263" i="1" s="1"/>
  <c r="N2260" i="1"/>
  <c r="S2271" i="1" s="1"/>
  <c r="J2260" i="1"/>
  <c r="O2261" i="1" s="1"/>
  <c r="A2262" i="1"/>
  <c r="H2261" i="1"/>
  <c r="T2262" i="1" s="1"/>
  <c r="I2261" i="1"/>
  <c r="L2261" i="3" l="1"/>
  <c r="M2261" i="3" s="1"/>
  <c r="I2260" i="3"/>
  <c r="N2260" i="3"/>
  <c r="O2261" i="3" s="1"/>
  <c r="H2261" i="3"/>
  <c r="A2262" i="3"/>
  <c r="A2263" i="1"/>
  <c r="H2262" i="1"/>
  <c r="T2263" i="1" s="1"/>
  <c r="I2262" i="1"/>
  <c r="N2261" i="1"/>
  <c r="S2272" i="1" s="1"/>
  <c r="M2261" i="1"/>
  <c r="R2266" i="1" s="1"/>
  <c r="K2261" i="1"/>
  <c r="P2263" i="1" s="1"/>
  <c r="L2261" i="1"/>
  <c r="Q2264" i="1" s="1"/>
  <c r="J2261" i="1"/>
  <c r="O2262" i="1" s="1"/>
  <c r="L2262" i="3" l="1"/>
  <c r="M2262" i="3" s="1"/>
  <c r="I2261" i="3"/>
  <c r="N2261" i="3"/>
  <c r="O2262" i="3" s="1"/>
  <c r="H2262" i="3"/>
  <c r="A2263" i="3"/>
  <c r="L2262" i="1"/>
  <c r="Q2265" i="1" s="1"/>
  <c r="M2262" i="1"/>
  <c r="R2267" i="1" s="1"/>
  <c r="N2262" i="1"/>
  <c r="S2273" i="1" s="1"/>
  <c r="K2262" i="1"/>
  <c r="P2264" i="1" s="1"/>
  <c r="J2262" i="1"/>
  <c r="O2263" i="1" s="1"/>
  <c r="A2264" i="1"/>
  <c r="H2263" i="1"/>
  <c r="T2264" i="1" s="1"/>
  <c r="I2263" i="1"/>
  <c r="L2263" i="3" l="1"/>
  <c r="M2263" i="3" s="1"/>
  <c r="I2262" i="3"/>
  <c r="N2262" i="3"/>
  <c r="O2263" i="3" s="1"/>
  <c r="H2263" i="3"/>
  <c r="A2264" i="3"/>
  <c r="A2265" i="1"/>
  <c r="I2264" i="1"/>
  <c r="H2264" i="1"/>
  <c r="T2265" i="1" s="1"/>
  <c r="L2263" i="1"/>
  <c r="Q2266" i="1" s="1"/>
  <c r="M2263" i="1"/>
  <c r="R2268" i="1" s="1"/>
  <c r="J2263" i="1"/>
  <c r="O2264" i="1" s="1"/>
  <c r="K2263" i="1"/>
  <c r="P2265" i="1" s="1"/>
  <c r="N2263" i="1"/>
  <c r="S2274" i="1" s="1"/>
  <c r="L2264" i="3" l="1"/>
  <c r="M2264" i="3" s="1"/>
  <c r="I2263" i="3"/>
  <c r="N2263" i="3"/>
  <c r="O2264" i="3" s="1"/>
  <c r="H2264" i="3"/>
  <c r="A2265" i="3"/>
  <c r="M2264" i="1"/>
  <c r="R2269" i="1" s="1"/>
  <c r="N2264" i="1"/>
  <c r="S2275" i="1" s="1"/>
  <c r="L2264" i="1"/>
  <c r="Q2267" i="1" s="1"/>
  <c r="J2264" i="1"/>
  <c r="O2265" i="1" s="1"/>
  <c r="K2264" i="1"/>
  <c r="P2266" i="1" s="1"/>
  <c r="A2266" i="1"/>
  <c r="I2265" i="1"/>
  <c r="H2265" i="1"/>
  <c r="T2266" i="1" s="1"/>
  <c r="H2265" i="3" l="1"/>
  <c r="L2265" i="3"/>
  <c r="M2265" i="3" s="1"/>
  <c r="I2264" i="3"/>
  <c r="N2264" i="3"/>
  <c r="O2265" i="3" s="1"/>
  <c r="A2266" i="3"/>
  <c r="A2267" i="1"/>
  <c r="H2266" i="1"/>
  <c r="T2267" i="1" s="1"/>
  <c r="I2266" i="1"/>
  <c r="L2265" i="1"/>
  <c r="Q2268" i="1" s="1"/>
  <c r="N2265" i="1"/>
  <c r="S2276" i="1" s="1"/>
  <c r="M2265" i="1"/>
  <c r="R2270" i="1" s="1"/>
  <c r="K2265" i="1"/>
  <c r="P2267" i="1" s="1"/>
  <c r="J2265" i="1"/>
  <c r="O2266" i="1" s="1"/>
  <c r="I2265" i="3" l="1"/>
  <c r="N2265" i="3"/>
  <c r="O2266" i="3" s="1"/>
  <c r="H2266" i="3"/>
  <c r="L2266" i="3"/>
  <c r="M2266" i="3" s="1"/>
  <c r="A2267" i="3"/>
  <c r="N2266" i="1"/>
  <c r="S2277" i="1" s="1"/>
  <c r="L2266" i="1"/>
  <c r="Q2269" i="1" s="1"/>
  <c r="K2266" i="1"/>
  <c r="P2268" i="1" s="1"/>
  <c r="J2266" i="1"/>
  <c r="O2267" i="1" s="1"/>
  <c r="M2266" i="1"/>
  <c r="R2271" i="1" s="1"/>
  <c r="A2268" i="1"/>
  <c r="I2267" i="1"/>
  <c r="H2267" i="1"/>
  <c r="T2268" i="1" s="1"/>
  <c r="I2266" i="3" l="1"/>
  <c r="N2266" i="3"/>
  <c r="O2267" i="3" s="1"/>
  <c r="L2267" i="3"/>
  <c r="M2267" i="3" s="1"/>
  <c r="H2267" i="3"/>
  <c r="A2268" i="3"/>
  <c r="A2269" i="1"/>
  <c r="H2268" i="1"/>
  <c r="T2269" i="1" s="1"/>
  <c r="I2268" i="1"/>
  <c r="L2267" i="1"/>
  <c r="Q2270" i="1" s="1"/>
  <c r="M2267" i="1"/>
  <c r="R2272" i="1" s="1"/>
  <c r="N2267" i="1"/>
  <c r="S2278" i="1" s="1"/>
  <c r="K2267" i="1"/>
  <c r="P2269" i="1" s="1"/>
  <c r="J2267" i="1"/>
  <c r="O2268" i="1" s="1"/>
  <c r="I2267" i="3" l="1"/>
  <c r="N2267" i="3"/>
  <c r="O2268" i="3" s="1"/>
  <c r="H2268" i="3"/>
  <c r="L2268" i="3"/>
  <c r="M2268" i="3" s="1"/>
  <c r="H2269" i="3"/>
  <c r="A2269" i="3"/>
  <c r="L2268" i="1"/>
  <c r="Q2271" i="1" s="1"/>
  <c r="M2268" i="1"/>
  <c r="R2273" i="1" s="1"/>
  <c r="N2268" i="1"/>
  <c r="S2279" i="1" s="1"/>
  <c r="K2268" i="1"/>
  <c r="P2270" i="1" s="1"/>
  <c r="J2268" i="1"/>
  <c r="O2269" i="1" s="1"/>
  <c r="A2270" i="1"/>
  <c r="H2269" i="1"/>
  <c r="T2270" i="1" s="1"/>
  <c r="I2269" i="1"/>
  <c r="L2269" i="3" l="1"/>
  <c r="M2269" i="3" s="1"/>
  <c r="I2268" i="3"/>
  <c r="N2268" i="3"/>
  <c r="O2269" i="3" s="1"/>
  <c r="I2269" i="3"/>
  <c r="N2269" i="3"/>
  <c r="O2270" i="3" s="1"/>
  <c r="A2270" i="3"/>
  <c r="A2271" i="1"/>
  <c r="I2270" i="1"/>
  <c r="H2270" i="1"/>
  <c r="T2271" i="1" s="1"/>
  <c r="N2269" i="1"/>
  <c r="S2280" i="1" s="1"/>
  <c r="M2269" i="1"/>
  <c r="R2274" i="1" s="1"/>
  <c r="L2269" i="1"/>
  <c r="Q2272" i="1" s="1"/>
  <c r="K2269" i="1"/>
  <c r="P2271" i="1" s="1"/>
  <c r="J2269" i="1"/>
  <c r="O2270" i="1" s="1"/>
  <c r="L2270" i="3" l="1"/>
  <c r="M2270" i="3" s="1"/>
  <c r="H2270" i="3"/>
  <c r="A2271" i="3"/>
  <c r="L2270" i="1"/>
  <c r="Q2273" i="1" s="1"/>
  <c r="M2270" i="1"/>
  <c r="R2275" i="1" s="1"/>
  <c r="N2270" i="1"/>
  <c r="S2281" i="1" s="1"/>
  <c r="K2270" i="1"/>
  <c r="P2272" i="1" s="1"/>
  <c r="J2270" i="1"/>
  <c r="O2271" i="1" s="1"/>
  <c r="A2272" i="1"/>
  <c r="I2271" i="1"/>
  <c r="H2271" i="1"/>
  <c r="T2272" i="1" s="1"/>
  <c r="H2271" i="3" l="1"/>
  <c r="L2271" i="3"/>
  <c r="M2271" i="3" s="1"/>
  <c r="I2270" i="3"/>
  <c r="N2270" i="3"/>
  <c r="O2271" i="3" s="1"/>
  <c r="A2272" i="3"/>
  <c r="A2273" i="1"/>
  <c r="I2272" i="1"/>
  <c r="H2272" i="1"/>
  <c r="T2273" i="1" s="1"/>
  <c r="L2271" i="1"/>
  <c r="Q2274" i="1" s="1"/>
  <c r="M2271" i="1"/>
  <c r="R2276" i="1" s="1"/>
  <c r="N2271" i="1"/>
  <c r="S2282" i="1" s="1"/>
  <c r="K2271" i="1"/>
  <c r="P2273" i="1" s="1"/>
  <c r="J2271" i="1"/>
  <c r="O2272" i="1" s="1"/>
  <c r="L2272" i="3" l="1"/>
  <c r="M2272" i="3" s="1"/>
  <c r="I2271" i="3"/>
  <c r="N2271" i="3"/>
  <c r="O2272" i="3" s="1"/>
  <c r="H2273" i="3"/>
  <c r="H2272" i="3"/>
  <c r="A2273" i="3"/>
  <c r="M2272" i="1"/>
  <c r="R2277" i="1" s="1"/>
  <c r="N2272" i="1"/>
  <c r="S2283" i="1" s="1"/>
  <c r="L2272" i="1"/>
  <c r="Q2275" i="1" s="1"/>
  <c r="K2272" i="1"/>
  <c r="P2274" i="1" s="1"/>
  <c r="J2272" i="1"/>
  <c r="O2273" i="1" s="1"/>
  <c r="A2274" i="1"/>
  <c r="H2273" i="1"/>
  <c r="T2274" i="1" s="1"/>
  <c r="I2273" i="1"/>
  <c r="I2273" i="3" l="1"/>
  <c r="N2273" i="3"/>
  <c r="O2274" i="3" s="1"/>
  <c r="L2273" i="3"/>
  <c r="M2273" i="3" s="1"/>
  <c r="I2272" i="3"/>
  <c r="N2272" i="3"/>
  <c r="O2273" i="3" s="1"/>
  <c r="A2274" i="3"/>
  <c r="A2275" i="1"/>
  <c r="H2274" i="1"/>
  <c r="T2275" i="1" s="1"/>
  <c r="I2274" i="1"/>
  <c r="L2273" i="1"/>
  <c r="Q2276" i="1" s="1"/>
  <c r="M2273" i="1"/>
  <c r="R2278" i="1" s="1"/>
  <c r="N2273" i="1"/>
  <c r="S2284" i="1" s="1"/>
  <c r="K2273" i="1"/>
  <c r="P2275" i="1" s="1"/>
  <c r="J2273" i="1"/>
  <c r="O2274" i="1" s="1"/>
  <c r="L2274" i="3" l="1"/>
  <c r="M2274" i="3" s="1"/>
  <c r="H2274" i="3"/>
  <c r="A2275" i="3"/>
  <c r="N2274" i="1"/>
  <c r="S2285" i="1" s="1"/>
  <c r="L2274" i="1"/>
  <c r="Q2277" i="1" s="1"/>
  <c r="M2274" i="1"/>
  <c r="R2279" i="1" s="1"/>
  <c r="K2274" i="1"/>
  <c r="P2276" i="1" s="1"/>
  <c r="J2274" i="1"/>
  <c r="O2275" i="1" s="1"/>
  <c r="A2276" i="1"/>
  <c r="H2275" i="1"/>
  <c r="T2276" i="1" s="1"/>
  <c r="I2275" i="1"/>
  <c r="I2274" i="3" l="1"/>
  <c r="N2274" i="3"/>
  <c r="O2275" i="3" s="1"/>
  <c r="L2275" i="3"/>
  <c r="M2275" i="3" s="1"/>
  <c r="H2275" i="3"/>
  <c r="A2276" i="3"/>
  <c r="A2277" i="1"/>
  <c r="I2276" i="1"/>
  <c r="H2276" i="1"/>
  <c r="T2277" i="1" s="1"/>
  <c r="L2275" i="1"/>
  <c r="Q2278" i="1" s="1"/>
  <c r="M2275" i="1"/>
  <c r="R2280" i="1" s="1"/>
  <c r="N2275" i="1"/>
  <c r="S2286" i="1" s="1"/>
  <c r="K2275" i="1"/>
  <c r="P2277" i="1" s="1"/>
  <c r="J2275" i="1"/>
  <c r="O2276" i="1" s="1"/>
  <c r="I2275" i="3" l="1"/>
  <c r="N2275" i="3"/>
  <c r="O2276" i="3" s="1"/>
  <c r="L2276" i="3"/>
  <c r="M2276" i="3" s="1"/>
  <c r="H2276" i="3"/>
  <c r="A2277" i="3"/>
  <c r="M2276" i="1"/>
  <c r="R2281" i="1" s="1"/>
  <c r="K2276" i="1"/>
  <c r="P2278" i="1" s="1"/>
  <c r="L2276" i="1"/>
  <c r="Q2279" i="1" s="1"/>
  <c r="N2276" i="1"/>
  <c r="S2287" i="1" s="1"/>
  <c r="J2276" i="1"/>
  <c r="O2277" i="1" s="1"/>
  <c r="A2278" i="1"/>
  <c r="I2277" i="1"/>
  <c r="H2277" i="1"/>
  <c r="T2278" i="1" s="1"/>
  <c r="L2277" i="3" l="1"/>
  <c r="M2277" i="3" s="1"/>
  <c r="I2276" i="3"/>
  <c r="N2276" i="3"/>
  <c r="O2277" i="3" s="1"/>
  <c r="H2277" i="3"/>
  <c r="A2278" i="3"/>
  <c r="A2279" i="1"/>
  <c r="I2278" i="1"/>
  <c r="H2278" i="1"/>
  <c r="T2279" i="1" s="1"/>
  <c r="N2277" i="1"/>
  <c r="S2288" i="1" s="1"/>
  <c r="M2277" i="1"/>
  <c r="R2282" i="1" s="1"/>
  <c r="K2277" i="1"/>
  <c r="P2279" i="1" s="1"/>
  <c r="L2277" i="1"/>
  <c r="Q2280" i="1" s="1"/>
  <c r="J2277" i="1"/>
  <c r="O2278" i="1" s="1"/>
  <c r="I2277" i="3" l="1"/>
  <c r="N2277" i="3"/>
  <c r="O2278" i="3" s="1"/>
  <c r="L2278" i="3"/>
  <c r="M2278" i="3" s="1"/>
  <c r="H2278" i="3"/>
  <c r="A2279" i="3"/>
  <c r="L2278" i="1"/>
  <c r="Q2281" i="1" s="1"/>
  <c r="M2278" i="1"/>
  <c r="R2283" i="1" s="1"/>
  <c r="N2278" i="1"/>
  <c r="S2289" i="1" s="1"/>
  <c r="K2278" i="1"/>
  <c r="P2280" i="1" s="1"/>
  <c r="J2278" i="1"/>
  <c r="O2279" i="1" s="1"/>
  <c r="A2280" i="1"/>
  <c r="I2279" i="1"/>
  <c r="H2279" i="1"/>
  <c r="T2280" i="1" s="1"/>
  <c r="I2278" i="3" l="1"/>
  <c r="N2278" i="3"/>
  <c r="O2279" i="3" s="1"/>
  <c r="L2279" i="3"/>
  <c r="M2279" i="3" s="1"/>
  <c r="H2279" i="3"/>
  <c r="A2280" i="3"/>
  <c r="A2281" i="1"/>
  <c r="H2280" i="1"/>
  <c r="T2281" i="1" s="1"/>
  <c r="I2280" i="1"/>
  <c r="L2279" i="1"/>
  <c r="Q2282" i="1" s="1"/>
  <c r="M2279" i="1"/>
  <c r="R2284" i="1" s="1"/>
  <c r="N2279" i="1"/>
  <c r="S2290" i="1" s="1"/>
  <c r="J2279" i="1"/>
  <c r="O2280" i="1" s="1"/>
  <c r="K2279" i="1"/>
  <c r="P2281" i="1" s="1"/>
  <c r="I2279" i="3" l="1"/>
  <c r="N2279" i="3"/>
  <c r="O2280" i="3" s="1"/>
  <c r="H2280" i="3"/>
  <c r="L2280" i="3"/>
  <c r="M2280" i="3" s="1"/>
  <c r="A2281" i="3"/>
  <c r="M2280" i="1"/>
  <c r="R2285" i="1" s="1"/>
  <c r="N2280" i="1"/>
  <c r="S2291" i="1" s="1"/>
  <c r="L2280" i="1"/>
  <c r="Q2283" i="1" s="1"/>
  <c r="J2280" i="1"/>
  <c r="O2281" i="1" s="1"/>
  <c r="K2280" i="1"/>
  <c r="P2282" i="1" s="1"/>
  <c r="A2282" i="1"/>
  <c r="H2281" i="1"/>
  <c r="T2282" i="1" s="1"/>
  <c r="I2281" i="1"/>
  <c r="L2281" i="3" l="1"/>
  <c r="M2281" i="3" s="1"/>
  <c r="I2280" i="3"/>
  <c r="N2280" i="3"/>
  <c r="O2281" i="3" s="1"/>
  <c r="H2281" i="3"/>
  <c r="A2282" i="3"/>
  <c r="A2283" i="1"/>
  <c r="H2282" i="1"/>
  <c r="T2283" i="1" s="1"/>
  <c r="I2282" i="1"/>
  <c r="L2281" i="1"/>
  <c r="Q2284" i="1" s="1"/>
  <c r="N2281" i="1"/>
  <c r="S2292" i="1" s="1"/>
  <c r="M2281" i="1"/>
  <c r="R2286" i="1" s="1"/>
  <c r="K2281" i="1"/>
  <c r="P2283" i="1" s="1"/>
  <c r="J2281" i="1"/>
  <c r="O2282" i="1" s="1"/>
  <c r="I2281" i="3" l="1"/>
  <c r="N2281" i="3"/>
  <c r="O2282" i="3" s="1"/>
  <c r="L2282" i="3"/>
  <c r="M2282" i="3" s="1"/>
  <c r="H2282" i="3"/>
  <c r="A2283" i="3"/>
  <c r="N2282" i="1"/>
  <c r="S2293" i="1" s="1"/>
  <c r="L2282" i="1"/>
  <c r="Q2285" i="1" s="1"/>
  <c r="K2282" i="1"/>
  <c r="P2284" i="1" s="1"/>
  <c r="M2282" i="1"/>
  <c r="R2287" i="1" s="1"/>
  <c r="J2282" i="1"/>
  <c r="O2283" i="1" s="1"/>
  <c r="A2284" i="1"/>
  <c r="I2283" i="1"/>
  <c r="H2283" i="1"/>
  <c r="T2284" i="1" s="1"/>
  <c r="I2282" i="3" l="1"/>
  <c r="N2282" i="3"/>
  <c r="O2283" i="3" s="1"/>
  <c r="L2283" i="3"/>
  <c r="M2283" i="3" s="1"/>
  <c r="H2283" i="3"/>
  <c r="A2284" i="3"/>
  <c r="A2285" i="1"/>
  <c r="H2284" i="1"/>
  <c r="T2285" i="1" s="1"/>
  <c r="I2284" i="1"/>
  <c r="L2283" i="1"/>
  <c r="Q2286" i="1" s="1"/>
  <c r="M2283" i="1"/>
  <c r="R2288" i="1" s="1"/>
  <c r="N2283" i="1"/>
  <c r="S2294" i="1" s="1"/>
  <c r="K2283" i="1"/>
  <c r="P2285" i="1" s="1"/>
  <c r="J2283" i="1"/>
  <c r="O2284" i="1" s="1"/>
  <c r="I2283" i="3" l="1"/>
  <c r="N2283" i="3"/>
  <c r="O2284" i="3" s="1"/>
  <c r="L2284" i="3"/>
  <c r="M2284" i="3" s="1"/>
  <c r="H2284" i="3"/>
  <c r="A2285" i="3"/>
  <c r="L2284" i="1"/>
  <c r="Q2287" i="1" s="1"/>
  <c r="M2284" i="1"/>
  <c r="R2289" i="1" s="1"/>
  <c r="N2284" i="1"/>
  <c r="S2295" i="1" s="1"/>
  <c r="K2284" i="1"/>
  <c r="P2286" i="1" s="1"/>
  <c r="J2284" i="1"/>
  <c r="O2285" i="1" s="1"/>
  <c r="A2286" i="1"/>
  <c r="H2285" i="1"/>
  <c r="T2286" i="1" s="1"/>
  <c r="I2285" i="1"/>
  <c r="L2285" i="3" l="1"/>
  <c r="M2285" i="3" s="1"/>
  <c r="I2284" i="3"/>
  <c r="N2284" i="3"/>
  <c r="O2285" i="3" s="1"/>
  <c r="H2285" i="3"/>
  <c r="A2286" i="3"/>
  <c r="A2287" i="1"/>
  <c r="I2286" i="1"/>
  <c r="H2286" i="1"/>
  <c r="T2287" i="1" s="1"/>
  <c r="N2285" i="1"/>
  <c r="S2296" i="1" s="1"/>
  <c r="M2285" i="1"/>
  <c r="R2290" i="1" s="1"/>
  <c r="K2285" i="1"/>
  <c r="P2287" i="1" s="1"/>
  <c r="L2285" i="1"/>
  <c r="Q2288" i="1" s="1"/>
  <c r="J2285" i="1"/>
  <c r="O2286" i="1" s="1"/>
  <c r="L2286" i="3" l="1"/>
  <c r="M2286" i="3" s="1"/>
  <c r="H2286" i="3"/>
  <c r="I2285" i="3"/>
  <c r="N2285" i="3"/>
  <c r="O2286" i="3" s="1"/>
  <c r="A2287" i="3"/>
  <c r="L2286" i="1"/>
  <c r="Q2289" i="1" s="1"/>
  <c r="M2286" i="1"/>
  <c r="R2291" i="1" s="1"/>
  <c r="K2286" i="1"/>
  <c r="P2288" i="1" s="1"/>
  <c r="N2286" i="1"/>
  <c r="S2297" i="1" s="1"/>
  <c r="J2286" i="1"/>
  <c r="O2287" i="1" s="1"/>
  <c r="A2288" i="1"/>
  <c r="H2287" i="1"/>
  <c r="T2288" i="1" s="1"/>
  <c r="I2287" i="1"/>
  <c r="L2287" i="3" l="1"/>
  <c r="M2287" i="3" s="1"/>
  <c r="I2286" i="3"/>
  <c r="N2286" i="3"/>
  <c r="O2287" i="3" s="1"/>
  <c r="H2287" i="3"/>
  <c r="H2288" i="3"/>
  <c r="A2288" i="3"/>
  <c r="A2289" i="1"/>
  <c r="I2288" i="1"/>
  <c r="H2288" i="1"/>
  <c r="T2289" i="1" s="1"/>
  <c r="L2287" i="1"/>
  <c r="Q2290" i="1" s="1"/>
  <c r="K2287" i="1"/>
  <c r="P2289" i="1" s="1"/>
  <c r="J2287" i="1"/>
  <c r="O2288" i="1" s="1"/>
  <c r="M2287" i="1"/>
  <c r="R2292" i="1" s="1"/>
  <c r="N2287" i="1"/>
  <c r="S2298" i="1" s="1"/>
  <c r="L2288" i="3" l="1"/>
  <c r="M2288" i="3" s="1"/>
  <c r="I2287" i="3"/>
  <c r="N2287" i="3"/>
  <c r="O2288" i="3" s="1"/>
  <c r="I2288" i="3"/>
  <c r="N2288" i="3"/>
  <c r="O2289" i="3" s="1"/>
  <c r="A2289" i="3"/>
  <c r="A2290" i="1"/>
  <c r="I2289" i="1"/>
  <c r="H2289" i="1"/>
  <c r="T2290" i="1" s="1"/>
  <c r="M2288" i="1"/>
  <c r="R2293" i="1" s="1"/>
  <c r="N2288" i="1"/>
  <c r="S2299" i="1" s="1"/>
  <c r="L2288" i="1"/>
  <c r="Q2291" i="1" s="1"/>
  <c r="K2288" i="1"/>
  <c r="P2290" i="1" s="1"/>
  <c r="J2288" i="1"/>
  <c r="O2289" i="1" s="1"/>
  <c r="L2289" i="3" l="1"/>
  <c r="M2289" i="3" s="1"/>
  <c r="H2289" i="3"/>
  <c r="A2290" i="3"/>
  <c r="L2289" i="1"/>
  <c r="Q2292" i="1" s="1"/>
  <c r="M2289" i="1"/>
  <c r="R2294" i="1" s="1"/>
  <c r="N2289" i="1"/>
  <c r="S2300" i="1" s="1"/>
  <c r="K2289" i="1"/>
  <c r="P2291" i="1" s="1"/>
  <c r="J2289" i="1"/>
  <c r="O2290" i="1" s="1"/>
  <c r="A2291" i="1"/>
  <c r="H2290" i="1"/>
  <c r="T2291" i="1" s="1"/>
  <c r="I2290" i="1"/>
  <c r="I2289" i="3" l="1"/>
  <c r="N2289" i="3"/>
  <c r="O2290" i="3" s="1"/>
  <c r="H2290" i="3"/>
  <c r="L2290" i="3"/>
  <c r="M2290" i="3" s="1"/>
  <c r="A2291" i="3"/>
  <c r="A2292" i="1"/>
  <c r="I2291" i="1"/>
  <c r="H2291" i="1"/>
  <c r="T2292" i="1" s="1"/>
  <c r="N2290" i="1"/>
  <c r="S2301" i="1" s="1"/>
  <c r="L2290" i="1"/>
  <c r="Q2293" i="1" s="1"/>
  <c r="M2290" i="1"/>
  <c r="R2295" i="1" s="1"/>
  <c r="K2290" i="1"/>
  <c r="P2292" i="1" s="1"/>
  <c r="J2290" i="1"/>
  <c r="O2291" i="1" s="1"/>
  <c r="I2290" i="3" l="1"/>
  <c r="N2290" i="3"/>
  <c r="O2291" i="3" s="1"/>
  <c r="L2291" i="3"/>
  <c r="M2291" i="3" s="1"/>
  <c r="H2291" i="3"/>
  <c r="A2292" i="3"/>
  <c r="A2293" i="1"/>
  <c r="I2292" i="1"/>
  <c r="H2292" i="1"/>
  <c r="T2293" i="1" s="1"/>
  <c r="L2291" i="1"/>
  <c r="Q2294" i="1" s="1"/>
  <c r="M2291" i="1"/>
  <c r="R2296" i="1" s="1"/>
  <c r="N2291" i="1"/>
  <c r="S2302" i="1" s="1"/>
  <c r="J2291" i="1"/>
  <c r="O2292" i="1" s="1"/>
  <c r="K2291" i="1"/>
  <c r="P2293" i="1" s="1"/>
  <c r="H2292" i="3" l="1"/>
  <c r="L2292" i="3"/>
  <c r="M2292" i="3" s="1"/>
  <c r="I2291" i="3"/>
  <c r="N2291" i="3"/>
  <c r="O2292" i="3" s="1"/>
  <c r="A2293" i="3"/>
  <c r="M2292" i="1"/>
  <c r="R2297" i="1" s="1"/>
  <c r="K2292" i="1"/>
  <c r="P2294" i="1" s="1"/>
  <c r="L2292" i="1"/>
  <c r="Q2295" i="1" s="1"/>
  <c r="N2292" i="1"/>
  <c r="S2303" i="1" s="1"/>
  <c r="J2292" i="1"/>
  <c r="O2293" i="1" s="1"/>
  <c r="A2294" i="1"/>
  <c r="H2293" i="1"/>
  <c r="T2294" i="1" s="1"/>
  <c r="I2293" i="1"/>
  <c r="L2293" i="3" l="1"/>
  <c r="M2293" i="3" s="1"/>
  <c r="I2292" i="3"/>
  <c r="N2292" i="3"/>
  <c r="O2293" i="3" s="1"/>
  <c r="H2293" i="3"/>
  <c r="A2294" i="3"/>
  <c r="A2295" i="1"/>
  <c r="I2294" i="1"/>
  <c r="H2294" i="1"/>
  <c r="T2295" i="1" s="1"/>
  <c r="N2293" i="1"/>
  <c r="S2304" i="1" s="1"/>
  <c r="M2293" i="1"/>
  <c r="R2298" i="1" s="1"/>
  <c r="K2293" i="1"/>
  <c r="P2295" i="1" s="1"/>
  <c r="L2293" i="1"/>
  <c r="Q2296" i="1" s="1"/>
  <c r="J2293" i="1"/>
  <c r="O2294" i="1" s="1"/>
  <c r="L2294" i="3" l="1"/>
  <c r="M2294" i="3" s="1"/>
  <c r="I2293" i="3"/>
  <c r="N2293" i="3"/>
  <c r="O2294" i="3" s="1"/>
  <c r="H2294" i="3"/>
  <c r="A2295" i="3"/>
  <c r="L2294" i="1"/>
  <c r="Q2297" i="1" s="1"/>
  <c r="M2294" i="1"/>
  <c r="R2299" i="1" s="1"/>
  <c r="N2294" i="1"/>
  <c r="S2305" i="1" s="1"/>
  <c r="K2294" i="1"/>
  <c r="P2296" i="1" s="1"/>
  <c r="J2294" i="1"/>
  <c r="O2295" i="1" s="1"/>
  <c r="A2296" i="1"/>
  <c r="I2295" i="1"/>
  <c r="H2295" i="1"/>
  <c r="T2296" i="1" s="1"/>
  <c r="I2294" i="3" l="1"/>
  <c r="N2294" i="3"/>
  <c r="O2295" i="3" s="1"/>
  <c r="L2295" i="3"/>
  <c r="M2295" i="3" s="1"/>
  <c r="H2295" i="3"/>
  <c r="A2296" i="3"/>
  <c r="A2297" i="1"/>
  <c r="I2296" i="1"/>
  <c r="H2296" i="1"/>
  <c r="T2297" i="1" s="1"/>
  <c r="L2295" i="1"/>
  <c r="Q2298" i="1" s="1"/>
  <c r="M2295" i="1"/>
  <c r="R2300" i="1" s="1"/>
  <c r="N2295" i="1"/>
  <c r="S2306" i="1" s="1"/>
  <c r="J2295" i="1"/>
  <c r="O2296" i="1" s="1"/>
  <c r="K2295" i="1"/>
  <c r="P2297" i="1" s="1"/>
  <c r="L2296" i="3" l="1"/>
  <c r="M2296" i="3" s="1"/>
  <c r="I2295" i="3"/>
  <c r="N2295" i="3"/>
  <c r="O2296" i="3" s="1"/>
  <c r="H2296" i="3"/>
  <c r="A2297" i="3"/>
  <c r="M2296" i="1"/>
  <c r="R2301" i="1" s="1"/>
  <c r="N2296" i="1"/>
  <c r="S2307" i="1" s="1"/>
  <c r="L2296" i="1"/>
  <c r="Q2299" i="1" s="1"/>
  <c r="J2296" i="1"/>
  <c r="O2297" i="1" s="1"/>
  <c r="K2296" i="1"/>
  <c r="P2298" i="1" s="1"/>
  <c r="A2298" i="1"/>
  <c r="I2297" i="1"/>
  <c r="H2297" i="1"/>
  <c r="T2298" i="1" s="1"/>
  <c r="L2297" i="3" l="1"/>
  <c r="M2297" i="3" s="1"/>
  <c r="I2296" i="3"/>
  <c r="N2296" i="3"/>
  <c r="O2297" i="3" s="1"/>
  <c r="H2297" i="3"/>
  <c r="A2298" i="3"/>
  <c r="A2299" i="1"/>
  <c r="I2298" i="1"/>
  <c r="H2298" i="1"/>
  <c r="T2299" i="1" s="1"/>
  <c r="L2297" i="1"/>
  <c r="Q2300" i="1" s="1"/>
  <c r="N2297" i="1"/>
  <c r="S2308" i="1" s="1"/>
  <c r="M2297" i="1"/>
  <c r="R2302" i="1" s="1"/>
  <c r="K2297" i="1"/>
  <c r="P2299" i="1" s="1"/>
  <c r="J2297" i="1"/>
  <c r="O2298" i="1" s="1"/>
  <c r="I2297" i="3" l="1"/>
  <c r="N2297" i="3"/>
  <c r="O2298" i="3" s="1"/>
  <c r="L2298" i="3"/>
  <c r="M2298" i="3" s="1"/>
  <c r="H2298" i="3"/>
  <c r="A2299" i="3"/>
  <c r="A2300" i="1"/>
  <c r="I2299" i="1"/>
  <c r="H2299" i="1"/>
  <c r="T2300" i="1" s="1"/>
  <c r="N2298" i="1"/>
  <c r="S2309" i="1" s="1"/>
  <c r="L2298" i="1"/>
  <c r="Q2301" i="1" s="1"/>
  <c r="K2298" i="1"/>
  <c r="P2300" i="1" s="1"/>
  <c r="J2298" i="1"/>
  <c r="O2299" i="1" s="1"/>
  <c r="M2298" i="1"/>
  <c r="R2303" i="1" s="1"/>
  <c r="L2299" i="3" l="1"/>
  <c r="M2299" i="3" s="1"/>
  <c r="I2298" i="3"/>
  <c r="N2298" i="3"/>
  <c r="O2299" i="3" s="1"/>
  <c r="H2299" i="3"/>
  <c r="A2300" i="3"/>
  <c r="L2299" i="1"/>
  <c r="Q2302" i="1" s="1"/>
  <c r="M2299" i="1"/>
  <c r="R2304" i="1" s="1"/>
  <c r="N2299" i="1"/>
  <c r="S2310" i="1" s="1"/>
  <c r="K2299" i="1"/>
  <c r="P2301" i="1" s="1"/>
  <c r="J2299" i="1"/>
  <c r="O2300" i="1" s="1"/>
  <c r="A2301" i="1"/>
  <c r="H2300" i="1"/>
  <c r="T2301" i="1" s="1"/>
  <c r="I2300" i="1"/>
  <c r="I2299" i="3" l="1"/>
  <c r="N2299" i="3"/>
  <c r="O2300" i="3" s="1"/>
  <c r="H2300" i="3"/>
  <c r="L2300" i="3"/>
  <c r="M2300" i="3" s="1"/>
  <c r="A2301" i="3"/>
  <c r="A2302" i="1"/>
  <c r="H2301" i="1"/>
  <c r="T2302" i="1" s="1"/>
  <c r="I2301" i="1"/>
  <c r="L2300" i="1"/>
  <c r="Q2303" i="1" s="1"/>
  <c r="M2300" i="1"/>
  <c r="R2305" i="1" s="1"/>
  <c r="N2300" i="1"/>
  <c r="S2311" i="1" s="1"/>
  <c r="K2300" i="1"/>
  <c r="P2302" i="1" s="1"/>
  <c r="J2300" i="1"/>
  <c r="O2301" i="1" s="1"/>
  <c r="I2300" i="3" l="1"/>
  <c r="N2300" i="3"/>
  <c r="O2301" i="3" s="1"/>
  <c r="L2301" i="3"/>
  <c r="M2301" i="3" s="1"/>
  <c r="H2301" i="3"/>
  <c r="A2302" i="3"/>
  <c r="N2301" i="1"/>
  <c r="S2312" i="1" s="1"/>
  <c r="M2301" i="1"/>
  <c r="R2306" i="1" s="1"/>
  <c r="L2301" i="1"/>
  <c r="Q2304" i="1" s="1"/>
  <c r="K2301" i="1"/>
  <c r="P2303" i="1" s="1"/>
  <c r="J2301" i="1"/>
  <c r="O2302" i="1" s="1"/>
  <c r="A2303" i="1"/>
  <c r="I2302" i="1"/>
  <c r="H2302" i="1"/>
  <c r="T2303" i="1" s="1"/>
  <c r="I2301" i="3" l="1"/>
  <c r="N2301" i="3"/>
  <c r="O2302" i="3" s="1"/>
  <c r="L2302" i="3"/>
  <c r="M2302" i="3" s="1"/>
  <c r="H2302" i="3"/>
  <c r="A2303" i="3"/>
  <c r="A2304" i="1"/>
  <c r="I2303" i="1"/>
  <c r="H2303" i="1"/>
  <c r="T2304" i="1" s="1"/>
  <c r="L2302" i="1"/>
  <c r="Q2305" i="1" s="1"/>
  <c r="M2302" i="1"/>
  <c r="R2307" i="1" s="1"/>
  <c r="N2302" i="1"/>
  <c r="S2313" i="1" s="1"/>
  <c r="K2302" i="1"/>
  <c r="P2304" i="1" s="1"/>
  <c r="J2302" i="1"/>
  <c r="O2303" i="1" s="1"/>
  <c r="I2302" i="3" l="1"/>
  <c r="N2302" i="3"/>
  <c r="O2303" i="3" s="1"/>
  <c r="L2303" i="3"/>
  <c r="M2303" i="3" s="1"/>
  <c r="H2303" i="3"/>
  <c r="A2304" i="3"/>
  <c r="L2303" i="1"/>
  <c r="Q2306" i="1" s="1"/>
  <c r="M2303" i="1"/>
  <c r="R2308" i="1" s="1"/>
  <c r="K2303" i="1"/>
  <c r="P2305" i="1" s="1"/>
  <c r="J2303" i="1"/>
  <c r="O2304" i="1" s="1"/>
  <c r="N2303" i="1"/>
  <c r="S2314" i="1" s="1"/>
  <c r="A2305" i="1"/>
  <c r="I2304" i="1"/>
  <c r="H2304" i="1"/>
  <c r="T2305" i="1" s="1"/>
  <c r="L2304" i="3" l="1"/>
  <c r="M2304" i="3" s="1"/>
  <c r="I2303" i="3"/>
  <c r="N2303" i="3"/>
  <c r="O2304" i="3" s="1"/>
  <c r="H2304" i="3"/>
  <c r="A2305" i="3"/>
  <c r="A2306" i="1"/>
  <c r="I2305" i="1"/>
  <c r="H2305" i="1"/>
  <c r="T2306" i="1" s="1"/>
  <c r="M2304" i="1"/>
  <c r="R2309" i="1" s="1"/>
  <c r="N2304" i="1"/>
  <c r="S2315" i="1" s="1"/>
  <c r="L2304" i="1"/>
  <c r="Q2307" i="1" s="1"/>
  <c r="K2304" i="1"/>
  <c r="P2306" i="1" s="1"/>
  <c r="J2304" i="1"/>
  <c r="O2305" i="1" s="1"/>
  <c r="H2305" i="3" l="1"/>
  <c r="L2305" i="3"/>
  <c r="M2305" i="3" s="1"/>
  <c r="I2304" i="3"/>
  <c r="N2304" i="3"/>
  <c r="O2305" i="3" s="1"/>
  <c r="A2306" i="3"/>
  <c r="L2305" i="1"/>
  <c r="Q2308" i="1" s="1"/>
  <c r="M2305" i="1"/>
  <c r="R2310" i="1" s="1"/>
  <c r="N2305" i="1"/>
  <c r="S2316" i="1" s="1"/>
  <c r="K2305" i="1"/>
  <c r="P2307" i="1" s="1"/>
  <c r="J2305" i="1"/>
  <c r="O2306" i="1" s="1"/>
  <c r="A2307" i="1"/>
  <c r="I2306" i="1"/>
  <c r="H2306" i="1"/>
  <c r="T2307" i="1" s="1"/>
  <c r="I2305" i="3" l="1"/>
  <c r="N2305" i="3"/>
  <c r="O2306" i="3" s="1"/>
  <c r="L2306" i="3"/>
  <c r="M2306" i="3" s="1"/>
  <c r="H2306" i="3"/>
  <c r="H2307" i="3"/>
  <c r="A2307" i="3"/>
  <c r="A2308" i="1"/>
  <c r="I2307" i="1"/>
  <c r="H2307" i="1"/>
  <c r="T2308" i="1" s="1"/>
  <c r="N2306" i="1"/>
  <c r="S2317" i="1" s="1"/>
  <c r="L2306" i="1"/>
  <c r="Q2309" i="1" s="1"/>
  <c r="K2306" i="1"/>
  <c r="P2308" i="1" s="1"/>
  <c r="J2306" i="1"/>
  <c r="O2307" i="1" s="1"/>
  <c r="M2306" i="1"/>
  <c r="R2311" i="1" s="1"/>
  <c r="I2306" i="3" l="1"/>
  <c r="N2306" i="3"/>
  <c r="O2307" i="3" s="1"/>
  <c r="L2307" i="3"/>
  <c r="M2307" i="3" s="1"/>
  <c r="I2307" i="3"/>
  <c r="N2307" i="3"/>
  <c r="O2308" i="3" s="1"/>
  <c r="A2308" i="3"/>
  <c r="L2307" i="1"/>
  <c r="Q2310" i="1" s="1"/>
  <c r="M2307" i="1"/>
  <c r="R2312" i="1" s="1"/>
  <c r="N2307" i="1"/>
  <c r="S2318" i="1" s="1"/>
  <c r="K2307" i="1"/>
  <c r="P2309" i="1" s="1"/>
  <c r="J2307" i="1"/>
  <c r="O2308" i="1" s="1"/>
  <c r="A2309" i="1"/>
  <c r="I2308" i="1"/>
  <c r="H2308" i="1"/>
  <c r="T2309" i="1" s="1"/>
  <c r="L2308" i="3" l="1"/>
  <c r="M2308" i="3" s="1"/>
  <c r="H2308" i="3"/>
  <c r="A2309" i="3"/>
  <c r="A2310" i="1"/>
  <c r="H2309" i="1"/>
  <c r="T2310" i="1" s="1"/>
  <c r="I2309" i="1"/>
  <c r="M2308" i="1"/>
  <c r="R2313" i="1" s="1"/>
  <c r="K2308" i="1"/>
  <c r="P2310" i="1" s="1"/>
  <c r="L2308" i="1"/>
  <c r="Q2311" i="1" s="1"/>
  <c r="N2308" i="1"/>
  <c r="S2319" i="1" s="1"/>
  <c r="J2308" i="1"/>
  <c r="O2309" i="1" s="1"/>
  <c r="H2309" i="3" l="1"/>
  <c r="L2309" i="3"/>
  <c r="M2309" i="3" s="1"/>
  <c r="I2308" i="3"/>
  <c r="N2308" i="3"/>
  <c r="O2309" i="3" s="1"/>
  <c r="A2310" i="3"/>
  <c r="N2309" i="1"/>
  <c r="S2320" i="1" s="1"/>
  <c r="M2309" i="1"/>
  <c r="R2314" i="1" s="1"/>
  <c r="K2309" i="1"/>
  <c r="P2311" i="1" s="1"/>
  <c r="L2309" i="1"/>
  <c r="Q2312" i="1" s="1"/>
  <c r="J2309" i="1"/>
  <c r="O2310" i="1" s="1"/>
  <c r="A2311" i="1"/>
  <c r="H2310" i="1"/>
  <c r="T2311" i="1" s="1"/>
  <c r="I2310" i="1"/>
  <c r="I2309" i="3" l="1"/>
  <c r="N2309" i="3"/>
  <c r="O2310" i="3" s="1"/>
  <c r="L2310" i="3"/>
  <c r="M2310" i="3" s="1"/>
  <c r="H2310" i="3"/>
  <c r="A2311" i="3"/>
  <c r="A2312" i="1"/>
  <c r="I2311" i="1"/>
  <c r="H2311" i="1"/>
  <c r="T2312" i="1" s="1"/>
  <c r="L2310" i="1"/>
  <c r="Q2313" i="1" s="1"/>
  <c r="M2310" i="1"/>
  <c r="R2315" i="1" s="1"/>
  <c r="N2310" i="1"/>
  <c r="S2321" i="1" s="1"/>
  <c r="K2310" i="1"/>
  <c r="P2312" i="1" s="1"/>
  <c r="J2310" i="1"/>
  <c r="O2311" i="1" s="1"/>
  <c r="I2310" i="3" l="1"/>
  <c r="N2310" i="3"/>
  <c r="O2311" i="3" s="1"/>
  <c r="L2311" i="3"/>
  <c r="M2311" i="3" s="1"/>
  <c r="H2311" i="3"/>
  <c r="A2312" i="3"/>
  <c r="L2311" i="1"/>
  <c r="Q2314" i="1" s="1"/>
  <c r="M2311" i="1"/>
  <c r="R2316" i="1" s="1"/>
  <c r="N2311" i="1"/>
  <c r="S2322" i="1" s="1"/>
  <c r="J2311" i="1"/>
  <c r="O2312" i="1" s="1"/>
  <c r="K2311" i="1"/>
  <c r="P2313" i="1" s="1"/>
  <c r="A2313" i="1"/>
  <c r="I2312" i="1"/>
  <c r="H2312" i="1"/>
  <c r="T2313" i="1" s="1"/>
  <c r="L2312" i="3" l="1"/>
  <c r="M2312" i="3" s="1"/>
  <c r="I2311" i="3"/>
  <c r="N2311" i="3"/>
  <c r="O2312" i="3" s="1"/>
  <c r="H2312" i="3"/>
  <c r="A2313" i="3"/>
  <c r="A2314" i="1"/>
  <c r="I2313" i="1"/>
  <c r="H2313" i="1"/>
  <c r="T2314" i="1" s="1"/>
  <c r="M2312" i="1"/>
  <c r="R2317" i="1" s="1"/>
  <c r="N2312" i="1"/>
  <c r="S2323" i="1" s="1"/>
  <c r="L2312" i="1"/>
  <c r="Q2315" i="1" s="1"/>
  <c r="J2312" i="1"/>
  <c r="O2313" i="1" s="1"/>
  <c r="K2312" i="1"/>
  <c r="P2314" i="1" s="1"/>
  <c r="I2312" i="3" l="1"/>
  <c r="N2312" i="3"/>
  <c r="O2313" i="3" s="1"/>
  <c r="L2313" i="3"/>
  <c r="M2313" i="3" s="1"/>
  <c r="H2313" i="3"/>
  <c r="A2314" i="3"/>
  <c r="A2315" i="1"/>
  <c r="I2314" i="1"/>
  <c r="H2314" i="1"/>
  <c r="T2315" i="1" s="1"/>
  <c r="L2313" i="1"/>
  <c r="Q2316" i="1" s="1"/>
  <c r="N2313" i="1"/>
  <c r="S2324" i="1" s="1"/>
  <c r="M2313" i="1"/>
  <c r="R2318" i="1" s="1"/>
  <c r="K2313" i="1"/>
  <c r="P2315" i="1" s="1"/>
  <c r="J2313" i="1"/>
  <c r="O2314" i="1" s="1"/>
  <c r="L2314" i="3" l="1"/>
  <c r="M2314" i="3" s="1"/>
  <c r="I2313" i="3"/>
  <c r="N2313" i="3"/>
  <c r="O2314" i="3" s="1"/>
  <c r="H2314" i="3"/>
  <c r="A2315" i="3"/>
  <c r="N2314" i="1"/>
  <c r="S2325" i="1" s="1"/>
  <c r="L2314" i="1"/>
  <c r="Q2317" i="1" s="1"/>
  <c r="M2314" i="1"/>
  <c r="R2319" i="1" s="1"/>
  <c r="K2314" i="1"/>
  <c r="P2316" i="1" s="1"/>
  <c r="J2314" i="1"/>
  <c r="O2315" i="1" s="1"/>
  <c r="A2316" i="1"/>
  <c r="I2315" i="1"/>
  <c r="H2315" i="1"/>
  <c r="T2316" i="1" s="1"/>
  <c r="H2315" i="3" l="1"/>
  <c r="L2315" i="3"/>
  <c r="M2315" i="3" s="1"/>
  <c r="I2314" i="3"/>
  <c r="N2314" i="3"/>
  <c r="O2315" i="3" s="1"/>
  <c r="A2316" i="3"/>
  <c r="A2317" i="1"/>
  <c r="I2316" i="1"/>
  <c r="H2316" i="1"/>
  <c r="T2317" i="1" s="1"/>
  <c r="L2315" i="1"/>
  <c r="Q2318" i="1" s="1"/>
  <c r="M2315" i="1"/>
  <c r="R2320" i="1" s="1"/>
  <c r="N2315" i="1"/>
  <c r="S2326" i="1" s="1"/>
  <c r="J2315" i="1"/>
  <c r="O2316" i="1" s="1"/>
  <c r="K2315" i="1"/>
  <c r="P2317" i="1" s="1"/>
  <c r="L2316" i="3" l="1"/>
  <c r="M2316" i="3" s="1"/>
  <c r="I2315" i="3"/>
  <c r="N2315" i="3"/>
  <c r="O2316" i="3" s="1"/>
  <c r="H2317" i="3"/>
  <c r="H2316" i="3"/>
  <c r="A2317" i="3"/>
  <c r="L2316" i="1"/>
  <c r="Q2319" i="1" s="1"/>
  <c r="M2316" i="1"/>
  <c r="R2321" i="1" s="1"/>
  <c r="N2316" i="1"/>
  <c r="S2327" i="1" s="1"/>
  <c r="K2316" i="1"/>
  <c r="P2318" i="1" s="1"/>
  <c r="J2316" i="1"/>
  <c r="O2317" i="1" s="1"/>
  <c r="A2318" i="1"/>
  <c r="I2317" i="1"/>
  <c r="H2317" i="1"/>
  <c r="T2318" i="1" s="1"/>
  <c r="L2317" i="3" l="1"/>
  <c r="M2317" i="3" s="1"/>
  <c r="I2316" i="3"/>
  <c r="N2316" i="3"/>
  <c r="O2317" i="3" s="1"/>
  <c r="I2317" i="3"/>
  <c r="N2317" i="3"/>
  <c r="O2318" i="3" s="1"/>
  <c r="A2318" i="3"/>
  <c r="A2319" i="1"/>
  <c r="H2318" i="1"/>
  <c r="T2319" i="1" s="1"/>
  <c r="I2318" i="1"/>
  <c r="N2317" i="1"/>
  <c r="S2328" i="1" s="1"/>
  <c r="M2317" i="1"/>
  <c r="R2322" i="1" s="1"/>
  <c r="K2317" i="1"/>
  <c r="P2319" i="1" s="1"/>
  <c r="L2317" i="1"/>
  <c r="Q2320" i="1" s="1"/>
  <c r="J2317" i="1"/>
  <c r="O2318" i="1" s="1"/>
  <c r="L2318" i="3" l="1"/>
  <c r="M2318" i="3" s="1"/>
  <c r="H2318" i="3"/>
  <c r="H2319" i="3"/>
  <c r="A2319" i="3"/>
  <c r="A2320" i="1"/>
  <c r="I2319" i="1"/>
  <c r="H2319" i="1"/>
  <c r="T2320" i="1" s="1"/>
  <c r="L2318" i="1"/>
  <c r="Q2321" i="1" s="1"/>
  <c r="M2318" i="1"/>
  <c r="R2323" i="1" s="1"/>
  <c r="K2318" i="1"/>
  <c r="P2320" i="1" s="1"/>
  <c r="N2318" i="1"/>
  <c r="S2329" i="1" s="1"/>
  <c r="J2318" i="1"/>
  <c r="O2319" i="1" s="1"/>
  <c r="I2319" i="3" l="1"/>
  <c r="N2319" i="3"/>
  <c r="O2320" i="3" s="1"/>
  <c r="I2318" i="3"/>
  <c r="N2318" i="3"/>
  <c r="O2319" i="3" s="1"/>
  <c r="L2319" i="3"/>
  <c r="M2319" i="3" s="1"/>
  <c r="A2320" i="3"/>
  <c r="L2319" i="1"/>
  <c r="Q2322" i="1" s="1"/>
  <c r="K2319" i="1"/>
  <c r="P2321" i="1" s="1"/>
  <c r="J2319" i="1"/>
  <c r="O2320" i="1" s="1"/>
  <c r="M2319" i="1"/>
  <c r="R2324" i="1" s="1"/>
  <c r="N2319" i="1"/>
  <c r="S2330" i="1" s="1"/>
  <c r="A2321" i="1"/>
  <c r="H2320" i="1"/>
  <c r="T2321" i="1" s="1"/>
  <c r="I2320" i="1"/>
  <c r="L2320" i="3" l="1"/>
  <c r="M2320" i="3" s="1"/>
  <c r="H2320" i="3"/>
  <c r="A2321" i="3"/>
  <c r="A2322" i="1"/>
  <c r="H2321" i="1"/>
  <c r="T2322" i="1" s="1"/>
  <c r="I2321" i="1"/>
  <c r="M2320" i="1"/>
  <c r="R2325" i="1" s="1"/>
  <c r="N2320" i="1"/>
  <c r="S2331" i="1" s="1"/>
  <c r="L2320" i="1"/>
  <c r="Q2323" i="1" s="1"/>
  <c r="K2320" i="1"/>
  <c r="P2322" i="1" s="1"/>
  <c r="J2320" i="1"/>
  <c r="O2321" i="1" s="1"/>
  <c r="H2321" i="3" l="1"/>
  <c r="L2321" i="3"/>
  <c r="M2321" i="3" s="1"/>
  <c r="I2320" i="3"/>
  <c r="N2320" i="3"/>
  <c r="O2321" i="3" s="1"/>
  <c r="A2322" i="3"/>
  <c r="A2323" i="1"/>
  <c r="I2322" i="1"/>
  <c r="H2322" i="1"/>
  <c r="T2323" i="1" s="1"/>
  <c r="L2321" i="1"/>
  <c r="Q2324" i="1" s="1"/>
  <c r="M2321" i="1"/>
  <c r="R2326" i="1" s="1"/>
  <c r="N2321" i="1"/>
  <c r="S2332" i="1" s="1"/>
  <c r="K2321" i="1"/>
  <c r="P2323" i="1" s="1"/>
  <c r="J2321" i="1"/>
  <c r="O2322" i="1" s="1"/>
  <c r="L2322" i="3" l="1"/>
  <c r="M2322" i="3" s="1"/>
  <c r="I2321" i="3"/>
  <c r="N2321" i="3"/>
  <c r="O2322" i="3" s="1"/>
  <c r="H2322" i="3"/>
  <c r="A2323" i="3"/>
  <c r="A2324" i="1"/>
  <c r="H2323" i="1"/>
  <c r="T2324" i="1" s="1"/>
  <c r="I2323" i="1"/>
  <c r="N2322" i="1"/>
  <c r="S2333" i="1" s="1"/>
  <c r="L2322" i="1"/>
  <c r="Q2325" i="1" s="1"/>
  <c r="M2322" i="1"/>
  <c r="R2327" i="1" s="1"/>
  <c r="K2322" i="1"/>
  <c r="P2324" i="1" s="1"/>
  <c r="J2322" i="1"/>
  <c r="O2323" i="1" s="1"/>
  <c r="I2322" i="3" l="1"/>
  <c r="N2322" i="3"/>
  <c r="O2323" i="3" s="1"/>
  <c r="H2323" i="3"/>
  <c r="L2323" i="3"/>
  <c r="M2323" i="3" s="1"/>
  <c r="A2324" i="3"/>
  <c r="L2323" i="1"/>
  <c r="Q2326" i="1" s="1"/>
  <c r="M2323" i="1"/>
  <c r="R2328" i="1" s="1"/>
  <c r="N2323" i="1"/>
  <c r="S2334" i="1" s="1"/>
  <c r="J2323" i="1"/>
  <c r="O2324" i="1" s="1"/>
  <c r="K2323" i="1"/>
  <c r="P2325" i="1" s="1"/>
  <c r="A2325" i="1"/>
  <c r="H2324" i="1"/>
  <c r="T2325" i="1" s="1"/>
  <c r="I2324" i="1"/>
  <c r="I2323" i="3" l="1"/>
  <c r="N2323" i="3"/>
  <c r="O2324" i="3" s="1"/>
  <c r="L2324" i="3"/>
  <c r="M2324" i="3" s="1"/>
  <c r="H2324" i="3"/>
  <c r="A2325" i="3"/>
  <c r="A2326" i="1"/>
  <c r="H2325" i="1"/>
  <c r="T2326" i="1" s="1"/>
  <c r="I2325" i="1"/>
  <c r="M2324" i="1"/>
  <c r="R2329" i="1" s="1"/>
  <c r="K2324" i="1"/>
  <c r="P2326" i="1" s="1"/>
  <c r="L2324" i="1"/>
  <c r="Q2327" i="1" s="1"/>
  <c r="N2324" i="1"/>
  <c r="S2335" i="1" s="1"/>
  <c r="J2324" i="1"/>
  <c r="O2325" i="1" s="1"/>
  <c r="L2325" i="3" l="1"/>
  <c r="M2325" i="3" s="1"/>
  <c r="I2324" i="3"/>
  <c r="N2324" i="3"/>
  <c r="O2325" i="3" s="1"/>
  <c r="H2325" i="3"/>
  <c r="A2326" i="3"/>
  <c r="N2325" i="1"/>
  <c r="S2336" i="1" s="1"/>
  <c r="M2325" i="1"/>
  <c r="R2330" i="1" s="1"/>
  <c r="K2325" i="1"/>
  <c r="P2327" i="1" s="1"/>
  <c r="L2325" i="1"/>
  <c r="Q2328" i="1" s="1"/>
  <c r="J2325" i="1"/>
  <c r="O2326" i="1" s="1"/>
  <c r="A2327" i="1"/>
  <c r="H2326" i="1"/>
  <c r="T2327" i="1" s="1"/>
  <c r="I2326" i="1"/>
  <c r="I2325" i="3" l="1"/>
  <c r="N2325" i="3"/>
  <c r="O2326" i="3" s="1"/>
  <c r="L2326" i="3"/>
  <c r="M2326" i="3" s="1"/>
  <c r="H2326" i="3"/>
  <c r="A2327" i="3"/>
  <c r="A2328" i="1"/>
  <c r="I2327" i="1"/>
  <c r="H2327" i="1"/>
  <c r="T2328" i="1" s="1"/>
  <c r="L2326" i="1"/>
  <c r="Q2329" i="1" s="1"/>
  <c r="M2326" i="1"/>
  <c r="R2331" i="1" s="1"/>
  <c r="N2326" i="1"/>
  <c r="S2337" i="1" s="1"/>
  <c r="K2326" i="1"/>
  <c r="P2328" i="1" s="1"/>
  <c r="J2326" i="1"/>
  <c r="O2327" i="1" s="1"/>
  <c r="L2327" i="3" l="1"/>
  <c r="M2327" i="3" s="1"/>
  <c r="I2326" i="3"/>
  <c r="N2326" i="3"/>
  <c r="O2327" i="3" s="1"/>
  <c r="H2327" i="3"/>
  <c r="A2328" i="3"/>
  <c r="L2327" i="1"/>
  <c r="Q2330" i="1" s="1"/>
  <c r="M2327" i="1"/>
  <c r="R2332" i="1" s="1"/>
  <c r="J2327" i="1"/>
  <c r="O2328" i="1" s="1"/>
  <c r="N2327" i="1"/>
  <c r="S2338" i="1" s="1"/>
  <c r="K2327" i="1"/>
  <c r="P2329" i="1" s="1"/>
  <c r="A2329" i="1"/>
  <c r="I2328" i="1"/>
  <c r="H2328" i="1"/>
  <c r="T2329" i="1" s="1"/>
  <c r="I2327" i="3" l="1"/>
  <c r="N2327" i="3"/>
  <c r="O2328" i="3" s="1"/>
  <c r="L2328" i="3"/>
  <c r="M2328" i="3" s="1"/>
  <c r="H2328" i="3"/>
  <c r="A2329" i="3"/>
  <c r="A2330" i="1"/>
  <c r="H2329" i="1"/>
  <c r="T2330" i="1" s="1"/>
  <c r="I2329" i="1"/>
  <c r="M2328" i="1"/>
  <c r="R2333" i="1" s="1"/>
  <c r="N2328" i="1"/>
  <c r="S2339" i="1" s="1"/>
  <c r="L2328" i="1"/>
  <c r="Q2331" i="1" s="1"/>
  <c r="J2328" i="1"/>
  <c r="O2329" i="1" s="1"/>
  <c r="K2328" i="1"/>
  <c r="P2330" i="1" s="1"/>
  <c r="L2329" i="3" l="1"/>
  <c r="M2329" i="3" s="1"/>
  <c r="I2328" i="3"/>
  <c r="N2328" i="3"/>
  <c r="O2329" i="3" s="1"/>
  <c r="H2329" i="3"/>
  <c r="A2330" i="3"/>
  <c r="A2331" i="1"/>
  <c r="I2330" i="1"/>
  <c r="H2330" i="1"/>
  <c r="T2331" i="1" s="1"/>
  <c r="L2329" i="1"/>
  <c r="Q2332" i="1" s="1"/>
  <c r="N2329" i="1"/>
  <c r="S2340" i="1" s="1"/>
  <c r="M2329" i="1"/>
  <c r="R2334" i="1" s="1"/>
  <c r="K2329" i="1"/>
  <c r="P2331" i="1" s="1"/>
  <c r="J2329" i="1"/>
  <c r="O2330" i="1" s="1"/>
  <c r="L2330" i="3" l="1"/>
  <c r="M2330" i="3" s="1"/>
  <c r="I2329" i="3"/>
  <c r="N2329" i="3"/>
  <c r="O2330" i="3" s="1"/>
  <c r="H2330" i="3"/>
  <c r="A2331" i="3"/>
  <c r="N2330" i="1"/>
  <c r="S2341" i="1" s="1"/>
  <c r="L2330" i="1"/>
  <c r="Q2333" i="1" s="1"/>
  <c r="K2330" i="1"/>
  <c r="P2332" i="1" s="1"/>
  <c r="J2330" i="1"/>
  <c r="O2331" i="1" s="1"/>
  <c r="M2330" i="1"/>
  <c r="R2335" i="1" s="1"/>
  <c r="A2332" i="1"/>
  <c r="I2331" i="1"/>
  <c r="H2331" i="1"/>
  <c r="T2332" i="1" s="1"/>
  <c r="I2330" i="3" l="1"/>
  <c r="N2330" i="3"/>
  <c r="O2331" i="3" s="1"/>
  <c r="L2331" i="3"/>
  <c r="M2331" i="3" s="1"/>
  <c r="H2331" i="3"/>
  <c r="A2332" i="3"/>
  <c r="A2333" i="1"/>
  <c r="H2332" i="1"/>
  <c r="T2333" i="1" s="1"/>
  <c r="I2332" i="1"/>
  <c r="L2331" i="1"/>
  <c r="Q2334" i="1" s="1"/>
  <c r="M2331" i="1"/>
  <c r="R2336" i="1" s="1"/>
  <c r="N2331" i="1"/>
  <c r="S2342" i="1" s="1"/>
  <c r="K2331" i="1"/>
  <c r="P2333" i="1" s="1"/>
  <c r="J2331" i="1"/>
  <c r="O2332" i="1" s="1"/>
  <c r="L2332" i="3" l="1"/>
  <c r="M2332" i="3" s="1"/>
  <c r="H2332" i="3"/>
  <c r="I2331" i="3"/>
  <c r="N2331" i="3"/>
  <c r="O2332" i="3" s="1"/>
  <c r="A2333" i="3"/>
  <c r="L2332" i="1"/>
  <c r="Q2335" i="1" s="1"/>
  <c r="M2332" i="1"/>
  <c r="R2337" i="1" s="1"/>
  <c r="N2332" i="1"/>
  <c r="S2343" i="1" s="1"/>
  <c r="K2332" i="1"/>
  <c r="P2334" i="1" s="1"/>
  <c r="J2332" i="1"/>
  <c r="O2333" i="1" s="1"/>
  <c r="A2334" i="1"/>
  <c r="I2333" i="1"/>
  <c r="H2333" i="1"/>
  <c r="T2334" i="1" s="1"/>
  <c r="L2333" i="3" l="1"/>
  <c r="M2333" i="3" s="1"/>
  <c r="I2332" i="3"/>
  <c r="N2332" i="3"/>
  <c r="O2333" i="3" s="1"/>
  <c r="H2333" i="3"/>
  <c r="A2334" i="3"/>
  <c r="A2335" i="1"/>
  <c r="H2334" i="1"/>
  <c r="T2335" i="1" s="1"/>
  <c r="I2334" i="1"/>
  <c r="N2333" i="1"/>
  <c r="S2344" i="1" s="1"/>
  <c r="M2333" i="1"/>
  <c r="R2338" i="1" s="1"/>
  <c r="L2333" i="1"/>
  <c r="Q2336" i="1" s="1"/>
  <c r="K2333" i="1"/>
  <c r="P2335" i="1" s="1"/>
  <c r="J2333" i="1"/>
  <c r="O2334" i="1" s="1"/>
  <c r="L2334" i="3" l="1"/>
  <c r="M2334" i="3" s="1"/>
  <c r="I2333" i="3"/>
  <c r="N2333" i="3"/>
  <c r="O2334" i="3" s="1"/>
  <c r="H2334" i="3"/>
  <c r="H2335" i="3"/>
  <c r="A2335" i="3"/>
  <c r="L2334" i="1"/>
  <c r="Q2337" i="1" s="1"/>
  <c r="M2334" i="1"/>
  <c r="R2339" i="1" s="1"/>
  <c r="N2334" i="1"/>
  <c r="S2345" i="1" s="1"/>
  <c r="K2334" i="1"/>
  <c r="P2336" i="1" s="1"/>
  <c r="J2334" i="1"/>
  <c r="O2335" i="1" s="1"/>
  <c r="A2336" i="1"/>
  <c r="I2335" i="1"/>
  <c r="H2335" i="1"/>
  <c r="T2336" i="1" s="1"/>
  <c r="I2334" i="3" l="1"/>
  <c r="N2334" i="3"/>
  <c r="O2335" i="3" s="1"/>
  <c r="L2335" i="3"/>
  <c r="M2335" i="3" s="1"/>
  <c r="I2335" i="3"/>
  <c r="N2335" i="3"/>
  <c r="O2336" i="3" s="1"/>
  <c r="A2336" i="3"/>
  <c r="A2337" i="1"/>
  <c r="H2336" i="1"/>
  <c r="T2337" i="1" s="1"/>
  <c r="I2336" i="1"/>
  <c r="L2335" i="1"/>
  <c r="Q2338" i="1" s="1"/>
  <c r="M2335" i="1"/>
  <c r="R2340" i="1" s="1"/>
  <c r="N2335" i="1"/>
  <c r="S2346" i="1" s="1"/>
  <c r="K2335" i="1"/>
  <c r="P2337" i="1" s="1"/>
  <c r="J2335" i="1"/>
  <c r="O2336" i="1" s="1"/>
  <c r="L2336" i="3" l="1"/>
  <c r="M2336" i="3" s="1"/>
  <c r="H2336" i="3"/>
  <c r="A2337" i="3"/>
  <c r="M2336" i="1"/>
  <c r="R2341" i="1" s="1"/>
  <c r="N2336" i="1"/>
  <c r="S2347" i="1" s="1"/>
  <c r="L2336" i="1"/>
  <c r="Q2339" i="1" s="1"/>
  <c r="K2336" i="1"/>
  <c r="P2338" i="1" s="1"/>
  <c r="J2336" i="1"/>
  <c r="O2337" i="1" s="1"/>
  <c r="A2338" i="1"/>
  <c r="I2337" i="1"/>
  <c r="H2337" i="1"/>
  <c r="T2338" i="1" s="1"/>
  <c r="L2337" i="3" l="1"/>
  <c r="M2337" i="3" s="1"/>
  <c r="I2336" i="3"/>
  <c r="N2336" i="3"/>
  <c r="O2337" i="3" s="1"/>
  <c r="H2337" i="3"/>
  <c r="A2338" i="3"/>
  <c r="A2339" i="1"/>
  <c r="H2338" i="1"/>
  <c r="T2339" i="1" s="1"/>
  <c r="I2338" i="1"/>
  <c r="L2337" i="1"/>
  <c r="Q2340" i="1" s="1"/>
  <c r="M2337" i="1"/>
  <c r="R2342" i="1" s="1"/>
  <c r="N2337" i="1"/>
  <c r="S2348" i="1" s="1"/>
  <c r="K2337" i="1"/>
  <c r="P2339" i="1" s="1"/>
  <c r="J2337" i="1"/>
  <c r="O2338" i="1" s="1"/>
  <c r="L2338" i="3" l="1"/>
  <c r="M2338" i="3" s="1"/>
  <c r="I2337" i="3"/>
  <c r="N2337" i="3"/>
  <c r="O2338" i="3" s="1"/>
  <c r="H2338" i="3"/>
  <c r="A2339" i="3"/>
  <c r="N2338" i="1"/>
  <c r="S2349" i="1" s="1"/>
  <c r="L2338" i="1"/>
  <c r="Q2341" i="1" s="1"/>
  <c r="M2338" i="1"/>
  <c r="R2343" i="1" s="1"/>
  <c r="K2338" i="1"/>
  <c r="P2340" i="1" s="1"/>
  <c r="J2338" i="1"/>
  <c r="O2339" i="1" s="1"/>
  <c r="A2340" i="1"/>
  <c r="I2339" i="1"/>
  <c r="H2339" i="1"/>
  <c r="T2340" i="1" s="1"/>
  <c r="L2339" i="3" l="1"/>
  <c r="M2339" i="3" s="1"/>
  <c r="I2338" i="3"/>
  <c r="N2338" i="3"/>
  <c r="O2339" i="3" s="1"/>
  <c r="H2339" i="3"/>
  <c r="A2340" i="3"/>
  <c r="A2341" i="1"/>
  <c r="H2340" i="1"/>
  <c r="T2341" i="1" s="1"/>
  <c r="I2340" i="1"/>
  <c r="L2339" i="1"/>
  <c r="Q2342" i="1" s="1"/>
  <c r="M2339" i="1"/>
  <c r="R2344" i="1" s="1"/>
  <c r="N2339" i="1"/>
  <c r="S2350" i="1" s="1"/>
  <c r="K2339" i="1"/>
  <c r="P2341" i="1" s="1"/>
  <c r="J2339" i="1"/>
  <c r="O2340" i="1" s="1"/>
  <c r="L2340" i="3" l="1"/>
  <c r="M2340" i="3" s="1"/>
  <c r="I2339" i="3"/>
  <c r="N2339" i="3"/>
  <c r="O2340" i="3" s="1"/>
  <c r="H2340" i="3"/>
  <c r="A2341" i="3"/>
  <c r="A2342" i="1"/>
  <c r="H2341" i="1"/>
  <c r="T2342" i="1" s="1"/>
  <c r="I2341" i="1"/>
  <c r="M2340" i="1"/>
  <c r="R2345" i="1" s="1"/>
  <c r="K2340" i="1"/>
  <c r="P2342" i="1" s="1"/>
  <c r="L2340" i="1"/>
  <c r="Q2343" i="1" s="1"/>
  <c r="N2340" i="1"/>
  <c r="S2351" i="1" s="1"/>
  <c r="J2340" i="1"/>
  <c r="O2341" i="1" s="1"/>
  <c r="L2341" i="3" l="1"/>
  <c r="M2341" i="3" s="1"/>
  <c r="I2340" i="3"/>
  <c r="N2340" i="3"/>
  <c r="O2341" i="3" s="1"/>
  <c r="H2341" i="3"/>
  <c r="A2342" i="3"/>
  <c r="N2341" i="1"/>
  <c r="S2352" i="1" s="1"/>
  <c r="M2341" i="1"/>
  <c r="R2346" i="1" s="1"/>
  <c r="K2341" i="1"/>
  <c r="P2343" i="1" s="1"/>
  <c r="L2341" i="1"/>
  <c r="Q2344" i="1" s="1"/>
  <c r="J2341" i="1"/>
  <c r="O2342" i="1" s="1"/>
  <c r="A2343" i="1"/>
  <c r="H2342" i="1"/>
  <c r="T2343" i="1" s="1"/>
  <c r="I2342" i="1"/>
  <c r="I2341" i="3" l="1"/>
  <c r="N2341" i="3"/>
  <c r="O2342" i="3" s="1"/>
  <c r="L2342" i="3"/>
  <c r="M2342" i="3" s="1"/>
  <c r="H2342" i="3"/>
  <c r="A2343" i="3"/>
  <c r="A2344" i="1"/>
  <c r="I2343" i="1"/>
  <c r="H2343" i="1"/>
  <c r="T2344" i="1" s="1"/>
  <c r="L2342" i="1"/>
  <c r="Q2345" i="1" s="1"/>
  <c r="M2342" i="1"/>
  <c r="R2347" i="1" s="1"/>
  <c r="N2342" i="1"/>
  <c r="S2353" i="1" s="1"/>
  <c r="K2342" i="1"/>
  <c r="P2344" i="1" s="1"/>
  <c r="J2342" i="1"/>
  <c r="O2343" i="1" s="1"/>
  <c r="L2343" i="3" l="1"/>
  <c r="M2343" i="3" s="1"/>
  <c r="I2342" i="3"/>
  <c r="N2342" i="3"/>
  <c r="O2343" i="3" s="1"/>
  <c r="H2343" i="3"/>
  <c r="A2344" i="3"/>
  <c r="L2343" i="1"/>
  <c r="Q2346" i="1" s="1"/>
  <c r="M2343" i="1"/>
  <c r="R2348" i="1" s="1"/>
  <c r="N2343" i="1"/>
  <c r="S2354" i="1" s="1"/>
  <c r="J2343" i="1"/>
  <c r="O2344" i="1" s="1"/>
  <c r="K2343" i="1"/>
  <c r="P2345" i="1" s="1"/>
  <c r="A2345" i="1"/>
  <c r="I2344" i="1"/>
  <c r="H2344" i="1"/>
  <c r="T2345" i="1" s="1"/>
  <c r="L2344" i="3" l="1"/>
  <c r="M2344" i="3" s="1"/>
  <c r="I2343" i="3"/>
  <c r="N2343" i="3"/>
  <c r="O2344" i="3" s="1"/>
  <c r="H2344" i="3"/>
  <c r="A2345" i="3"/>
  <c r="A2346" i="1"/>
  <c r="H2345" i="1"/>
  <c r="T2346" i="1" s="1"/>
  <c r="I2345" i="1"/>
  <c r="M2344" i="1"/>
  <c r="R2349" i="1" s="1"/>
  <c r="N2344" i="1"/>
  <c r="S2355" i="1" s="1"/>
  <c r="L2344" i="1"/>
  <c r="Q2347" i="1" s="1"/>
  <c r="J2344" i="1"/>
  <c r="O2345" i="1" s="1"/>
  <c r="K2344" i="1"/>
  <c r="P2346" i="1" s="1"/>
  <c r="L2345" i="3" l="1"/>
  <c r="M2345" i="3" s="1"/>
  <c r="I2344" i="3"/>
  <c r="N2344" i="3"/>
  <c r="O2345" i="3" s="1"/>
  <c r="H2345" i="3"/>
  <c r="H2346" i="3"/>
  <c r="A2346" i="3"/>
  <c r="A2347" i="1"/>
  <c r="I2346" i="1"/>
  <c r="H2346" i="1"/>
  <c r="T2347" i="1" s="1"/>
  <c r="L2345" i="1"/>
  <c r="Q2348" i="1" s="1"/>
  <c r="N2345" i="1"/>
  <c r="S2356" i="1" s="1"/>
  <c r="M2345" i="1"/>
  <c r="R2350" i="1" s="1"/>
  <c r="K2345" i="1"/>
  <c r="P2347" i="1" s="1"/>
  <c r="J2345" i="1"/>
  <c r="O2346" i="1" s="1"/>
  <c r="I2346" i="3" l="1"/>
  <c r="N2346" i="3"/>
  <c r="O2347" i="3" s="1"/>
  <c r="I2345" i="3"/>
  <c r="N2345" i="3"/>
  <c r="O2346" i="3" s="1"/>
  <c r="L2346" i="3"/>
  <c r="M2346" i="3" s="1"/>
  <c r="A2347" i="3"/>
  <c r="N2346" i="1"/>
  <c r="S2357" i="1" s="1"/>
  <c r="L2346" i="1"/>
  <c r="Q2349" i="1" s="1"/>
  <c r="K2346" i="1"/>
  <c r="P2348" i="1" s="1"/>
  <c r="M2346" i="1"/>
  <c r="R2351" i="1" s="1"/>
  <c r="J2346" i="1"/>
  <c r="O2347" i="1" s="1"/>
  <c r="A2348" i="1"/>
  <c r="I2347" i="1"/>
  <c r="H2347" i="1"/>
  <c r="T2348" i="1" s="1"/>
  <c r="H2347" i="3" l="1"/>
  <c r="L2347" i="3"/>
  <c r="M2347" i="3" s="1"/>
  <c r="A2348" i="3"/>
  <c r="A2349" i="1"/>
  <c r="H2348" i="1"/>
  <c r="T2349" i="1" s="1"/>
  <c r="I2348" i="1"/>
  <c r="L2347" i="1"/>
  <c r="Q2350" i="1" s="1"/>
  <c r="M2347" i="1"/>
  <c r="R2352" i="1" s="1"/>
  <c r="N2347" i="1"/>
  <c r="S2358" i="1" s="1"/>
  <c r="J2347" i="1"/>
  <c r="O2348" i="1" s="1"/>
  <c r="K2347" i="1"/>
  <c r="P2349" i="1" s="1"/>
  <c r="H2348" i="3" l="1"/>
  <c r="L2348" i="3"/>
  <c r="M2348" i="3" s="1"/>
  <c r="I2347" i="3"/>
  <c r="N2347" i="3"/>
  <c r="O2348" i="3" s="1"/>
  <c r="H2349" i="3"/>
  <c r="A2349" i="3"/>
  <c r="A2350" i="1"/>
  <c r="H2349" i="1"/>
  <c r="T2350" i="1" s="1"/>
  <c r="I2349" i="1"/>
  <c r="L2348" i="1"/>
  <c r="Q2351" i="1" s="1"/>
  <c r="M2348" i="1"/>
  <c r="R2353" i="1" s="1"/>
  <c r="N2348" i="1"/>
  <c r="S2359" i="1" s="1"/>
  <c r="K2348" i="1"/>
  <c r="P2350" i="1" s="1"/>
  <c r="J2348" i="1"/>
  <c r="O2349" i="1" s="1"/>
  <c r="L2349" i="3" l="1"/>
  <c r="M2349" i="3" s="1"/>
  <c r="I2349" i="3"/>
  <c r="N2349" i="3"/>
  <c r="O2350" i="3" s="1"/>
  <c r="I2348" i="3"/>
  <c r="N2348" i="3"/>
  <c r="O2349" i="3" s="1"/>
  <c r="A2350" i="3"/>
  <c r="A2351" i="1"/>
  <c r="H2350" i="1"/>
  <c r="T2351" i="1" s="1"/>
  <c r="I2350" i="1"/>
  <c r="N2349" i="1"/>
  <c r="S2360" i="1" s="1"/>
  <c r="M2349" i="1"/>
  <c r="R2354" i="1" s="1"/>
  <c r="K2349" i="1"/>
  <c r="P2351" i="1" s="1"/>
  <c r="L2349" i="1"/>
  <c r="Q2352" i="1" s="1"/>
  <c r="J2349" i="1"/>
  <c r="O2350" i="1" s="1"/>
  <c r="L2350" i="3" l="1"/>
  <c r="M2350" i="3" s="1"/>
  <c r="H2350" i="3"/>
  <c r="A2351" i="3"/>
  <c r="L2350" i="1"/>
  <c r="Q2353" i="1" s="1"/>
  <c r="M2350" i="1"/>
  <c r="R2355" i="1" s="1"/>
  <c r="K2350" i="1"/>
  <c r="P2352" i="1" s="1"/>
  <c r="N2350" i="1"/>
  <c r="S2361" i="1" s="1"/>
  <c r="J2350" i="1"/>
  <c r="O2351" i="1" s="1"/>
  <c r="A2352" i="1"/>
  <c r="H2351" i="1"/>
  <c r="T2352" i="1" s="1"/>
  <c r="I2351" i="1"/>
  <c r="I2350" i="3" l="1"/>
  <c r="N2350" i="3"/>
  <c r="O2351" i="3" s="1"/>
  <c r="L2351" i="3"/>
  <c r="M2351" i="3" s="1"/>
  <c r="H2351" i="3"/>
  <c r="A2352" i="3"/>
  <c r="A2353" i="1"/>
  <c r="I2352" i="1"/>
  <c r="H2352" i="1"/>
  <c r="T2353" i="1" s="1"/>
  <c r="L2351" i="1"/>
  <c r="Q2354" i="1" s="1"/>
  <c r="K2351" i="1"/>
  <c r="P2353" i="1" s="1"/>
  <c r="J2351" i="1"/>
  <c r="O2352" i="1" s="1"/>
  <c r="M2351" i="1"/>
  <c r="R2356" i="1" s="1"/>
  <c r="N2351" i="1"/>
  <c r="S2362" i="1" s="1"/>
  <c r="I2351" i="3" l="1"/>
  <c r="N2351" i="3"/>
  <c r="O2352" i="3" s="1"/>
  <c r="L2352" i="3"/>
  <c r="M2352" i="3" s="1"/>
  <c r="H2352" i="3"/>
  <c r="A2353" i="3"/>
  <c r="M2352" i="1"/>
  <c r="R2357" i="1" s="1"/>
  <c r="N2352" i="1"/>
  <c r="S2363" i="1" s="1"/>
  <c r="L2352" i="1"/>
  <c r="Q2355" i="1" s="1"/>
  <c r="K2352" i="1"/>
  <c r="P2354" i="1" s="1"/>
  <c r="J2352" i="1"/>
  <c r="O2353" i="1" s="1"/>
  <c r="A2354" i="1"/>
  <c r="H2353" i="1"/>
  <c r="T2354" i="1" s="1"/>
  <c r="I2353" i="1"/>
  <c r="L2353" i="3" l="1"/>
  <c r="M2353" i="3" s="1"/>
  <c r="I2352" i="3"/>
  <c r="N2352" i="3"/>
  <c r="O2353" i="3" s="1"/>
  <c r="H2353" i="3"/>
  <c r="A2354" i="3"/>
  <c r="A2355" i="1"/>
  <c r="I2354" i="1"/>
  <c r="H2354" i="1"/>
  <c r="T2355" i="1" s="1"/>
  <c r="L2353" i="1"/>
  <c r="Q2356" i="1" s="1"/>
  <c r="M2353" i="1"/>
  <c r="R2358" i="1" s="1"/>
  <c r="N2353" i="1"/>
  <c r="S2364" i="1" s="1"/>
  <c r="K2353" i="1"/>
  <c r="P2355" i="1" s="1"/>
  <c r="J2353" i="1"/>
  <c r="O2354" i="1" s="1"/>
  <c r="L2354" i="3" l="1"/>
  <c r="M2354" i="3" s="1"/>
  <c r="I2353" i="3"/>
  <c r="N2353" i="3"/>
  <c r="O2354" i="3" s="1"/>
  <c r="H2354" i="3"/>
  <c r="A2355" i="3"/>
  <c r="N2354" i="1"/>
  <c r="S2365" i="1" s="1"/>
  <c r="L2354" i="1"/>
  <c r="Q2357" i="1" s="1"/>
  <c r="M2354" i="1"/>
  <c r="R2359" i="1" s="1"/>
  <c r="K2354" i="1"/>
  <c r="P2356" i="1" s="1"/>
  <c r="J2354" i="1"/>
  <c r="O2355" i="1" s="1"/>
  <c r="A2356" i="1"/>
  <c r="H2355" i="1"/>
  <c r="T2356" i="1" s="1"/>
  <c r="I2355" i="1"/>
  <c r="L2355" i="3" l="1"/>
  <c r="M2355" i="3" s="1"/>
  <c r="I2354" i="3"/>
  <c r="N2354" i="3"/>
  <c r="O2355" i="3" s="1"/>
  <c r="H2355" i="3"/>
  <c r="A2356" i="3"/>
  <c r="A2357" i="1"/>
  <c r="I2356" i="1"/>
  <c r="H2356" i="1"/>
  <c r="T2357" i="1" s="1"/>
  <c r="L2355" i="1"/>
  <c r="Q2358" i="1" s="1"/>
  <c r="M2355" i="1"/>
  <c r="R2360" i="1" s="1"/>
  <c r="N2355" i="1"/>
  <c r="S2366" i="1" s="1"/>
  <c r="J2355" i="1"/>
  <c r="O2356" i="1" s="1"/>
  <c r="K2355" i="1"/>
  <c r="P2357" i="1" s="1"/>
  <c r="I2355" i="3" l="1"/>
  <c r="N2355" i="3"/>
  <c r="O2356" i="3" s="1"/>
  <c r="H2356" i="3"/>
  <c r="L2356" i="3"/>
  <c r="M2356" i="3" s="1"/>
  <c r="A2357" i="3"/>
  <c r="M2356" i="1"/>
  <c r="R2361" i="1" s="1"/>
  <c r="K2356" i="1"/>
  <c r="P2358" i="1" s="1"/>
  <c r="L2356" i="1"/>
  <c r="Q2359" i="1" s="1"/>
  <c r="N2356" i="1"/>
  <c r="S2367" i="1" s="1"/>
  <c r="J2356" i="1"/>
  <c r="O2357" i="1" s="1"/>
  <c r="A2358" i="1"/>
  <c r="H2357" i="1"/>
  <c r="T2358" i="1" s="1"/>
  <c r="I2357" i="1"/>
  <c r="I2356" i="3" l="1"/>
  <c r="N2356" i="3"/>
  <c r="O2357" i="3" s="1"/>
  <c r="L2357" i="3"/>
  <c r="M2357" i="3" s="1"/>
  <c r="H2357" i="3"/>
  <c r="A2358" i="3"/>
  <c r="A2359" i="1"/>
  <c r="H2358" i="1"/>
  <c r="T2359" i="1" s="1"/>
  <c r="I2358" i="1"/>
  <c r="N2357" i="1"/>
  <c r="S2368" i="1" s="1"/>
  <c r="M2357" i="1"/>
  <c r="R2362" i="1" s="1"/>
  <c r="K2357" i="1"/>
  <c r="P2359" i="1" s="1"/>
  <c r="L2357" i="1"/>
  <c r="Q2360" i="1" s="1"/>
  <c r="J2357" i="1"/>
  <c r="O2358" i="1" s="1"/>
  <c r="L2358" i="3" l="1"/>
  <c r="M2358" i="3" s="1"/>
  <c r="I2357" i="3"/>
  <c r="N2357" i="3"/>
  <c r="O2358" i="3" s="1"/>
  <c r="H2359" i="3"/>
  <c r="H2358" i="3"/>
  <c r="A2359" i="3"/>
  <c r="L2358" i="1"/>
  <c r="Q2361" i="1" s="1"/>
  <c r="M2358" i="1"/>
  <c r="R2363" i="1" s="1"/>
  <c r="N2358" i="1"/>
  <c r="S2369" i="1" s="1"/>
  <c r="K2358" i="1"/>
  <c r="P2360" i="1" s="1"/>
  <c r="J2358" i="1"/>
  <c r="O2359" i="1" s="1"/>
  <c r="A2360" i="1"/>
  <c r="I2359" i="1"/>
  <c r="H2359" i="1"/>
  <c r="T2360" i="1" s="1"/>
  <c r="L2359" i="3" l="1"/>
  <c r="M2359" i="3" s="1"/>
  <c r="I2358" i="3"/>
  <c r="N2358" i="3"/>
  <c r="O2359" i="3" s="1"/>
  <c r="I2359" i="3"/>
  <c r="N2359" i="3"/>
  <c r="O2360" i="3" s="1"/>
  <c r="A2360" i="3"/>
  <c r="A2361" i="1"/>
  <c r="I2360" i="1"/>
  <c r="H2360" i="1"/>
  <c r="T2361" i="1" s="1"/>
  <c r="L2359" i="1"/>
  <c r="Q2362" i="1" s="1"/>
  <c r="M2359" i="1"/>
  <c r="R2364" i="1" s="1"/>
  <c r="N2359" i="1"/>
  <c r="S2370" i="1" s="1"/>
  <c r="J2359" i="1"/>
  <c r="O2360" i="1" s="1"/>
  <c r="K2359" i="1"/>
  <c r="P2361" i="1" s="1"/>
  <c r="L2360" i="3" l="1"/>
  <c r="M2360" i="3" s="1"/>
  <c r="H2360" i="3"/>
  <c r="A2361" i="3"/>
  <c r="A2362" i="1"/>
  <c r="H2361" i="1"/>
  <c r="T2362" i="1" s="1"/>
  <c r="I2361" i="1"/>
  <c r="M2360" i="1"/>
  <c r="R2365" i="1" s="1"/>
  <c r="N2360" i="1"/>
  <c r="S2371" i="1" s="1"/>
  <c r="L2360" i="1"/>
  <c r="Q2363" i="1" s="1"/>
  <c r="J2360" i="1"/>
  <c r="O2361" i="1" s="1"/>
  <c r="K2360" i="1"/>
  <c r="P2362" i="1" s="1"/>
  <c r="L2361" i="3" l="1"/>
  <c r="M2361" i="3" s="1"/>
  <c r="I2360" i="3"/>
  <c r="N2360" i="3"/>
  <c r="O2361" i="3" s="1"/>
  <c r="H2361" i="3"/>
  <c r="A2362" i="3"/>
  <c r="L2361" i="1"/>
  <c r="Q2364" i="1" s="1"/>
  <c r="N2361" i="1"/>
  <c r="S2372" i="1" s="1"/>
  <c r="M2361" i="1"/>
  <c r="R2366" i="1" s="1"/>
  <c r="K2361" i="1"/>
  <c r="P2363" i="1" s="1"/>
  <c r="J2361" i="1"/>
  <c r="O2362" i="1" s="1"/>
  <c r="A2363" i="1"/>
  <c r="H2362" i="1"/>
  <c r="T2363" i="1" s="1"/>
  <c r="I2362" i="1"/>
  <c r="I2361" i="3" l="1"/>
  <c r="N2361" i="3"/>
  <c r="O2362" i="3" s="1"/>
  <c r="L2362" i="3"/>
  <c r="M2362" i="3" s="1"/>
  <c r="H2362" i="3"/>
  <c r="A2363" i="3"/>
  <c r="A2364" i="1"/>
  <c r="I2363" i="1"/>
  <c r="H2363" i="1"/>
  <c r="T2364" i="1" s="1"/>
  <c r="N2362" i="1"/>
  <c r="S2373" i="1" s="1"/>
  <c r="L2362" i="1"/>
  <c r="Q2365" i="1" s="1"/>
  <c r="K2362" i="1"/>
  <c r="P2364" i="1" s="1"/>
  <c r="M2362" i="1"/>
  <c r="R2367" i="1" s="1"/>
  <c r="J2362" i="1"/>
  <c r="O2363" i="1" s="1"/>
  <c r="L2363" i="3" l="1"/>
  <c r="M2363" i="3" s="1"/>
  <c r="I2362" i="3"/>
  <c r="N2362" i="3"/>
  <c r="O2363" i="3" s="1"/>
  <c r="H2363" i="3"/>
  <c r="A2364" i="3"/>
  <c r="A2365" i="1"/>
  <c r="H2364" i="1"/>
  <c r="T2365" i="1" s="1"/>
  <c r="I2364" i="1"/>
  <c r="L2363" i="1"/>
  <c r="Q2366" i="1" s="1"/>
  <c r="M2363" i="1"/>
  <c r="R2368" i="1" s="1"/>
  <c r="N2363" i="1"/>
  <c r="S2374" i="1" s="1"/>
  <c r="K2363" i="1"/>
  <c r="P2365" i="1" s="1"/>
  <c r="J2363" i="1"/>
  <c r="O2364" i="1" s="1"/>
  <c r="L2364" i="3" l="1"/>
  <c r="M2364" i="3" s="1"/>
  <c r="I2363" i="3"/>
  <c r="N2363" i="3"/>
  <c r="O2364" i="3" s="1"/>
  <c r="H2364" i="3"/>
  <c r="A2365" i="3"/>
  <c r="L2364" i="1"/>
  <c r="Q2367" i="1" s="1"/>
  <c r="M2364" i="1"/>
  <c r="R2369" i="1" s="1"/>
  <c r="N2364" i="1"/>
  <c r="S2375" i="1" s="1"/>
  <c r="K2364" i="1"/>
  <c r="P2366" i="1" s="1"/>
  <c r="J2364" i="1"/>
  <c r="O2365" i="1" s="1"/>
  <c r="A2366" i="1"/>
  <c r="I2365" i="1"/>
  <c r="H2365" i="1"/>
  <c r="T2366" i="1" s="1"/>
  <c r="I2364" i="3" l="1"/>
  <c r="N2364" i="3"/>
  <c r="O2365" i="3" s="1"/>
  <c r="L2365" i="3"/>
  <c r="M2365" i="3" s="1"/>
  <c r="H2365" i="3"/>
  <c r="A2366" i="3"/>
  <c r="N2365" i="1"/>
  <c r="S2376" i="1" s="1"/>
  <c r="M2365" i="1"/>
  <c r="R2370" i="1" s="1"/>
  <c r="L2365" i="1"/>
  <c r="Q2368" i="1" s="1"/>
  <c r="K2365" i="1"/>
  <c r="P2367" i="1" s="1"/>
  <c r="J2365" i="1"/>
  <c r="O2366" i="1" s="1"/>
  <c r="A2367" i="1"/>
  <c r="H2366" i="1"/>
  <c r="T2367" i="1" s="1"/>
  <c r="I2366" i="1"/>
  <c r="L2366" i="3" l="1"/>
  <c r="M2366" i="3" s="1"/>
  <c r="I2365" i="3"/>
  <c r="N2365" i="3"/>
  <c r="O2366" i="3" s="1"/>
  <c r="H2366" i="3"/>
  <c r="A2367" i="3"/>
  <c r="A2368" i="1"/>
  <c r="H2367" i="1"/>
  <c r="T2368" i="1" s="1"/>
  <c r="I2367" i="1"/>
  <c r="L2366" i="1"/>
  <c r="Q2369" i="1" s="1"/>
  <c r="M2366" i="1"/>
  <c r="R2371" i="1" s="1"/>
  <c r="N2366" i="1"/>
  <c r="S2377" i="1" s="1"/>
  <c r="K2366" i="1"/>
  <c r="P2368" i="1" s="1"/>
  <c r="J2366" i="1"/>
  <c r="O2367" i="1" s="1"/>
  <c r="I2366" i="3" l="1"/>
  <c r="N2366" i="3"/>
  <c r="O2367" i="3" s="1"/>
  <c r="H2367" i="3"/>
  <c r="L2367" i="3"/>
  <c r="M2367" i="3" s="1"/>
  <c r="A2368" i="3"/>
  <c r="L2367" i="1"/>
  <c r="Q2370" i="1" s="1"/>
  <c r="M2367" i="1"/>
  <c r="R2372" i="1" s="1"/>
  <c r="K2367" i="1"/>
  <c r="P2369" i="1" s="1"/>
  <c r="J2367" i="1"/>
  <c r="O2368" i="1" s="1"/>
  <c r="N2367" i="1"/>
  <c r="S2378" i="1" s="1"/>
  <c r="A2369" i="1"/>
  <c r="H2368" i="1"/>
  <c r="T2369" i="1" s="1"/>
  <c r="I2368" i="1"/>
  <c r="H2368" i="3" l="1"/>
  <c r="L2368" i="3"/>
  <c r="M2368" i="3" s="1"/>
  <c r="I2367" i="3"/>
  <c r="N2367" i="3"/>
  <c r="O2368" i="3" s="1"/>
  <c r="A2369" i="3"/>
  <c r="A2370" i="1"/>
  <c r="H2369" i="1"/>
  <c r="T2370" i="1" s="1"/>
  <c r="I2369" i="1"/>
  <c r="M2368" i="1"/>
  <c r="R2373" i="1" s="1"/>
  <c r="N2368" i="1"/>
  <c r="S2379" i="1" s="1"/>
  <c r="L2368" i="1"/>
  <c r="Q2371" i="1" s="1"/>
  <c r="K2368" i="1"/>
  <c r="P2370" i="1" s="1"/>
  <c r="J2368" i="1"/>
  <c r="O2369" i="1" s="1"/>
  <c r="L2369" i="3" l="1"/>
  <c r="M2369" i="3" s="1"/>
  <c r="I2368" i="3"/>
  <c r="N2368" i="3"/>
  <c r="O2369" i="3" s="1"/>
  <c r="H2369" i="3"/>
  <c r="A2370" i="3"/>
  <c r="L2369" i="1"/>
  <c r="Q2372" i="1" s="1"/>
  <c r="M2369" i="1"/>
  <c r="R2374" i="1" s="1"/>
  <c r="N2369" i="1"/>
  <c r="S2380" i="1" s="1"/>
  <c r="K2369" i="1"/>
  <c r="P2371" i="1" s="1"/>
  <c r="J2369" i="1"/>
  <c r="O2370" i="1" s="1"/>
  <c r="A2371" i="1"/>
  <c r="H2370" i="1"/>
  <c r="T2371" i="1" s="1"/>
  <c r="I2370" i="1"/>
  <c r="L2370" i="3" l="1"/>
  <c r="M2370" i="3" s="1"/>
  <c r="I2369" i="3"/>
  <c r="N2369" i="3"/>
  <c r="O2370" i="3" s="1"/>
  <c r="H2370" i="3"/>
  <c r="A2371" i="3"/>
  <c r="A2372" i="1"/>
  <c r="I2371" i="1"/>
  <c r="H2371" i="1"/>
  <c r="T2372" i="1" s="1"/>
  <c r="N2370" i="1"/>
  <c r="S2381" i="1" s="1"/>
  <c r="L2370" i="1"/>
  <c r="Q2373" i="1" s="1"/>
  <c r="K2370" i="1"/>
  <c r="P2372" i="1" s="1"/>
  <c r="J2370" i="1"/>
  <c r="O2371" i="1" s="1"/>
  <c r="M2370" i="1"/>
  <c r="R2375" i="1" s="1"/>
  <c r="L2371" i="3" l="1"/>
  <c r="M2371" i="3" s="1"/>
  <c r="I2370" i="3"/>
  <c r="N2370" i="3"/>
  <c r="O2371" i="3" s="1"/>
  <c r="H2371" i="3"/>
  <c r="A2372" i="3"/>
  <c r="L2371" i="1"/>
  <c r="Q2374" i="1" s="1"/>
  <c r="M2371" i="1"/>
  <c r="R2376" i="1" s="1"/>
  <c r="N2371" i="1"/>
  <c r="S2382" i="1" s="1"/>
  <c r="K2371" i="1"/>
  <c r="P2373" i="1" s="1"/>
  <c r="J2371" i="1"/>
  <c r="O2372" i="1" s="1"/>
  <c r="A2373" i="1"/>
  <c r="I2372" i="1"/>
  <c r="H2372" i="1"/>
  <c r="T2373" i="1" s="1"/>
  <c r="L2372" i="3" l="1"/>
  <c r="M2372" i="3" s="1"/>
  <c r="I2371" i="3"/>
  <c r="N2371" i="3"/>
  <c r="O2372" i="3" s="1"/>
  <c r="H2372" i="3"/>
  <c r="A2373" i="3"/>
  <c r="A2374" i="1"/>
  <c r="H2373" i="1"/>
  <c r="T2374" i="1" s="1"/>
  <c r="I2373" i="1"/>
  <c r="M2372" i="1"/>
  <c r="R2377" i="1" s="1"/>
  <c r="K2372" i="1"/>
  <c r="P2374" i="1" s="1"/>
  <c r="L2372" i="1"/>
  <c r="Q2375" i="1" s="1"/>
  <c r="N2372" i="1"/>
  <c r="S2383" i="1" s="1"/>
  <c r="J2372" i="1"/>
  <c r="O2373" i="1" s="1"/>
  <c r="L2373" i="3" l="1"/>
  <c r="M2373" i="3" s="1"/>
  <c r="H2373" i="3"/>
  <c r="I2372" i="3"/>
  <c r="N2372" i="3"/>
  <c r="O2373" i="3" s="1"/>
  <c r="H2374" i="3"/>
  <c r="A2374" i="3"/>
  <c r="A2375" i="1"/>
  <c r="I2374" i="1"/>
  <c r="H2374" i="1"/>
  <c r="T2375" i="1" s="1"/>
  <c r="N2373" i="1"/>
  <c r="S2384" i="1" s="1"/>
  <c r="M2373" i="1"/>
  <c r="R2378" i="1" s="1"/>
  <c r="K2373" i="1"/>
  <c r="P2375" i="1" s="1"/>
  <c r="J2373" i="1"/>
  <c r="O2374" i="1" s="1"/>
  <c r="L2373" i="1"/>
  <c r="Q2376" i="1" s="1"/>
  <c r="I2373" i="3" l="1"/>
  <c r="N2373" i="3"/>
  <c r="O2374" i="3" s="1"/>
  <c r="L2374" i="3"/>
  <c r="M2374" i="3" s="1"/>
  <c r="I2374" i="3"/>
  <c r="N2374" i="3"/>
  <c r="O2375" i="3" s="1"/>
  <c r="A2375" i="3"/>
  <c r="L2374" i="1"/>
  <c r="Q2377" i="1" s="1"/>
  <c r="M2374" i="1"/>
  <c r="R2379" i="1" s="1"/>
  <c r="N2374" i="1"/>
  <c r="S2385" i="1" s="1"/>
  <c r="K2374" i="1"/>
  <c r="P2376" i="1" s="1"/>
  <c r="J2374" i="1"/>
  <c r="O2375" i="1" s="1"/>
  <c r="A2376" i="1"/>
  <c r="H2375" i="1"/>
  <c r="T2376" i="1" s="1"/>
  <c r="I2375" i="1"/>
  <c r="H2375" i="3" l="1"/>
  <c r="L2375" i="3"/>
  <c r="M2375" i="3" s="1"/>
  <c r="A2376" i="3"/>
  <c r="A2377" i="1"/>
  <c r="H2376" i="1"/>
  <c r="T2377" i="1" s="1"/>
  <c r="I2376" i="1"/>
  <c r="L2375" i="1"/>
  <c r="Q2378" i="1" s="1"/>
  <c r="M2375" i="1"/>
  <c r="R2380" i="1" s="1"/>
  <c r="N2375" i="1"/>
  <c r="S2386" i="1" s="1"/>
  <c r="J2375" i="1"/>
  <c r="O2376" i="1" s="1"/>
  <c r="K2375" i="1"/>
  <c r="P2377" i="1" s="1"/>
  <c r="H2376" i="3" l="1"/>
  <c r="L2376" i="3"/>
  <c r="M2376" i="3" s="1"/>
  <c r="I2375" i="3"/>
  <c r="N2375" i="3"/>
  <c r="O2376" i="3" s="1"/>
  <c r="A2377" i="3"/>
  <c r="M2376" i="1"/>
  <c r="R2381" i="1" s="1"/>
  <c r="N2376" i="1"/>
  <c r="S2387" i="1" s="1"/>
  <c r="L2376" i="1"/>
  <c r="Q2379" i="1" s="1"/>
  <c r="J2376" i="1"/>
  <c r="O2377" i="1" s="1"/>
  <c r="K2376" i="1"/>
  <c r="P2378" i="1" s="1"/>
  <c r="A2378" i="1"/>
  <c r="I2377" i="1"/>
  <c r="H2377" i="1"/>
  <c r="T2378" i="1" s="1"/>
  <c r="L2377" i="3" l="1"/>
  <c r="M2377" i="3" s="1"/>
  <c r="I2376" i="3"/>
  <c r="N2376" i="3"/>
  <c r="O2377" i="3" s="1"/>
  <c r="H2377" i="3"/>
  <c r="A2378" i="3"/>
  <c r="A2379" i="1"/>
  <c r="I2378" i="1"/>
  <c r="H2378" i="1"/>
  <c r="T2379" i="1" s="1"/>
  <c r="L2377" i="1"/>
  <c r="Q2380" i="1" s="1"/>
  <c r="N2377" i="1"/>
  <c r="S2388" i="1" s="1"/>
  <c r="M2377" i="1"/>
  <c r="R2382" i="1" s="1"/>
  <c r="K2377" i="1"/>
  <c r="P2379" i="1" s="1"/>
  <c r="J2377" i="1"/>
  <c r="O2378" i="1" s="1"/>
  <c r="I2377" i="3" l="1"/>
  <c r="N2377" i="3"/>
  <c r="O2378" i="3" s="1"/>
  <c r="L2378" i="3"/>
  <c r="M2378" i="3" s="1"/>
  <c r="H2378" i="3"/>
  <c r="A2379" i="3"/>
  <c r="H2379" i="3" s="1"/>
  <c r="N2378" i="1"/>
  <c r="S2389" i="1" s="1"/>
  <c r="L2378" i="1"/>
  <c r="Q2381" i="1" s="1"/>
  <c r="M2378" i="1"/>
  <c r="R2383" i="1" s="1"/>
  <c r="K2378" i="1"/>
  <c r="P2380" i="1" s="1"/>
  <c r="J2378" i="1"/>
  <c r="O2379" i="1" s="1"/>
  <c r="A2380" i="1"/>
  <c r="H2379" i="1"/>
  <c r="T2380" i="1" s="1"/>
  <c r="I2379" i="1"/>
  <c r="I2379" i="3" l="1"/>
  <c r="N2379" i="3"/>
  <c r="O2380" i="3" s="1"/>
  <c r="L2379" i="3"/>
  <c r="M2379" i="3" s="1"/>
  <c r="I2378" i="3"/>
  <c r="N2378" i="3"/>
  <c r="O2379" i="3" s="1"/>
  <c r="A2380" i="3"/>
  <c r="A2381" i="1"/>
  <c r="H2380" i="1"/>
  <c r="T2381" i="1" s="1"/>
  <c r="I2380" i="1"/>
  <c r="L2379" i="1"/>
  <c r="Q2382" i="1" s="1"/>
  <c r="M2379" i="1"/>
  <c r="R2384" i="1" s="1"/>
  <c r="N2379" i="1"/>
  <c r="S2390" i="1" s="1"/>
  <c r="K2379" i="1"/>
  <c r="P2381" i="1" s="1"/>
  <c r="J2379" i="1"/>
  <c r="O2380" i="1" s="1"/>
  <c r="L2380" i="3" l="1"/>
  <c r="M2380" i="3" s="1"/>
  <c r="H2380" i="3"/>
  <c r="A2381" i="3"/>
  <c r="L2380" i="1"/>
  <c r="Q2383" i="1" s="1"/>
  <c r="M2380" i="1"/>
  <c r="R2385" i="1" s="1"/>
  <c r="N2380" i="1"/>
  <c r="S2391" i="1" s="1"/>
  <c r="K2380" i="1"/>
  <c r="P2382" i="1" s="1"/>
  <c r="J2380" i="1"/>
  <c r="O2381" i="1" s="1"/>
  <c r="A2382" i="1"/>
  <c r="H2381" i="1"/>
  <c r="T2382" i="1" s="1"/>
  <c r="I2381" i="1"/>
  <c r="L2381" i="3" l="1"/>
  <c r="M2381" i="3" s="1"/>
  <c r="I2380" i="3"/>
  <c r="N2380" i="3"/>
  <c r="O2381" i="3" s="1"/>
  <c r="H2381" i="3"/>
  <c r="A2382" i="3"/>
  <c r="A2383" i="1"/>
  <c r="H2382" i="1"/>
  <c r="T2383" i="1" s="1"/>
  <c r="I2382" i="1"/>
  <c r="N2381" i="1"/>
  <c r="S2392" i="1" s="1"/>
  <c r="M2381" i="1"/>
  <c r="R2386" i="1" s="1"/>
  <c r="K2381" i="1"/>
  <c r="P2383" i="1" s="1"/>
  <c r="L2381" i="1"/>
  <c r="Q2384" i="1" s="1"/>
  <c r="J2381" i="1"/>
  <c r="O2382" i="1" s="1"/>
  <c r="L2382" i="3" l="1"/>
  <c r="M2382" i="3" s="1"/>
  <c r="I2381" i="3"/>
  <c r="N2381" i="3"/>
  <c r="O2382" i="3" s="1"/>
  <c r="H2382" i="3"/>
  <c r="A2383" i="3"/>
  <c r="A2384" i="1"/>
  <c r="I2383" i="1"/>
  <c r="H2383" i="1"/>
  <c r="T2384" i="1" s="1"/>
  <c r="L2382" i="1"/>
  <c r="Q2385" i="1" s="1"/>
  <c r="M2382" i="1"/>
  <c r="R2387" i="1" s="1"/>
  <c r="K2382" i="1"/>
  <c r="P2384" i="1" s="1"/>
  <c r="N2382" i="1"/>
  <c r="S2393" i="1" s="1"/>
  <c r="J2382" i="1"/>
  <c r="O2383" i="1" s="1"/>
  <c r="I2382" i="3" l="1"/>
  <c r="N2382" i="3"/>
  <c r="O2383" i="3" s="1"/>
  <c r="L2383" i="3"/>
  <c r="M2383" i="3" s="1"/>
  <c r="H2383" i="3"/>
  <c r="A2384" i="3"/>
  <c r="L2383" i="1"/>
  <c r="Q2386" i="1" s="1"/>
  <c r="K2383" i="1"/>
  <c r="P2385" i="1" s="1"/>
  <c r="J2383" i="1"/>
  <c r="O2384" i="1" s="1"/>
  <c r="M2383" i="1"/>
  <c r="R2388" i="1" s="1"/>
  <c r="N2383" i="1"/>
  <c r="S2394" i="1" s="1"/>
  <c r="A2385" i="1"/>
  <c r="H2384" i="1"/>
  <c r="T2385" i="1" s="1"/>
  <c r="I2384" i="1"/>
  <c r="L2384" i="3" l="1"/>
  <c r="M2384" i="3" s="1"/>
  <c r="I2383" i="3"/>
  <c r="N2383" i="3"/>
  <c r="O2384" i="3" s="1"/>
  <c r="H2384" i="3"/>
  <c r="A2385" i="3"/>
  <c r="A2386" i="1"/>
  <c r="H2385" i="1"/>
  <c r="T2386" i="1" s="1"/>
  <c r="I2385" i="1"/>
  <c r="M2384" i="1"/>
  <c r="R2389" i="1" s="1"/>
  <c r="N2384" i="1"/>
  <c r="S2395" i="1" s="1"/>
  <c r="L2384" i="1"/>
  <c r="Q2387" i="1" s="1"/>
  <c r="K2384" i="1"/>
  <c r="P2386" i="1" s="1"/>
  <c r="J2384" i="1"/>
  <c r="O2385" i="1" s="1"/>
  <c r="I2384" i="3" l="1"/>
  <c r="N2384" i="3"/>
  <c r="O2385" i="3" s="1"/>
  <c r="L2385" i="3"/>
  <c r="M2385" i="3" s="1"/>
  <c r="H2385" i="3"/>
  <c r="A2386" i="3"/>
  <c r="L2385" i="1"/>
  <c r="Q2388" i="1" s="1"/>
  <c r="M2385" i="1"/>
  <c r="R2390" i="1" s="1"/>
  <c r="N2385" i="1"/>
  <c r="S2396" i="1" s="1"/>
  <c r="K2385" i="1"/>
  <c r="P2387" i="1" s="1"/>
  <c r="J2385" i="1"/>
  <c r="O2386" i="1" s="1"/>
  <c r="A2387" i="1"/>
  <c r="H2386" i="1"/>
  <c r="T2387" i="1" s="1"/>
  <c r="I2386" i="1"/>
  <c r="H2386" i="3" l="1"/>
  <c r="L2386" i="3"/>
  <c r="M2386" i="3" s="1"/>
  <c r="I2385" i="3"/>
  <c r="N2385" i="3"/>
  <c r="O2386" i="3" s="1"/>
  <c r="A2387" i="3"/>
  <c r="A2388" i="1"/>
  <c r="H2387" i="1"/>
  <c r="T2388" i="1" s="1"/>
  <c r="I2387" i="1"/>
  <c r="N2386" i="1"/>
  <c r="S2397" i="1" s="1"/>
  <c r="L2386" i="1"/>
  <c r="Q2389" i="1" s="1"/>
  <c r="M2386" i="1"/>
  <c r="R2391" i="1" s="1"/>
  <c r="K2386" i="1"/>
  <c r="P2388" i="1" s="1"/>
  <c r="J2386" i="1"/>
  <c r="O2387" i="1" s="1"/>
  <c r="L2387" i="3" l="1"/>
  <c r="M2387" i="3" s="1"/>
  <c r="I2386" i="3"/>
  <c r="N2386" i="3"/>
  <c r="O2387" i="3" s="1"/>
  <c r="H2387" i="3"/>
  <c r="A2388" i="3"/>
  <c r="L2387" i="1"/>
  <c r="Q2390" i="1" s="1"/>
  <c r="M2387" i="1"/>
  <c r="R2392" i="1" s="1"/>
  <c r="N2387" i="1"/>
  <c r="S2398" i="1" s="1"/>
  <c r="J2387" i="1"/>
  <c r="O2388" i="1" s="1"/>
  <c r="K2387" i="1"/>
  <c r="P2389" i="1" s="1"/>
  <c r="A2389" i="1"/>
  <c r="H2388" i="1"/>
  <c r="T2389" i="1" s="1"/>
  <c r="I2388" i="1"/>
  <c r="I2387" i="3" l="1"/>
  <c r="N2387" i="3"/>
  <c r="O2388" i="3" s="1"/>
  <c r="L2388" i="3"/>
  <c r="M2388" i="3" s="1"/>
  <c r="H2388" i="3"/>
  <c r="A2389" i="3"/>
  <c r="A2390" i="1"/>
  <c r="I2389" i="1"/>
  <c r="H2389" i="1"/>
  <c r="T2390" i="1" s="1"/>
  <c r="M2388" i="1"/>
  <c r="R2393" i="1" s="1"/>
  <c r="K2388" i="1"/>
  <c r="P2390" i="1" s="1"/>
  <c r="L2388" i="1"/>
  <c r="Q2391" i="1" s="1"/>
  <c r="N2388" i="1"/>
  <c r="S2399" i="1" s="1"/>
  <c r="J2388" i="1"/>
  <c r="O2389" i="1" s="1"/>
  <c r="I2388" i="3" l="1"/>
  <c r="N2388" i="3"/>
  <c r="O2389" i="3" s="1"/>
  <c r="L2389" i="3"/>
  <c r="M2389" i="3" s="1"/>
  <c r="H2389" i="3"/>
  <c r="A2390" i="3"/>
  <c r="N2389" i="1"/>
  <c r="S2400" i="1" s="1"/>
  <c r="M2389" i="1"/>
  <c r="R2394" i="1" s="1"/>
  <c r="K2389" i="1"/>
  <c r="P2391" i="1" s="1"/>
  <c r="L2389" i="1"/>
  <c r="Q2392" i="1" s="1"/>
  <c r="J2389" i="1"/>
  <c r="O2390" i="1" s="1"/>
  <c r="A2391" i="1"/>
  <c r="H2390" i="1"/>
  <c r="T2391" i="1" s="1"/>
  <c r="I2390" i="1"/>
  <c r="I2389" i="3" l="1"/>
  <c r="N2389" i="3"/>
  <c r="O2390" i="3" s="1"/>
  <c r="L2390" i="3"/>
  <c r="M2390" i="3" s="1"/>
  <c r="H2390" i="3"/>
  <c r="A2391" i="3"/>
  <c r="A2392" i="1"/>
  <c r="I2391" i="1"/>
  <c r="H2391" i="1"/>
  <c r="T2392" i="1" s="1"/>
  <c r="L2390" i="1"/>
  <c r="Q2393" i="1" s="1"/>
  <c r="M2390" i="1"/>
  <c r="R2395" i="1" s="1"/>
  <c r="N2390" i="1"/>
  <c r="S2401" i="1" s="1"/>
  <c r="K2390" i="1"/>
  <c r="P2392" i="1" s="1"/>
  <c r="J2390" i="1"/>
  <c r="O2391" i="1" s="1"/>
  <c r="L2391" i="3" l="1"/>
  <c r="M2391" i="3" s="1"/>
  <c r="I2390" i="3"/>
  <c r="N2390" i="3"/>
  <c r="O2391" i="3" s="1"/>
  <c r="H2391" i="3"/>
  <c r="A2392" i="3"/>
  <c r="L2391" i="1"/>
  <c r="Q2394" i="1" s="1"/>
  <c r="M2391" i="1"/>
  <c r="R2396" i="1" s="1"/>
  <c r="J2391" i="1"/>
  <c r="O2392" i="1" s="1"/>
  <c r="K2391" i="1"/>
  <c r="P2393" i="1" s="1"/>
  <c r="N2391" i="1"/>
  <c r="S2402" i="1" s="1"/>
  <c r="A2393" i="1"/>
  <c r="I2392" i="1"/>
  <c r="H2392" i="1"/>
  <c r="T2393" i="1" s="1"/>
  <c r="L2392" i="3" l="1"/>
  <c r="M2392" i="3" s="1"/>
  <c r="I2391" i="3"/>
  <c r="N2391" i="3"/>
  <c r="O2392" i="3" s="1"/>
  <c r="H2392" i="3"/>
  <c r="A2393" i="3"/>
  <c r="A2394" i="1"/>
  <c r="H2393" i="1"/>
  <c r="T2394" i="1" s="1"/>
  <c r="I2393" i="1"/>
  <c r="M2392" i="1"/>
  <c r="R2397" i="1" s="1"/>
  <c r="N2392" i="1"/>
  <c r="S2403" i="1" s="1"/>
  <c r="L2392" i="1"/>
  <c r="Q2395" i="1" s="1"/>
  <c r="J2392" i="1"/>
  <c r="O2393" i="1" s="1"/>
  <c r="K2392" i="1"/>
  <c r="P2394" i="1" s="1"/>
  <c r="I2392" i="3" l="1"/>
  <c r="N2392" i="3"/>
  <c r="O2393" i="3" s="1"/>
  <c r="H2393" i="3"/>
  <c r="L2393" i="3"/>
  <c r="M2393" i="3" s="1"/>
  <c r="A2394" i="3"/>
  <c r="L2393" i="1"/>
  <c r="Q2396" i="1" s="1"/>
  <c r="N2393" i="1"/>
  <c r="S2404" i="1" s="1"/>
  <c r="M2393" i="1"/>
  <c r="R2398" i="1" s="1"/>
  <c r="K2393" i="1"/>
  <c r="P2395" i="1" s="1"/>
  <c r="J2393" i="1"/>
  <c r="O2394" i="1" s="1"/>
  <c r="A2395" i="1"/>
  <c r="H2394" i="1"/>
  <c r="T2395" i="1" s="1"/>
  <c r="I2394" i="1"/>
  <c r="I2393" i="3" l="1"/>
  <c r="N2393" i="3"/>
  <c r="O2394" i="3" s="1"/>
  <c r="L2394" i="3"/>
  <c r="M2394" i="3" s="1"/>
  <c r="H2394" i="3"/>
  <c r="A2395" i="3"/>
  <c r="A2396" i="1"/>
  <c r="I2395" i="1"/>
  <c r="H2395" i="1"/>
  <c r="T2396" i="1" s="1"/>
  <c r="N2394" i="1"/>
  <c r="S2405" i="1" s="1"/>
  <c r="L2394" i="1"/>
  <c r="Q2397" i="1" s="1"/>
  <c r="K2394" i="1"/>
  <c r="P2396" i="1" s="1"/>
  <c r="J2394" i="1"/>
  <c r="O2395" i="1" s="1"/>
  <c r="M2394" i="1"/>
  <c r="R2399" i="1" s="1"/>
  <c r="L2395" i="3" l="1"/>
  <c r="M2395" i="3" s="1"/>
  <c r="I2394" i="3"/>
  <c r="N2394" i="3"/>
  <c r="O2395" i="3" s="1"/>
  <c r="H2395" i="3"/>
  <c r="A2396" i="3"/>
  <c r="L2395" i="1"/>
  <c r="Q2398" i="1" s="1"/>
  <c r="M2395" i="1"/>
  <c r="R2400" i="1" s="1"/>
  <c r="N2395" i="1"/>
  <c r="S2406" i="1" s="1"/>
  <c r="K2395" i="1"/>
  <c r="P2397" i="1" s="1"/>
  <c r="J2395" i="1"/>
  <c r="O2396" i="1" s="1"/>
  <c r="A2397" i="1"/>
  <c r="I2396" i="1"/>
  <c r="H2396" i="1"/>
  <c r="T2397" i="1" s="1"/>
  <c r="L2396" i="3" l="1"/>
  <c r="M2396" i="3" s="1"/>
  <c r="I2395" i="3"/>
  <c r="N2395" i="3"/>
  <c r="O2396" i="3" s="1"/>
  <c r="H2396" i="3"/>
  <c r="A2397" i="3"/>
  <c r="A2398" i="1"/>
  <c r="H2397" i="1"/>
  <c r="T2398" i="1" s="1"/>
  <c r="I2397" i="1"/>
  <c r="L2396" i="1"/>
  <c r="Q2399" i="1" s="1"/>
  <c r="M2396" i="1"/>
  <c r="R2401" i="1" s="1"/>
  <c r="N2396" i="1"/>
  <c r="S2407" i="1" s="1"/>
  <c r="K2396" i="1"/>
  <c r="P2398" i="1" s="1"/>
  <c r="J2396" i="1"/>
  <c r="O2397" i="1" s="1"/>
  <c r="I2396" i="3" l="1"/>
  <c r="N2396" i="3"/>
  <c r="O2397" i="3" s="1"/>
  <c r="H2397" i="3"/>
  <c r="L2397" i="3"/>
  <c r="M2397" i="3" s="1"/>
  <c r="A2398" i="3"/>
  <c r="A2399" i="1"/>
  <c r="I2398" i="1"/>
  <c r="H2398" i="1"/>
  <c r="T2399" i="1" s="1"/>
  <c r="N2397" i="1"/>
  <c r="S2408" i="1" s="1"/>
  <c r="M2397" i="1"/>
  <c r="R2402" i="1" s="1"/>
  <c r="L2397" i="1"/>
  <c r="Q2400" i="1" s="1"/>
  <c r="K2397" i="1"/>
  <c r="P2399" i="1" s="1"/>
  <c r="J2397" i="1"/>
  <c r="O2398" i="1" s="1"/>
  <c r="I2397" i="3" l="1"/>
  <c r="N2397" i="3"/>
  <c r="O2398" i="3" s="1"/>
  <c r="L2398" i="3"/>
  <c r="M2398" i="3" s="1"/>
  <c r="H2398" i="3"/>
  <c r="A2399" i="3"/>
  <c r="L2398" i="1"/>
  <c r="Q2401" i="1" s="1"/>
  <c r="M2398" i="1"/>
  <c r="R2403" i="1" s="1"/>
  <c r="N2398" i="1"/>
  <c r="S2409" i="1" s="1"/>
  <c r="K2398" i="1"/>
  <c r="P2400" i="1" s="1"/>
  <c r="J2398" i="1"/>
  <c r="O2399" i="1" s="1"/>
  <c r="A2400" i="1"/>
  <c r="H2399" i="1"/>
  <c r="T2400" i="1" s="1"/>
  <c r="I2399" i="1"/>
  <c r="L2399" i="3" l="1"/>
  <c r="M2399" i="3" s="1"/>
  <c r="I2398" i="3"/>
  <c r="N2398" i="3"/>
  <c r="O2399" i="3" s="1"/>
  <c r="H2399" i="3"/>
  <c r="A2400" i="3"/>
  <c r="A2401" i="1"/>
  <c r="I2400" i="1"/>
  <c r="H2400" i="1"/>
  <c r="T2401" i="1" s="1"/>
  <c r="L2399" i="1"/>
  <c r="Q2402" i="1" s="1"/>
  <c r="M2399" i="1"/>
  <c r="R2404" i="1" s="1"/>
  <c r="N2399" i="1"/>
  <c r="S2410" i="1" s="1"/>
  <c r="K2399" i="1"/>
  <c r="P2401" i="1" s="1"/>
  <c r="J2399" i="1"/>
  <c r="O2400" i="1" s="1"/>
  <c r="L2400" i="3" l="1"/>
  <c r="M2400" i="3" s="1"/>
  <c r="I2399" i="3"/>
  <c r="N2399" i="3"/>
  <c r="O2400" i="3" s="1"/>
  <c r="H2400" i="3"/>
  <c r="A2401" i="3"/>
  <c r="M2400" i="1"/>
  <c r="R2405" i="1" s="1"/>
  <c r="N2400" i="1"/>
  <c r="S2411" i="1" s="1"/>
  <c r="L2400" i="1"/>
  <c r="Q2403" i="1" s="1"/>
  <c r="K2400" i="1"/>
  <c r="P2402" i="1" s="1"/>
  <c r="J2400" i="1"/>
  <c r="O2401" i="1" s="1"/>
  <c r="A2402" i="1"/>
  <c r="H2401" i="1"/>
  <c r="T2402" i="1" s="1"/>
  <c r="I2401" i="1"/>
  <c r="L2401" i="3" l="1"/>
  <c r="M2401" i="3" s="1"/>
  <c r="I2400" i="3"/>
  <c r="N2400" i="3"/>
  <c r="O2401" i="3" s="1"/>
  <c r="H2401" i="3"/>
  <c r="A2402" i="3"/>
  <c r="A2403" i="1"/>
  <c r="H2402" i="1"/>
  <c r="T2403" i="1" s="1"/>
  <c r="I2402" i="1"/>
  <c r="L2401" i="1"/>
  <c r="Q2404" i="1" s="1"/>
  <c r="M2401" i="1"/>
  <c r="R2406" i="1" s="1"/>
  <c r="N2401" i="1"/>
  <c r="S2412" i="1" s="1"/>
  <c r="K2401" i="1"/>
  <c r="P2403" i="1" s="1"/>
  <c r="J2401" i="1"/>
  <c r="O2402" i="1" s="1"/>
  <c r="L2402" i="3" l="1"/>
  <c r="M2402" i="3" s="1"/>
  <c r="I2401" i="3"/>
  <c r="N2401" i="3"/>
  <c r="O2402" i="3" s="1"/>
  <c r="H2402" i="3"/>
  <c r="A2403" i="3"/>
  <c r="N2402" i="1"/>
  <c r="S2413" i="1" s="1"/>
  <c r="L2402" i="1"/>
  <c r="Q2405" i="1" s="1"/>
  <c r="M2402" i="1"/>
  <c r="R2407" i="1" s="1"/>
  <c r="K2402" i="1"/>
  <c r="P2404" i="1" s="1"/>
  <c r="J2402" i="1"/>
  <c r="O2403" i="1" s="1"/>
  <c r="A2404" i="1"/>
  <c r="H2403" i="1"/>
  <c r="T2404" i="1" s="1"/>
  <c r="I2403" i="1"/>
  <c r="H2403" i="3" l="1"/>
  <c r="L2403" i="3"/>
  <c r="M2403" i="3" s="1"/>
  <c r="I2402" i="3"/>
  <c r="N2402" i="3"/>
  <c r="O2403" i="3" s="1"/>
  <c r="A2404" i="3"/>
  <c r="A2405" i="1"/>
  <c r="H2404" i="1"/>
  <c r="T2405" i="1" s="1"/>
  <c r="I2404" i="1"/>
  <c r="L2403" i="1"/>
  <c r="Q2406" i="1" s="1"/>
  <c r="M2403" i="1"/>
  <c r="R2408" i="1" s="1"/>
  <c r="N2403" i="1"/>
  <c r="S2414" i="1" s="1"/>
  <c r="K2403" i="1"/>
  <c r="P2405" i="1" s="1"/>
  <c r="J2403" i="1"/>
  <c r="O2404" i="1" s="1"/>
  <c r="L2404" i="3" l="1"/>
  <c r="M2404" i="3" s="1"/>
  <c r="I2403" i="3"/>
  <c r="N2403" i="3"/>
  <c r="O2404" i="3" s="1"/>
  <c r="H2404" i="3"/>
  <c r="A2405" i="3"/>
  <c r="M2404" i="1"/>
  <c r="R2409" i="1" s="1"/>
  <c r="K2404" i="1"/>
  <c r="P2406" i="1" s="1"/>
  <c r="L2404" i="1"/>
  <c r="Q2407" i="1" s="1"/>
  <c r="N2404" i="1"/>
  <c r="S2415" i="1" s="1"/>
  <c r="J2404" i="1"/>
  <c r="O2405" i="1" s="1"/>
  <c r="A2406" i="1"/>
  <c r="I2405" i="1"/>
  <c r="H2405" i="1"/>
  <c r="T2406" i="1" s="1"/>
  <c r="I2404" i="3" l="1"/>
  <c r="N2404" i="3"/>
  <c r="O2405" i="3" s="1"/>
  <c r="L2405" i="3"/>
  <c r="M2405" i="3" s="1"/>
  <c r="H2405" i="3"/>
  <c r="A2406" i="3"/>
  <c r="A2407" i="1"/>
  <c r="H2406" i="1"/>
  <c r="T2407" i="1" s="1"/>
  <c r="I2406" i="1"/>
  <c r="N2405" i="1"/>
  <c r="S2416" i="1" s="1"/>
  <c r="M2405" i="1"/>
  <c r="R2410" i="1" s="1"/>
  <c r="K2405" i="1"/>
  <c r="P2407" i="1" s="1"/>
  <c r="L2405" i="1"/>
  <c r="Q2408" i="1" s="1"/>
  <c r="J2405" i="1"/>
  <c r="O2406" i="1" s="1"/>
  <c r="I2405" i="3" l="1"/>
  <c r="N2405" i="3"/>
  <c r="O2406" i="3" s="1"/>
  <c r="L2406" i="3"/>
  <c r="M2406" i="3" s="1"/>
  <c r="H2406" i="3"/>
  <c r="A2407" i="3"/>
  <c r="L2406" i="1"/>
  <c r="Q2409" i="1" s="1"/>
  <c r="M2406" i="1"/>
  <c r="R2411" i="1" s="1"/>
  <c r="N2406" i="1"/>
  <c r="S2417" i="1" s="1"/>
  <c r="K2406" i="1"/>
  <c r="P2408" i="1" s="1"/>
  <c r="J2406" i="1"/>
  <c r="O2407" i="1" s="1"/>
  <c r="A2408" i="1"/>
  <c r="H2407" i="1"/>
  <c r="T2408" i="1" s="1"/>
  <c r="I2407" i="1"/>
  <c r="L2407" i="3" l="1"/>
  <c r="M2407" i="3" s="1"/>
  <c r="I2406" i="3"/>
  <c r="N2406" i="3"/>
  <c r="O2407" i="3" s="1"/>
  <c r="H2408" i="3"/>
  <c r="H2407" i="3"/>
  <c r="A2408" i="3"/>
  <c r="A2409" i="1"/>
  <c r="I2408" i="1"/>
  <c r="H2408" i="1"/>
  <c r="T2409" i="1" s="1"/>
  <c r="L2407" i="1"/>
  <c r="Q2410" i="1" s="1"/>
  <c r="M2407" i="1"/>
  <c r="R2412" i="1" s="1"/>
  <c r="N2407" i="1"/>
  <c r="S2418" i="1" s="1"/>
  <c r="J2407" i="1"/>
  <c r="O2408" i="1" s="1"/>
  <c r="K2407" i="1"/>
  <c r="P2409" i="1" s="1"/>
  <c r="I2408" i="3" l="1"/>
  <c r="N2408" i="3"/>
  <c r="O2409" i="3" s="1"/>
  <c r="L2408" i="3"/>
  <c r="M2408" i="3" s="1"/>
  <c r="I2407" i="3"/>
  <c r="N2407" i="3"/>
  <c r="O2408" i="3" s="1"/>
  <c r="A2409" i="3"/>
  <c r="M2408" i="1"/>
  <c r="R2413" i="1" s="1"/>
  <c r="N2408" i="1"/>
  <c r="S2419" i="1" s="1"/>
  <c r="L2408" i="1"/>
  <c r="Q2411" i="1" s="1"/>
  <c r="J2408" i="1"/>
  <c r="O2409" i="1" s="1"/>
  <c r="K2408" i="1"/>
  <c r="P2410" i="1" s="1"/>
  <c r="A2410" i="1"/>
  <c r="I2409" i="1"/>
  <c r="H2409" i="1"/>
  <c r="T2410" i="1" s="1"/>
  <c r="L2409" i="3" l="1"/>
  <c r="M2409" i="3" s="1"/>
  <c r="H2409" i="3"/>
  <c r="H2410" i="3"/>
  <c r="A2410" i="3"/>
  <c r="A2411" i="1"/>
  <c r="I2410" i="1"/>
  <c r="H2410" i="1"/>
  <c r="T2411" i="1" s="1"/>
  <c r="L2409" i="1"/>
  <c r="Q2412" i="1" s="1"/>
  <c r="N2409" i="1"/>
  <c r="S2420" i="1" s="1"/>
  <c r="M2409" i="1"/>
  <c r="R2414" i="1" s="1"/>
  <c r="K2409" i="1"/>
  <c r="P2411" i="1" s="1"/>
  <c r="J2409" i="1"/>
  <c r="O2410" i="1" s="1"/>
  <c r="L2410" i="3" l="1"/>
  <c r="M2410" i="3" s="1"/>
  <c r="I2410" i="3"/>
  <c r="N2410" i="3"/>
  <c r="O2411" i="3" s="1"/>
  <c r="I2409" i="3"/>
  <c r="N2409" i="3"/>
  <c r="O2410" i="3" s="1"/>
  <c r="A2411" i="3"/>
  <c r="N2410" i="1"/>
  <c r="S2421" i="1" s="1"/>
  <c r="L2410" i="1"/>
  <c r="Q2413" i="1" s="1"/>
  <c r="K2410" i="1"/>
  <c r="P2412" i="1" s="1"/>
  <c r="M2410" i="1"/>
  <c r="R2415" i="1" s="1"/>
  <c r="J2410" i="1"/>
  <c r="O2411" i="1" s="1"/>
  <c r="A2412" i="1"/>
  <c r="I2411" i="1"/>
  <c r="H2411" i="1"/>
  <c r="T2412" i="1" s="1"/>
  <c r="L2411" i="3" l="1"/>
  <c r="M2411" i="3" s="1"/>
  <c r="H2411" i="3"/>
  <c r="H2412" i="3"/>
  <c r="A2412" i="3"/>
  <c r="A2413" i="1"/>
  <c r="H2412" i="1"/>
  <c r="T2413" i="1" s="1"/>
  <c r="I2412" i="1"/>
  <c r="L2411" i="1"/>
  <c r="Q2414" i="1" s="1"/>
  <c r="M2411" i="1"/>
  <c r="R2416" i="1" s="1"/>
  <c r="N2411" i="1"/>
  <c r="S2422" i="1" s="1"/>
  <c r="K2411" i="1"/>
  <c r="P2413" i="1" s="1"/>
  <c r="J2411" i="1"/>
  <c r="O2412" i="1" s="1"/>
  <c r="I2411" i="3" l="1"/>
  <c r="N2411" i="3"/>
  <c r="O2412" i="3" s="1"/>
  <c r="L2412" i="3"/>
  <c r="M2412" i="3" s="1"/>
  <c r="I2412" i="3"/>
  <c r="N2412" i="3"/>
  <c r="O2413" i="3" s="1"/>
  <c r="A2413" i="3"/>
  <c r="L2412" i="1"/>
  <c r="Q2415" i="1" s="1"/>
  <c r="M2412" i="1"/>
  <c r="R2417" i="1" s="1"/>
  <c r="N2412" i="1"/>
  <c r="S2423" i="1" s="1"/>
  <c r="K2412" i="1"/>
  <c r="P2414" i="1" s="1"/>
  <c r="J2412" i="1"/>
  <c r="O2413" i="1" s="1"/>
  <c r="A2414" i="1"/>
  <c r="I2413" i="1"/>
  <c r="H2413" i="1"/>
  <c r="T2414" i="1" s="1"/>
  <c r="L2413" i="3" l="1"/>
  <c r="M2413" i="3" s="1"/>
  <c r="H2413" i="3"/>
  <c r="A2414" i="3"/>
  <c r="A2415" i="1"/>
  <c r="H2414" i="1"/>
  <c r="T2415" i="1" s="1"/>
  <c r="I2414" i="1"/>
  <c r="N2413" i="1"/>
  <c r="S2424" i="1" s="1"/>
  <c r="M2413" i="1"/>
  <c r="R2418" i="1" s="1"/>
  <c r="K2413" i="1"/>
  <c r="P2415" i="1" s="1"/>
  <c r="L2413" i="1"/>
  <c r="Q2416" i="1" s="1"/>
  <c r="J2413" i="1"/>
  <c r="O2414" i="1" s="1"/>
  <c r="L2414" i="3" l="1"/>
  <c r="M2414" i="3" s="1"/>
  <c r="I2413" i="3"/>
  <c r="N2413" i="3"/>
  <c r="O2414" i="3" s="1"/>
  <c r="H2414" i="3"/>
  <c r="A2415" i="3"/>
  <c r="L2414" i="1"/>
  <c r="Q2417" i="1" s="1"/>
  <c r="M2414" i="1"/>
  <c r="R2419" i="1" s="1"/>
  <c r="K2414" i="1"/>
  <c r="P2416" i="1" s="1"/>
  <c r="N2414" i="1"/>
  <c r="S2425" i="1" s="1"/>
  <c r="J2414" i="1"/>
  <c r="O2415" i="1" s="1"/>
  <c r="A2416" i="1"/>
  <c r="I2415" i="1"/>
  <c r="H2415" i="1"/>
  <c r="T2416" i="1" s="1"/>
  <c r="L2415" i="3" l="1"/>
  <c r="M2415" i="3" s="1"/>
  <c r="H2415" i="3"/>
  <c r="I2414" i="3"/>
  <c r="N2414" i="3"/>
  <c r="O2415" i="3" s="1"/>
  <c r="A2416" i="3"/>
  <c r="A2417" i="1"/>
  <c r="I2416" i="1"/>
  <c r="H2416" i="1"/>
  <c r="T2417" i="1" s="1"/>
  <c r="L2415" i="1"/>
  <c r="Q2418" i="1" s="1"/>
  <c r="K2415" i="1"/>
  <c r="P2417" i="1" s="1"/>
  <c r="J2415" i="1"/>
  <c r="O2416" i="1" s="1"/>
  <c r="M2415" i="1"/>
  <c r="R2420" i="1" s="1"/>
  <c r="N2415" i="1"/>
  <c r="S2426" i="1" s="1"/>
  <c r="L2416" i="3" l="1"/>
  <c r="M2416" i="3" s="1"/>
  <c r="I2415" i="3"/>
  <c r="N2415" i="3"/>
  <c r="O2416" i="3" s="1"/>
  <c r="H2416" i="3"/>
  <c r="A2417" i="3"/>
  <c r="M2416" i="1"/>
  <c r="R2421" i="1" s="1"/>
  <c r="N2416" i="1"/>
  <c r="S2427" i="1" s="1"/>
  <c r="L2416" i="1"/>
  <c r="Q2419" i="1" s="1"/>
  <c r="K2416" i="1"/>
  <c r="P2418" i="1" s="1"/>
  <c r="J2416" i="1"/>
  <c r="O2417" i="1" s="1"/>
  <c r="A2418" i="1"/>
  <c r="H2417" i="1"/>
  <c r="T2418" i="1" s="1"/>
  <c r="I2417" i="1"/>
  <c r="I2416" i="3" l="1"/>
  <c r="N2416" i="3"/>
  <c r="O2417" i="3" s="1"/>
  <c r="L2417" i="3"/>
  <c r="M2417" i="3" s="1"/>
  <c r="H2417" i="3"/>
  <c r="A2418" i="3"/>
  <c r="A2419" i="1"/>
  <c r="I2418" i="1"/>
  <c r="H2418" i="1"/>
  <c r="T2419" i="1" s="1"/>
  <c r="L2417" i="1"/>
  <c r="Q2420" i="1" s="1"/>
  <c r="M2417" i="1"/>
  <c r="R2422" i="1" s="1"/>
  <c r="N2417" i="1"/>
  <c r="S2428" i="1" s="1"/>
  <c r="K2417" i="1"/>
  <c r="P2419" i="1" s="1"/>
  <c r="J2417" i="1"/>
  <c r="O2418" i="1" s="1"/>
  <c r="L2418" i="3" l="1"/>
  <c r="M2418" i="3" s="1"/>
  <c r="I2417" i="3"/>
  <c r="N2417" i="3"/>
  <c r="O2418" i="3" s="1"/>
  <c r="H2418" i="3"/>
  <c r="A2419" i="3"/>
  <c r="N2418" i="1"/>
  <c r="S2429" i="1" s="1"/>
  <c r="L2418" i="1"/>
  <c r="Q2421" i="1" s="1"/>
  <c r="M2418" i="1"/>
  <c r="R2423" i="1" s="1"/>
  <c r="K2418" i="1"/>
  <c r="P2420" i="1" s="1"/>
  <c r="J2418" i="1"/>
  <c r="O2419" i="1" s="1"/>
  <c r="A2420" i="1"/>
  <c r="H2419" i="1"/>
  <c r="T2420" i="1" s="1"/>
  <c r="I2419" i="1"/>
  <c r="L2419" i="3" l="1"/>
  <c r="M2419" i="3" s="1"/>
  <c r="I2418" i="3"/>
  <c r="N2418" i="3"/>
  <c r="O2419" i="3" s="1"/>
  <c r="H2419" i="3"/>
  <c r="A2420" i="3"/>
  <c r="A2421" i="1"/>
  <c r="H2420" i="1"/>
  <c r="T2421" i="1" s="1"/>
  <c r="I2420" i="1"/>
  <c r="L2419" i="1"/>
  <c r="Q2422" i="1" s="1"/>
  <c r="M2419" i="1"/>
  <c r="R2424" i="1" s="1"/>
  <c r="N2419" i="1"/>
  <c r="S2430" i="1" s="1"/>
  <c r="J2419" i="1"/>
  <c r="O2420" i="1" s="1"/>
  <c r="K2419" i="1"/>
  <c r="P2421" i="1" s="1"/>
  <c r="I2419" i="3" l="1"/>
  <c r="N2419" i="3"/>
  <c r="O2420" i="3" s="1"/>
  <c r="H2420" i="3"/>
  <c r="L2420" i="3"/>
  <c r="M2420" i="3" s="1"/>
  <c r="A2421" i="3"/>
  <c r="M2420" i="1"/>
  <c r="R2425" i="1" s="1"/>
  <c r="K2420" i="1"/>
  <c r="P2422" i="1" s="1"/>
  <c r="L2420" i="1"/>
  <c r="Q2423" i="1" s="1"/>
  <c r="N2420" i="1"/>
  <c r="S2431" i="1" s="1"/>
  <c r="J2420" i="1"/>
  <c r="O2421" i="1" s="1"/>
  <c r="A2422" i="1"/>
  <c r="I2421" i="1"/>
  <c r="H2421" i="1"/>
  <c r="T2422" i="1" s="1"/>
  <c r="I2420" i="3" l="1"/>
  <c r="N2420" i="3"/>
  <c r="O2421" i="3" s="1"/>
  <c r="L2421" i="3"/>
  <c r="M2421" i="3" s="1"/>
  <c r="H2421" i="3"/>
  <c r="A2422" i="3"/>
  <c r="A2423" i="1"/>
  <c r="I2422" i="1"/>
  <c r="H2422" i="1"/>
  <c r="T2423" i="1" s="1"/>
  <c r="N2421" i="1"/>
  <c r="S2432" i="1" s="1"/>
  <c r="M2421" i="1"/>
  <c r="R2426" i="1" s="1"/>
  <c r="K2421" i="1"/>
  <c r="P2423" i="1" s="1"/>
  <c r="L2421" i="1"/>
  <c r="Q2424" i="1" s="1"/>
  <c r="J2421" i="1"/>
  <c r="O2422" i="1" s="1"/>
  <c r="I2421" i="3" l="1"/>
  <c r="N2421" i="3"/>
  <c r="O2422" i="3" s="1"/>
  <c r="H2422" i="3"/>
  <c r="L2422" i="3"/>
  <c r="M2422" i="3" s="1"/>
  <c r="A2423" i="3"/>
  <c r="L2422" i="1"/>
  <c r="Q2425" i="1" s="1"/>
  <c r="M2422" i="1"/>
  <c r="R2427" i="1" s="1"/>
  <c r="N2422" i="1"/>
  <c r="S2433" i="1" s="1"/>
  <c r="K2422" i="1"/>
  <c r="P2424" i="1" s="1"/>
  <c r="J2422" i="1"/>
  <c r="O2423" i="1" s="1"/>
  <c r="A2424" i="1"/>
  <c r="H2423" i="1"/>
  <c r="T2424" i="1" s="1"/>
  <c r="I2423" i="1"/>
  <c r="I2422" i="3" l="1"/>
  <c r="N2422" i="3"/>
  <c r="O2423" i="3" s="1"/>
  <c r="L2423" i="3"/>
  <c r="M2423" i="3" s="1"/>
  <c r="H2423" i="3"/>
  <c r="H2424" i="3"/>
  <c r="A2424" i="3"/>
  <c r="A2425" i="1"/>
  <c r="I2424" i="1"/>
  <c r="H2424" i="1"/>
  <c r="T2425" i="1" s="1"/>
  <c r="L2423" i="1"/>
  <c r="Q2426" i="1" s="1"/>
  <c r="M2423" i="1"/>
  <c r="R2428" i="1" s="1"/>
  <c r="N2423" i="1"/>
  <c r="S2434" i="1" s="1"/>
  <c r="J2423" i="1"/>
  <c r="O2424" i="1" s="1"/>
  <c r="K2423" i="1"/>
  <c r="P2425" i="1" s="1"/>
  <c r="I2423" i="3" l="1"/>
  <c r="N2423" i="3"/>
  <c r="O2424" i="3" s="1"/>
  <c r="L2424" i="3"/>
  <c r="M2424" i="3" s="1"/>
  <c r="I2424" i="3"/>
  <c r="N2424" i="3"/>
  <c r="O2425" i="3" s="1"/>
  <c r="A2425" i="3"/>
  <c r="M2424" i="1"/>
  <c r="R2429" i="1" s="1"/>
  <c r="N2424" i="1"/>
  <c r="S2435" i="1" s="1"/>
  <c r="L2424" i="1"/>
  <c r="Q2427" i="1" s="1"/>
  <c r="J2424" i="1"/>
  <c r="O2425" i="1" s="1"/>
  <c r="K2424" i="1"/>
  <c r="P2426" i="1" s="1"/>
  <c r="A2426" i="1"/>
  <c r="H2425" i="1"/>
  <c r="T2426" i="1" s="1"/>
  <c r="I2425" i="1"/>
  <c r="L2425" i="3" l="1"/>
  <c r="M2425" i="3" s="1"/>
  <c r="H2425" i="3"/>
  <c r="A2426" i="3"/>
  <c r="A2427" i="1"/>
  <c r="I2426" i="1"/>
  <c r="H2426" i="1"/>
  <c r="T2427" i="1" s="1"/>
  <c r="L2425" i="1"/>
  <c r="Q2428" i="1" s="1"/>
  <c r="N2425" i="1"/>
  <c r="S2436" i="1" s="1"/>
  <c r="M2425" i="1"/>
  <c r="R2430" i="1" s="1"/>
  <c r="K2425" i="1"/>
  <c r="P2427" i="1" s="1"/>
  <c r="J2425" i="1"/>
  <c r="O2426" i="1" s="1"/>
  <c r="I2425" i="3" l="1"/>
  <c r="N2425" i="3"/>
  <c r="O2426" i="3" s="1"/>
  <c r="L2426" i="3"/>
  <c r="M2426" i="3" s="1"/>
  <c r="H2426" i="3"/>
  <c r="A2427" i="3"/>
  <c r="A2428" i="1"/>
  <c r="I2427" i="1"/>
  <c r="H2427" i="1"/>
  <c r="T2428" i="1" s="1"/>
  <c r="N2426" i="1"/>
  <c r="S2437" i="1" s="1"/>
  <c r="L2426" i="1"/>
  <c r="Q2429" i="1" s="1"/>
  <c r="K2426" i="1"/>
  <c r="P2428" i="1" s="1"/>
  <c r="J2426" i="1"/>
  <c r="O2427" i="1" s="1"/>
  <c r="M2426" i="1"/>
  <c r="R2431" i="1" s="1"/>
  <c r="H2427" i="3" l="1"/>
  <c r="L2427" i="3"/>
  <c r="M2427" i="3" s="1"/>
  <c r="I2426" i="3"/>
  <c r="N2426" i="3"/>
  <c r="O2427" i="3" s="1"/>
  <c r="A2428" i="3"/>
  <c r="L2427" i="1"/>
  <c r="Q2430" i="1" s="1"/>
  <c r="M2427" i="1"/>
  <c r="R2432" i="1" s="1"/>
  <c r="N2427" i="1"/>
  <c r="S2438" i="1" s="1"/>
  <c r="K2427" i="1"/>
  <c r="P2429" i="1" s="1"/>
  <c r="J2427" i="1"/>
  <c r="O2428" i="1" s="1"/>
  <c r="A2429" i="1"/>
  <c r="I2428" i="1"/>
  <c r="H2428" i="1"/>
  <c r="T2429" i="1" s="1"/>
  <c r="L2428" i="3" l="1"/>
  <c r="M2428" i="3" s="1"/>
  <c r="I2427" i="3"/>
  <c r="N2427" i="3"/>
  <c r="O2428" i="3" s="1"/>
  <c r="H2428" i="3"/>
  <c r="A2429" i="3"/>
  <c r="A2430" i="1"/>
  <c r="I2429" i="1"/>
  <c r="H2429" i="1"/>
  <c r="T2430" i="1" s="1"/>
  <c r="L2428" i="1"/>
  <c r="Q2431" i="1" s="1"/>
  <c r="M2428" i="1"/>
  <c r="R2433" i="1" s="1"/>
  <c r="N2428" i="1"/>
  <c r="S2439" i="1" s="1"/>
  <c r="K2428" i="1"/>
  <c r="P2430" i="1" s="1"/>
  <c r="J2428" i="1"/>
  <c r="O2429" i="1" s="1"/>
  <c r="L2429" i="3" l="1"/>
  <c r="M2429" i="3" s="1"/>
  <c r="I2428" i="3"/>
  <c r="N2428" i="3"/>
  <c r="O2429" i="3" s="1"/>
  <c r="H2429" i="3"/>
  <c r="A2430" i="3"/>
  <c r="A2431" i="1"/>
  <c r="I2430" i="1"/>
  <c r="H2430" i="1"/>
  <c r="T2431" i="1" s="1"/>
  <c r="N2429" i="1"/>
  <c r="S2440" i="1" s="1"/>
  <c r="M2429" i="1"/>
  <c r="R2434" i="1" s="1"/>
  <c r="L2429" i="1"/>
  <c r="Q2432" i="1" s="1"/>
  <c r="K2429" i="1"/>
  <c r="P2431" i="1" s="1"/>
  <c r="J2429" i="1"/>
  <c r="O2430" i="1" s="1"/>
  <c r="I2429" i="3" l="1"/>
  <c r="N2429" i="3"/>
  <c r="O2430" i="3" s="1"/>
  <c r="H2430" i="3"/>
  <c r="L2430" i="3"/>
  <c r="M2430" i="3" s="1"/>
  <c r="A2431" i="3"/>
  <c r="L2430" i="1"/>
  <c r="Q2433" i="1" s="1"/>
  <c r="M2430" i="1"/>
  <c r="R2435" i="1" s="1"/>
  <c r="N2430" i="1"/>
  <c r="S2441" i="1" s="1"/>
  <c r="K2430" i="1"/>
  <c r="P2432" i="1" s="1"/>
  <c r="J2430" i="1"/>
  <c r="O2431" i="1" s="1"/>
  <c r="A2432" i="1"/>
  <c r="H2431" i="1"/>
  <c r="T2432" i="1" s="1"/>
  <c r="I2431" i="1"/>
  <c r="I2430" i="3" l="1"/>
  <c r="N2430" i="3"/>
  <c r="O2431" i="3" s="1"/>
  <c r="L2431" i="3"/>
  <c r="M2431" i="3" s="1"/>
  <c r="H2431" i="3"/>
  <c r="H2432" i="3"/>
  <c r="A2432" i="3"/>
  <c r="A2433" i="1"/>
  <c r="I2432" i="1"/>
  <c r="H2432" i="1"/>
  <c r="T2433" i="1" s="1"/>
  <c r="L2431" i="1"/>
  <c r="Q2434" i="1" s="1"/>
  <c r="M2431" i="1"/>
  <c r="R2436" i="1" s="1"/>
  <c r="K2431" i="1"/>
  <c r="P2433" i="1" s="1"/>
  <c r="J2431" i="1"/>
  <c r="O2432" i="1" s="1"/>
  <c r="N2431" i="1"/>
  <c r="S2442" i="1" s="1"/>
  <c r="I2431" i="3" l="1"/>
  <c r="N2431" i="3"/>
  <c r="O2432" i="3" s="1"/>
  <c r="L2432" i="3"/>
  <c r="M2432" i="3" s="1"/>
  <c r="I2432" i="3"/>
  <c r="N2432" i="3"/>
  <c r="O2433" i="3" s="1"/>
  <c r="A2433" i="3"/>
  <c r="M2432" i="1"/>
  <c r="R2437" i="1" s="1"/>
  <c r="N2432" i="1"/>
  <c r="S2443" i="1" s="1"/>
  <c r="L2432" i="1"/>
  <c r="Q2435" i="1" s="1"/>
  <c r="K2432" i="1"/>
  <c r="P2434" i="1" s="1"/>
  <c r="J2432" i="1"/>
  <c r="O2433" i="1" s="1"/>
  <c r="A2434" i="1"/>
  <c r="I2433" i="1"/>
  <c r="H2433" i="1"/>
  <c r="T2434" i="1" s="1"/>
  <c r="L2433" i="3" l="1"/>
  <c r="M2433" i="3" s="1"/>
  <c r="H2433" i="3"/>
  <c r="A2434" i="3"/>
  <c r="A2435" i="1"/>
  <c r="I2434" i="1"/>
  <c r="H2434" i="1"/>
  <c r="T2435" i="1" s="1"/>
  <c r="L2433" i="1"/>
  <c r="Q2436" i="1" s="1"/>
  <c r="M2433" i="1"/>
  <c r="R2438" i="1" s="1"/>
  <c r="N2433" i="1"/>
  <c r="S2444" i="1" s="1"/>
  <c r="K2433" i="1"/>
  <c r="P2435" i="1" s="1"/>
  <c r="J2433" i="1"/>
  <c r="O2434" i="1" s="1"/>
  <c r="L2434" i="3" l="1"/>
  <c r="M2434" i="3" s="1"/>
  <c r="I2433" i="3"/>
  <c r="N2433" i="3"/>
  <c r="O2434" i="3" s="1"/>
  <c r="H2434" i="3"/>
  <c r="H2435" i="3"/>
  <c r="A2435" i="3"/>
  <c r="A2436" i="1"/>
  <c r="I2435" i="1"/>
  <c r="H2435" i="1"/>
  <c r="T2436" i="1" s="1"/>
  <c r="N2434" i="1"/>
  <c r="S2445" i="1" s="1"/>
  <c r="L2434" i="1"/>
  <c r="Q2437" i="1" s="1"/>
  <c r="K2434" i="1"/>
  <c r="P2436" i="1" s="1"/>
  <c r="J2434" i="1"/>
  <c r="O2435" i="1" s="1"/>
  <c r="M2434" i="1"/>
  <c r="R2439" i="1" s="1"/>
  <c r="L2435" i="3" l="1"/>
  <c r="M2435" i="3" s="1"/>
  <c r="I2435" i="3"/>
  <c r="N2435" i="3"/>
  <c r="O2436" i="3" s="1"/>
  <c r="I2434" i="3"/>
  <c r="N2434" i="3"/>
  <c r="O2435" i="3" s="1"/>
  <c r="A2436" i="3"/>
  <c r="L2435" i="1"/>
  <c r="Q2438" i="1" s="1"/>
  <c r="M2435" i="1"/>
  <c r="R2440" i="1" s="1"/>
  <c r="N2435" i="1"/>
  <c r="S2446" i="1" s="1"/>
  <c r="K2435" i="1"/>
  <c r="P2437" i="1" s="1"/>
  <c r="J2435" i="1"/>
  <c r="O2436" i="1" s="1"/>
  <c r="A2437" i="1"/>
  <c r="H2436" i="1"/>
  <c r="T2437" i="1" s="1"/>
  <c r="I2436" i="1"/>
  <c r="L2436" i="3" l="1"/>
  <c r="M2436" i="3" s="1"/>
  <c r="H2436" i="3"/>
  <c r="A2437" i="3"/>
  <c r="A2438" i="1"/>
  <c r="H2437" i="1"/>
  <c r="T2438" i="1" s="1"/>
  <c r="I2437" i="1"/>
  <c r="M2436" i="1"/>
  <c r="R2441" i="1" s="1"/>
  <c r="K2436" i="1"/>
  <c r="P2438" i="1" s="1"/>
  <c r="L2436" i="1"/>
  <c r="Q2439" i="1" s="1"/>
  <c r="N2436" i="1"/>
  <c r="S2447" i="1" s="1"/>
  <c r="J2436" i="1"/>
  <c r="O2437" i="1" s="1"/>
  <c r="L2437" i="3" l="1"/>
  <c r="M2437" i="3" s="1"/>
  <c r="H2437" i="3"/>
  <c r="I2436" i="3"/>
  <c r="N2436" i="3"/>
  <c r="O2437" i="3" s="1"/>
  <c r="A2438" i="3"/>
  <c r="N2437" i="1"/>
  <c r="S2448" i="1" s="1"/>
  <c r="M2437" i="1"/>
  <c r="R2442" i="1" s="1"/>
  <c r="K2437" i="1"/>
  <c r="P2439" i="1" s="1"/>
  <c r="J2437" i="1"/>
  <c r="O2438" i="1" s="1"/>
  <c r="L2437" i="1"/>
  <c r="Q2440" i="1" s="1"/>
  <c r="A2439" i="1"/>
  <c r="H2438" i="1"/>
  <c r="T2439" i="1" s="1"/>
  <c r="I2438" i="1"/>
  <c r="I2437" i="3" l="1"/>
  <c r="N2437" i="3"/>
  <c r="O2438" i="3" s="1"/>
  <c r="L2438" i="3"/>
  <c r="M2438" i="3" s="1"/>
  <c r="H2438" i="3"/>
  <c r="A2439" i="3"/>
  <c r="A2440" i="1"/>
  <c r="H2439" i="1"/>
  <c r="T2440" i="1" s="1"/>
  <c r="I2439" i="1"/>
  <c r="L2438" i="1"/>
  <c r="Q2441" i="1" s="1"/>
  <c r="M2438" i="1"/>
  <c r="R2443" i="1" s="1"/>
  <c r="N2438" i="1"/>
  <c r="S2449" i="1" s="1"/>
  <c r="K2438" i="1"/>
  <c r="P2440" i="1" s="1"/>
  <c r="J2438" i="1"/>
  <c r="O2439" i="1" s="1"/>
  <c r="I2438" i="3" l="1"/>
  <c r="N2438" i="3"/>
  <c r="O2439" i="3" s="1"/>
  <c r="H2439" i="3"/>
  <c r="L2439" i="3"/>
  <c r="M2439" i="3" s="1"/>
  <c r="A2440" i="3"/>
  <c r="L2439" i="1"/>
  <c r="Q2442" i="1" s="1"/>
  <c r="M2439" i="1"/>
  <c r="R2444" i="1" s="1"/>
  <c r="N2439" i="1"/>
  <c r="S2450" i="1" s="1"/>
  <c r="J2439" i="1"/>
  <c r="O2440" i="1" s="1"/>
  <c r="K2439" i="1"/>
  <c r="P2441" i="1" s="1"/>
  <c r="A2441" i="1"/>
  <c r="I2440" i="1"/>
  <c r="H2440" i="1"/>
  <c r="T2441" i="1" s="1"/>
  <c r="I2439" i="3" l="1"/>
  <c r="N2439" i="3"/>
  <c r="O2440" i="3" s="1"/>
  <c r="H2440" i="3"/>
  <c r="L2440" i="3"/>
  <c r="M2440" i="3" s="1"/>
  <c r="H2441" i="3"/>
  <c r="A2441" i="3"/>
  <c r="A2442" i="1"/>
  <c r="H2441" i="1"/>
  <c r="T2442" i="1" s="1"/>
  <c r="I2441" i="1"/>
  <c r="M2440" i="1"/>
  <c r="R2445" i="1" s="1"/>
  <c r="N2440" i="1"/>
  <c r="S2451" i="1" s="1"/>
  <c r="L2440" i="1"/>
  <c r="Q2443" i="1" s="1"/>
  <c r="J2440" i="1"/>
  <c r="O2441" i="1" s="1"/>
  <c r="K2440" i="1"/>
  <c r="P2442" i="1" s="1"/>
  <c r="I2441" i="3" l="1"/>
  <c r="N2441" i="3"/>
  <c r="O2442" i="3" s="1"/>
  <c r="I2440" i="3"/>
  <c r="N2440" i="3"/>
  <c r="O2441" i="3" s="1"/>
  <c r="L2441" i="3"/>
  <c r="M2441" i="3" s="1"/>
  <c r="A2442" i="3"/>
  <c r="L2441" i="1"/>
  <c r="Q2444" i="1" s="1"/>
  <c r="N2441" i="1"/>
  <c r="S2452" i="1" s="1"/>
  <c r="M2441" i="1"/>
  <c r="R2446" i="1" s="1"/>
  <c r="K2441" i="1"/>
  <c r="P2443" i="1" s="1"/>
  <c r="J2441" i="1"/>
  <c r="O2442" i="1" s="1"/>
  <c r="A2443" i="1"/>
  <c r="I2442" i="1"/>
  <c r="H2442" i="1"/>
  <c r="T2443" i="1" s="1"/>
  <c r="L2442" i="3" l="1"/>
  <c r="M2442" i="3" s="1"/>
  <c r="H2442" i="3"/>
  <c r="A2443" i="3"/>
  <c r="A2444" i="1"/>
  <c r="H2443" i="1"/>
  <c r="T2444" i="1" s="1"/>
  <c r="I2443" i="1"/>
  <c r="N2442" i="1"/>
  <c r="S2453" i="1" s="1"/>
  <c r="L2442" i="1"/>
  <c r="Q2445" i="1" s="1"/>
  <c r="M2442" i="1"/>
  <c r="R2447" i="1" s="1"/>
  <c r="K2442" i="1"/>
  <c r="P2444" i="1" s="1"/>
  <c r="J2442" i="1"/>
  <c r="O2443" i="1" s="1"/>
  <c r="I2442" i="3" l="1"/>
  <c r="N2442" i="3"/>
  <c r="O2443" i="3" s="1"/>
  <c r="H2443" i="3"/>
  <c r="L2443" i="3"/>
  <c r="M2443" i="3" s="1"/>
  <c r="A2444" i="3"/>
  <c r="L2443" i="1"/>
  <c r="Q2446" i="1" s="1"/>
  <c r="M2443" i="1"/>
  <c r="R2448" i="1" s="1"/>
  <c r="N2443" i="1"/>
  <c r="S2454" i="1" s="1"/>
  <c r="J2443" i="1"/>
  <c r="O2444" i="1" s="1"/>
  <c r="K2443" i="1"/>
  <c r="P2445" i="1" s="1"/>
  <c r="A2445" i="1"/>
  <c r="I2444" i="1"/>
  <c r="H2444" i="1"/>
  <c r="T2445" i="1" s="1"/>
  <c r="L2444" i="3" l="1"/>
  <c r="M2444" i="3" s="1"/>
  <c r="I2443" i="3"/>
  <c r="N2443" i="3"/>
  <c r="O2444" i="3" s="1"/>
  <c r="H2444" i="3"/>
  <c r="A2445" i="3"/>
  <c r="H2445" i="3" s="1"/>
  <c r="A2446" i="1"/>
  <c r="H2445" i="1"/>
  <c r="T2446" i="1" s="1"/>
  <c r="I2445" i="1"/>
  <c r="L2444" i="1"/>
  <c r="Q2447" i="1" s="1"/>
  <c r="M2444" i="1"/>
  <c r="R2449" i="1" s="1"/>
  <c r="N2444" i="1"/>
  <c r="S2455" i="1" s="1"/>
  <c r="K2444" i="1"/>
  <c r="P2446" i="1" s="1"/>
  <c r="J2444" i="1"/>
  <c r="O2445" i="1" s="1"/>
  <c r="I2445" i="3" l="1"/>
  <c r="N2445" i="3"/>
  <c r="O2446" i="3" s="1"/>
  <c r="I2444" i="3"/>
  <c r="N2444" i="3"/>
  <c r="O2445" i="3" s="1"/>
  <c r="L2445" i="3"/>
  <c r="M2445" i="3" s="1"/>
  <c r="A2446" i="3"/>
  <c r="N2445" i="1"/>
  <c r="S2456" i="1" s="1"/>
  <c r="M2445" i="1"/>
  <c r="R2450" i="1" s="1"/>
  <c r="K2445" i="1"/>
  <c r="P2447" i="1" s="1"/>
  <c r="L2445" i="1"/>
  <c r="Q2448" i="1" s="1"/>
  <c r="J2445" i="1"/>
  <c r="O2446" i="1" s="1"/>
  <c r="A2447" i="1"/>
  <c r="I2446" i="1"/>
  <c r="H2446" i="1"/>
  <c r="T2447" i="1" s="1"/>
  <c r="L2446" i="3" l="1"/>
  <c r="M2446" i="3" s="1"/>
  <c r="H2446" i="3"/>
  <c r="A2447" i="3"/>
  <c r="A2448" i="1"/>
  <c r="I2447" i="1"/>
  <c r="H2447" i="1"/>
  <c r="T2448" i="1" s="1"/>
  <c r="L2446" i="1"/>
  <c r="Q2449" i="1" s="1"/>
  <c r="M2446" i="1"/>
  <c r="R2451" i="1" s="1"/>
  <c r="K2446" i="1"/>
  <c r="P2448" i="1" s="1"/>
  <c r="N2446" i="1"/>
  <c r="S2457" i="1" s="1"/>
  <c r="J2446" i="1"/>
  <c r="O2447" i="1" s="1"/>
  <c r="L2447" i="3" l="1"/>
  <c r="M2447" i="3" s="1"/>
  <c r="I2446" i="3"/>
  <c r="N2446" i="3"/>
  <c r="O2447" i="3" s="1"/>
  <c r="H2447" i="3"/>
  <c r="A2448" i="3"/>
  <c r="L2447" i="1"/>
  <c r="Q2450" i="1" s="1"/>
  <c r="K2447" i="1"/>
  <c r="P2449" i="1" s="1"/>
  <c r="J2447" i="1"/>
  <c r="O2448" i="1" s="1"/>
  <c r="M2447" i="1"/>
  <c r="R2452" i="1" s="1"/>
  <c r="N2447" i="1"/>
  <c r="S2458" i="1" s="1"/>
  <c r="A2449" i="1"/>
  <c r="H2448" i="1"/>
  <c r="T2449" i="1" s="1"/>
  <c r="I2448" i="1"/>
  <c r="H2448" i="3" l="1"/>
  <c r="L2448" i="3"/>
  <c r="M2448" i="3" s="1"/>
  <c r="I2447" i="3"/>
  <c r="N2447" i="3"/>
  <c r="O2448" i="3" s="1"/>
  <c r="A2449" i="3"/>
  <c r="A2450" i="1"/>
  <c r="H2449" i="1"/>
  <c r="T2450" i="1" s="1"/>
  <c r="I2449" i="1"/>
  <c r="M2448" i="1"/>
  <c r="R2453" i="1" s="1"/>
  <c r="N2448" i="1"/>
  <c r="S2459" i="1" s="1"/>
  <c r="L2448" i="1"/>
  <c r="Q2451" i="1" s="1"/>
  <c r="K2448" i="1"/>
  <c r="P2450" i="1" s="1"/>
  <c r="J2448" i="1"/>
  <c r="O2449" i="1" s="1"/>
  <c r="H2449" i="3" l="1"/>
  <c r="L2449" i="3"/>
  <c r="M2449" i="3" s="1"/>
  <c r="I2448" i="3"/>
  <c r="N2448" i="3"/>
  <c r="O2449" i="3" s="1"/>
  <c r="H2450" i="3"/>
  <c r="A2450" i="3"/>
  <c r="L2449" i="1"/>
  <c r="Q2452" i="1" s="1"/>
  <c r="M2449" i="1"/>
  <c r="R2454" i="1" s="1"/>
  <c r="N2449" i="1"/>
  <c r="S2460" i="1" s="1"/>
  <c r="K2449" i="1"/>
  <c r="P2451" i="1" s="1"/>
  <c r="J2449" i="1"/>
  <c r="O2450" i="1" s="1"/>
  <c r="A2451" i="1"/>
  <c r="I2450" i="1"/>
  <c r="H2450" i="1"/>
  <c r="T2451" i="1" s="1"/>
  <c r="I2450" i="3" l="1"/>
  <c r="N2450" i="3"/>
  <c r="O2451" i="3" s="1"/>
  <c r="L2450" i="3"/>
  <c r="M2450" i="3" s="1"/>
  <c r="I2449" i="3"/>
  <c r="N2449" i="3"/>
  <c r="O2450" i="3" s="1"/>
  <c r="A2451" i="3"/>
  <c r="A2452" i="1"/>
  <c r="I2451" i="1"/>
  <c r="H2451" i="1"/>
  <c r="T2452" i="1" s="1"/>
  <c r="N2450" i="1"/>
  <c r="S2461" i="1" s="1"/>
  <c r="L2450" i="1"/>
  <c r="Q2453" i="1" s="1"/>
  <c r="M2450" i="1"/>
  <c r="R2455" i="1" s="1"/>
  <c r="K2450" i="1"/>
  <c r="P2452" i="1" s="1"/>
  <c r="J2450" i="1"/>
  <c r="O2451" i="1" s="1"/>
  <c r="H2451" i="3" l="1"/>
  <c r="L2451" i="3"/>
  <c r="M2451" i="3" s="1"/>
  <c r="H2452" i="3"/>
  <c r="A2452" i="3"/>
  <c r="A2453" i="1"/>
  <c r="I2452" i="1"/>
  <c r="H2452" i="1"/>
  <c r="T2453" i="1" s="1"/>
  <c r="L2451" i="1"/>
  <c r="Q2454" i="1" s="1"/>
  <c r="M2451" i="1"/>
  <c r="R2456" i="1" s="1"/>
  <c r="N2451" i="1"/>
  <c r="S2462" i="1" s="1"/>
  <c r="J2451" i="1"/>
  <c r="O2452" i="1" s="1"/>
  <c r="K2451" i="1"/>
  <c r="P2453" i="1" s="1"/>
  <c r="L2452" i="3" l="1"/>
  <c r="M2452" i="3" s="1"/>
  <c r="I2452" i="3"/>
  <c r="N2452" i="3"/>
  <c r="O2453" i="3" s="1"/>
  <c r="I2451" i="3"/>
  <c r="N2451" i="3"/>
  <c r="O2452" i="3" s="1"/>
  <c r="A2453" i="3"/>
  <c r="M2452" i="1"/>
  <c r="R2457" i="1" s="1"/>
  <c r="K2452" i="1"/>
  <c r="P2454" i="1" s="1"/>
  <c r="L2452" i="1"/>
  <c r="Q2455" i="1" s="1"/>
  <c r="N2452" i="1"/>
  <c r="S2463" i="1" s="1"/>
  <c r="J2452" i="1"/>
  <c r="O2453" i="1" s="1"/>
  <c r="A2454" i="1"/>
  <c r="H2453" i="1"/>
  <c r="T2454" i="1" s="1"/>
  <c r="I2453" i="1"/>
  <c r="L2453" i="3" l="1"/>
  <c r="M2453" i="3" s="1"/>
  <c r="H2453" i="3"/>
  <c r="A2454" i="3"/>
  <c r="A2455" i="1"/>
  <c r="I2454" i="1"/>
  <c r="H2454" i="1"/>
  <c r="T2455" i="1" s="1"/>
  <c r="N2453" i="1"/>
  <c r="S2464" i="1" s="1"/>
  <c r="M2453" i="1"/>
  <c r="R2458" i="1" s="1"/>
  <c r="K2453" i="1"/>
  <c r="P2455" i="1" s="1"/>
  <c r="L2453" i="1"/>
  <c r="Q2456" i="1" s="1"/>
  <c r="J2453" i="1"/>
  <c r="O2454" i="1" s="1"/>
  <c r="L2454" i="3" l="1"/>
  <c r="M2454" i="3" s="1"/>
  <c r="I2453" i="3"/>
  <c r="N2453" i="3"/>
  <c r="O2454" i="3" s="1"/>
  <c r="H2454" i="3"/>
  <c r="A2455" i="3"/>
  <c r="L2454" i="1"/>
  <c r="Q2457" i="1" s="1"/>
  <c r="M2454" i="1"/>
  <c r="R2459" i="1" s="1"/>
  <c r="N2454" i="1"/>
  <c r="S2465" i="1" s="1"/>
  <c r="K2454" i="1"/>
  <c r="P2456" i="1" s="1"/>
  <c r="J2454" i="1"/>
  <c r="O2455" i="1" s="1"/>
  <c r="A2456" i="1"/>
  <c r="I2455" i="1"/>
  <c r="H2455" i="1"/>
  <c r="T2456" i="1" s="1"/>
  <c r="I2454" i="3" l="1"/>
  <c r="N2454" i="3"/>
  <c r="O2455" i="3" s="1"/>
  <c r="L2455" i="3"/>
  <c r="M2455" i="3" s="1"/>
  <c r="H2455" i="3"/>
  <c r="A2456" i="3"/>
  <c r="A2457" i="1"/>
  <c r="I2456" i="1"/>
  <c r="H2456" i="1"/>
  <c r="T2457" i="1" s="1"/>
  <c r="L2455" i="1"/>
  <c r="Q2458" i="1" s="1"/>
  <c r="M2455" i="1"/>
  <c r="R2460" i="1" s="1"/>
  <c r="J2455" i="1"/>
  <c r="O2456" i="1" s="1"/>
  <c r="N2455" i="1"/>
  <c r="S2466" i="1" s="1"/>
  <c r="K2455" i="1"/>
  <c r="P2457" i="1" s="1"/>
  <c r="L2456" i="3" l="1"/>
  <c r="M2456" i="3" s="1"/>
  <c r="I2455" i="3"/>
  <c r="N2455" i="3"/>
  <c r="O2456" i="3" s="1"/>
  <c r="H2456" i="3"/>
  <c r="A2457" i="3"/>
  <c r="A2458" i="1"/>
  <c r="H2457" i="1"/>
  <c r="T2458" i="1" s="1"/>
  <c r="I2457" i="1"/>
  <c r="M2456" i="1"/>
  <c r="R2461" i="1" s="1"/>
  <c r="N2456" i="1"/>
  <c r="S2467" i="1" s="1"/>
  <c r="L2456" i="1"/>
  <c r="Q2459" i="1" s="1"/>
  <c r="J2456" i="1"/>
  <c r="O2457" i="1" s="1"/>
  <c r="K2456" i="1"/>
  <c r="P2458" i="1" s="1"/>
  <c r="L2457" i="3" l="1"/>
  <c r="M2457" i="3" s="1"/>
  <c r="I2456" i="3"/>
  <c r="N2456" i="3"/>
  <c r="O2457" i="3" s="1"/>
  <c r="H2457" i="3"/>
  <c r="A2458" i="3"/>
  <c r="L2457" i="1"/>
  <c r="Q2460" i="1" s="1"/>
  <c r="N2457" i="1"/>
  <c r="S2468" i="1" s="1"/>
  <c r="M2457" i="1"/>
  <c r="R2462" i="1" s="1"/>
  <c r="K2457" i="1"/>
  <c r="P2459" i="1" s="1"/>
  <c r="J2457" i="1"/>
  <c r="O2458" i="1" s="1"/>
  <c r="A2459" i="1"/>
  <c r="I2458" i="1"/>
  <c r="H2458" i="1"/>
  <c r="T2459" i="1" s="1"/>
  <c r="L2458" i="3" l="1"/>
  <c r="M2458" i="3" s="1"/>
  <c r="I2457" i="3"/>
  <c r="N2457" i="3"/>
  <c r="O2458" i="3" s="1"/>
  <c r="H2458" i="3"/>
  <c r="A2459" i="3"/>
  <c r="A2460" i="1"/>
  <c r="I2459" i="1"/>
  <c r="H2459" i="1"/>
  <c r="T2460" i="1" s="1"/>
  <c r="N2458" i="1"/>
  <c r="S2469" i="1" s="1"/>
  <c r="L2458" i="1"/>
  <c r="Q2461" i="1" s="1"/>
  <c r="K2458" i="1"/>
  <c r="P2460" i="1" s="1"/>
  <c r="J2458" i="1"/>
  <c r="O2459" i="1" s="1"/>
  <c r="M2458" i="1"/>
  <c r="R2463" i="1" s="1"/>
  <c r="L2459" i="3" l="1"/>
  <c r="M2459" i="3" s="1"/>
  <c r="I2458" i="3"/>
  <c r="N2458" i="3"/>
  <c r="O2459" i="3" s="1"/>
  <c r="H2459" i="3"/>
  <c r="A2460" i="3"/>
  <c r="L2459" i="1"/>
  <c r="Q2462" i="1" s="1"/>
  <c r="M2459" i="1"/>
  <c r="R2464" i="1" s="1"/>
  <c r="N2459" i="1"/>
  <c r="S2470" i="1" s="1"/>
  <c r="K2459" i="1"/>
  <c r="P2461" i="1" s="1"/>
  <c r="J2459" i="1"/>
  <c r="O2460" i="1" s="1"/>
  <c r="A2461" i="1"/>
  <c r="H2460" i="1"/>
  <c r="T2461" i="1" s="1"/>
  <c r="I2460" i="1"/>
  <c r="I2459" i="3" l="1"/>
  <c r="N2459" i="3"/>
  <c r="O2460" i="3" s="1"/>
  <c r="L2460" i="3"/>
  <c r="M2460" i="3" s="1"/>
  <c r="H2460" i="3"/>
  <c r="A2461" i="3"/>
  <c r="A2462" i="1"/>
  <c r="I2461" i="1"/>
  <c r="H2461" i="1"/>
  <c r="T2462" i="1" s="1"/>
  <c r="L2460" i="1"/>
  <c r="Q2463" i="1" s="1"/>
  <c r="M2460" i="1"/>
  <c r="R2465" i="1" s="1"/>
  <c r="N2460" i="1"/>
  <c r="S2471" i="1" s="1"/>
  <c r="K2460" i="1"/>
  <c r="P2462" i="1" s="1"/>
  <c r="J2460" i="1"/>
  <c r="O2461" i="1" s="1"/>
  <c r="I2460" i="3" l="1"/>
  <c r="N2460" i="3"/>
  <c r="O2461" i="3" s="1"/>
  <c r="L2461" i="3"/>
  <c r="M2461" i="3" s="1"/>
  <c r="H2461" i="3"/>
  <c r="A2462" i="3"/>
  <c r="N2461" i="1"/>
  <c r="S2472" i="1" s="1"/>
  <c r="M2461" i="1"/>
  <c r="R2466" i="1" s="1"/>
  <c r="L2461" i="1"/>
  <c r="Q2464" i="1" s="1"/>
  <c r="K2461" i="1"/>
  <c r="P2463" i="1" s="1"/>
  <c r="J2461" i="1"/>
  <c r="O2462" i="1" s="1"/>
  <c r="A2463" i="1"/>
  <c r="I2462" i="1"/>
  <c r="H2462" i="1"/>
  <c r="T2463" i="1" s="1"/>
  <c r="I2461" i="3" l="1"/>
  <c r="N2461" i="3"/>
  <c r="O2462" i="3" s="1"/>
  <c r="H2462" i="3"/>
  <c r="L2462" i="3"/>
  <c r="M2462" i="3" s="1"/>
  <c r="A2463" i="3"/>
  <c r="A2464" i="1"/>
  <c r="H2463" i="1"/>
  <c r="T2464" i="1" s="1"/>
  <c r="I2463" i="1"/>
  <c r="L2462" i="1"/>
  <c r="Q2465" i="1" s="1"/>
  <c r="M2462" i="1"/>
  <c r="R2467" i="1" s="1"/>
  <c r="N2462" i="1"/>
  <c r="S2473" i="1" s="1"/>
  <c r="K2462" i="1"/>
  <c r="P2464" i="1" s="1"/>
  <c r="J2462" i="1"/>
  <c r="O2463" i="1" s="1"/>
  <c r="I2462" i="3" l="1"/>
  <c r="N2462" i="3"/>
  <c r="O2463" i="3" s="1"/>
  <c r="L2463" i="3"/>
  <c r="M2463" i="3" s="1"/>
  <c r="H2463" i="3"/>
  <c r="A2464" i="3"/>
  <c r="L2463" i="1"/>
  <c r="Q2466" i="1" s="1"/>
  <c r="M2463" i="1"/>
  <c r="R2468" i="1" s="1"/>
  <c r="N2463" i="1"/>
  <c r="S2474" i="1" s="1"/>
  <c r="K2463" i="1"/>
  <c r="P2465" i="1" s="1"/>
  <c r="J2463" i="1"/>
  <c r="O2464" i="1" s="1"/>
  <c r="A2465" i="1"/>
  <c r="I2464" i="1"/>
  <c r="H2464" i="1"/>
  <c r="T2465" i="1" s="1"/>
  <c r="L2464" i="3" l="1"/>
  <c r="M2464" i="3" s="1"/>
  <c r="I2463" i="3"/>
  <c r="N2463" i="3"/>
  <c r="O2464" i="3" s="1"/>
  <c r="H2464" i="3"/>
  <c r="A2465" i="3"/>
  <c r="A2466" i="1"/>
  <c r="I2465" i="1"/>
  <c r="H2465" i="1"/>
  <c r="T2466" i="1" s="1"/>
  <c r="M2464" i="1"/>
  <c r="R2469" i="1" s="1"/>
  <c r="N2464" i="1"/>
  <c r="S2475" i="1" s="1"/>
  <c r="L2464" i="1"/>
  <c r="Q2467" i="1" s="1"/>
  <c r="K2464" i="1"/>
  <c r="P2466" i="1" s="1"/>
  <c r="J2464" i="1"/>
  <c r="O2465" i="1" s="1"/>
  <c r="I2464" i="3" l="1"/>
  <c r="N2464" i="3"/>
  <c r="O2465" i="3" s="1"/>
  <c r="L2465" i="3"/>
  <c r="M2465" i="3" s="1"/>
  <c r="H2465" i="3"/>
  <c r="A2466" i="3"/>
  <c r="L2465" i="1"/>
  <c r="Q2468" i="1" s="1"/>
  <c r="M2465" i="1"/>
  <c r="R2470" i="1" s="1"/>
  <c r="N2465" i="1"/>
  <c r="S2476" i="1" s="1"/>
  <c r="K2465" i="1"/>
  <c r="P2467" i="1" s="1"/>
  <c r="J2465" i="1"/>
  <c r="O2466" i="1" s="1"/>
  <c r="A2467" i="1"/>
  <c r="H2466" i="1"/>
  <c r="T2467" i="1" s="1"/>
  <c r="I2466" i="1"/>
  <c r="L2466" i="3" l="1"/>
  <c r="M2466" i="3" s="1"/>
  <c r="I2465" i="3"/>
  <c r="N2465" i="3"/>
  <c r="O2466" i="3" s="1"/>
  <c r="H2466" i="3"/>
  <c r="A2467" i="3"/>
  <c r="A2468" i="1"/>
  <c r="H2467" i="1"/>
  <c r="T2468" i="1" s="1"/>
  <c r="I2467" i="1"/>
  <c r="N2466" i="1"/>
  <c r="S2477" i="1" s="1"/>
  <c r="L2466" i="1"/>
  <c r="Q2469" i="1" s="1"/>
  <c r="M2466" i="1"/>
  <c r="R2471" i="1" s="1"/>
  <c r="K2466" i="1"/>
  <c r="P2468" i="1" s="1"/>
  <c r="J2466" i="1"/>
  <c r="O2467" i="1" s="1"/>
  <c r="H2467" i="3" l="1"/>
  <c r="L2467" i="3"/>
  <c r="M2467" i="3" s="1"/>
  <c r="I2466" i="3"/>
  <c r="N2466" i="3"/>
  <c r="O2467" i="3" s="1"/>
  <c r="H2468" i="3"/>
  <c r="A2468" i="3"/>
  <c r="L2467" i="1"/>
  <c r="Q2470" i="1" s="1"/>
  <c r="M2467" i="1"/>
  <c r="R2472" i="1" s="1"/>
  <c r="N2467" i="1"/>
  <c r="S2478" i="1" s="1"/>
  <c r="K2467" i="1"/>
  <c r="P2469" i="1" s="1"/>
  <c r="J2467" i="1"/>
  <c r="O2468" i="1" s="1"/>
  <c r="A2469" i="1"/>
  <c r="H2468" i="1"/>
  <c r="T2469" i="1" s="1"/>
  <c r="I2468" i="1"/>
  <c r="L2468" i="3" l="1"/>
  <c r="M2468" i="3" s="1"/>
  <c r="I2468" i="3"/>
  <c r="N2468" i="3"/>
  <c r="O2469" i="3" s="1"/>
  <c r="I2467" i="3"/>
  <c r="N2467" i="3"/>
  <c r="O2468" i="3" s="1"/>
  <c r="A2469" i="3"/>
  <c r="A2470" i="1"/>
  <c r="H2469" i="1"/>
  <c r="T2470" i="1" s="1"/>
  <c r="I2469" i="1"/>
  <c r="M2468" i="1"/>
  <c r="R2473" i="1" s="1"/>
  <c r="K2468" i="1"/>
  <c r="P2470" i="1" s="1"/>
  <c r="L2468" i="1"/>
  <c r="Q2471" i="1" s="1"/>
  <c r="N2468" i="1"/>
  <c r="S2479" i="1" s="1"/>
  <c r="J2468" i="1"/>
  <c r="O2469" i="1" s="1"/>
  <c r="L2469" i="3" l="1"/>
  <c r="M2469" i="3" s="1"/>
  <c r="H2469" i="3"/>
  <c r="A2470" i="3"/>
  <c r="N2469" i="1"/>
  <c r="S2480" i="1" s="1"/>
  <c r="M2469" i="1"/>
  <c r="R2474" i="1" s="1"/>
  <c r="K2469" i="1"/>
  <c r="P2471" i="1" s="1"/>
  <c r="J2469" i="1"/>
  <c r="O2470" i="1" s="1"/>
  <c r="L2469" i="1"/>
  <c r="Q2472" i="1" s="1"/>
  <c r="A2471" i="1"/>
  <c r="I2470" i="1"/>
  <c r="H2470" i="1"/>
  <c r="T2471" i="1" s="1"/>
  <c r="I2469" i="3" l="1"/>
  <c r="N2469" i="3"/>
  <c r="O2470" i="3" s="1"/>
  <c r="H2470" i="3"/>
  <c r="L2470" i="3"/>
  <c r="M2470" i="3" s="1"/>
  <c r="A2471" i="3"/>
  <c r="A2472" i="1"/>
  <c r="I2471" i="1"/>
  <c r="H2471" i="1"/>
  <c r="T2472" i="1" s="1"/>
  <c r="L2470" i="1"/>
  <c r="Q2473" i="1" s="1"/>
  <c r="M2470" i="1"/>
  <c r="R2475" i="1" s="1"/>
  <c r="N2470" i="1"/>
  <c r="S2481" i="1" s="1"/>
  <c r="K2470" i="1"/>
  <c r="P2472" i="1" s="1"/>
  <c r="J2470" i="1"/>
  <c r="O2471" i="1" s="1"/>
  <c r="I2470" i="3" l="1"/>
  <c r="N2470" i="3"/>
  <c r="O2471" i="3" s="1"/>
  <c r="L2471" i="3"/>
  <c r="M2471" i="3" s="1"/>
  <c r="H2471" i="3"/>
  <c r="A2472" i="3"/>
  <c r="A2473" i="1"/>
  <c r="H2472" i="1"/>
  <c r="T2473" i="1" s="1"/>
  <c r="I2472" i="1"/>
  <c r="L2471" i="1"/>
  <c r="Q2474" i="1" s="1"/>
  <c r="M2471" i="1"/>
  <c r="R2476" i="1" s="1"/>
  <c r="N2471" i="1"/>
  <c r="S2482" i="1" s="1"/>
  <c r="J2471" i="1"/>
  <c r="O2472" i="1" s="1"/>
  <c r="K2471" i="1"/>
  <c r="P2473" i="1" s="1"/>
  <c r="L2472" i="3" l="1"/>
  <c r="M2472" i="3" s="1"/>
  <c r="I2471" i="3"/>
  <c r="N2471" i="3"/>
  <c r="O2472" i="3" s="1"/>
  <c r="H2472" i="3"/>
  <c r="A2473" i="3"/>
  <c r="M2472" i="1"/>
  <c r="R2477" i="1" s="1"/>
  <c r="N2472" i="1"/>
  <c r="S2483" i="1" s="1"/>
  <c r="L2472" i="1"/>
  <c r="Q2475" i="1" s="1"/>
  <c r="J2472" i="1"/>
  <c r="O2473" i="1" s="1"/>
  <c r="K2472" i="1"/>
  <c r="P2474" i="1" s="1"/>
  <c r="A2474" i="1"/>
  <c r="I2473" i="1"/>
  <c r="H2473" i="1"/>
  <c r="T2474" i="1" s="1"/>
  <c r="L2473" i="3" l="1"/>
  <c r="M2473" i="3" s="1"/>
  <c r="I2472" i="3"/>
  <c r="N2472" i="3"/>
  <c r="O2473" i="3" s="1"/>
  <c r="H2473" i="3"/>
  <c r="A2474" i="3"/>
  <c r="A2475" i="1"/>
  <c r="H2474" i="1"/>
  <c r="T2475" i="1" s="1"/>
  <c r="I2474" i="1"/>
  <c r="L2473" i="1"/>
  <c r="Q2476" i="1" s="1"/>
  <c r="N2473" i="1"/>
  <c r="S2484" i="1" s="1"/>
  <c r="M2473" i="1"/>
  <c r="R2478" i="1" s="1"/>
  <c r="K2473" i="1"/>
  <c r="P2475" i="1" s="1"/>
  <c r="J2473" i="1"/>
  <c r="O2474" i="1" s="1"/>
  <c r="L2474" i="3" l="1"/>
  <c r="M2474" i="3" s="1"/>
  <c r="I2473" i="3"/>
  <c r="N2473" i="3"/>
  <c r="O2474" i="3" s="1"/>
  <c r="H2474" i="3"/>
  <c r="A2475" i="3"/>
  <c r="A2476" i="1"/>
  <c r="H2475" i="1"/>
  <c r="T2476" i="1" s="1"/>
  <c r="I2475" i="1"/>
  <c r="N2474" i="1"/>
  <c r="S2485" i="1" s="1"/>
  <c r="L2474" i="1"/>
  <c r="Q2477" i="1" s="1"/>
  <c r="K2474" i="1"/>
  <c r="P2476" i="1" s="1"/>
  <c r="M2474" i="1"/>
  <c r="R2479" i="1" s="1"/>
  <c r="J2474" i="1"/>
  <c r="O2475" i="1" s="1"/>
  <c r="L2475" i="3" l="1"/>
  <c r="M2475" i="3" s="1"/>
  <c r="I2474" i="3"/>
  <c r="N2474" i="3"/>
  <c r="O2475" i="3" s="1"/>
  <c r="H2475" i="3"/>
  <c r="A2476" i="3"/>
  <c r="L2475" i="1"/>
  <c r="Q2478" i="1" s="1"/>
  <c r="M2475" i="1"/>
  <c r="R2480" i="1" s="1"/>
  <c r="N2475" i="1"/>
  <c r="S2486" i="1" s="1"/>
  <c r="K2475" i="1"/>
  <c r="P2477" i="1" s="1"/>
  <c r="J2475" i="1"/>
  <c r="O2476" i="1" s="1"/>
  <c r="A2477" i="1"/>
  <c r="I2476" i="1"/>
  <c r="H2476" i="1"/>
  <c r="T2477" i="1" s="1"/>
  <c r="I2475" i="3" l="1"/>
  <c r="N2475" i="3"/>
  <c r="O2476" i="3" s="1"/>
  <c r="L2476" i="3"/>
  <c r="M2476" i="3" s="1"/>
  <c r="H2476" i="3"/>
  <c r="A2477" i="3"/>
  <c r="A2478" i="1"/>
  <c r="H2477" i="1"/>
  <c r="T2478" i="1" s="1"/>
  <c r="I2477" i="1"/>
  <c r="L2476" i="1"/>
  <c r="Q2479" i="1" s="1"/>
  <c r="M2476" i="1"/>
  <c r="R2481" i="1" s="1"/>
  <c r="N2476" i="1"/>
  <c r="S2487" i="1" s="1"/>
  <c r="K2476" i="1"/>
  <c r="P2478" i="1" s="1"/>
  <c r="J2476" i="1"/>
  <c r="O2477" i="1" s="1"/>
  <c r="H2477" i="3" l="1"/>
  <c r="L2477" i="3"/>
  <c r="M2477" i="3" s="1"/>
  <c r="I2476" i="3"/>
  <c r="N2476" i="3"/>
  <c r="O2477" i="3" s="1"/>
  <c r="A2478" i="3"/>
  <c r="A2479" i="1"/>
  <c r="H2478" i="1"/>
  <c r="T2479" i="1" s="1"/>
  <c r="I2478" i="1"/>
  <c r="N2477" i="1"/>
  <c r="S2488" i="1" s="1"/>
  <c r="M2477" i="1"/>
  <c r="R2482" i="1" s="1"/>
  <c r="K2477" i="1"/>
  <c r="P2479" i="1" s="1"/>
  <c r="L2477" i="1"/>
  <c r="Q2480" i="1" s="1"/>
  <c r="J2477" i="1"/>
  <c r="O2478" i="1" s="1"/>
  <c r="L2478" i="3" l="1"/>
  <c r="M2478" i="3" s="1"/>
  <c r="I2477" i="3"/>
  <c r="N2477" i="3"/>
  <c r="O2478" i="3" s="1"/>
  <c r="H2479" i="3"/>
  <c r="H2478" i="3"/>
  <c r="A2479" i="3"/>
  <c r="L2478" i="1"/>
  <c r="Q2481" i="1" s="1"/>
  <c r="M2478" i="1"/>
  <c r="R2483" i="1" s="1"/>
  <c r="K2478" i="1"/>
  <c r="P2480" i="1" s="1"/>
  <c r="N2478" i="1"/>
  <c r="S2489" i="1" s="1"/>
  <c r="J2478" i="1"/>
  <c r="O2479" i="1" s="1"/>
  <c r="A2480" i="1"/>
  <c r="H2479" i="1"/>
  <c r="T2480" i="1" s="1"/>
  <c r="I2479" i="1"/>
  <c r="I2479" i="3" l="1"/>
  <c r="N2479" i="3"/>
  <c r="O2480" i="3" s="1"/>
  <c r="L2479" i="3"/>
  <c r="M2479" i="3" s="1"/>
  <c r="I2478" i="3"/>
  <c r="N2478" i="3"/>
  <c r="O2479" i="3" s="1"/>
  <c r="A2480" i="3"/>
  <c r="A2481" i="1"/>
  <c r="I2480" i="1"/>
  <c r="H2480" i="1"/>
  <c r="T2481" i="1" s="1"/>
  <c r="L2479" i="1"/>
  <c r="Q2482" i="1" s="1"/>
  <c r="K2479" i="1"/>
  <c r="P2481" i="1" s="1"/>
  <c r="J2479" i="1"/>
  <c r="O2480" i="1" s="1"/>
  <c r="M2479" i="1"/>
  <c r="R2484" i="1" s="1"/>
  <c r="N2479" i="1"/>
  <c r="S2490" i="1" s="1"/>
  <c r="L2480" i="3" l="1"/>
  <c r="M2480" i="3" s="1"/>
  <c r="H2480" i="3"/>
  <c r="A2481" i="3"/>
  <c r="M2480" i="1"/>
  <c r="R2485" i="1" s="1"/>
  <c r="N2480" i="1"/>
  <c r="S2491" i="1" s="1"/>
  <c r="L2480" i="1"/>
  <c r="Q2483" i="1" s="1"/>
  <c r="K2480" i="1"/>
  <c r="P2482" i="1" s="1"/>
  <c r="J2480" i="1"/>
  <c r="O2481" i="1" s="1"/>
  <c r="A2482" i="1"/>
  <c r="I2481" i="1"/>
  <c r="H2481" i="1"/>
  <c r="T2482" i="1" s="1"/>
  <c r="L2481" i="3" l="1"/>
  <c r="M2481" i="3" s="1"/>
  <c r="I2480" i="3"/>
  <c r="N2480" i="3"/>
  <c r="O2481" i="3" s="1"/>
  <c r="H2481" i="3"/>
  <c r="A2482" i="3"/>
  <c r="A2483" i="1"/>
  <c r="H2482" i="1"/>
  <c r="T2483" i="1" s="1"/>
  <c r="I2482" i="1"/>
  <c r="L2481" i="1"/>
  <c r="Q2484" i="1" s="1"/>
  <c r="M2481" i="1"/>
  <c r="R2486" i="1" s="1"/>
  <c r="N2481" i="1"/>
  <c r="S2492" i="1" s="1"/>
  <c r="K2481" i="1"/>
  <c r="P2483" i="1" s="1"/>
  <c r="J2481" i="1"/>
  <c r="O2482" i="1" s="1"/>
  <c r="I2481" i="3" l="1"/>
  <c r="N2481" i="3"/>
  <c r="O2482" i="3" s="1"/>
  <c r="L2482" i="3"/>
  <c r="M2482" i="3" s="1"/>
  <c r="H2482" i="3"/>
  <c r="A2483" i="3"/>
  <c r="N2482" i="1"/>
  <c r="S2493" i="1" s="1"/>
  <c r="L2482" i="1"/>
  <c r="Q2485" i="1" s="1"/>
  <c r="M2482" i="1"/>
  <c r="R2487" i="1" s="1"/>
  <c r="K2482" i="1"/>
  <c r="P2484" i="1" s="1"/>
  <c r="J2482" i="1"/>
  <c r="O2483" i="1" s="1"/>
  <c r="A2484" i="1"/>
  <c r="I2483" i="1"/>
  <c r="H2483" i="1"/>
  <c r="T2484" i="1" s="1"/>
  <c r="L2483" i="3" l="1"/>
  <c r="M2483" i="3" s="1"/>
  <c r="I2482" i="3"/>
  <c r="N2482" i="3"/>
  <c r="O2483" i="3" s="1"/>
  <c r="H2483" i="3"/>
  <c r="A2484" i="3"/>
  <c r="A2485" i="1"/>
  <c r="I2484" i="1"/>
  <c r="H2484" i="1"/>
  <c r="T2485" i="1" s="1"/>
  <c r="L2483" i="1"/>
  <c r="Q2486" i="1" s="1"/>
  <c r="M2483" i="1"/>
  <c r="R2488" i="1" s="1"/>
  <c r="N2483" i="1"/>
  <c r="S2494" i="1" s="1"/>
  <c r="J2483" i="1"/>
  <c r="O2484" i="1" s="1"/>
  <c r="K2483" i="1"/>
  <c r="P2485" i="1" s="1"/>
  <c r="L2484" i="3" l="1"/>
  <c r="M2484" i="3" s="1"/>
  <c r="I2483" i="3"/>
  <c r="N2483" i="3"/>
  <c r="O2484" i="3" s="1"/>
  <c r="H2485" i="3"/>
  <c r="H2484" i="3"/>
  <c r="A2485" i="3"/>
  <c r="M2484" i="1"/>
  <c r="R2489" i="1" s="1"/>
  <c r="K2484" i="1"/>
  <c r="P2486" i="1" s="1"/>
  <c r="L2484" i="1"/>
  <c r="Q2487" i="1" s="1"/>
  <c r="N2484" i="1"/>
  <c r="S2495" i="1" s="1"/>
  <c r="J2484" i="1"/>
  <c r="O2485" i="1" s="1"/>
  <c r="A2486" i="1"/>
  <c r="I2485" i="1"/>
  <c r="H2485" i="1"/>
  <c r="T2486" i="1" s="1"/>
  <c r="I2485" i="3" l="1"/>
  <c r="N2485" i="3"/>
  <c r="O2486" i="3" s="1"/>
  <c r="L2485" i="3"/>
  <c r="M2485" i="3" s="1"/>
  <c r="I2484" i="3"/>
  <c r="N2484" i="3"/>
  <c r="O2485" i="3" s="1"/>
  <c r="A2486" i="3"/>
  <c r="A2487" i="1"/>
  <c r="I2486" i="1"/>
  <c r="H2486" i="1"/>
  <c r="T2487" i="1" s="1"/>
  <c r="N2485" i="1"/>
  <c r="S2496" i="1" s="1"/>
  <c r="M2485" i="1"/>
  <c r="R2490" i="1" s="1"/>
  <c r="K2485" i="1"/>
  <c r="P2487" i="1" s="1"/>
  <c r="L2485" i="1"/>
  <c r="Q2488" i="1" s="1"/>
  <c r="J2485" i="1"/>
  <c r="O2486" i="1" s="1"/>
  <c r="L2486" i="3" l="1"/>
  <c r="M2486" i="3" s="1"/>
  <c r="H2486" i="3"/>
  <c r="A2487" i="3"/>
  <c r="L2486" i="1"/>
  <c r="Q2489" i="1" s="1"/>
  <c r="M2486" i="1"/>
  <c r="R2491" i="1" s="1"/>
  <c r="N2486" i="1"/>
  <c r="S2497" i="1" s="1"/>
  <c r="K2486" i="1"/>
  <c r="P2488" i="1" s="1"/>
  <c r="J2486" i="1"/>
  <c r="O2487" i="1" s="1"/>
  <c r="A2488" i="1"/>
  <c r="H2487" i="1"/>
  <c r="T2488" i="1" s="1"/>
  <c r="I2487" i="1"/>
  <c r="L2487" i="3" l="1"/>
  <c r="M2487" i="3" s="1"/>
  <c r="I2486" i="3"/>
  <c r="N2486" i="3"/>
  <c r="O2487" i="3" s="1"/>
  <c r="H2487" i="3"/>
  <c r="A2488" i="3"/>
  <c r="A2489" i="1"/>
  <c r="I2488" i="1"/>
  <c r="H2488" i="1"/>
  <c r="T2489" i="1" s="1"/>
  <c r="L2487" i="1"/>
  <c r="Q2490" i="1" s="1"/>
  <c r="M2487" i="1"/>
  <c r="R2492" i="1" s="1"/>
  <c r="N2487" i="1"/>
  <c r="S2498" i="1" s="1"/>
  <c r="J2487" i="1"/>
  <c r="O2488" i="1" s="1"/>
  <c r="K2487" i="1"/>
  <c r="P2489" i="1" s="1"/>
  <c r="L2488" i="3" l="1"/>
  <c r="M2488" i="3" s="1"/>
  <c r="I2487" i="3"/>
  <c r="N2487" i="3"/>
  <c r="O2488" i="3" s="1"/>
  <c r="H2488" i="3"/>
  <c r="H2489" i="3"/>
  <c r="A2489" i="3"/>
  <c r="M2488" i="1"/>
  <c r="R2493" i="1" s="1"/>
  <c r="N2488" i="1"/>
  <c r="S2499" i="1" s="1"/>
  <c r="L2488" i="1"/>
  <c r="Q2491" i="1" s="1"/>
  <c r="J2488" i="1"/>
  <c r="O2489" i="1" s="1"/>
  <c r="K2488" i="1"/>
  <c r="P2490" i="1" s="1"/>
  <c r="A2490" i="1"/>
  <c r="I2489" i="1"/>
  <c r="H2489" i="1"/>
  <c r="T2490" i="1" s="1"/>
  <c r="I2488" i="3" l="1"/>
  <c r="N2488" i="3"/>
  <c r="O2489" i="3" s="1"/>
  <c r="L2489" i="3"/>
  <c r="M2489" i="3" s="1"/>
  <c r="I2489" i="3"/>
  <c r="N2489" i="3"/>
  <c r="O2490" i="3" s="1"/>
  <c r="A2490" i="3"/>
  <c r="A2491" i="1"/>
  <c r="H2490" i="1"/>
  <c r="T2491" i="1" s="1"/>
  <c r="I2490" i="1"/>
  <c r="L2489" i="1"/>
  <c r="Q2492" i="1" s="1"/>
  <c r="N2489" i="1"/>
  <c r="S2500" i="1" s="1"/>
  <c r="M2489" i="1"/>
  <c r="R2494" i="1" s="1"/>
  <c r="K2489" i="1"/>
  <c r="P2491" i="1" s="1"/>
  <c r="J2489" i="1"/>
  <c r="O2490" i="1" s="1"/>
  <c r="H2490" i="3" l="1"/>
  <c r="L2490" i="3"/>
  <c r="M2490" i="3" s="1"/>
  <c r="A2491" i="3"/>
  <c r="N2490" i="1"/>
  <c r="S2501" i="1" s="1"/>
  <c r="L2490" i="1"/>
  <c r="Q2493" i="1" s="1"/>
  <c r="K2490" i="1"/>
  <c r="P2492" i="1" s="1"/>
  <c r="M2490" i="1"/>
  <c r="R2495" i="1" s="1"/>
  <c r="J2490" i="1"/>
  <c r="O2491" i="1" s="1"/>
  <c r="A2492" i="1"/>
  <c r="H2491" i="1"/>
  <c r="T2492" i="1" s="1"/>
  <c r="I2491" i="1"/>
  <c r="H2491" i="3" l="1"/>
  <c r="L2491" i="3"/>
  <c r="M2491" i="3" s="1"/>
  <c r="I2490" i="3"/>
  <c r="N2490" i="3"/>
  <c r="O2491" i="3" s="1"/>
  <c r="A2492" i="3"/>
  <c r="A2493" i="1"/>
  <c r="H2492" i="1"/>
  <c r="T2493" i="1" s="1"/>
  <c r="I2492" i="1"/>
  <c r="L2491" i="1"/>
  <c r="Q2494" i="1" s="1"/>
  <c r="M2491" i="1"/>
  <c r="R2496" i="1" s="1"/>
  <c r="N2491" i="1"/>
  <c r="S2502" i="1" s="1"/>
  <c r="K2491" i="1"/>
  <c r="P2493" i="1" s="1"/>
  <c r="J2491" i="1"/>
  <c r="O2492" i="1" s="1"/>
  <c r="L2492" i="3" l="1"/>
  <c r="M2492" i="3" s="1"/>
  <c r="I2491" i="3"/>
  <c r="N2491" i="3"/>
  <c r="O2492" i="3" s="1"/>
  <c r="H2492" i="3"/>
  <c r="A2493" i="3"/>
  <c r="A2494" i="1"/>
  <c r="I2493" i="1"/>
  <c r="H2493" i="1"/>
  <c r="T2494" i="1" s="1"/>
  <c r="L2492" i="1"/>
  <c r="Q2495" i="1" s="1"/>
  <c r="M2492" i="1"/>
  <c r="R2497" i="1" s="1"/>
  <c r="N2492" i="1"/>
  <c r="S2503" i="1" s="1"/>
  <c r="K2492" i="1"/>
  <c r="P2494" i="1" s="1"/>
  <c r="J2492" i="1"/>
  <c r="O2493" i="1" s="1"/>
  <c r="L2493" i="3" l="1"/>
  <c r="M2493" i="3" s="1"/>
  <c r="I2492" i="3"/>
  <c r="N2492" i="3"/>
  <c r="O2493" i="3" s="1"/>
  <c r="H2493" i="3"/>
  <c r="A2494" i="3"/>
  <c r="N2493" i="1"/>
  <c r="S2504" i="1" s="1"/>
  <c r="M2493" i="1"/>
  <c r="R2498" i="1" s="1"/>
  <c r="L2493" i="1"/>
  <c r="Q2496" i="1" s="1"/>
  <c r="K2493" i="1"/>
  <c r="P2495" i="1" s="1"/>
  <c r="J2493" i="1"/>
  <c r="O2494" i="1" s="1"/>
  <c r="A2495" i="1"/>
  <c r="I2494" i="1"/>
  <c r="H2494" i="1"/>
  <c r="T2495" i="1" s="1"/>
  <c r="L2494" i="3" l="1"/>
  <c r="M2494" i="3" s="1"/>
  <c r="I2493" i="3"/>
  <c r="N2493" i="3"/>
  <c r="O2494" i="3" s="1"/>
  <c r="H2494" i="3"/>
  <c r="A2495" i="3"/>
  <c r="A2496" i="1"/>
  <c r="I2495" i="1"/>
  <c r="H2495" i="1"/>
  <c r="T2496" i="1" s="1"/>
  <c r="L2494" i="1"/>
  <c r="Q2497" i="1" s="1"/>
  <c r="M2494" i="1"/>
  <c r="R2499" i="1" s="1"/>
  <c r="N2494" i="1"/>
  <c r="S2505" i="1" s="1"/>
  <c r="K2494" i="1"/>
  <c r="P2496" i="1" s="1"/>
  <c r="J2494" i="1"/>
  <c r="O2495" i="1" s="1"/>
  <c r="I2494" i="3" l="1"/>
  <c r="N2494" i="3"/>
  <c r="O2495" i="3" s="1"/>
  <c r="L2495" i="3"/>
  <c r="M2495" i="3" s="1"/>
  <c r="H2495" i="3"/>
  <c r="A2496" i="3"/>
  <c r="A2497" i="1"/>
  <c r="H2496" i="1"/>
  <c r="T2497" i="1" s="1"/>
  <c r="I2496" i="1"/>
  <c r="L2495" i="1"/>
  <c r="Q2498" i="1" s="1"/>
  <c r="M2495" i="1"/>
  <c r="R2500" i="1" s="1"/>
  <c r="K2495" i="1"/>
  <c r="P2497" i="1" s="1"/>
  <c r="J2495" i="1"/>
  <c r="O2496" i="1" s="1"/>
  <c r="N2495" i="1"/>
  <c r="S2506" i="1" s="1"/>
  <c r="L2496" i="3" l="1"/>
  <c r="M2496" i="3" s="1"/>
  <c r="I2495" i="3"/>
  <c r="N2495" i="3"/>
  <c r="O2496" i="3" s="1"/>
  <c r="H2496" i="3"/>
  <c r="A2497" i="3"/>
  <c r="M2496" i="1"/>
  <c r="R2501" i="1" s="1"/>
  <c r="N2496" i="1"/>
  <c r="S2507" i="1" s="1"/>
  <c r="L2496" i="1"/>
  <c r="Q2499" i="1" s="1"/>
  <c r="K2496" i="1"/>
  <c r="P2498" i="1" s="1"/>
  <c r="J2496" i="1"/>
  <c r="O2497" i="1" s="1"/>
  <c r="A2498" i="1"/>
  <c r="I2497" i="1"/>
  <c r="H2497" i="1"/>
  <c r="T2498" i="1" s="1"/>
  <c r="L2497" i="3" l="1"/>
  <c r="M2497" i="3" s="1"/>
  <c r="I2496" i="3"/>
  <c r="N2496" i="3"/>
  <c r="O2497" i="3" s="1"/>
  <c r="H2497" i="3"/>
  <c r="A2498" i="3"/>
  <c r="A2499" i="1"/>
  <c r="I2498" i="1"/>
  <c r="H2498" i="1"/>
  <c r="T2499" i="1" s="1"/>
  <c r="L2497" i="1"/>
  <c r="Q2500" i="1" s="1"/>
  <c r="M2497" i="1"/>
  <c r="R2502" i="1" s="1"/>
  <c r="N2497" i="1"/>
  <c r="S2508" i="1" s="1"/>
  <c r="K2497" i="1"/>
  <c r="P2499" i="1" s="1"/>
  <c r="J2497" i="1"/>
  <c r="O2498" i="1" s="1"/>
  <c r="I2497" i="3" l="1"/>
  <c r="N2497" i="3"/>
  <c r="O2498" i="3" s="1"/>
  <c r="L2498" i="3"/>
  <c r="M2498" i="3" s="1"/>
  <c r="H2498" i="3"/>
  <c r="A2499" i="3"/>
  <c r="N2498" i="1"/>
  <c r="S2509" i="1" s="1"/>
  <c r="L2498" i="1"/>
  <c r="Q2501" i="1" s="1"/>
  <c r="K2498" i="1"/>
  <c r="P2500" i="1" s="1"/>
  <c r="J2498" i="1"/>
  <c r="O2499" i="1" s="1"/>
  <c r="M2498" i="1"/>
  <c r="R2503" i="1" s="1"/>
  <c r="A2500" i="1"/>
  <c r="I2499" i="1"/>
  <c r="H2499" i="1"/>
  <c r="T2500" i="1" s="1"/>
  <c r="L2499" i="3" l="1"/>
  <c r="M2499" i="3" s="1"/>
  <c r="I2498" i="3"/>
  <c r="N2498" i="3"/>
  <c r="O2499" i="3" s="1"/>
  <c r="H2499" i="3"/>
  <c r="A2500" i="3"/>
  <c r="A2501" i="1"/>
  <c r="I2500" i="1"/>
  <c r="H2500" i="1"/>
  <c r="T2501" i="1" s="1"/>
  <c r="L2499" i="1"/>
  <c r="Q2502" i="1" s="1"/>
  <c r="M2499" i="1"/>
  <c r="R2504" i="1" s="1"/>
  <c r="N2499" i="1"/>
  <c r="S2510" i="1" s="1"/>
  <c r="K2499" i="1"/>
  <c r="P2501" i="1" s="1"/>
  <c r="J2499" i="1"/>
  <c r="O2500" i="1" s="1"/>
  <c r="L2500" i="3" l="1"/>
  <c r="M2500" i="3" s="1"/>
  <c r="I2499" i="3"/>
  <c r="N2499" i="3"/>
  <c r="O2500" i="3" s="1"/>
  <c r="H2500" i="3"/>
  <c r="A2501" i="3"/>
  <c r="M2500" i="1"/>
  <c r="R2505" i="1" s="1"/>
  <c r="K2500" i="1"/>
  <c r="P2502" i="1" s="1"/>
  <c r="L2500" i="1"/>
  <c r="Q2503" i="1" s="1"/>
  <c r="N2500" i="1"/>
  <c r="S2511" i="1" s="1"/>
  <c r="J2500" i="1"/>
  <c r="O2501" i="1" s="1"/>
  <c r="A2502" i="1"/>
  <c r="I2501" i="1"/>
  <c r="H2501" i="1"/>
  <c r="T2502" i="1" s="1"/>
  <c r="H2501" i="3" l="1"/>
  <c r="I2500" i="3"/>
  <c r="N2500" i="3"/>
  <c r="O2501" i="3" s="1"/>
  <c r="L2501" i="3"/>
  <c r="M2501" i="3" s="1"/>
  <c r="A2502" i="3"/>
  <c r="A2503" i="1"/>
  <c r="I2502" i="1"/>
  <c r="H2502" i="1"/>
  <c r="T2503" i="1" s="1"/>
  <c r="N2501" i="1"/>
  <c r="S2512" i="1" s="1"/>
  <c r="M2501" i="1"/>
  <c r="R2506" i="1" s="1"/>
  <c r="K2501" i="1"/>
  <c r="P2503" i="1" s="1"/>
  <c r="J2501" i="1"/>
  <c r="O2502" i="1" s="1"/>
  <c r="L2501" i="1"/>
  <c r="Q2504" i="1" s="1"/>
  <c r="I2501" i="3" l="1"/>
  <c r="N2501" i="3"/>
  <c r="O2502" i="3" s="1"/>
  <c r="H2502" i="3"/>
  <c r="L2502" i="3"/>
  <c r="M2502" i="3" s="1"/>
  <c r="A2503" i="3"/>
  <c r="M2502" i="1"/>
  <c r="R2507" i="1" s="1"/>
  <c r="L2502" i="1"/>
  <c r="Q2505" i="1" s="1"/>
  <c r="N2502" i="1"/>
  <c r="S2513" i="1" s="1"/>
  <c r="K2502" i="1"/>
  <c r="P2504" i="1" s="1"/>
  <c r="J2502" i="1"/>
  <c r="O2503" i="1" s="1"/>
  <c r="A2504" i="1"/>
  <c r="I2503" i="1"/>
  <c r="H2503" i="1"/>
  <c r="T2504" i="1" s="1"/>
  <c r="L2503" i="3" l="1"/>
  <c r="M2503" i="3" s="1"/>
  <c r="I2502" i="3"/>
  <c r="N2502" i="3"/>
  <c r="O2503" i="3" s="1"/>
  <c r="H2503" i="3"/>
  <c r="A2504" i="3"/>
  <c r="A2505" i="1"/>
  <c r="I2504" i="1"/>
  <c r="H2504" i="1"/>
  <c r="T2505" i="1" s="1"/>
  <c r="L2503" i="1"/>
  <c r="Q2506" i="1" s="1"/>
  <c r="M2503" i="1"/>
  <c r="R2508" i="1" s="1"/>
  <c r="N2503" i="1"/>
  <c r="S2514" i="1" s="1"/>
  <c r="J2503" i="1"/>
  <c r="O2504" i="1" s="1"/>
  <c r="K2503" i="1"/>
  <c r="P2505" i="1" s="1"/>
  <c r="L2504" i="3" l="1"/>
  <c r="M2504" i="3" s="1"/>
  <c r="I2503" i="3"/>
  <c r="N2503" i="3"/>
  <c r="O2504" i="3" s="1"/>
  <c r="H2504" i="3"/>
  <c r="A2505" i="3"/>
  <c r="M2504" i="1"/>
  <c r="R2509" i="1" s="1"/>
  <c r="L2504" i="1"/>
  <c r="Q2507" i="1" s="1"/>
  <c r="N2504" i="1"/>
  <c r="S2515" i="1" s="1"/>
  <c r="J2504" i="1"/>
  <c r="O2505" i="1" s="1"/>
  <c r="K2504" i="1"/>
  <c r="P2506" i="1" s="1"/>
  <c r="A2506" i="1"/>
  <c r="H2505" i="1"/>
  <c r="T2506" i="1" s="1"/>
  <c r="I2505" i="1"/>
  <c r="L2505" i="3" l="1"/>
  <c r="M2505" i="3" s="1"/>
  <c r="I2504" i="3"/>
  <c r="N2504" i="3"/>
  <c r="O2505" i="3" s="1"/>
  <c r="H2505" i="3"/>
  <c r="A2506" i="3"/>
  <c r="A2507" i="1"/>
  <c r="I2506" i="1"/>
  <c r="H2506" i="1"/>
  <c r="T2507" i="1" s="1"/>
  <c r="L2505" i="1"/>
  <c r="Q2508" i="1" s="1"/>
  <c r="M2505" i="1"/>
  <c r="R2510" i="1" s="1"/>
  <c r="K2505" i="1"/>
  <c r="P2507" i="1" s="1"/>
  <c r="N2505" i="1"/>
  <c r="S2516" i="1" s="1"/>
  <c r="J2505" i="1"/>
  <c r="O2506" i="1" s="1"/>
  <c r="I2505" i="3" l="1"/>
  <c r="N2505" i="3"/>
  <c r="O2506" i="3" s="1"/>
  <c r="L2506" i="3"/>
  <c r="M2506" i="3" s="1"/>
  <c r="H2506" i="3"/>
  <c r="A2507" i="3"/>
  <c r="A2508" i="1"/>
  <c r="I2507" i="1"/>
  <c r="H2507" i="1"/>
  <c r="T2508" i="1" s="1"/>
  <c r="N2506" i="1"/>
  <c r="S2517" i="1" s="1"/>
  <c r="L2506" i="1"/>
  <c r="Q2509" i="1" s="1"/>
  <c r="M2506" i="1"/>
  <c r="R2511" i="1" s="1"/>
  <c r="K2506" i="1"/>
  <c r="P2508" i="1" s="1"/>
  <c r="J2506" i="1"/>
  <c r="O2507" i="1" s="1"/>
  <c r="L2507" i="3" l="1"/>
  <c r="M2507" i="3" s="1"/>
  <c r="I2506" i="3"/>
  <c r="N2506" i="3"/>
  <c r="O2507" i="3" s="1"/>
  <c r="H2507" i="3"/>
  <c r="A2508" i="3"/>
  <c r="H2508" i="3" s="1"/>
  <c r="L2507" i="1"/>
  <c r="Q2510" i="1" s="1"/>
  <c r="N2507" i="1"/>
  <c r="S2518" i="1" s="1"/>
  <c r="M2507" i="1"/>
  <c r="R2512" i="1" s="1"/>
  <c r="J2507" i="1"/>
  <c r="O2508" i="1" s="1"/>
  <c r="K2507" i="1"/>
  <c r="P2509" i="1" s="1"/>
  <c r="A2509" i="1"/>
  <c r="I2508" i="1"/>
  <c r="H2508" i="1"/>
  <c r="T2509" i="1" s="1"/>
  <c r="I2508" i="3" l="1"/>
  <c r="N2508" i="3"/>
  <c r="O2509" i="3" s="1"/>
  <c r="L2508" i="3"/>
  <c r="M2508" i="3" s="1"/>
  <c r="I2507" i="3"/>
  <c r="N2507" i="3"/>
  <c r="O2508" i="3" s="1"/>
  <c r="A2509" i="3"/>
  <c r="A2510" i="1"/>
  <c r="I2509" i="1"/>
  <c r="H2509" i="1"/>
  <c r="T2510" i="1" s="1"/>
  <c r="N2508" i="1"/>
  <c r="S2519" i="1" s="1"/>
  <c r="K2508" i="1"/>
  <c r="P2510" i="1" s="1"/>
  <c r="M2508" i="1"/>
  <c r="R2513" i="1" s="1"/>
  <c r="L2508" i="1"/>
  <c r="Q2511" i="1" s="1"/>
  <c r="J2508" i="1"/>
  <c r="O2509" i="1" s="1"/>
  <c r="L2509" i="3" l="1"/>
  <c r="M2509" i="3" s="1"/>
  <c r="H2509" i="3"/>
  <c r="A2510" i="3"/>
  <c r="N2509" i="1"/>
  <c r="S2520" i="1" s="1"/>
  <c r="M2509" i="1"/>
  <c r="R2514" i="1" s="1"/>
  <c r="K2509" i="1"/>
  <c r="P2511" i="1" s="1"/>
  <c r="L2509" i="1"/>
  <c r="Q2512" i="1" s="1"/>
  <c r="J2509" i="1"/>
  <c r="O2510" i="1" s="1"/>
  <c r="A2511" i="1"/>
  <c r="I2510" i="1"/>
  <c r="H2510" i="1"/>
  <c r="T2511" i="1" s="1"/>
  <c r="I2509" i="3" l="1"/>
  <c r="N2509" i="3"/>
  <c r="O2510" i="3" s="1"/>
  <c r="H2510" i="3"/>
  <c r="L2510" i="3"/>
  <c r="M2510" i="3" s="1"/>
  <c r="A2511" i="3"/>
  <c r="A2512" i="1"/>
  <c r="H2511" i="1"/>
  <c r="T2512" i="1" s="1"/>
  <c r="I2511" i="1"/>
  <c r="M2510" i="1"/>
  <c r="R2515" i="1" s="1"/>
  <c r="N2510" i="1"/>
  <c r="S2521" i="1" s="1"/>
  <c r="K2510" i="1"/>
  <c r="P2512" i="1" s="1"/>
  <c r="J2510" i="1"/>
  <c r="O2511" i="1" s="1"/>
  <c r="L2510" i="1"/>
  <c r="Q2513" i="1" s="1"/>
  <c r="I2510" i="3" l="1"/>
  <c r="N2510" i="3"/>
  <c r="O2511" i="3" s="1"/>
  <c r="L2511" i="3"/>
  <c r="M2511" i="3" s="1"/>
  <c r="H2511" i="3"/>
  <c r="A2512" i="3"/>
  <c r="A2513" i="1"/>
  <c r="H2512" i="1"/>
  <c r="T2513" i="1" s="1"/>
  <c r="I2512" i="1"/>
  <c r="L2511" i="1"/>
  <c r="Q2514" i="1" s="1"/>
  <c r="M2511" i="1"/>
  <c r="R2516" i="1" s="1"/>
  <c r="N2511" i="1"/>
  <c r="S2522" i="1" s="1"/>
  <c r="K2511" i="1"/>
  <c r="P2513" i="1" s="1"/>
  <c r="J2511" i="1"/>
  <c r="O2512" i="1" s="1"/>
  <c r="H2512" i="3" l="1"/>
  <c r="L2512" i="3"/>
  <c r="M2512" i="3" s="1"/>
  <c r="I2511" i="3"/>
  <c r="N2511" i="3"/>
  <c r="O2512" i="3" s="1"/>
  <c r="H2513" i="3"/>
  <c r="A2513" i="3"/>
  <c r="M2512" i="1"/>
  <c r="R2517" i="1" s="1"/>
  <c r="L2512" i="1"/>
  <c r="Q2515" i="1" s="1"/>
  <c r="N2512" i="1"/>
  <c r="S2523" i="1" s="1"/>
  <c r="K2512" i="1"/>
  <c r="P2514" i="1" s="1"/>
  <c r="J2512" i="1"/>
  <c r="O2513" i="1" s="1"/>
  <c r="A2514" i="1"/>
  <c r="H2513" i="1"/>
  <c r="T2514" i="1" s="1"/>
  <c r="I2513" i="1"/>
  <c r="L2513" i="3" l="1"/>
  <c r="M2513" i="3" s="1"/>
  <c r="I2513" i="3"/>
  <c r="N2513" i="3"/>
  <c r="O2514" i="3" s="1"/>
  <c r="I2512" i="3"/>
  <c r="N2512" i="3"/>
  <c r="O2513" i="3" s="1"/>
  <c r="A2514" i="3"/>
  <c r="A2515" i="1"/>
  <c r="I2514" i="1"/>
  <c r="H2514" i="1"/>
  <c r="T2515" i="1" s="1"/>
  <c r="L2513" i="1"/>
  <c r="Q2516" i="1" s="1"/>
  <c r="M2513" i="1"/>
  <c r="R2518" i="1" s="1"/>
  <c r="N2513" i="1"/>
  <c r="S2524" i="1" s="1"/>
  <c r="K2513" i="1"/>
  <c r="P2515" i="1" s="1"/>
  <c r="J2513" i="1"/>
  <c r="O2514" i="1" s="1"/>
  <c r="H2514" i="3" l="1"/>
  <c r="L2514" i="3"/>
  <c r="M2514" i="3" s="1"/>
  <c r="A2515" i="3"/>
  <c r="A2516" i="1"/>
  <c r="I2515" i="1"/>
  <c r="H2515" i="1"/>
  <c r="T2516" i="1" s="1"/>
  <c r="N2514" i="1"/>
  <c r="S2525" i="1" s="1"/>
  <c r="M2514" i="1"/>
  <c r="R2519" i="1" s="1"/>
  <c r="K2514" i="1"/>
  <c r="P2516" i="1" s="1"/>
  <c r="J2514" i="1"/>
  <c r="O2515" i="1" s="1"/>
  <c r="L2514" i="1"/>
  <c r="Q2517" i="1" s="1"/>
  <c r="H2515" i="3" l="1"/>
  <c r="L2515" i="3"/>
  <c r="M2515" i="3" s="1"/>
  <c r="I2514" i="3"/>
  <c r="N2514" i="3"/>
  <c r="O2515" i="3" s="1"/>
  <c r="A2516" i="3"/>
  <c r="L2515" i="1"/>
  <c r="Q2518" i="1" s="1"/>
  <c r="N2515" i="1"/>
  <c r="S2526" i="1" s="1"/>
  <c r="M2515" i="1"/>
  <c r="R2520" i="1" s="1"/>
  <c r="J2515" i="1"/>
  <c r="O2516" i="1" s="1"/>
  <c r="K2515" i="1"/>
  <c r="P2517" i="1" s="1"/>
  <c r="A2517" i="1"/>
  <c r="I2516" i="1"/>
  <c r="H2516" i="1"/>
  <c r="T2517" i="1" s="1"/>
  <c r="L2516" i="3" l="1"/>
  <c r="M2516" i="3" s="1"/>
  <c r="I2515" i="3"/>
  <c r="N2515" i="3"/>
  <c r="O2516" i="3" s="1"/>
  <c r="H2516" i="3"/>
  <c r="A2517" i="3"/>
  <c r="A2518" i="1"/>
  <c r="H2517" i="1"/>
  <c r="T2518" i="1" s="1"/>
  <c r="I2517" i="1"/>
  <c r="L2516" i="1"/>
  <c r="Q2519" i="1" s="1"/>
  <c r="K2516" i="1"/>
  <c r="P2518" i="1" s="1"/>
  <c r="N2516" i="1"/>
  <c r="S2527" i="1" s="1"/>
  <c r="J2516" i="1"/>
  <c r="O2517" i="1" s="1"/>
  <c r="M2516" i="1"/>
  <c r="R2521" i="1" s="1"/>
  <c r="L2517" i="3" l="1"/>
  <c r="M2517" i="3" s="1"/>
  <c r="I2516" i="3"/>
  <c r="N2516" i="3"/>
  <c r="O2517" i="3" s="1"/>
  <c r="H2517" i="3"/>
  <c r="A2518" i="3"/>
  <c r="A2519" i="1"/>
  <c r="I2518" i="1"/>
  <c r="H2518" i="1"/>
  <c r="T2519" i="1" s="1"/>
  <c r="N2517" i="1"/>
  <c r="S2528" i="1" s="1"/>
  <c r="M2517" i="1"/>
  <c r="R2522" i="1" s="1"/>
  <c r="L2517" i="1"/>
  <c r="Q2520" i="1" s="1"/>
  <c r="K2517" i="1"/>
  <c r="P2519" i="1" s="1"/>
  <c r="J2517" i="1"/>
  <c r="O2518" i="1" s="1"/>
  <c r="I2517" i="3" l="1"/>
  <c r="N2517" i="3"/>
  <c r="O2518" i="3" s="1"/>
  <c r="L2518" i="3"/>
  <c r="M2518" i="3" s="1"/>
  <c r="H2518" i="3"/>
  <c r="A2519" i="3"/>
  <c r="M2518" i="1"/>
  <c r="R2523" i="1" s="1"/>
  <c r="K2518" i="1"/>
  <c r="P2520" i="1" s="1"/>
  <c r="J2518" i="1"/>
  <c r="O2519" i="1" s="1"/>
  <c r="L2518" i="1"/>
  <c r="Q2521" i="1" s="1"/>
  <c r="N2518" i="1"/>
  <c r="S2529" i="1" s="1"/>
  <c r="A2520" i="1"/>
  <c r="H2519" i="1"/>
  <c r="T2520" i="1" s="1"/>
  <c r="I2519" i="1"/>
  <c r="I2518" i="3" l="1"/>
  <c r="N2518" i="3"/>
  <c r="O2519" i="3" s="1"/>
  <c r="H2519" i="3"/>
  <c r="L2519" i="3"/>
  <c r="M2519" i="3" s="1"/>
  <c r="A2520" i="3"/>
  <c r="A2521" i="1"/>
  <c r="H2520" i="1"/>
  <c r="T2521" i="1" s="1"/>
  <c r="I2520" i="1"/>
  <c r="L2519" i="1"/>
  <c r="Q2522" i="1" s="1"/>
  <c r="M2519" i="1"/>
  <c r="R2524" i="1" s="1"/>
  <c r="N2519" i="1"/>
  <c r="S2530" i="1" s="1"/>
  <c r="J2519" i="1"/>
  <c r="O2520" i="1" s="1"/>
  <c r="K2519" i="1"/>
  <c r="P2521" i="1" s="1"/>
  <c r="I2519" i="3" l="1"/>
  <c r="N2519" i="3"/>
  <c r="O2520" i="3" s="1"/>
  <c r="L2520" i="3"/>
  <c r="M2520" i="3" s="1"/>
  <c r="H2520" i="3"/>
  <c r="A2521" i="3"/>
  <c r="A2522" i="1"/>
  <c r="H2521" i="1"/>
  <c r="T2522" i="1" s="1"/>
  <c r="I2521" i="1"/>
  <c r="M2520" i="1"/>
  <c r="R2525" i="1" s="1"/>
  <c r="L2520" i="1"/>
  <c r="Q2523" i="1" s="1"/>
  <c r="N2520" i="1"/>
  <c r="S2531" i="1" s="1"/>
  <c r="J2520" i="1"/>
  <c r="O2521" i="1" s="1"/>
  <c r="K2520" i="1"/>
  <c r="P2522" i="1" s="1"/>
  <c r="I2520" i="3" l="1"/>
  <c r="N2520" i="3"/>
  <c r="O2521" i="3" s="1"/>
  <c r="L2521" i="3"/>
  <c r="M2521" i="3" s="1"/>
  <c r="H2521" i="3"/>
  <c r="A2522" i="3"/>
  <c r="L2521" i="1"/>
  <c r="Q2524" i="1" s="1"/>
  <c r="N2521" i="1"/>
  <c r="S2532" i="1" s="1"/>
  <c r="M2521" i="1"/>
  <c r="R2526" i="1" s="1"/>
  <c r="K2521" i="1"/>
  <c r="P2523" i="1" s="1"/>
  <c r="J2521" i="1"/>
  <c r="O2522" i="1" s="1"/>
  <c r="A2523" i="1"/>
  <c r="I2522" i="1"/>
  <c r="H2522" i="1"/>
  <c r="T2523" i="1" s="1"/>
  <c r="I2521" i="3" l="1"/>
  <c r="N2521" i="3"/>
  <c r="O2522" i="3" s="1"/>
  <c r="L2522" i="3"/>
  <c r="M2522" i="3" s="1"/>
  <c r="H2522" i="3"/>
  <c r="A2523" i="3"/>
  <c r="A2524" i="1"/>
  <c r="I2523" i="1"/>
  <c r="H2523" i="1"/>
  <c r="T2524" i="1" s="1"/>
  <c r="N2522" i="1"/>
  <c r="S2533" i="1" s="1"/>
  <c r="L2522" i="1"/>
  <c r="Q2525" i="1" s="1"/>
  <c r="M2522" i="1"/>
  <c r="R2527" i="1" s="1"/>
  <c r="K2522" i="1"/>
  <c r="P2524" i="1" s="1"/>
  <c r="J2522" i="1"/>
  <c r="O2523" i="1" s="1"/>
  <c r="I2522" i="3" l="1"/>
  <c r="N2522" i="3"/>
  <c r="O2523" i="3" s="1"/>
  <c r="L2523" i="3"/>
  <c r="M2523" i="3" s="1"/>
  <c r="H2523" i="3"/>
  <c r="A2524" i="3"/>
  <c r="L2523" i="1"/>
  <c r="Q2526" i="1" s="1"/>
  <c r="N2523" i="1"/>
  <c r="S2534" i="1" s="1"/>
  <c r="M2523" i="1"/>
  <c r="R2528" i="1" s="1"/>
  <c r="K2523" i="1"/>
  <c r="P2525" i="1" s="1"/>
  <c r="J2523" i="1"/>
  <c r="O2524" i="1" s="1"/>
  <c r="A2525" i="1"/>
  <c r="I2524" i="1"/>
  <c r="H2524" i="1"/>
  <c r="T2525" i="1" s="1"/>
  <c r="L2524" i="3" l="1"/>
  <c r="M2524" i="3" s="1"/>
  <c r="I2523" i="3"/>
  <c r="N2523" i="3"/>
  <c r="O2524" i="3" s="1"/>
  <c r="H2524" i="3"/>
  <c r="A2525" i="3"/>
  <c r="A2526" i="1"/>
  <c r="I2525" i="1"/>
  <c r="H2525" i="1"/>
  <c r="T2526" i="1" s="1"/>
  <c r="L2524" i="1"/>
  <c r="Q2527" i="1" s="1"/>
  <c r="M2524" i="1"/>
  <c r="R2529" i="1" s="1"/>
  <c r="K2524" i="1"/>
  <c r="P2526" i="1" s="1"/>
  <c r="N2524" i="1"/>
  <c r="S2535" i="1" s="1"/>
  <c r="J2524" i="1"/>
  <c r="O2525" i="1" s="1"/>
  <c r="I2524" i="3" l="1"/>
  <c r="N2524" i="3"/>
  <c r="O2525" i="3" s="1"/>
  <c r="L2525" i="3"/>
  <c r="M2525" i="3" s="1"/>
  <c r="H2525" i="3"/>
  <c r="A2526" i="3"/>
  <c r="N2525" i="1"/>
  <c r="S2536" i="1" s="1"/>
  <c r="M2525" i="1"/>
  <c r="R2530" i="1" s="1"/>
  <c r="K2525" i="1"/>
  <c r="P2527" i="1" s="1"/>
  <c r="L2525" i="1"/>
  <c r="Q2528" i="1" s="1"/>
  <c r="J2525" i="1"/>
  <c r="O2526" i="1" s="1"/>
  <c r="A2527" i="1"/>
  <c r="H2526" i="1"/>
  <c r="T2527" i="1" s="1"/>
  <c r="I2526" i="1"/>
  <c r="L2526" i="3" l="1"/>
  <c r="M2526" i="3" s="1"/>
  <c r="H2526" i="3"/>
  <c r="I2525" i="3"/>
  <c r="N2525" i="3"/>
  <c r="O2526" i="3" s="1"/>
  <c r="A2527" i="3"/>
  <c r="A2528" i="1"/>
  <c r="H2527" i="1"/>
  <c r="T2528" i="1" s="1"/>
  <c r="I2527" i="1"/>
  <c r="M2526" i="1"/>
  <c r="R2531" i="1" s="1"/>
  <c r="L2526" i="1"/>
  <c r="Q2529" i="1" s="1"/>
  <c r="K2526" i="1"/>
  <c r="P2528" i="1" s="1"/>
  <c r="J2526" i="1"/>
  <c r="O2527" i="1" s="1"/>
  <c r="N2526" i="1"/>
  <c r="S2537" i="1" s="1"/>
  <c r="I2526" i="3" l="1"/>
  <c r="N2526" i="3"/>
  <c r="O2527" i="3" s="1"/>
  <c r="L2527" i="3"/>
  <c r="M2527" i="3" s="1"/>
  <c r="H2527" i="3"/>
  <c r="A2528" i="3"/>
  <c r="A2529" i="1"/>
  <c r="H2528" i="1"/>
  <c r="T2529" i="1" s="1"/>
  <c r="I2528" i="1"/>
  <c r="M2527" i="1"/>
  <c r="R2532" i="1" s="1"/>
  <c r="N2527" i="1"/>
  <c r="S2538" i="1" s="1"/>
  <c r="K2527" i="1"/>
  <c r="P2529" i="1" s="1"/>
  <c r="J2527" i="1"/>
  <c r="O2528" i="1" s="1"/>
  <c r="L2527" i="1"/>
  <c r="Q2530" i="1" s="1"/>
  <c r="L2528" i="3" l="1"/>
  <c r="M2528" i="3" s="1"/>
  <c r="H2528" i="3"/>
  <c r="I2527" i="3"/>
  <c r="N2527" i="3"/>
  <c r="O2528" i="3" s="1"/>
  <c r="A2529" i="3"/>
  <c r="M2528" i="1"/>
  <c r="R2533" i="1" s="1"/>
  <c r="L2528" i="1"/>
  <c r="Q2531" i="1" s="1"/>
  <c r="N2528" i="1"/>
  <c r="S2539" i="1" s="1"/>
  <c r="K2528" i="1"/>
  <c r="P2530" i="1" s="1"/>
  <c r="J2528" i="1"/>
  <c r="O2529" i="1" s="1"/>
  <c r="A2530" i="1"/>
  <c r="H2529" i="1"/>
  <c r="T2530" i="1" s="1"/>
  <c r="I2529" i="1"/>
  <c r="L2529" i="3" l="1"/>
  <c r="M2529" i="3" s="1"/>
  <c r="I2528" i="3"/>
  <c r="N2528" i="3"/>
  <c r="O2529" i="3" s="1"/>
  <c r="H2529" i="3"/>
  <c r="A2530" i="3"/>
  <c r="A2531" i="1"/>
  <c r="H2530" i="1"/>
  <c r="T2531" i="1" s="1"/>
  <c r="I2530" i="1"/>
  <c r="L2529" i="1"/>
  <c r="Q2532" i="1" s="1"/>
  <c r="M2529" i="1"/>
  <c r="R2534" i="1" s="1"/>
  <c r="N2529" i="1"/>
  <c r="S2540" i="1" s="1"/>
  <c r="K2529" i="1"/>
  <c r="P2531" i="1" s="1"/>
  <c r="J2529" i="1"/>
  <c r="O2530" i="1" s="1"/>
  <c r="L2530" i="3" l="1"/>
  <c r="M2530" i="3" s="1"/>
  <c r="H2530" i="3"/>
  <c r="I2529" i="3"/>
  <c r="N2529" i="3"/>
  <c r="O2530" i="3" s="1"/>
  <c r="A2531" i="3"/>
  <c r="A2532" i="1"/>
  <c r="I2531" i="1"/>
  <c r="H2531" i="1"/>
  <c r="T2532" i="1" s="1"/>
  <c r="N2530" i="1"/>
  <c r="S2541" i="1" s="1"/>
  <c r="L2530" i="1"/>
  <c r="Q2533" i="1" s="1"/>
  <c r="M2530" i="1"/>
  <c r="R2535" i="1" s="1"/>
  <c r="K2530" i="1"/>
  <c r="P2532" i="1" s="1"/>
  <c r="J2530" i="1"/>
  <c r="O2531" i="1" s="1"/>
  <c r="I2530" i="3" l="1"/>
  <c r="N2530" i="3"/>
  <c r="O2531" i="3" s="1"/>
  <c r="L2531" i="3"/>
  <c r="M2531" i="3" s="1"/>
  <c r="H2531" i="3"/>
  <c r="A2532" i="3"/>
  <c r="L2531" i="1"/>
  <c r="Q2534" i="1" s="1"/>
  <c r="N2531" i="1"/>
  <c r="S2542" i="1" s="1"/>
  <c r="K2531" i="1"/>
  <c r="P2533" i="1" s="1"/>
  <c r="M2531" i="1"/>
  <c r="R2536" i="1" s="1"/>
  <c r="J2531" i="1"/>
  <c r="O2532" i="1" s="1"/>
  <c r="A2533" i="1"/>
  <c r="H2532" i="1"/>
  <c r="T2533" i="1" s="1"/>
  <c r="I2532" i="1"/>
  <c r="I2531" i="3" l="1"/>
  <c r="N2531" i="3"/>
  <c r="O2532" i="3" s="1"/>
  <c r="L2532" i="3"/>
  <c r="M2532" i="3" s="1"/>
  <c r="H2532" i="3"/>
  <c r="A2533" i="3"/>
  <c r="A2534" i="1"/>
  <c r="I2533" i="1"/>
  <c r="H2533" i="1"/>
  <c r="T2534" i="1" s="1"/>
  <c r="L2532" i="1"/>
  <c r="Q2535" i="1" s="1"/>
  <c r="M2532" i="1"/>
  <c r="R2537" i="1" s="1"/>
  <c r="N2532" i="1"/>
  <c r="S2543" i="1" s="1"/>
  <c r="K2532" i="1"/>
  <c r="P2534" i="1" s="1"/>
  <c r="J2532" i="1"/>
  <c r="O2533" i="1" s="1"/>
  <c r="L2533" i="3" l="1"/>
  <c r="M2533" i="3" s="1"/>
  <c r="I2532" i="3"/>
  <c r="N2532" i="3"/>
  <c r="O2533" i="3" s="1"/>
  <c r="H2533" i="3"/>
  <c r="A2534" i="3"/>
  <c r="N2533" i="1"/>
  <c r="S2544" i="1" s="1"/>
  <c r="M2533" i="1"/>
  <c r="R2538" i="1" s="1"/>
  <c r="K2533" i="1"/>
  <c r="P2535" i="1" s="1"/>
  <c r="L2533" i="1"/>
  <c r="Q2536" i="1" s="1"/>
  <c r="J2533" i="1"/>
  <c r="O2534" i="1" s="1"/>
  <c r="A2535" i="1"/>
  <c r="H2534" i="1"/>
  <c r="T2535" i="1" s="1"/>
  <c r="I2534" i="1"/>
  <c r="L2534" i="3" l="1"/>
  <c r="M2534" i="3" s="1"/>
  <c r="I2533" i="3"/>
  <c r="N2533" i="3"/>
  <c r="O2534" i="3" s="1"/>
  <c r="H2534" i="3"/>
  <c r="A2535" i="3"/>
  <c r="A2536" i="1"/>
  <c r="I2535" i="1"/>
  <c r="H2535" i="1"/>
  <c r="T2536" i="1" s="1"/>
  <c r="M2534" i="1"/>
  <c r="R2539" i="1" s="1"/>
  <c r="N2534" i="1"/>
  <c r="S2545" i="1" s="1"/>
  <c r="K2534" i="1"/>
  <c r="P2536" i="1" s="1"/>
  <c r="L2534" i="1"/>
  <c r="Q2537" i="1" s="1"/>
  <c r="J2534" i="1"/>
  <c r="O2535" i="1" s="1"/>
  <c r="L2535" i="3" l="1"/>
  <c r="M2535" i="3" s="1"/>
  <c r="H2535" i="3"/>
  <c r="I2534" i="3"/>
  <c r="N2534" i="3"/>
  <c r="O2535" i="3" s="1"/>
  <c r="A2536" i="3"/>
  <c r="N2535" i="1"/>
  <c r="S2546" i="1" s="1"/>
  <c r="J2535" i="1"/>
  <c r="O2536" i="1" s="1"/>
  <c r="L2535" i="1"/>
  <c r="Q2538" i="1" s="1"/>
  <c r="K2535" i="1"/>
  <c r="P2537" i="1" s="1"/>
  <c r="M2535" i="1"/>
  <c r="R2540" i="1" s="1"/>
  <c r="A2537" i="1"/>
  <c r="I2536" i="1"/>
  <c r="H2536" i="1"/>
  <c r="T2537" i="1" s="1"/>
  <c r="I2535" i="3" l="1"/>
  <c r="N2535" i="3"/>
  <c r="O2536" i="3" s="1"/>
  <c r="L2536" i="3"/>
  <c r="M2536" i="3" s="1"/>
  <c r="H2537" i="3"/>
  <c r="H2536" i="3"/>
  <c r="A2537" i="3"/>
  <c r="A2538" i="1"/>
  <c r="I2537" i="1"/>
  <c r="H2537" i="1"/>
  <c r="T2538" i="1" s="1"/>
  <c r="M2536" i="1"/>
  <c r="R2541" i="1" s="1"/>
  <c r="L2536" i="1"/>
  <c r="Q2539" i="1" s="1"/>
  <c r="N2536" i="1"/>
  <c r="S2547" i="1" s="1"/>
  <c r="J2536" i="1"/>
  <c r="O2537" i="1" s="1"/>
  <c r="K2536" i="1"/>
  <c r="P2538" i="1" s="1"/>
  <c r="I2536" i="3" l="1"/>
  <c r="N2536" i="3"/>
  <c r="O2537" i="3" s="1"/>
  <c r="I2537" i="3"/>
  <c r="N2537" i="3"/>
  <c r="O2538" i="3" s="1"/>
  <c r="L2537" i="3"/>
  <c r="M2537" i="3" s="1"/>
  <c r="A2538" i="3"/>
  <c r="L2537" i="1"/>
  <c r="Q2540" i="1" s="1"/>
  <c r="M2537" i="1"/>
  <c r="R2542" i="1" s="1"/>
  <c r="N2537" i="1"/>
  <c r="S2548" i="1" s="1"/>
  <c r="K2537" i="1"/>
  <c r="P2539" i="1" s="1"/>
  <c r="J2537" i="1"/>
  <c r="O2538" i="1" s="1"/>
  <c r="A2539" i="1"/>
  <c r="H2538" i="1"/>
  <c r="T2539" i="1" s="1"/>
  <c r="I2538" i="1"/>
  <c r="L2538" i="3" l="1"/>
  <c r="M2538" i="3" s="1"/>
  <c r="H2538" i="3"/>
  <c r="A2539" i="3"/>
  <c r="A2540" i="1"/>
  <c r="I2539" i="1"/>
  <c r="H2539" i="1"/>
  <c r="T2540" i="1" s="1"/>
  <c r="N2538" i="1"/>
  <c r="S2549" i="1" s="1"/>
  <c r="M2538" i="1"/>
  <c r="R2543" i="1" s="1"/>
  <c r="L2538" i="1"/>
  <c r="Q2541" i="1" s="1"/>
  <c r="K2538" i="1"/>
  <c r="P2540" i="1" s="1"/>
  <c r="J2538" i="1"/>
  <c r="O2539" i="1" s="1"/>
  <c r="L2539" i="3" l="1"/>
  <c r="M2539" i="3" s="1"/>
  <c r="I2538" i="3"/>
  <c r="N2538" i="3"/>
  <c r="O2539" i="3" s="1"/>
  <c r="H2539" i="3"/>
  <c r="A2540" i="3"/>
  <c r="L2539" i="1"/>
  <c r="Q2542" i="1" s="1"/>
  <c r="N2539" i="1"/>
  <c r="S2550" i="1" s="1"/>
  <c r="M2539" i="1"/>
  <c r="R2544" i="1" s="1"/>
  <c r="J2539" i="1"/>
  <c r="O2540" i="1" s="1"/>
  <c r="K2539" i="1"/>
  <c r="P2541" i="1" s="1"/>
  <c r="A2541" i="1"/>
  <c r="H2540" i="1"/>
  <c r="T2541" i="1" s="1"/>
  <c r="I2540" i="1"/>
  <c r="I2539" i="3" l="1"/>
  <c r="N2539" i="3"/>
  <c r="O2540" i="3" s="1"/>
  <c r="L2540" i="3"/>
  <c r="M2540" i="3" s="1"/>
  <c r="H2540" i="3"/>
  <c r="A2541" i="3"/>
  <c r="A2542" i="1"/>
  <c r="I2541" i="1"/>
  <c r="H2541" i="1"/>
  <c r="T2542" i="1" s="1"/>
  <c r="M2540" i="1"/>
  <c r="R2545" i="1" s="1"/>
  <c r="N2540" i="1"/>
  <c r="S2551" i="1" s="1"/>
  <c r="K2540" i="1"/>
  <c r="P2542" i="1" s="1"/>
  <c r="L2540" i="1"/>
  <c r="Q2543" i="1" s="1"/>
  <c r="J2540" i="1"/>
  <c r="O2541" i="1" s="1"/>
  <c r="H2541" i="3" l="1"/>
  <c r="L2541" i="3"/>
  <c r="M2541" i="3" s="1"/>
  <c r="I2540" i="3"/>
  <c r="N2540" i="3"/>
  <c r="O2541" i="3" s="1"/>
  <c r="A2542" i="3"/>
  <c r="N2541" i="1"/>
  <c r="S2552" i="1" s="1"/>
  <c r="M2541" i="1"/>
  <c r="R2546" i="1" s="1"/>
  <c r="L2541" i="1"/>
  <c r="Q2544" i="1" s="1"/>
  <c r="K2541" i="1"/>
  <c r="P2543" i="1" s="1"/>
  <c r="J2541" i="1"/>
  <c r="O2542" i="1" s="1"/>
  <c r="A2543" i="1"/>
  <c r="H2542" i="1"/>
  <c r="T2543" i="1" s="1"/>
  <c r="I2542" i="1"/>
  <c r="L2542" i="3" l="1"/>
  <c r="M2542" i="3" s="1"/>
  <c r="H2542" i="3"/>
  <c r="I2541" i="3"/>
  <c r="N2541" i="3"/>
  <c r="O2542" i="3" s="1"/>
  <c r="A2543" i="3"/>
  <c r="A2544" i="1"/>
  <c r="I2543" i="1"/>
  <c r="H2543" i="1"/>
  <c r="T2544" i="1" s="1"/>
  <c r="M2542" i="1"/>
  <c r="R2547" i="1" s="1"/>
  <c r="K2542" i="1"/>
  <c r="P2544" i="1" s="1"/>
  <c r="N2542" i="1"/>
  <c r="S2553" i="1" s="1"/>
  <c r="J2542" i="1"/>
  <c r="O2543" i="1" s="1"/>
  <c r="L2542" i="1"/>
  <c r="Q2545" i="1" s="1"/>
  <c r="I2542" i="3" l="1"/>
  <c r="N2542" i="3"/>
  <c r="O2543" i="3" s="1"/>
  <c r="H2543" i="3"/>
  <c r="L2543" i="3"/>
  <c r="M2543" i="3" s="1"/>
  <c r="H2544" i="3"/>
  <c r="A2544" i="3"/>
  <c r="L2543" i="1"/>
  <c r="Q2546" i="1" s="1"/>
  <c r="K2543" i="1"/>
  <c r="P2545" i="1" s="1"/>
  <c r="J2543" i="1"/>
  <c r="O2544" i="1" s="1"/>
  <c r="M2543" i="1"/>
  <c r="R2548" i="1" s="1"/>
  <c r="N2543" i="1"/>
  <c r="S2554" i="1" s="1"/>
  <c r="A2545" i="1"/>
  <c r="H2544" i="1"/>
  <c r="T2545" i="1" s="1"/>
  <c r="I2544" i="1"/>
  <c r="I2543" i="3" l="1"/>
  <c r="N2543" i="3"/>
  <c r="O2544" i="3" s="1"/>
  <c r="L2544" i="3"/>
  <c r="M2544" i="3" s="1"/>
  <c r="I2544" i="3"/>
  <c r="N2544" i="3"/>
  <c r="O2545" i="3" s="1"/>
  <c r="A2545" i="3"/>
  <c r="A2546" i="1"/>
  <c r="I2545" i="1"/>
  <c r="H2545" i="1"/>
  <c r="T2546" i="1" s="1"/>
  <c r="M2544" i="1"/>
  <c r="R2549" i="1" s="1"/>
  <c r="L2544" i="1"/>
  <c r="Q2547" i="1" s="1"/>
  <c r="N2544" i="1"/>
  <c r="S2555" i="1" s="1"/>
  <c r="K2544" i="1"/>
  <c r="P2546" i="1" s="1"/>
  <c r="J2544" i="1"/>
  <c r="O2545" i="1" s="1"/>
  <c r="L2545" i="3" l="1"/>
  <c r="M2545" i="3" s="1"/>
  <c r="H2545" i="3"/>
  <c r="H2546" i="3"/>
  <c r="A2546" i="3"/>
  <c r="A2547" i="1"/>
  <c r="I2546" i="1"/>
  <c r="H2546" i="1"/>
  <c r="T2547" i="1" s="1"/>
  <c r="L2545" i="1"/>
  <c r="Q2548" i="1" s="1"/>
  <c r="M2545" i="1"/>
  <c r="R2550" i="1" s="1"/>
  <c r="N2545" i="1"/>
  <c r="S2556" i="1" s="1"/>
  <c r="K2545" i="1"/>
  <c r="P2547" i="1" s="1"/>
  <c r="J2545" i="1"/>
  <c r="O2546" i="1" s="1"/>
  <c r="I2546" i="3" l="1"/>
  <c r="N2546" i="3"/>
  <c r="O2547" i="3" s="1"/>
  <c r="I2545" i="3"/>
  <c r="N2545" i="3"/>
  <c r="O2546" i="3" s="1"/>
  <c r="L2546" i="3"/>
  <c r="M2546" i="3" s="1"/>
  <c r="A2547" i="3"/>
  <c r="N2546" i="1"/>
  <c r="S2557" i="1" s="1"/>
  <c r="L2546" i="1"/>
  <c r="Q2549" i="1" s="1"/>
  <c r="M2546" i="1"/>
  <c r="R2551" i="1" s="1"/>
  <c r="K2546" i="1"/>
  <c r="P2548" i="1" s="1"/>
  <c r="J2546" i="1"/>
  <c r="O2547" i="1" s="1"/>
  <c r="A2548" i="1"/>
  <c r="I2547" i="1"/>
  <c r="H2547" i="1"/>
  <c r="T2548" i="1" s="1"/>
  <c r="L2547" i="3" l="1"/>
  <c r="M2547" i="3" s="1"/>
  <c r="H2547" i="3"/>
  <c r="A2548" i="3"/>
  <c r="A2549" i="1"/>
  <c r="H2548" i="1"/>
  <c r="T2549" i="1" s="1"/>
  <c r="I2548" i="1"/>
  <c r="L2547" i="1"/>
  <c r="Q2550" i="1" s="1"/>
  <c r="N2547" i="1"/>
  <c r="S2558" i="1" s="1"/>
  <c r="M2547" i="1"/>
  <c r="R2552" i="1" s="1"/>
  <c r="J2547" i="1"/>
  <c r="O2548" i="1" s="1"/>
  <c r="K2547" i="1"/>
  <c r="P2549" i="1" s="1"/>
  <c r="I2547" i="3" l="1"/>
  <c r="N2547" i="3"/>
  <c r="O2548" i="3" s="1"/>
  <c r="L2548" i="3"/>
  <c r="M2548" i="3" s="1"/>
  <c r="H2548" i="3"/>
  <c r="A2549" i="3"/>
  <c r="A2550" i="1"/>
  <c r="I2549" i="1"/>
  <c r="H2549" i="1"/>
  <c r="T2550" i="1" s="1"/>
  <c r="N2548" i="1"/>
  <c r="S2559" i="1" s="1"/>
  <c r="K2548" i="1"/>
  <c r="P2550" i="1" s="1"/>
  <c r="L2548" i="1"/>
  <c r="Q2551" i="1" s="1"/>
  <c r="J2548" i="1"/>
  <c r="O2549" i="1" s="1"/>
  <c r="M2548" i="1"/>
  <c r="R2553" i="1" s="1"/>
  <c r="L2549" i="3" l="1"/>
  <c r="M2549" i="3" s="1"/>
  <c r="I2548" i="3"/>
  <c r="N2548" i="3"/>
  <c r="O2549" i="3" s="1"/>
  <c r="H2549" i="3"/>
  <c r="A2550" i="3"/>
  <c r="N2549" i="1"/>
  <c r="S2560" i="1" s="1"/>
  <c r="M2549" i="1"/>
  <c r="R2554" i="1" s="1"/>
  <c r="L2549" i="1"/>
  <c r="Q2552" i="1" s="1"/>
  <c r="K2549" i="1"/>
  <c r="P2551" i="1" s="1"/>
  <c r="J2549" i="1"/>
  <c r="O2550" i="1" s="1"/>
  <c r="A2551" i="1"/>
  <c r="H2550" i="1"/>
  <c r="T2551" i="1" s="1"/>
  <c r="I2550" i="1"/>
  <c r="H2550" i="3" l="1"/>
  <c r="L2550" i="3"/>
  <c r="M2550" i="3" s="1"/>
  <c r="I2549" i="3"/>
  <c r="N2549" i="3"/>
  <c r="O2550" i="3" s="1"/>
  <c r="A2551" i="3"/>
  <c r="A2552" i="1"/>
  <c r="H2551" i="1"/>
  <c r="T2552" i="1" s="1"/>
  <c r="I2551" i="1"/>
  <c r="M2550" i="1"/>
  <c r="R2555" i="1" s="1"/>
  <c r="L2550" i="1"/>
  <c r="Q2553" i="1" s="1"/>
  <c r="K2550" i="1"/>
  <c r="P2552" i="1" s="1"/>
  <c r="J2550" i="1"/>
  <c r="O2551" i="1" s="1"/>
  <c r="N2550" i="1"/>
  <c r="S2561" i="1" s="1"/>
  <c r="L2551" i="3" l="1"/>
  <c r="M2551" i="3" s="1"/>
  <c r="I2550" i="3"/>
  <c r="N2550" i="3"/>
  <c r="O2551" i="3" s="1"/>
  <c r="H2551" i="3"/>
  <c r="A2552" i="3"/>
  <c r="M2551" i="1"/>
  <c r="R2556" i="1" s="1"/>
  <c r="L2551" i="1"/>
  <c r="Q2554" i="1" s="1"/>
  <c r="J2551" i="1"/>
  <c r="O2552" i="1" s="1"/>
  <c r="N2551" i="1"/>
  <c r="S2562" i="1" s="1"/>
  <c r="K2551" i="1"/>
  <c r="P2553" i="1" s="1"/>
  <c r="A2553" i="1"/>
  <c r="H2552" i="1"/>
  <c r="T2553" i="1" s="1"/>
  <c r="I2552" i="1"/>
  <c r="I2551" i="3" l="1"/>
  <c r="N2551" i="3"/>
  <c r="O2552" i="3" s="1"/>
  <c r="H2552" i="3"/>
  <c r="L2552" i="3"/>
  <c r="M2552" i="3" s="1"/>
  <c r="A2553" i="3"/>
  <c r="A2554" i="1"/>
  <c r="I2553" i="1"/>
  <c r="H2553" i="1"/>
  <c r="T2554" i="1" s="1"/>
  <c r="M2552" i="1"/>
  <c r="R2557" i="1" s="1"/>
  <c r="L2552" i="1"/>
  <c r="Q2555" i="1" s="1"/>
  <c r="J2552" i="1"/>
  <c r="O2553" i="1" s="1"/>
  <c r="K2552" i="1"/>
  <c r="P2554" i="1" s="1"/>
  <c r="N2552" i="1"/>
  <c r="S2563" i="1" s="1"/>
  <c r="L2553" i="3" l="1"/>
  <c r="M2553" i="3" s="1"/>
  <c r="I2552" i="3"/>
  <c r="N2552" i="3"/>
  <c r="O2553" i="3" s="1"/>
  <c r="H2553" i="3"/>
  <c r="A2554" i="3"/>
  <c r="L2553" i="1"/>
  <c r="Q2556" i="1" s="1"/>
  <c r="M2553" i="1"/>
  <c r="R2558" i="1" s="1"/>
  <c r="N2553" i="1"/>
  <c r="S2564" i="1" s="1"/>
  <c r="K2553" i="1"/>
  <c r="P2555" i="1" s="1"/>
  <c r="J2553" i="1"/>
  <c r="O2554" i="1" s="1"/>
  <c r="A2555" i="1"/>
  <c r="H2554" i="1"/>
  <c r="T2555" i="1" s="1"/>
  <c r="I2554" i="1"/>
  <c r="I2553" i="3" l="1"/>
  <c r="N2553" i="3"/>
  <c r="O2554" i="3" s="1"/>
  <c r="L2554" i="3"/>
  <c r="M2554" i="3" s="1"/>
  <c r="H2554" i="3"/>
  <c r="A2555" i="3"/>
  <c r="A2556" i="1"/>
  <c r="H2555" i="1"/>
  <c r="T2556" i="1" s="1"/>
  <c r="I2555" i="1"/>
  <c r="N2554" i="1"/>
  <c r="S2565" i="1" s="1"/>
  <c r="L2554" i="1"/>
  <c r="Q2557" i="1" s="1"/>
  <c r="M2554" i="1"/>
  <c r="R2559" i="1" s="1"/>
  <c r="K2554" i="1"/>
  <c r="P2556" i="1" s="1"/>
  <c r="J2554" i="1"/>
  <c r="O2555" i="1" s="1"/>
  <c r="L2555" i="3" l="1"/>
  <c r="M2555" i="3" s="1"/>
  <c r="I2554" i="3"/>
  <c r="N2554" i="3"/>
  <c r="O2555" i="3" s="1"/>
  <c r="H2555" i="3"/>
  <c r="A2556" i="3"/>
  <c r="L2555" i="1"/>
  <c r="Q2558" i="1" s="1"/>
  <c r="N2555" i="1"/>
  <c r="S2566" i="1" s="1"/>
  <c r="M2555" i="1"/>
  <c r="R2560" i="1" s="1"/>
  <c r="K2555" i="1"/>
  <c r="P2557" i="1" s="1"/>
  <c r="J2555" i="1"/>
  <c r="O2556" i="1" s="1"/>
  <c r="A2557" i="1"/>
  <c r="I2556" i="1"/>
  <c r="H2556" i="1"/>
  <c r="T2557" i="1" s="1"/>
  <c r="H2556" i="3" l="1"/>
  <c r="L2556" i="3"/>
  <c r="M2556" i="3" s="1"/>
  <c r="I2555" i="3"/>
  <c r="N2555" i="3"/>
  <c r="O2556" i="3" s="1"/>
  <c r="A2557" i="3"/>
  <c r="A2558" i="1"/>
  <c r="I2557" i="1"/>
  <c r="H2557" i="1"/>
  <c r="T2558" i="1" s="1"/>
  <c r="L2556" i="1"/>
  <c r="Q2559" i="1" s="1"/>
  <c r="K2556" i="1"/>
  <c r="P2558" i="1" s="1"/>
  <c r="M2556" i="1"/>
  <c r="R2561" i="1" s="1"/>
  <c r="N2556" i="1"/>
  <c r="S2567" i="1" s="1"/>
  <c r="J2556" i="1"/>
  <c r="O2557" i="1" s="1"/>
  <c r="L2557" i="3" l="1"/>
  <c r="M2557" i="3" s="1"/>
  <c r="I2556" i="3"/>
  <c r="N2556" i="3"/>
  <c r="O2557" i="3" s="1"/>
  <c r="H2557" i="3"/>
  <c r="A2558" i="3"/>
  <c r="A2559" i="1"/>
  <c r="I2558" i="1"/>
  <c r="H2558" i="1"/>
  <c r="T2559" i="1" s="1"/>
  <c r="N2557" i="1"/>
  <c r="S2568" i="1" s="1"/>
  <c r="M2557" i="1"/>
  <c r="R2562" i="1" s="1"/>
  <c r="L2557" i="1"/>
  <c r="Q2560" i="1" s="1"/>
  <c r="K2557" i="1"/>
  <c r="P2559" i="1" s="1"/>
  <c r="J2557" i="1"/>
  <c r="O2558" i="1" s="1"/>
  <c r="H2558" i="3" l="1"/>
  <c r="L2558" i="3"/>
  <c r="M2558" i="3" s="1"/>
  <c r="I2557" i="3"/>
  <c r="N2557" i="3"/>
  <c r="O2558" i="3" s="1"/>
  <c r="A2559" i="3"/>
  <c r="M2558" i="1"/>
  <c r="R2563" i="1" s="1"/>
  <c r="L2558" i="1"/>
  <c r="Q2561" i="1" s="1"/>
  <c r="N2558" i="1"/>
  <c r="S2569" i="1" s="1"/>
  <c r="K2558" i="1"/>
  <c r="P2560" i="1" s="1"/>
  <c r="J2558" i="1"/>
  <c r="O2559" i="1" s="1"/>
  <c r="A2560" i="1"/>
  <c r="H2559" i="1"/>
  <c r="T2560" i="1" s="1"/>
  <c r="I2559" i="1"/>
  <c r="L2559" i="3" l="1"/>
  <c r="M2559" i="3" s="1"/>
  <c r="I2558" i="3"/>
  <c r="N2558" i="3"/>
  <c r="O2559" i="3" s="1"/>
  <c r="H2559" i="3"/>
  <c r="A2560" i="3"/>
  <c r="A2561" i="1"/>
  <c r="I2560" i="1"/>
  <c r="H2560" i="1"/>
  <c r="T2561" i="1" s="1"/>
  <c r="N2559" i="1"/>
  <c r="S2570" i="1" s="1"/>
  <c r="M2559" i="1"/>
  <c r="R2564" i="1" s="1"/>
  <c r="K2559" i="1"/>
  <c r="P2561" i="1" s="1"/>
  <c r="L2559" i="1"/>
  <c r="Q2562" i="1" s="1"/>
  <c r="J2559" i="1"/>
  <c r="O2560" i="1" s="1"/>
  <c r="L2560" i="3" l="1"/>
  <c r="M2560" i="3" s="1"/>
  <c r="I2559" i="3"/>
  <c r="N2559" i="3"/>
  <c r="O2560" i="3" s="1"/>
  <c r="H2560" i="3"/>
  <c r="A2561" i="3"/>
  <c r="M2560" i="1"/>
  <c r="R2565" i="1" s="1"/>
  <c r="L2560" i="1"/>
  <c r="Q2563" i="1" s="1"/>
  <c r="K2560" i="1"/>
  <c r="P2562" i="1" s="1"/>
  <c r="N2560" i="1"/>
  <c r="S2571" i="1" s="1"/>
  <c r="J2560" i="1"/>
  <c r="O2561" i="1" s="1"/>
  <c r="A2562" i="1"/>
  <c r="H2561" i="1"/>
  <c r="T2562" i="1" s="1"/>
  <c r="I2561" i="1"/>
  <c r="L2561" i="3" l="1"/>
  <c r="M2561" i="3" s="1"/>
  <c r="I2560" i="3"/>
  <c r="N2560" i="3"/>
  <c r="O2561" i="3" s="1"/>
  <c r="H2561" i="3"/>
  <c r="A2562" i="3"/>
  <c r="A2563" i="1"/>
  <c r="H2562" i="1"/>
  <c r="T2563" i="1" s="1"/>
  <c r="I2562" i="1"/>
  <c r="L2561" i="1"/>
  <c r="Q2564" i="1" s="1"/>
  <c r="N2561" i="1"/>
  <c r="S2572" i="1" s="1"/>
  <c r="K2561" i="1"/>
  <c r="P2563" i="1" s="1"/>
  <c r="M2561" i="1"/>
  <c r="R2566" i="1" s="1"/>
  <c r="J2561" i="1"/>
  <c r="O2562" i="1" s="1"/>
  <c r="I2561" i="3" l="1"/>
  <c r="N2561" i="3"/>
  <c r="O2562" i="3" s="1"/>
  <c r="L2562" i="3"/>
  <c r="M2562" i="3" s="1"/>
  <c r="H2562" i="3"/>
  <c r="A2563" i="3"/>
  <c r="N2562" i="1"/>
  <c r="S2573" i="1" s="1"/>
  <c r="L2562" i="1"/>
  <c r="Q2565" i="1" s="1"/>
  <c r="M2562" i="1"/>
  <c r="R2567" i="1" s="1"/>
  <c r="K2562" i="1"/>
  <c r="P2564" i="1" s="1"/>
  <c r="J2562" i="1"/>
  <c r="O2563" i="1" s="1"/>
  <c r="A2564" i="1"/>
  <c r="I2563" i="1"/>
  <c r="H2563" i="1"/>
  <c r="T2564" i="1" s="1"/>
  <c r="I2562" i="3" l="1"/>
  <c r="N2562" i="3"/>
  <c r="O2563" i="3" s="1"/>
  <c r="L2563" i="3"/>
  <c r="M2563" i="3" s="1"/>
  <c r="H2563" i="3"/>
  <c r="A2564" i="3"/>
  <c r="A2565" i="1"/>
  <c r="I2564" i="1"/>
  <c r="H2564" i="1"/>
  <c r="T2565" i="1" s="1"/>
  <c r="L2563" i="1"/>
  <c r="Q2566" i="1" s="1"/>
  <c r="N2563" i="1"/>
  <c r="S2574" i="1" s="1"/>
  <c r="M2563" i="1"/>
  <c r="R2568" i="1" s="1"/>
  <c r="K2563" i="1"/>
  <c r="P2565" i="1" s="1"/>
  <c r="J2563" i="1"/>
  <c r="O2564" i="1" s="1"/>
  <c r="L2564" i="3" l="1"/>
  <c r="M2564" i="3" s="1"/>
  <c r="I2563" i="3"/>
  <c r="N2563" i="3"/>
  <c r="O2564" i="3" s="1"/>
  <c r="H2564" i="3"/>
  <c r="H2565" i="3"/>
  <c r="A2565" i="3"/>
  <c r="M2564" i="1"/>
  <c r="R2569" i="1" s="1"/>
  <c r="K2564" i="1"/>
  <c r="P2566" i="1" s="1"/>
  <c r="L2564" i="1"/>
  <c r="Q2567" i="1" s="1"/>
  <c r="N2564" i="1"/>
  <c r="S2575" i="1" s="1"/>
  <c r="J2564" i="1"/>
  <c r="O2565" i="1" s="1"/>
  <c r="A2566" i="1"/>
  <c r="I2565" i="1"/>
  <c r="H2565" i="1"/>
  <c r="T2566" i="1" s="1"/>
  <c r="L2565" i="3" l="1"/>
  <c r="M2565" i="3" s="1"/>
  <c r="I2565" i="3"/>
  <c r="N2565" i="3"/>
  <c r="O2566" i="3" s="1"/>
  <c r="I2564" i="3"/>
  <c r="N2564" i="3"/>
  <c r="O2565" i="3" s="1"/>
  <c r="H2566" i="3"/>
  <c r="A2566" i="3"/>
  <c r="A2567" i="1"/>
  <c r="H2566" i="1"/>
  <c r="T2567" i="1" s="1"/>
  <c r="I2566" i="1"/>
  <c r="N2565" i="1"/>
  <c r="S2576" i="1" s="1"/>
  <c r="M2565" i="1"/>
  <c r="R2570" i="1" s="1"/>
  <c r="K2565" i="1"/>
  <c r="P2567" i="1" s="1"/>
  <c r="L2565" i="1"/>
  <c r="Q2568" i="1" s="1"/>
  <c r="J2565" i="1"/>
  <c r="O2566" i="1" s="1"/>
  <c r="L2566" i="3" l="1"/>
  <c r="M2566" i="3" s="1"/>
  <c r="I2566" i="3"/>
  <c r="N2566" i="3"/>
  <c r="O2567" i="3" s="1"/>
  <c r="A2567" i="3"/>
  <c r="M2566" i="1"/>
  <c r="R2571" i="1" s="1"/>
  <c r="L2566" i="1"/>
  <c r="Q2569" i="1" s="1"/>
  <c r="N2566" i="1"/>
  <c r="S2577" i="1" s="1"/>
  <c r="K2566" i="1"/>
  <c r="P2568" i="1" s="1"/>
  <c r="J2566" i="1"/>
  <c r="O2567" i="1" s="1"/>
  <c r="A2568" i="1"/>
  <c r="H2567" i="1"/>
  <c r="T2568" i="1" s="1"/>
  <c r="I2567" i="1"/>
  <c r="H2567" i="3" l="1"/>
  <c r="L2567" i="3"/>
  <c r="M2567" i="3" s="1"/>
  <c r="A2568" i="3"/>
  <c r="A2569" i="1"/>
  <c r="I2568" i="1"/>
  <c r="H2568" i="1"/>
  <c r="T2569" i="1" s="1"/>
  <c r="L2567" i="1"/>
  <c r="Q2570" i="1" s="1"/>
  <c r="N2567" i="1"/>
  <c r="S2578" i="1" s="1"/>
  <c r="J2567" i="1"/>
  <c r="O2568" i="1" s="1"/>
  <c r="K2567" i="1"/>
  <c r="P2569" i="1" s="1"/>
  <c r="M2567" i="1"/>
  <c r="R2572" i="1" s="1"/>
  <c r="L2568" i="3" l="1"/>
  <c r="M2568" i="3" s="1"/>
  <c r="H2568" i="3"/>
  <c r="I2567" i="3"/>
  <c r="N2567" i="3"/>
  <c r="O2568" i="3" s="1"/>
  <c r="A2569" i="3"/>
  <c r="M2568" i="1"/>
  <c r="R2573" i="1" s="1"/>
  <c r="L2568" i="1"/>
  <c r="Q2571" i="1" s="1"/>
  <c r="N2568" i="1"/>
  <c r="S2579" i="1" s="1"/>
  <c r="J2568" i="1"/>
  <c r="O2569" i="1" s="1"/>
  <c r="K2568" i="1"/>
  <c r="P2570" i="1" s="1"/>
  <c r="A2570" i="1"/>
  <c r="I2569" i="1"/>
  <c r="H2569" i="1"/>
  <c r="T2570" i="1" s="1"/>
  <c r="I2568" i="3" l="1"/>
  <c r="N2568" i="3"/>
  <c r="O2569" i="3" s="1"/>
  <c r="L2569" i="3"/>
  <c r="M2569" i="3" s="1"/>
  <c r="H2569" i="3"/>
  <c r="A2570" i="3"/>
  <c r="A2571" i="1"/>
  <c r="I2570" i="1"/>
  <c r="H2570" i="1"/>
  <c r="T2571" i="1" s="1"/>
  <c r="L2569" i="1"/>
  <c r="Q2572" i="1" s="1"/>
  <c r="K2569" i="1"/>
  <c r="P2571" i="1" s="1"/>
  <c r="M2569" i="1"/>
  <c r="R2574" i="1" s="1"/>
  <c r="J2569" i="1"/>
  <c r="O2570" i="1" s="1"/>
  <c r="N2569" i="1"/>
  <c r="S2580" i="1" s="1"/>
  <c r="L2570" i="3" l="1"/>
  <c r="M2570" i="3" s="1"/>
  <c r="H2570" i="3"/>
  <c r="I2569" i="3"/>
  <c r="N2569" i="3"/>
  <c r="O2570" i="3" s="1"/>
  <c r="H2571" i="3"/>
  <c r="A2571" i="3"/>
  <c r="N2570" i="1"/>
  <c r="S2581" i="1" s="1"/>
  <c r="L2570" i="1"/>
  <c r="Q2573" i="1" s="1"/>
  <c r="M2570" i="1"/>
  <c r="R2575" i="1" s="1"/>
  <c r="K2570" i="1"/>
  <c r="P2572" i="1" s="1"/>
  <c r="J2570" i="1"/>
  <c r="O2571" i="1" s="1"/>
  <c r="A2572" i="1"/>
  <c r="I2571" i="1"/>
  <c r="H2571" i="1"/>
  <c r="T2572" i="1" s="1"/>
  <c r="I2570" i="3" l="1"/>
  <c r="N2570" i="3"/>
  <c r="O2571" i="3" s="1"/>
  <c r="I2571" i="3"/>
  <c r="N2571" i="3"/>
  <c r="O2572" i="3" s="1"/>
  <c r="L2571" i="3"/>
  <c r="M2571" i="3" s="1"/>
  <c r="A2572" i="3"/>
  <c r="A2573" i="1"/>
  <c r="H2572" i="1"/>
  <c r="T2573" i="1" s="1"/>
  <c r="I2572" i="1"/>
  <c r="L2571" i="1"/>
  <c r="Q2574" i="1" s="1"/>
  <c r="N2571" i="1"/>
  <c r="S2582" i="1" s="1"/>
  <c r="M2571" i="1"/>
  <c r="R2576" i="1" s="1"/>
  <c r="K2571" i="1"/>
  <c r="P2573" i="1" s="1"/>
  <c r="J2571" i="1"/>
  <c r="O2572" i="1" s="1"/>
  <c r="L2572" i="3" l="1"/>
  <c r="M2572" i="3" s="1"/>
  <c r="H2572" i="3"/>
  <c r="A2573" i="3"/>
  <c r="A2574" i="1"/>
  <c r="I2573" i="1"/>
  <c r="H2573" i="1"/>
  <c r="T2574" i="1" s="1"/>
  <c r="N2572" i="1"/>
  <c r="S2583" i="1" s="1"/>
  <c r="L2572" i="1"/>
  <c r="Q2575" i="1" s="1"/>
  <c r="K2572" i="1"/>
  <c r="P2574" i="1" s="1"/>
  <c r="M2572" i="1"/>
  <c r="R2577" i="1" s="1"/>
  <c r="J2572" i="1"/>
  <c r="O2573" i="1" s="1"/>
  <c r="L2573" i="3" l="1"/>
  <c r="M2573" i="3" s="1"/>
  <c r="I2572" i="3"/>
  <c r="N2572" i="3"/>
  <c r="O2573" i="3" s="1"/>
  <c r="H2573" i="3"/>
  <c r="A2574" i="3"/>
  <c r="N2573" i="1"/>
  <c r="S2584" i="1" s="1"/>
  <c r="M2573" i="1"/>
  <c r="R2578" i="1" s="1"/>
  <c r="K2573" i="1"/>
  <c r="P2575" i="1" s="1"/>
  <c r="L2573" i="1"/>
  <c r="Q2576" i="1" s="1"/>
  <c r="J2573" i="1"/>
  <c r="O2574" i="1" s="1"/>
  <c r="A2575" i="1"/>
  <c r="H2574" i="1"/>
  <c r="T2575" i="1" s="1"/>
  <c r="I2574" i="1"/>
  <c r="H2574" i="3" l="1"/>
  <c r="I2573" i="3"/>
  <c r="N2573" i="3"/>
  <c r="O2574" i="3" s="1"/>
  <c r="L2574" i="3"/>
  <c r="M2574" i="3" s="1"/>
  <c r="A2575" i="3"/>
  <c r="A2576" i="1"/>
  <c r="I2575" i="1"/>
  <c r="H2575" i="1"/>
  <c r="T2576" i="1" s="1"/>
  <c r="M2574" i="1"/>
  <c r="R2579" i="1" s="1"/>
  <c r="N2574" i="1"/>
  <c r="S2585" i="1" s="1"/>
  <c r="K2574" i="1"/>
  <c r="P2576" i="1" s="1"/>
  <c r="L2574" i="1"/>
  <c r="Q2577" i="1" s="1"/>
  <c r="J2574" i="1"/>
  <c r="O2575" i="1" s="1"/>
  <c r="I2574" i="3" l="1"/>
  <c r="N2574" i="3"/>
  <c r="O2575" i="3" s="1"/>
  <c r="L2575" i="3"/>
  <c r="M2575" i="3" s="1"/>
  <c r="H2576" i="3"/>
  <c r="H2575" i="3"/>
  <c r="A2576" i="3"/>
  <c r="L2575" i="1"/>
  <c r="Q2578" i="1" s="1"/>
  <c r="M2575" i="1"/>
  <c r="R2580" i="1" s="1"/>
  <c r="K2575" i="1"/>
  <c r="P2577" i="1" s="1"/>
  <c r="N2575" i="1"/>
  <c r="S2586" i="1" s="1"/>
  <c r="J2575" i="1"/>
  <c r="O2576" i="1" s="1"/>
  <c r="A2577" i="1"/>
  <c r="I2576" i="1"/>
  <c r="H2576" i="1"/>
  <c r="T2577" i="1" s="1"/>
  <c r="L2576" i="3" l="1"/>
  <c r="M2576" i="3" s="1"/>
  <c r="I2576" i="3"/>
  <c r="N2576" i="3"/>
  <c r="O2577" i="3" s="1"/>
  <c r="I2575" i="3"/>
  <c r="N2575" i="3"/>
  <c r="O2576" i="3" s="1"/>
  <c r="A2577" i="3"/>
  <c r="A2578" i="1"/>
  <c r="H2577" i="1"/>
  <c r="T2578" i="1" s="1"/>
  <c r="I2577" i="1"/>
  <c r="M2576" i="1"/>
  <c r="R2581" i="1" s="1"/>
  <c r="L2576" i="1"/>
  <c r="Q2579" i="1" s="1"/>
  <c r="N2576" i="1"/>
  <c r="S2587" i="1" s="1"/>
  <c r="K2576" i="1"/>
  <c r="P2578" i="1" s="1"/>
  <c r="J2576" i="1"/>
  <c r="O2577" i="1" s="1"/>
  <c r="L2577" i="3" l="1"/>
  <c r="M2577" i="3" s="1"/>
  <c r="H2577" i="3"/>
  <c r="A2578" i="3"/>
  <c r="A2579" i="1"/>
  <c r="H2578" i="1"/>
  <c r="T2579" i="1" s="1"/>
  <c r="I2578" i="1"/>
  <c r="L2577" i="1"/>
  <c r="Q2580" i="1" s="1"/>
  <c r="M2577" i="1"/>
  <c r="R2582" i="1" s="1"/>
  <c r="K2577" i="1"/>
  <c r="P2579" i="1" s="1"/>
  <c r="N2577" i="1"/>
  <c r="S2588" i="1" s="1"/>
  <c r="J2577" i="1"/>
  <c r="O2578" i="1" s="1"/>
  <c r="I2577" i="3" l="1"/>
  <c r="N2577" i="3"/>
  <c r="O2578" i="3" s="1"/>
  <c r="L2578" i="3"/>
  <c r="M2578" i="3" s="1"/>
  <c r="H2578" i="3"/>
  <c r="A2579" i="3"/>
  <c r="N2578" i="1"/>
  <c r="S2589" i="1" s="1"/>
  <c r="M2578" i="1"/>
  <c r="R2583" i="1" s="1"/>
  <c r="K2578" i="1"/>
  <c r="P2580" i="1" s="1"/>
  <c r="J2578" i="1"/>
  <c r="O2579" i="1" s="1"/>
  <c r="L2578" i="1"/>
  <c r="Q2581" i="1" s="1"/>
  <c r="A2580" i="1"/>
  <c r="I2579" i="1"/>
  <c r="H2579" i="1"/>
  <c r="T2580" i="1" s="1"/>
  <c r="L2579" i="3" l="1"/>
  <c r="M2579" i="3" s="1"/>
  <c r="I2578" i="3"/>
  <c r="N2578" i="3"/>
  <c r="O2579" i="3" s="1"/>
  <c r="H2579" i="3"/>
  <c r="A2580" i="3"/>
  <c r="A2581" i="1"/>
  <c r="H2580" i="1"/>
  <c r="T2581" i="1" s="1"/>
  <c r="I2580" i="1"/>
  <c r="L2579" i="1"/>
  <c r="Q2582" i="1" s="1"/>
  <c r="N2579" i="1"/>
  <c r="S2590" i="1" s="1"/>
  <c r="M2579" i="1"/>
  <c r="R2584" i="1" s="1"/>
  <c r="J2579" i="1"/>
  <c r="O2580" i="1" s="1"/>
  <c r="K2579" i="1"/>
  <c r="P2581" i="1" s="1"/>
  <c r="L2580" i="3" l="1"/>
  <c r="M2580" i="3" s="1"/>
  <c r="I2579" i="3"/>
  <c r="N2579" i="3"/>
  <c r="O2580" i="3" s="1"/>
  <c r="H2580" i="3"/>
  <c r="A2581" i="3"/>
  <c r="L2580" i="1"/>
  <c r="Q2583" i="1" s="1"/>
  <c r="M2580" i="1"/>
  <c r="R2585" i="1" s="1"/>
  <c r="K2580" i="1"/>
  <c r="P2582" i="1" s="1"/>
  <c r="N2580" i="1"/>
  <c r="S2591" i="1" s="1"/>
  <c r="J2580" i="1"/>
  <c r="O2581" i="1" s="1"/>
  <c r="A2582" i="1"/>
  <c r="I2581" i="1"/>
  <c r="H2581" i="1"/>
  <c r="T2582" i="1" s="1"/>
  <c r="L2581" i="3" l="1"/>
  <c r="M2581" i="3" s="1"/>
  <c r="I2580" i="3"/>
  <c r="N2580" i="3"/>
  <c r="O2581" i="3" s="1"/>
  <c r="H2581" i="3"/>
  <c r="A2582" i="3"/>
  <c r="A2583" i="1"/>
  <c r="I2582" i="1"/>
  <c r="H2582" i="1"/>
  <c r="T2583" i="1" s="1"/>
  <c r="N2581" i="1"/>
  <c r="S2592" i="1" s="1"/>
  <c r="M2581" i="1"/>
  <c r="R2586" i="1" s="1"/>
  <c r="L2581" i="1"/>
  <c r="Q2584" i="1" s="1"/>
  <c r="K2581" i="1"/>
  <c r="P2583" i="1" s="1"/>
  <c r="J2581" i="1"/>
  <c r="O2582" i="1" s="1"/>
  <c r="I2581" i="3" l="1"/>
  <c r="N2581" i="3"/>
  <c r="O2582" i="3" s="1"/>
  <c r="L2582" i="3"/>
  <c r="M2582" i="3" s="1"/>
  <c r="H2582" i="3"/>
  <c r="A2583" i="3"/>
  <c r="M2582" i="1"/>
  <c r="R2587" i="1" s="1"/>
  <c r="L2582" i="1"/>
  <c r="Q2585" i="1" s="1"/>
  <c r="K2582" i="1"/>
  <c r="P2584" i="1" s="1"/>
  <c r="J2582" i="1"/>
  <c r="O2583" i="1" s="1"/>
  <c r="N2582" i="1"/>
  <c r="S2593" i="1" s="1"/>
  <c r="A2584" i="1"/>
  <c r="H2583" i="1"/>
  <c r="T2584" i="1" s="1"/>
  <c r="I2583" i="1"/>
  <c r="L2583" i="3" l="1"/>
  <c r="M2583" i="3" s="1"/>
  <c r="I2582" i="3"/>
  <c r="N2582" i="3"/>
  <c r="O2583" i="3" s="1"/>
  <c r="H2583" i="3"/>
  <c r="A2584" i="3"/>
  <c r="A2585" i="1"/>
  <c r="H2584" i="1"/>
  <c r="T2585" i="1" s="1"/>
  <c r="I2584" i="1"/>
  <c r="L2583" i="1"/>
  <c r="Q2586" i="1" s="1"/>
  <c r="M2583" i="1"/>
  <c r="R2588" i="1" s="1"/>
  <c r="N2583" i="1"/>
  <c r="S2594" i="1" s="1"/>
  <c r="J2583" i="1"/>
  <c r="O2584" i="1" s="1"/>
  <c r="K2583" i="1"/>
  <c r="P2585" i="1" s="1"/>
  <c r="H2584" i="3" l="1"/>
  <c r="L2584" i="3"/>
  <c r="M2584" i="3" s="1"/>
  <c r="I2583" i="3"/>
  <c r="N2583" i="3"/>
  <c r="O2584" i="3" s="1"/>
  <c r="A2585" i="3"/>
  <c r="M2584" i="1"/>
  <c r="R2589" i="1" s="1"/>
  <c r="L2584" i="1"/>
  <c r="Q2587" i="1" s="1"/>
  <c r="J2584" i="1"/>
  <c r="O2585" i="1" s="1"/>
  <c r="N2584" i="1"/>
  <c r="S2595" i="1" s="1"/>
  <c r="K2584" i="1"/>
  <c r="P2586" i="1" s="1"/>
  <c r="A2586" i="1"/>
  <c r="I2585" i="1"/>
  <c r="H2585" i="1"/>
  <c r="T2586" i="1" s="1"/>
  <c r="L2585" i="3" l="1"/>
  <c r="M2585" i="3" s="1"/>
  <c r="I2584" i="3"/>
  <c r="N2584" i="3"/>
  <c r="O2585" i="3" s="1"/>
  <c r="H2585" i="3"/>
  <c r="A2586" i="3"/>
  <c r="A2587" i="1"/>
  <c r="H2586" i="1"/>
  <c r="T2587" i="1" s="1"/>
  <c r="I2586" i="1"/>
  <c r="L2585" i="1"/>
  <c r="Q2588" i="1" s="1"/>
  <c r="N2585" i="1"/>
  <c r="S2596" i="1" s="1"/>
  <c r="M2585" i="1"/>
  <c r="R2590" i="1" s="1"/>
  <c r="K2585" i="1"/>
  <c r="P2587" i="1" s="1"/>
  <c r="J2585" i="1"/>
  <c r="O2586" i="1" s="1"/>
  <c r="I2585" i="3" l="1"/>
  <c r="N2585" i="3"/>
  <c r="O2586" i="3" s="1"/>
  <c r="L2586" i="3"/>
  <c r="M2586" i="3" s="1"/>
  <c r="H2586" i="3"/>
  <c r="A2587" i="3"/>
  <c r="N2586" i="1"/>
  <c r="S2597" i="1" s="1"/>
  <c r="L2586" i="1"/>
  <c r="Q2589" i="1" s="1"/>
  <c r="K2586" i="1"/>
  <c r="P2588" i="1" s="1"/>
  <c r="J2586" i="1"/>
  <c r="O2587" i="1" s="1"/>
  <c r="M2586" i="1"/>
  <c r="R2591" i="1" s="1"/>
  <c r="A2588" i="1"/>
  <c r="I2587" i="1"/>
  <c r="H2587" i="1"/>
  <c r="T2588" i="1" s="1"/>
  <c r="L2587" i="3" l="1"/>
  <c r="M2587" i="3" s="1"/>
  <c r="I2586" i="3"/>
  <c r="N2586" i="3"/>
  <c r="O2587" i="3" s="1"/>
  <c r="H2587" i="3"/>
  <c r="A2588" i="3"/>
  <c r="A2589" i="1"/>
  <c r="I2588" i="1"/>
  <c r="H2588" i="1"/>
  <c r="T2589" i="1" s="1"/>
  <c r="L2587" i="1"/>
  <c r="Q2590" i="1" s="1"/>
  <c r="N2587" i="1"/>
  <c r="S2598" i="1" s="1"/>
  <c r="M2587" i="1"/>
  <c r="R2592" i="1" s="1"/>
  <c r="K2587" i="1"/>
  <c r="P2589" i="1" s="1"/>
  <c r="J2587" i="1"/>
  <c r="O2588" i="1" s="1"/>
  <c r="H2588" i="3" l="1"/>
  <c r="L2588" i="3"/>
  <c r="M2588" i="3" s="1"/>
  <c r="I2587" i="3"/>
  <c r="N2587" i="3"/>
  <c r="O2588" i="3" s="1"/>
  <c r="A2589" i="3"/>
  <c r="L2588" i="1"/>
  <c r="Q2591" i="1" s="1"/>
  <c r="M2588" i="1"/>
  <c r="R2593" i="1" s="1"/>
  <c r="N2588" i="1"/>
  <c r="S2599" i="1" s="1"/>
  <c r="K2588" i="1"/>
  <c r="P2590" i="1" s="1"/>
  <c r="J2588" i="1"/>
  <c r="O2589" i="1" s="1"/>
  <c r="A2590" i="1"/>
  <c r="H2589" i="1"/>
  <c r="T2590" i="1" s="1"/>
  <c r="I2589" i="1"/>
  <c r="I2588" i="3" l="1"/>
  <c r="N2588" i="3"/>
  <c r="O2589" i="3" s="1"/>
  <c r="L2589" i="3"/>
  <c r="M2589" i="3" s="1"/>
  <c r="H2589" i="3"/>
  <c r="A2590" i="3"/>
  <c r="A2591" i="1"/>
  <c r="H2590" i="1"/>
  <c r="T2591" i="1" s="1"/>
  <c r="I2590" i="1"/>
  <c r="N2589" i="1"/>
  <c r="S2600" i="1" s="1"/>
  <c r="M2589" i="1"/>
  <c r="R2594" i="1" s="1"/>
  <c r="L2589" i="1"/>
  <c r="Q2592" i="1" s="1"/>
  <c r="K2589" i="1"/>
  <c r="P2591" i="1" s="1"/>
  <c r="J2589" i="1"/>
  <c r="O2590" i="1" s="1"/>
  <c r="I2589" i="3" l="1"/>
  <c r="N2589" i="3"/>
  <c r="O2590" i="3" s="1"/>
  <c r="L2590" i="3"/>
  <c r="M2590" i="3" s="1"/>
  <c r="H2590" i="3"/>
  <c r="A2591" i="3"/>
  <c r="M2590" i="1"/>
  <c r="R2595" i="1" s="1"/>
  <c r="L2590" i="1"/>
  <c r="Q2593" i="1" s="1"/>
  <c r="N2590" i="1"/>
  <c r="S2601" i="1" s="1"/>
  <c r="K2590" i="1"/>
  <c r="P2592" i="1" s="1"/>
  <c r="J2590" i="1"/>
  <c r="O2591" i="1" s="1"/>
  <c r="A2592" i="1"/>
  <c r="I2591" i="1"/>
  <c r="H2591" i="1"/>
  <c r="T2592" i="1" s="1"/>
  <c r="I2590" i="3" l="1"/>
  <c r="N2590" i="3"/>
  <c r="O2591" i="3" s="1"/>
  <c r="L2591" i="3"/>
  <c r="M2591" i="3" s="1"/>
  <c r="H2591" i="3"/>
  <c r="A2592" i="3"/>
  <c r="A2593" i="1"/>
  <c r="I2592" i="1"/>
  <c r="H2592" i="1"/>
  <c r="T2593" i="1" s="1"/>
  <c r="M2591" i="1"/>
  <c r="R2596" i="1" s="1"/>
  <c r="N2591" i="1"/>
  <c r="S2602" i="1" s="1"/>
  <c r="L2591" i="1"/>
  <c r="Q2594" i="1" s="1"/>
  <c r="K2591" i="1"/>
  <c r="P2593" i="1" s="1"/>
  <c r="J2591" i="1"/>
  <c r="O2592" i="1" s="1"/>
  <c r="H2592" i="3" l="1"/>
  <c r="L2592" i="3"/>
  <c r="M2592" i="3" s="1"/>
  <c r="I2591" i="3"/>
  <c r="N2591" i="3"/>
  <c r="O2592" i="3" s="1"/>
  <c r="A2593" i="3"/>
  <c r="M2592" i="1"/>
  <c r="R2597" i="1" s="1"/>
  <c r="L2592" i="1"/>
  <c r="Q2595" i="1" s="1"/>
  <c r="N2592" i="1"/>
  <c r="S2603" i="1" s="1"/>
  <c r="K2592" i="1"/>
  <c r="P2594" i="1" s="1"/>
  <c r="J2592" i="1"/>
  <c r="O2593" i="1" s="1"/>
  <c r="A2594" i="1"/>
  <c r="H2593" i="1"/>
  <c r="T2594" i="1" s="1"/>
  <c r="I2593" i="1"/>
  <c r="L2593" i="3" l="1"/>
  <c r="M2593" i="3" s="1"/>
  <c r="I2592" i="3"/>
  <c r="N2592" i="3"/>
  <c r="O2593" i="3" s="1"/>
  <c r="H2593" i="3"/>
  <c r="A2594" i="3"/>
  <c r="A2595" i="1"/>
  <c r="I2594" i="1"/>
  <c r="H2594" i="1"/>
  <c r="T2595" i="1" s="1"/>
  <c r="L2593" i="1"/>
  <c r="Q2596" i="1" s="1"/>
  <c r="N2593" i="1"/>
  <c r="S2604" i="1" s="1"/>
  <c r="K2593" i="1"/>
  <c r="P2595" i="1" s="1"/>
  <c r="M2593" i="1"/>
  <c r="R2598" i="1" s="1"/>
  <c r="J2593" i="1"/>
  <c r="O2594" i="1" s="1"/>
  <c r="I2593" i="3" l="1"/>
  <c r="N2593" i="3"/>
  <c r="O2594" i="3" s="1"/>
  <c r="L2594" i="3"/>
  <c r="M2594" i="3" s="1"/>
  <c r="H2594" i="3"/>
  <c r="A2595" i="3"/>
  <c r="N2594" i="1"/>
  <c r="S2605" i="1" s="1"/>
  <c r="L2594" i="1"/>
  <c r="Q2597" i="1" s="1"/>
  <c r="M2594" i="1"/>
  <c r="R2599" i="1" s="1"/>
  <c r="K2594" i="1"/>
  <c r="P2596" i="1" s="1"/>
  <c r="J2594" i="1"/>
  <c r="O2595" i="1" s="1"/>
  <c r="A2596" i="1"/>
  <c r="I2595" i="1"/>
  <c r="H2595" i="1"/>
  <c r="T2596" i="1" s="1"/>
  <c r="L2595" i="3" l="1"/>
  <c r="M2595" i="3" s="1"/>
  <c r="I2594" i="3"/>
  <c r="N2594" i="3"/>
  <c r="O2595" i="3" s="1"/>
  <c r="H2595" i="3"/>
  <c r="A2596" i="3"/>
  <c r="A2597" i="1"/>
  <c r="I2596" i="1"/>
  <c r="H2596" i="1"/>
  <c r="T2597" i="1" s="1"/>
  <c r="L2595" i="1"/>
  <c r="Q2598" i="1" s="1"/>
  <c r="N2595" i="1"/>
  <c r="S2606" i="1" s="1"/>
  <c r="M2595" i="1"/>
  <c r="R2600" i="1" s="1"/>
  <c r="K2595" i="1"/>
  <c r="P2597" i="1" s="1"/>
  <c r="J2595" i="1"/>
  <c r="O2596" i="1" s="1"/>
  <c r="L2596" i="3" l="1"/>
  <c r="M2596" i="3" s="1"/>
  <c r="I2595" i="3"/>
  <c r="N2595" i="3"/>
  <c r="O2596" i="3" s="1"/>
  <c r="H2596" i="3"/>
  <c r="A2597" i="3"/>
  <c r="L2596" i="1"/>
  <c r="Q2599" i="1" s="1"/>
  <c r="M2596" i="1"/>
  <c r="R2601" i="1" s="1"/>
  <c r="N2596" i="1"/>
  <c r="S2607" i="1" s="1"/>
  <c r="K2596" i="1"/>
  <c r="P2598" i="1" s="1"/>
  <c r="J2596" i="1"/>
  <c r="O2597" i="1" s="1"/>
  <c r="A2598" i="1"/>
  <c r="H2597" i="1"/>
  <c r="T2598" i="1" s="1"/>
  <c r="I2597" i="1"/>
  <c r="L2597" i="3" l="1"/>
  <c r="M2597" i="3" s="1"/>
  <c r="I2596" i="3"/>
  <c r="N2596" i="3"/>
  <c r="O2597" i="3" s="1"/>
  <c r="H2597" i="3"/>
  <c r="A2598" i="3"/>
  <c r="A2599" i="1"/>
  <c r="I2598" i="1"/>
  <c r="H2598" i="1"/>
  <c r="T2599" i="1" s="1"/>
  <c r="N2597" i="1"/>
  <c r="S2608" i="1" s="1"/>
  <c r="M2597" i="1"/>
  <c r="R2602" i="1" s="1"/>
  <c r="L2597" i="1"/>
  <c r="Q2600" i="1" s="1"/>
  <c r="K2597" i="1"/>
  <c r="P2599" i="1" s="1"/>
  <c r="J2597" i="1"/>
  <c r="O2598" i="1" s="1"/>
  <c r="I2597" i="3" l="1"/>
  <c r="N2597" i="3"/>
  <c r="O2598" i="3" s="1"/>
  <c r="L2598" i="3"/>
  <c r="M2598" i="3" s="1"/>
  <c r="H2598" i="3"/>
  <c r="A2599" i="3"/>
  <c r="M2598" i="1"/>
  <c r="R2603" i="1" s="1"/>
  <c r="N2598" i="1"/>
  <c r="S2609" i="1" s="1"/>
  <c r="L2598" i="1"/>
  <c r="Q2601" i="1" s="1"/>
  <c r="K2598" i="1"/>
  <c r="P2600" i="1" s="1"/>
  <c r="J2598" i="1"/>
  <c r="O2599" i="1" s="1"/>
  <c r="A2600" i="1"/>
  <c r="H2599" i="1"/>
  <c r="T2600" i="1" s="1"/>
  <c r="I2599" i="1"/>
  <c r="L2599" i="3" l="1"/>
  <c r="M2599" i="3" s="1"/>
  <c r="I2598" i="3"/>
  <c r="N2598" i="3"/>
  <c r="O2599" i="3" s="1"/>
  <c r="H2599" i="3"/>
  <c r="A2600" i="3"/>
  <c r="A2601" i="1"/>
  <c r="H2600" i="1"/>
  <c r="T2601" i="1" s="1"/>
  <c r="I2600" i="1"/>
  <c r="N2599" i="1"/>
  <c r="S2610" i="1" s="1"/>
  <c r="L2599" i="1"/>
  <c r="Q2602" i="1" s="1"/>
  <c r="J2599" i="1"/>
  <c r="O2600" i="1" s="1"/>
  <c r="M2599" i="1"/>
  <c r="R2604" i="1" s="1"/>
  <c r="K2599" i="1"/>
  <c r="P2601" i="1" s="1"/>
  <c r="I2599" i="3" l="1"/>
  <c r="N2599" i="3"/>
  <c r="O2600" i="3" s="1"/>
  <c r="L2600" i="3"/>
  <c r="M2600" i="3" s="1"/>
  <c r="H2600" i="3"/>
  <c r="A2601" i="3"/>
  <c r="M2600" i="1"/>
  <c r="R2605" i="1" s="1"/>
  <c r="L2600" i="1"/>
  <c r="Q2603" i="1" s="1"/>
  <c r="N2600" i="1"/>
  <c r="S2611" i="1" s="1"/>
  <c r="J2600" i="1"/>
  <c r="O2601" i="1" s="1"/>
  <c r="K2600" i="1"/>
  <c r="P2602" i="1" s="1"/>
  <c r="A2602" i="1"/>
  <c r="I2601" i="1"/>
  <c r="H2601" i="1"/>
  <c r="T2602" i="1" s="1"/>
  <c r="H2601" i="3" l="1"/>
  <c r="L2601" i="3"/>
  <c r="M2601" i="3" s="1"/>
  <c r="I2600" i="3"/>
  <c r="N2600" i="3"/>
  <c r="O2601" i="3" s="1"/>
  <c r="A2602" i="3"/>
  <c r="A2603" i="1"/>
  <c r="I2602" i="1"/>
  <c r="H2602" i="1"/>
  <c r="T2603" i="1" s="1"/>
  <c r="L2601" i="1"/>
  <c r="Q2604" i="1" s="1"/>
  <c r="M2601" i="1"/>
  <c r="R2606" i="1" s="1"/>
  <c r="K2601" i="1"/>
  <c r="P2603" i="1" s="1"/>
  <c r="N2601" i="1"/>
  <c r="S2612" i="1" s="1"/>
  <c r="J2601" i="1"/>
  <c r="O2602" i="1" s="1"/>
  <c r="L2602" i="3" l="1"/>
  <c r="M2602" i="3" s="1"/>
  <c r="H2602" i="3"/>
  <c r="I2601" i="3"/>
  <c r="N2601" i="3"/>
  <c r="O2602" i="3" s="1"/>
  <c r="A2603" i="3"/>
  <c r="N2602" i="1"/>
  <c r="S2613" i="1" s="1"/>
  <c r="M2602" i="1"/>
  <c r="R2607" i="1" s="1"/>
  <c r="L2602" i="1"/>
  <c r="Q2605" i="1" s="1"/>
  <c r="K2602" i="1"/>
  <c r="P2604" i="1" s="1"/>
  <c r="J2602" i="1"/>
  <c r="O2603" i="1" s="1"/>
  <c r="A2604" i="1"/>
  <c r="H2603" i="1"/>
  <c r="T2604" i="1" s="1"/>
  <c r="I2603" i="1"/>
  <c r="I2602" i="3" l="1"/>
  <c r="N2602" i="3"/>
  <c r="O2603" i="3" s="1"/>
  <c r="L2603" i="3"/>
  <c r="M2603" i="3" s="1"/>
  <c r="H2603" i="3"/>
  <c r="A2604" i="3"/>
  <c r="A2605" i="1"/>
  <c r="H2604" i="1"/>
  <c r="T2605" i="1" s="1"/>
  <c r="I2604" i="1"/>
  <c r="L2603" i="1"/>
  <c r="Q2606" i="1" s="1"/>
  <c r="N2603" i="1"/>
  <c r="S2614" i="1" s="1"/>
  <c r="M2603" i="1"/>
  <c r="R2608" i="1" s="1"/>
  <c r="K2603" i="1"/>
  <c r="P2605" i="1" s="1"/>
  <c r="J2603" i="1"/>
  <c r="O2604" i="1" s="1"/>
  <c r="I2603" i="3" l="1"/>
  <c r="N2603" i="3"/>
  <c r="O2604" i="3" s="1"/>
  <c r="L2604" i="3"/>
  <c r="M2604" i="3" s="1"/>
  <c r="H2604" i="3"/>
  <c r="A2605" i="3"/>
  <c r="M2604" i="1"/>
  <c r="R2609" i="1" s="1"/>
  <c r="N2604" i="1"/>
  <c r="S2615" i="1" s="1"/>
  <c r="K2604" i="1"/>
  <c r="P2606" i="1" s="1"/>
  <c r="J2604" i="1"/>
  <c r="O2605" i="1" s="1"/>
  <c r="L2604" i="1"/>
  <c r="Q2607" i="1" s="1"/>
  <c r="A2606" i="1"/>
  <c r="H2605" i="1"/>
  <c r="T2606" i="1" s="1"/>
  <c r="I2605" i="1"/>
  <c r="H2605" i="3" l="1"/>
  <c r="L2605" i="3"/>
  <c r="M2605" i="3" s="1"/>
  <c r="I2604" i="3"/>
  <c r="N2604" i="3"/>
  <c r="O2605" i="3" s="1"/>
  <c r="A2606" i="3"/>
  <c r="A2607" i="1"/>
  <c r="H2606" i="1"/>
  <c r="T2607" i="1" s="1"/>
  <c r="I2606" i="1"/>
  <c r="N2605" i="1"/>
  <c r="S2616" i="1" s="1"/>
  <c r="M2605" i="1"/>
  <c r="R2610" i="1" s="1"/>
  <c r="L2605" i="1"/>
  <c r="Q2608" i="1" s="1"/>
  <c r="K2605" i="1"/>
  <c r="P2607" i="1" s="1"/>
  <c r="J2605" i="1"/>
  <c r="O2606" i="1" s="1"/>
  <c r="L2606" i="3" l="1"/>
  <c r="M2606" i="3" s="1"/>
  <c r="I2605" i="3"/>
  <c r="N2605" i="3"/>
  <c r="O2606" i="3" s="1"/>
  <c r="H2607" i="3"/>
  <c r="H2606" i="3"/>
  <c r="A2607" i="3"/>
  <c r="M2606" i="1"/>
  <c r="R2611" i="1" s="1"/>
  <c r="L2606" i="1"/>
  <c r="Q2609" i="1" s="1"/>
  <c r="N2606" i="1"/>
  <c r="S2617" i="1" s="1"/>
  <c r="K2606" i="1"/>
  <c r="P2608" i="1" s="1"/>
  <c r="J2606" i="1"/>
  <c r="O2607" i="1" s="1"/>
  <c r="A2608" i="1"/>
  <c r="I2607" i="1"/>
  <c r="H2607" i="1"/>
  <c r="T2608" i="1" s="1"/>
  <c r="I2607" i="3" l="1"/>
  <c r="N2607" i="3"/>
  <c r="O2608" i="3" s="1"/>
  <c r="L2607" i="3"/>
  <c r="M2607" i="3" s="1"/>
  <c r="I2606" i="3"/>
  <c r="N2606" i="3"/>
  <c r="O2607" i="3" s="1"/>
  <c r="A2608" i="3"/>
  <c r="A2609" i="1"/>
  <c r="I2608" i="1"/>
  <c r="H2608" i="1"/>
  <c r="T2609" i="1" s="1"/>
  <c r="L2607" i="1"/>
  <c r="Q2610" i="1" s="1"/>
  <c r="M2607" i="1"/>
  <c r="R2612" i="1" s="1"/>
  <c r="N2607" i="1"/>
  <c r="S2618" i="1" s="1"/>
  <c r="K2607" i="1"/>
  <c r="P2609" i="1" s="1"/>
  <c r="J2607" i="1"/>
  <c r="O2608" i="1" s="1"/>
  <c r="L2608" i="3" l="1"/>
  <c r="M2608" i="3" s="1"/>
  <c r="H2608" i="3"/>
  <c r="A2609" i="3"/>
  <c r="M2608" i="1"/>
  <c r="R2613" i="1" s="1"/>
  <c r="L2608" i="1"/>
  <c r="Q2611" i="1" s="1"/>
  <c r="N2608" i="1"/>
  <c r="S2619" i="1" s="1"/>
  <c r="K2608" i="1"/>
  <c r="P2610" i="1" s="1"/>
  <c r="J2608" i="1"/>
  <c r="O2609" i="1" s="1"/>
  <c r="A2610" i="1"/>
  <c r="H2609" i="1"/>
  <c r="T2610" i="1" s="1"/>
  <c r="I2609" i="1"/>
  <c r="L2609" i="3" l="1"/>
  <c r="M2609" i="3" s="1"/>
  <c r="I2608" i="3"/>
  <c r="N2608" i="3"/>
  <c r="O2609" i="3" s="1"/>
  <c r="H2609" i="3"/>
  <c r="A2610" i="3"/>
  <c r="A2611" i="1"/>
  <c r="H2610" i="1"/>
  <c r="T2611" i="1" s="1"/>
  <c r="I2610" i="1"/>
  <c r="L2609" i="1"/>
  <c r="Q2612" i="1" s="1"/>
  <c r="M2609" i="1"/>
  <c r="R2614" i="1" s="1"/>
  <c r="N2609" i="1"/>
  <c r="S2620" i="1" s="1"/>
  <c r="K2609" i="1"/>
  <c r="P2611" i="1" s="1"/>
  <c r="J2609" i="1"/>
  <c r="O2610" i="1" s="1"/>
  <c r="H2610" i="3" l="1"/>
  <c r="L2610" i="3"/>
  <c r="M2610" i="3" s="1"/>
  <c r="I2609" i="3"/>
  <c r="N2609" i="3"/>
  <c r="O2610" i="3" s="1"/>
  <c r="A2611" i="3"/>
  <c r="N2610" i="1"/>
  <c r="S2621" i="1" s="1"/>
  <c r="M2610" i="1"/>
  <c r="R2615" i="1" s="1"/>
  <c r="L2610" i="1"/>
  <c r="Q2613" i="1" s="1"/>
  <c r="K2610" i="1"/>
  <c r="P2612" i="1" s="1"/>
  <c r="J2610" i="1"/>
  <c r="O2611" i="1" s="1"/>
  <c r="A2612" i="1"/>
  <c r="H2611" i="1"/>
  <c r="T2612" i="1" s="1"/>
  <c r="I2611" i="1"/>
  <c r="L2611" i="3" l="1"/>
  <c r="M2611" i="3" s="1"/>
  <c r="I2610" i="3"/>
  <c r="N2610" i="3"/>
  <c r="O2611" i="3" s="1"/>
  <c r="H2611" i="3"/>
  <c r="A2612" i="3"/>
  <c r="A2613" i="1"/>
  <c r="H2612" i="1"/>
  <c r="T2613" i="1" s="1"/>
  <c r="I2612" i="1"/>
  <c r="L2611" i="1"/>
  <c r="Q2614" i="1" s="1"/>
  <c r="N2611" i="1"/>
  <c r="S2622" i="1" s="1"/>
  <c r="M2611" i="1"/>
  <c r="R2616" i="1" s="1"/>
  <c r="J2611" i="1"/>
  <c r="O2612" i="1" s="1"/>
  <c r="K2611" i="1"/>
  <c r="P2613" i="1" s="1"/>
  <c r="L2612" i="3" l="1"/>
  <c r="M2612" i="3" s="1"/>
  <c r="I2611" i="3"/>
  <c r="N2611" i="3"/>
  <c r="O2612" i="3" s="1"/>
  <c r="H2612" i="3"/>
  <c r="A2613" i="3"/>
  <c r="N2612" i="1"/>
  <c r="S2623" i="1" s="1"/>
  <c r="K2612" i="1"/>
  <c r="P2614" i="1" s="1"/>
  <c r="L2612" i="1"/>
  <c r="Q2615" i="1" s="1"/>
  <c r="J2612" i="1"/>
  <c r="O2613" i="1" s="1"/>
  <c r="M2612" i="1"/>
  <c r="R2617" i="1" s="1"/>
  <c r="A2614" i="1"/>
  <c r="H2613" i="1"/>
  <c r="T2614" i="1" s="1"/>
  <c r="I2613" i="1"/>
  <c r="L2613" i="3" l="1"/>
  <c r="M2613" i="3" s="1"/>
  <c r="I2612" i="3"/>
  <c r="N2612" i="3"/>
  <c r="O2613" i="3" s="1"/>
  <c r="H2613" i="3"/>
  <c r="A2614" i="3"/>
  <c r="A2615" i="1"/>
  <c r="I2614" i="1"/>
  <c r="H2614" i="1"/>
  <c r="T2615" i="1" s="1"/>
  <c r="N2613" i="1"/>
  <c r="S2624" i="1" s="1"/>
  <c r="M2613" i="1"/>
  <c r="R2618" i="1" s="1"/>
  <c r="L2613" i="1"/>
  <c r="Q2616" i="1" s="1"/>
  <c r="K2613" i="1"/>
  <c r="P2615" i="1" s="1"/>
  <c r="J2613" i="1"/>
  <c r="O2614" i="1" s="1"/>
  <c r="L2614" i="3" l="1"/>
  <c r="M2614" i="3" s="1"/>
  <c r="I2613" i="3"/>
  <c r="N2613" i="3"/>
  <c r="O2614" i="3" s="1"/>
  <c r="H2614" i="3"/>
  <c r="A2615" i="3"/>
  <c r="M2614" i="1"/>
  <c r="R2619" i="1" s="1"/>
  <c r="L2614" i="1"/>
  <c r="Q2617" i="1" s="1"/>
  <c r="N2614" i="1"/>
  <c r="S2625" i="1" s="1"/>
  <c r="K2614" i="1"/>
  <c r="P2616" i="1" s="1"/>
  <c r="J2614" i="1"/>
  <c r="O2615" i="1" s="1"/>
  <c r="A2616" i="1"/>
  <c r="I2615" i="1"/>
  <c r="H2615" i="1"/>
  <c r="T2616" i="1" s="1"/>
  <c r="L2615" i="3" l="1"/>
  <c r="M2615" i="3" s="1"/>
  <c r="I2614" i="3"/>
  <c r="N2614" i="3"/>
  <c r="O2615" i="3" s="1"/>
  <c r="H2615" i="3"/>
  <c r="A2616" i="3"/>
  <c r="A2617" i="1"/>
  <c r="I2616" i="1"/>
  <c r="H2616" i="1"/>
  <c r="T2617" i="1" s="1"/>
  <c r="M2615" i="1"/>
  <c r="R2620" i="1" s="1"/>
  <c r="L2615" i="1"/>
  <c r="Q2618" i="1" s="1"/>
  <c r="N2615" i="1"/>
  <c r="S2626" i="1" s="1"/>
  <c r="J2615" i="1"/>
  <c r="O2616" i="1" s="1"/>
  <c r="K2615" i="1"/>
  <c r="P2617" i="1" s="1"/>
  <c r="L2616" i="3" l="1"/>
  <c r="M2616" i="3" s="1"/>
  <c r="I2615" i="3"/>
  <c r="N2615" i="3"/>
  <c r="O2616" i="3" s="1"/>
  <c r="H2616" i="3"/>
  <c r="A2617" i="3"/>
  <c r="M2616" i="1"/>
  <c r="R2621" i="1" s="1"/>
  <c r="L2616" i="1"/>
  <c r="Q2619" i="1" s="1"/>
  <c r="J2616" i="1"/>
  <c r="O2617" i="1" s="1"/>
  <c r="N2616" i="1"/>
  <c r="S2627" i="1" s="1"/>
  <c r="K2616" i="1"/>
  <c r="P2618" i="1" s="1"/>
  <c r="A2618" i="1"/>
  <c r="H2617" i="1"/>
  <c r="T2618" i="1" s="1"/>
  <c r="I2617" i="1"/>
  <c r="L2617" i="3" l="1"/>
  <c r="M2617" i="3" s="1"/>
  <c r="I2616" i="3"/>
  <c r="N2616" i="3"/>
  <c r="O2617" i="3" s="1"/>
  <c r="H2617" i="3"/>
  <c r="A2618" i="3"/>
  <c r="A2619" i="1"/>
  <c r="I2618" i="1"/>
  <c r="H2618" i="1"/>
  <c r="T2619" i="1" s="1"/>
  <c r="L2617" i="1"/>
  <c r="Q2620" i="1" s="1"/>
  <c r="M2617" i="1"/>
  <c r="R2622" i="1" s="1"/>
  <c r="N2617" i="1"/>
  <c r="S2628" i="1" s="1"/>
  <c r="K2617" i="1"/>
  <c r="P2619" i="1" s="1"/>
  <c r="J2617" i="1"/>
  <c r="O2618" i="1" s="1"/>
  <c r="I2617" i="3" l="1"/>
  <c r="N2617" i="3"/>
  <c r="O2618" i="3" s="1"/>
  <c r="H2618" i="3"/>
  <c r="L2618" i="3"/>
  <c r="M2618" i="3" s="1"/>
  <c r="A2619" i="3"/>
  <c r="N2618" i="1"/>
  <c r="S2629" i="1" s="1"/>
  <c r="L2618" i="1"/>
  <c r="Q2621" i="1" s="1"/>
  <c r="K2618" i="1"/>
  <c r="P2620" i="1" s="1"/>
  <c r="J2618" i="1"/>
  <c r="O2619" i="1" s="1"/>
  <c r="M2618" i="1"/>
  <c r="R2623" i="1" s="1"/>
  <c r="A2620" i="1"/>
  <c r="I2619" i="1"/>
  <c r="H2619" i="1"/>
  <c r="T2620" i="1" s="1"/>
  <c r="I2618" i="3" l="1"/>
  <c r="N2618" i="3"/>
  <c r="O2619" i="3" s="1"/>
  <c r="L2619" i="3"/>
  <c r="M2619" i="3" s="1"/>
  <c r="H2619" i="3"/>
  <c r="H2620" i="3"/>
  <c r="A2620" i="3"/>
  <c r="A2621" i="1"/>
  <c r="I2620" i="1"/>
  <c r="H2620" i="1"/>
  <c r="T2621" i="1" s="1"/>
  <c r="L2619" i="1"/>
  <c r="Q2622" i="1" s="1"/>
  <c r="N2619" i="1"/>
  <c r="S2630" i="1" s="1"/>
  <c r="M2619" i="1"/>
  <c r="R2624" i="1" s="1"/>
  <c r="K2619" i="1"/>
  <c r="P2621" i="1" s="1"/>
  <c r="J2619" i="1"/>
  <c r="O2620" i="1" s="1"/>
  <c r="I2620" i="3" l="1"/>
  <c r="N2620" i="3"/>
  <c r="O2621" i="3" s="1"/>
  <c r="I2619" i="3"/>
  <c r="N2619" i="3"/>
  <c r="O2620" i="3" s="1"/>
  <c r="L2620" i="3"/>
  <c r="M2620" i="3" s="1"/>
  <c r="A2621" i="3"/>
  <c r="L2620" i="1"/>
  <c r="Q2623" i="1" s="1"/>
  <c r="K2620" i="1"/>
  <c r="P2622" i="1" s="1"/>
  <c r="M2620" i="1"/>
  <c r="R2625" i="1" s="1"/>
  <c r="J2620" i="1"/>
  <c r="O2621" i="1" s="1"/>
  <c r="N2620" i="1"/>
  <c r="S2631" i="1" s="1"/>
  <c r="A2622" i="1"/>
  <c r="I2621" i="1"/>
  <c r="H2621" i="1"/>
  <c r="T2622" i="1" s="1"/>
  <c r="L2621" i="3" l="1"/>
  <c r="M2621" i="3" s="1"/>
  <c r="H2621" i="3"/>
  <c r="A2622" i="3"/>
  <c r="A2623" i="1"/>
  <c r="I2622" i="1"/>
  <c r="H2622" i="1"/>
  <c r="T2623" i="1" s="1"/>
  <c r="N2621" i="1"/>
  <c r="S2632" i="1" s="1"/>
  <c r="M2621" i="1"/>
  <c r="R2626" i="1" s="1"/>
  <c r="L2621" i="1"/>
  <c r="Q2624" i="1" s="1"/>
  <c r="K2621" i="1"/>
  <c r="P2623" i="1" s="1"/>
  <c r="J2621" i="1"/>
  <c r="O2622" i="1" s="1"/>
  <c r="L2622" i="3" l="1"/>
  <c r="M2622" i="3" s="1"/>
  <c r="I2621" i="3"/>
  <c r="N2621" i="3"/>
  <c r="O2622" i="3" s="1"/>
  <c r="H2622" i="3"/>
  <c r="H2623" i="3"/>
  <c r="A2623" i="3"/>
  <c r="M2622" i="1"/>
  <c r="R2627" i="1" s="1"/>
  <c r="L2622" i="1"/>
  <c r="Q2625" i="1" s="1"/>
  <c r="N2622" i="1"/>
  <c r="S2633" i="1" s="1"/>
  <c r="K2622" i="1"/>
  <c r="P2624" i="1" s="1"/>
  <c r="J2622" i="1"/>
  <c r="O2623" i="1" s="1"/>
  <c r="A2624" i="1"/>
  <c r="I2623" i="1"/>
  <c r="H2623" i="1"/>
  <c r="T2624" i="1" s="1"/>
  <c r="L2623" i="3" l="1"/>
  <c r="M2623" i="3" s="1"/>
  <c r="I2623" i="3"/>
  <c r="N2623" i="3"/>
  <c r="O2624" i="3" s="1"/>
  <c r="I2622" i="3"/>
  <c r="N2622" i="3"/>
  <c r="O2623" i="3" s="1"/>
  <c r="A2624" i="3"/>
  <c r="A2625" i="1"/>
  <c r="I2624" i="1"/>
  <c r="H2624" i="1"/>
  <c r="T2625" i="1" s="1"/>
  <c r="N2623" i="1"/>
  <c r="S2634" i="1" s="1"/>
  <c r="L2623" i="1"/>
  <c r="Q2626" i="1" s="1"/>
  <c r="M2623" i="1"/>
  <c r="R2628" i="1" s="1"/>
  <c r="K2623" i="1"/>
  <c r="P2625" i="1" s="1"/>
  <c r="J2623" i="1"/>
  <c r="O2624" i="1" s="1"/>
  <c r="L2624" i="3" l="1"/>
  <c r="M2624" i="3" s="1"/>
  <c r="H2624" i="3"/>
  <c r="A2625" i="3"/>
  <c r="M2624" i="1"/>
  <c r="R2629" i="1" s="1"/>
  <c r="L2624" i="1"/>
  <c r="Q2627" i="1" s="1"/>
  <c r="N2624" i="1"/>
  <c r="S2635" i="1" s="1"/>
  <c r="K2624" i="1"/>
  <c r="P2626" i="1" s="1"/>
  <c r="J2624" i="1"/>
  <c r="O2625" i="1" s="1"/>
  <c r="A2626" i="1"/>
  <c r="H2625" i="1"/>
  <c r="T2626" i="1" s="1"/>
  <c r="I2625" i="1"/>
  <c r="I2624" i="3" l="1"/>
  <c r="N2624" i="3"/>
  <c r="O2625" i="3" s="1"/>
  <c r="L2625" i="3"/>
  <c r="M2625" i="3" s="1"/>
  <c r="H2625" i="3"/>
  <c r="A2626" i="3"/>
  <c r="A2627" i="1"/>
  <c r="H2626" i="1"/>
  <c r="T2627" i="1" s="1"/>
  <c r="I2626" i="1"/>
  <c r="L2625" i="1"/>
  <c r="Q2628" i="1" s="1"/>
  <c r="N2625" i="1"/>
  <c r="S2636" i="1" s="1"/>
  <c r="K2625" i="1"/>
  <c r="P2627" i="1" s="1"/>
  <c r="M2625" i="1"/>
  <c r="R2630" i="1" s="1"/>
  <c r="J2625" i="1"/>
  <c r="O2626" i="1" s="1"/>
  <c r="L2626" i="3" l="1"/>
  <c r="M2626" i="3" s="1"/>
  <c r="H2626" i="3"/>
  <c r="I2625" i="3"/>
  <c r="N2625" i="3"/>
  <c r="O2626" i="3" s="1"/>
  <c r="A2627" i="3"/>
  <c r="N2626" i="1"/>
  <c r="S2637" i="1" s="1"/>
  <c r="L2626" i="1"/>
  <c r="Q2629" i="1" s="1"/>
  <c r="M2626" i="1"/>
  <c r="R2631" i="1" s="1"/>
  <c r="K2626" i="1"/>
  <c r="P2628" i="1" s="1"/>
  <c r="J2626" i="1"/>
  <c r="O2627" i="1" s="1"/>
  <c r="A2628" i="1"/>
  <c r="H2627" i="1"/>
  <c r="T2628" i="1" s="1"/>
  <c r="I2627" i="1"/>
  <c r="I2626" i="3" l="1"/>
  <c r="N2626" i="3"/>
  <c r="O2627" i="3" s="1"/>
  <c r="H2627" i="3"/>
  <c r="L2627" i="3"/>
  <c r="M2627" i="3" s="1"/>
  <c r="A2628" i="3"/>
  <c r="A2629" i="1"/>
  <c r="H2628" i="1"/>
  <c r="T2629" i="1" s="1"/>
  <c r="I2628" i="1"/>
  <c r="L2627" i="1"/>
  <c r="Q2630" i="1" s="1"/>
  <c r="N2627" i="1"/>
  <c r="S2638" i="1" s="1"/>
  <c r="M2627" i="1"/>
  <c r="R2632" i="1" s="1"/>
  <c r="K2627" i="1"/>
  <c r="P2629" i="1" s="1"/>
  <c r="J2627" i="1"/>
  <c r="O2628" i="1" s="1"/>
  <c r="I2627" i="3" l="1"/>
  <c r="N2627" i="3"/>
  <c r="O2628" i="3" s="1"/>
  <c r="L2628" i="3"/>
  <c r="M2628" i="3" s="1"/>
  <c r="H2628" i="3"/>
  <c r="A2629" i="3"/>
  <c r="M2628" i="1"/>
  <c r="R2633" i="1" s="1"/>
  <c r="K2628" i="1"/>
  <c r="P2630" i="1" s="1"/>
  <c r="L2628" i="1"/>
  <c r="Q2631" i="1" s="1"/>
  <c r="N2628" i="1"/>
  <c r="S2639" i="1" s="1"/>
  <c r="J2628" i="1"/>
  <c r="O2629" i="1" s="1"/>
  <c r="A2630" i="1"/>
  <c r="I2629" i="1"/>
  <c r="H2629" i="1"/>
  <c r="T2630" i="1" s="1"/>
  <c r="L2629" i="3" l="1"/>
  <c r="M2629" i="3" s="1"/>
  <c r="I2628" i="3"/>
  <c r="N2628" i="3"/>
  <c r="O2629" i="3" s="1"/>
  <c r="H2629" i="3"/>
  <c r="A2630" i="3"/>
  <c r="A2631" i="1"/>
  <c r="I2630" i="1"/>
  <c r="H2630" i="1"/>
  <c r="T2631" i="1" s="1"/>
  <c r="N2629" i="1"/>
  <c r="S2640" i="1" s="1"/>
  <c r="M2629" i="1"/>
  <c r="R2634" i="1" s="1"/>
  <c r="K2629" i="1"/>
  <c r="P2631" i="1" s="1"/>
  <c r="L2629" i="1"/>
  <c r="Q2632" i="1" s="1"/>
  <c r="J2629" i="1"/>
  <c r="O2630" i="1" s="1"/>
  <c r="L2630" i="3" l="1"/>
  <c r="M2630" i="3" s="1"/>
  <c r="I2629" i="3"/>
  <c r="N2629" i="3"/>
  <c r="O2630" i="3" s="1"/>
  <c r="H2630" i="3"/>
  <c r="A2631" i="3"/>
  <c r="M2630" i="1"/>
  <c r="R2635" i="1" s="1"/>
  <c r="L2630" i="1"/>
  <c r="Q2633" i="1" s="1"/>
  <c r="N2630" i="1"/>
  <c r="S2641" i="1" s="1"/>
  <c r="K2630" i="1"/>
  <c r="P2632" i="1" s="1"/>
  <c r="J2630" i="1"/>
  <c r="O2631" i="1" s="1"/>
  <c r="A2632" i="1"/>
  <c r="H2631" i="1"/>
  <c r="T2632" i="1" s="1"/>
  <c r="I2631" i="1"/>
  <c r="L2631" i="3" l="1"/>
  <c r="M2631" i="3" s="1"/>
  <c r="I2630" i="3"/>
  <c r="N2630" i="3"/>
  <c r="O2631" i="3" s="1"/>
  <c r="H2631" i="3"/>
  <c r="H2632" i="3"/>
  <c r="A2632" i="3"/>
  <c r="A2633" i="1"/>
  <c r="H2632" i="1"/>
  <c r="T2633" i="1" s="1"/>
  <c r="I2632" i="1"/>
  <c r="L2631" i="1"/>
  <c r="Q2634" i="1" s="1"/>
  <c r="M2631" i="1"/>
  <c r="R2636" i="1" s="1"/>
  <c r="N2631" i="1"/>
  <c r="S2642" i="1" s="1"/>
  <c r="J2631" i="1"/>
  <c r="O2632" i="1" s="1"/>
  <c r="K2631" i="1"/>
  <c r="P2633" i="1" s="1"/>
  <c r="I2632" i="3" l="1"/>
  <c r="N2632" i="3"/>
  <c r="O2633" i="3" s="1"/>
  <c r="I2631" i="3"/>
  <c r="N2631" i="3"/>
  <c r="O2632" i="3" s="1"/>
  <c r="L2632" i="3"/>
  <c r="M2632" i="3" s="1"/>
  <c r="A2633" i="3"/>
  <c r="A2634" i="1"/>
  <c r="H2633" i="1"/>
  <c r="T2634" i="1" s="1"/>
  <c r="I2633" i="1"/>
  <c r="M2632" i="1"/>
  <c r="R2637" i="1" s="1"/>
  <c r="L2632" i="1"/>
  <c r="Q2635" i="1" s="1"/>
  <c r="N2632" i="1"/>
  <c r="S2643" i="1" s="1"/>
  <c r="J2632" i="1"/>
  <c r="O2633" i="1" s="1"/>
  <c r="K2632" i="1"/>
  <c r="P2634" i="1" s="1"/>
  <c r="L2633" i="3" l="1"/>
  <c r="M2633" i="3" s="1"/>
  <c r="H2633" i="3"/>
  <c r="A2634" i="3"/>
  <c r="L2633" i="1"/>
  <c r="Q2636" i="1" s="1"/>
  <c r="M2633" i="1"/>
  <c r="R2638" i="1" s="1"/>
  <c r="K2633" i="1"/>
  <c r="P2635" i="1" s="1"/>
  <c r="N2633" i="1"/>
  <c r="S2644" i="1" s="1"/>
  <c r="J2633" i="1"/>
  <c r="O2634" i="1" s="1"/>
  <c r="A2635" i="1"/>
  <c r="I2634" i="1"/>
  <c r="H2634" i="1"/>
  <c r="T2635" i="1" s="1"/>
  <c r="L2634" i="3" l="1"/>
  <c r="M2634" i="3" s="1"/>
  <c r="I2633" i="3"/>
  <c r="N2633" i="3"/>
  <c r="O2634" i="3" s="1"/>
  <c r="H2634" i="3"/>
  <c r="A2635" i="3"/>
  <c r="A2636" i="1"/>
  <c r="H2635" i="1"/>
  <c r="T2636" i="1" s="1"/>
  <c r="I2635" i="1"/>
  <c r="N2634" i="1"/>
  <c r="S2645" i="1" s="1"/>
  <c r="L2634" i="1"/>
  <c r="Q2637" i="1" s="1"/>
  <c r="M2634" i="1"/>
  <c r="R2639" i="1" s="1"/>
  <c r="K2634" i="1"/>
  <c r="P2636" i="1" s="1"/>
  <c r="J2634" i="1"/>
  <c r="O2635" i="1" s="1"/>
  <c r="I2634" i="3" l="1"/>
  <c r="N2634" i="3"/>
  <c r="O2635" i="3" s="1"/>
  <c r="L2635" i="3"/>
  <c r="M2635" i="3" s="1"/>
  <c r="H2635" i="3"/>
  <c r="A2636" i="3"/>
  <c r="A2637" i="1"/>
  <c r="H2636" i="1"/>
  <c r="T2637" i="1" s="1"/>
  <c r="I2636" i="1"/>
  <c r="L2635" i="1"/>
  <c r="Q2638" i="1" s="1"/>
  <c r="N2635" i="1"/>
  <c r="S2646" i="1" s="1"/>
  <c r="M2635" i="1"/>
  <c r="R2640" i="1" s="1"/>
  <c r="J2635" i="1"/>
  <c r="O2636" i="1" s="1"/>
  <c r="K2635" i="1"/>
  <c r="P2637" i="1" s="1"/>
  <c r="L2636" i="3" l="1"/>
  <c r="M2636" i="3" s="1"/>
  <c r="I2635" i="3"/>
  <c r="N2635" i="3"/>
  <c r="O2636" i="3" s="1"/>
  <c r="H2636" i="3"/>
  <c r="A2637" i="3"/>
  <c r="N2636" i="1"/>
  <c r="S2647" i="1" s="1"/>
  <c r="K2636" i="1"/>
  <c r="P2638" i="1" s="1"/>
  <c r="M2636" i="1"/>
  <c r="R2641" i="1" s="1"/>
  <c r="J2636" i="1"/>
  <c r="O2637" i="1" s="1"/>
  <c r="L2636" i="1"/>
  <c r="Q2639" i="1" s="1"/>
  <c r="A2638" i="1"/>
  <c r="I2637" i="1"/>
  <c r="H2637" i="1"/>
  <c r="T2638" i="1" s="1"/>
  <c r="I2636" i="3" l="1"/>
  <c r="N2636" i="3"/>
  <c r="O2637" i="3" s="1"/>
  <c r="L2637" i="3"/>
  <c r="M2637" i="3" s="1"/>
  <c r="H2637" i="3"/>
  <c r="A2638" i="3"/>
  <c r="A2639" i="1"/>
  <c r="H2638" i="1"/>
  <c r="T2639" i="1" s="1"/>
  <c r="I2638" i="1"/>
  <c r="N2637" i="1"/>
  <c r="S2648" i="1" s="1"/>
  <c r="M2637" i="1"/>
  <c r="R2642" i="1" s="1"/>
  <c r="K2637" i="1"/>
  <c r="P2639" i="1" s="1"/>
  <c r="L2637" i="1"/>
  <c r="Q2640" i="1" s="1"/>
  <c r="J2637" i="1"/>
  <c r="O2638" i="1" s="1"/>
  <c r="H2638" i="3" l="1"/>
  <c r="L2638" i="3"/>
  <c r="M2638" i="3" s="1"/>
  <c r="I2637" i="3"/>
  <c r="N2637" i="3"/>
  <c r="O2638" i="3" s="1"/>
  <c r="A2639" i="3"/>
  <c r="M2638" i="1"/>
  <c r="R2643" i="1" s="1"/>
  <c r="N2638" i="1"/>
  <c r="S2649" i="1" s="1"/>
  <c r="K2638" i="1"/>
  <c r="P2640" i="1" s="1"/>
  <c r="J2638" i="1"/>
  <c r="O2639" i="1" s="1"/>
  <c r="L2638" i="1"/>
  <c r="Q2641" i="1" s="1"/>
  <c r="A2640" i="1"/>
  <c r="I2639" i="1"/>
  <c r="H2639" i="1"/>
  <c r="T2640" i="1" s="1"/>
  <c r="L2639" i="3" l="1"/>
  <c r="M2639" i="3" s="1"/>
  <c r="I2638" i="3"/>
  <c r="N2638" i="3"/>
  <c r="O2639" i="3" s="1"/>
  <c r="H2639" i="3"/>
  <c r="A2640" i="3"/>
  <c r="A2641" i="1"/>
  <c r="H2640" i="1"/>
  <c r="T2641" i="1" s="1"/>
  <c r="I2640" i="1"/>
  <c r="L2639" i="1"/>
  <c r="Q2642" i="1" s="1"/>
  <c r="M2639" i="1"/>
  <c r="R2644" i="1" s="1"/>
  <c r="N2639" i="1"/>
  <c r="S2650" i="1" s="1"/>
  <c r="K2639" i="1"/>
  <c r="P2641" i="1" s="1"/>
  <c r="J2639" i="1"/>
  <c r="O2640" i="1" s="1"/>
  <c r="L2640" i="3" l="1"/>
  <c r="M2640" i="3" s="1"/>
  <c r="I2639" i="3"/>
  <c r="N2639" i="3"/>
  <c r="O2640" i="3" s="1"/>
  <c r="H2640" i="3"/>
  <c r="A2641" i="3"/>
  <c r="A2642" i="1"/>
  <c r="I2641" i="1"/>
  <c r="H2641" i="1"/>
  <c r="T2642" i="1" s="1"/>
  <c r="M2640" i="1"/>
  <c r="R2645" i="1" s="1"/>
  <c r="L2640" i="1"/>
  <c r="Q2643" i="1" s="1"/>
  <c r="N2640" i="1"/>
  <c r="S2651" i="1" s="1"/>
  <c r="K2640" i="1"/>
  <c r="P2642" i="1" s="1"/>
  <c r="J2640" i="1"/>
  <c r="O2641" i="1" s="1"/>
  <c r="L2641" i="3" l="1"/>
  <c r="M2641" i="3" s="1"/>
  <c r="I2640" i="3"/>
  <c r="N2640" i="3"/>
  <c r="O2641" i="3" s="1"/>
  <c r="H2641" i="3"/>
  <c r="A2642" i="3"/>
  <c r="L2641" i="1"/>
  <c r="Q2644" i="1" s="1"/>
  <c r="M2641" i="1"/>
  <c r="R2646" i="1" s="1"/>
  <c r="N2641" i="1"/>
  <c r="S2652" i="1" s="1"/>
  <c r="K2641" i="1"/>
  <c r="P2643" i="1" s="1"/>
  <c r="J2641" i="1"/>
  <c r="O2642" i="1" s="1"/>
  <c r="A2643" i="1"/>
  <c r="I2642" i="1"/>
  <c r="H2642" i="1"/>
  <c r="T2643" i="1" s="1"/>
  <c r="L2642" i="3" l="1"/>
  <c r="M2642" i="3" s="1"/>
  <c r="I2641" i="3"/>
  <c r="N2641" i="3"/>
  <c r="O2642" i="3" s="1"/>
  <c r="H2643" i="3"/>
  <c r="H2642" i="3"/>
  <c r="A2643" i="3"/>
  <c r="A2644" i="1"/>
  <c r="I2643" i="1"/>
  <c r="H2643" i="1"/>
  <c r="T2644" i="1" s="1"/>
  <c r="N2642" i="1"/>
  <c r="S2653" i="1" s="1"/>
  <c r="M2642" i="1"/>
  <c r="R2647" i="1" s="1"/>
  <c r="L2642" i="1"/>
  <c r="Q2645" i="1" s="1"/>
  <c r="K2642" i="1"/>
  <c r="P2644" i="1" s="1"/>
  <c r="J2642" i="1"/>
  <c r="O2643" i="1" s="1"/>
  <c r="I2643" i="3" l="1"/>
  <c r="N2643" i="3"/>
  <c r="O2644" i="3" s="1"/>
  <c r="L2643" i="3"/>
  <c r="M2643" i="3" s="1"/>
  <c r="I2642" i="3"/>
  <c r="N2642" i="3"/>
  <c r="O2643" i="3" s="1"/>
  <c r="A2644" i="3"/>
  <c r="L2643" i="1"/>
  <c r="Q2646" i="1" s="1"/>
  <c r="N2643" i="1"/>
  <c r="S2654" i="1" s="1"/>
  <c r="M2643" i="1"/>
  <c r="R2648" i="1" s="1"/>
  <c r="J2643" i="1"/>
  <c r="O2644" i="1" s="1"/>
  <c r="K2643" i="1"/>
  <c r="P2645" i="1" s="1"/>
  <c r="A2645" i="1"/>
  <c r="I2644" i="1"/>
  <c r="H2644" i="1"/>
  <c r="T2645" i="1" s="1"/>
  <c r="L2644" i="3" l="1"/>
  <c r="M2644" i="3" s="1"/>
  <c r="H2644" i="3"/>
  <c r="A2645" i="3"/>
  <c r="A2646" i="1"/>
  <c r="H2645" i="1"/>
  <c r="T2646" i="1" s="1"/>
  <c r="I2645" i="1"/>
  <c r="L2644" i="1"/>
  <c r="Q2647" i="1" s="1"/>
  <c r="K2644" i="1"/>
  <c r="P2646" i="1" s="1"/>
  <c r="N2644" i="1"/>
  <c r="S2655" i="1" s="1"/>
  <c r="M2644" i="1"/>
  <c r="R2649" i="1" s="1"/>
  <c r="J2644" i="1"/>
  <c r="O2645" i="1" s="1"/>
  <c r="H2645" i="3" l="1"/>
  <c r="L2645" i="3"/>
  <c r="M2645" i="3" s="1"/>
  <c r="I2644" i="3"/>
  <c r="N2644" i="3"/>
  <c r="O2645" i="3" s="1"/>
  <c r="A2646" i="3"/>
  <c r="N2645" i="1"/>
  <c r="S2656" i="1" s="1"/>
  <c r="M2645" i="1"/>
  <c r="R2650" i="1" s="1"/>
  <c r="L2645" i="1"/>
  <c r="Q2648" i="1" s="1"/>
  <c r="K2645" i="1"/>
  <c r="P2647" i="1" s="1"/>
  <c r="J2645" i="1"/>
  <c r="O2646" i="1" s="1"/>
  <c r="A2647" i="1"/>
  <c r="H2646" i="1"/>
  <c r="T2647" i="1" s="1"/>
  <c r="I2646" i="1"/>
  <c r="L2646" i="3" l="1"/>
  <c r="M2646" i="3" s="1"/>
  <c r="I2645" i="3"/>
  <c r="N2645" i="3"/>
  <c r="O2646" i="3" s="1"/>
  <c r="H2646" i="3"/>
  <c r="A2647" i="3"/>
  <c r="A2648" i="1"/>
  <c r="H2647" i="1"/>
  <c r="T2648" i="1" s="1"/>
  <c r="I2647" i="1"/>
  <c r="M2646" i="1"/>
  <c r="R2651" i="1" s="1"/>
  <c r="K2646" i="1"/>
  <c r="P2648" i="1" s="1"/>
  <c r="J2646" i="1"/>
  <c r="O2647" i="1" s="1"/>
  <c r="L2646" i="1"/>
  <c r="Q2649" i="1" s="1"/>
  <c r="N2646" i="1"/>
  <c r="S2657" i="1" s="1"/>
  <c r="I2646" i="3" l="1"/>
  <c r="N2646" i="3"/>
  <c r="O2647" i="3" s="1"/>
  <c r="L2647" i="3"/>
  <c r="M2647" i="3" s="1"/>
  <c r="H2647" i="3"/>
  <c r="H2648" i="3"/>
  <c r="A2648" i="3"/>
  <c r="L2647" i="1"/>
  <c r="Q2650" i="1" s="1"/>
  <c r="M2647" i="1"/>
  <c r="R2652" i="1" s="1"/>
  <c r="N2647" i="1"/>
  <c r="S2658" i="1" s="1"/>
  <c r="J2647" i="1"/>
  <c r="O2648" i="1" s="1"/>
  <c r="K2647" i="1"/>
  <c r="P2649" i="1" s="1"/>
  <c r="A2649" i="1"/>
  <c r="H2648" i="1"/>
  <c r="T2649" i="1" s="1"/>
  <c r="I2648" i="1"/>
  <c r="L2648" i="3" l="1"/>
  <c r="M2648" i="3" s="1"/>
  <c r="I2648" i="3"/>
  <c r="N2648" i="3"/>
  <c r="O2649" i="3" s="1"/>
  <c r="I2647" i="3"/>
  <c r="N2647" i="3"/>
  <c r="O2648" i="3" s="1"/>
  <c r="A2649" i="3"/>
  <c r="A2650" i="1"/>
  <c r="I2649" i="1"/>
  <c r="H2649" i="1"/>
  <c r="T2650" i="1" s="1"/>
  <c r="M2648" i="1"/>
  <c r="R2653" i="1" s="1"/>
  <c r="L2648" i="1"/>
  <c r="Q2651" i="1" s="1"/>
  <c r="N2648" i="1"/>
  <c r="S2659" i="1" s="1"/>
  <c r="J2648" i="1"/>
  <c r="O2649" i="1" s="1"/>
  <c r="K2648" i="1"/>
  <c r="P2650" i="1" s="1"/>
  <c r="L2649" i="3" l="1"/>
  <c r="M2649" i="3" s="1"/>
  <c r="H2649" i="3"/>
  <c r="A2650" i="3"/>
  <c r="L2649" i="1"/>
  <c r="Q2652" i="1" s="1"/>
  <c r="N2649" i="1"/>
  <c r="S2660" i="1" s="1"/>
  <c r="M2649" i="1"/>
  <c r="R2654" i="1" s="1"/>
  <c r="K2649" i="1"/>
  <c r="P2651" i="1" s="1"/>
  <c r="J2649" i="1"/>
  <c r="O2650" i="1" s="1"/>
  <c r="A2651" i="1"/>
  <c r="I2650" i="1"/>
  <c r="H2650" i="1"/>
  <c r="T2651" i="1" s="1"/>
  <c r="I2649" i="3" l="1"/>
  <c r="N2649" i="3"/>
  <c r="O2650" i="3" s="1"/>
  <c r="H2650" i="3"/>
  <c r="L2650" i="3"/>
  <c r="M2650" i="3" s="1"/>
  <c r="A2651" i="3"/>
  <c r="A2652" i="1"/>
  <c r="H2651" i="1"/>
  <c r="T2652" i="1" s="1"/>
  <c r="I2651" i="1"/>
  <c r="N2650" i="1"/>
  <c r="S2661" i="1" s="1"/>
  <c r="L2650" i="1"/>
  <c r="Q2653" i="1" s="1"/>
  <c r="K2650" i="1"/>
  <c r="P2652" i="1" s="1"/>
  <c r="M2650" i="1"/>
  <c r="R2655" i="1" s="1"/>
  <c r="J2650" i="1"/>
  <c r="O2651" i="1" s="1"/>
  <c r="I2650" i="3" l="1"/>
  <c r="N2650" i="3"/>
  <c r="O2651" i="3" s="1"/>
  <c r="L2651" i="3"/>
  <c r="M2651" i="3" s="1"/>
  <c r="H2651" i="3"/>
  <c r="A2652" i="3"/>
  <c r="L2651" i="1"/>
  <c r="Q2654" i="1" s="1"/>
  <c r="N2651" i="1"/>
  <c r="S2662" i="1" s="1"/>
  <c r="M2651" i="1"/>
  <c r="R2656" i="1" s="1"/>
  <c r="J2651" i="1"/>
  <c r="O2652" i="1" s="1"/>
  <c r="K2651" i="1"/>
  <c r="P2653" i="1" s="1"/>
  <c r="A2653" i="1"/>
  <c r="I2652" i="1"/>
  <c r="H2652" i="1"/>
  <c r="T2653" i="1" s="1"/>
  <c r="I2651" i="3" l="1"/>
  <c r="N2651" i="3"/>
  <c r="O2652" i="3" s="1"/>
  <c r="L2652" i="3"/>
  <c r="M2652" i="3" s="1"/>
  <c r="H2652" i="3"/>
  <c r="A2653" i="3"/>
  <c r="A2654" i="1"/>
  <c r="H2653" i="1"/>
  <c r="T2654" i="1" s="1"/>
  <c r="I2653" i="1"/>
  <c r="L2652" i="1"/>
  <c r="Q2655" i="1" s="1"/>
  <c r="M2652" i="1"/>
  <c r="R2657" i="1" s="1"/>
  <c r="K2652" i="1"/>
  <c r="P2654" i="1" s="1"/>
  <c r="J2652" i="1"/>
  <c r="O2653" i="1" s="1"/>
  <c r="N2652" i="1"/>
  <c r="S2663" i="1" s="1"/>
  <c r="I2652" i="3" l="1"/>
  <c r="N2652" i="3"/>
  <c r="O2653" i="3" s="1"/>
  <c r="L2653" i="3"/>
  <c r="M2653" i="3" s="1"/>
  <c r="H2653" i="3"/>
  <c r="A2654" i="3"/>
  <c r="N2653" i="1"/>
  <c r="S2664" i="1" s="1"/>
  <c r="M2653" i="1"/>
  <c r="R2658" i="1" s="1"/>
  <c r="K2653" i="1"/>
  <c r="P2655" i="1" s="1"/>
  <c r="L2653" i="1"/>
  <c r="Q2656" i="1" s="1"/>
  <c r="J2653" i="1"/>
  <c r="O2654" i="1" s="1"/>
  <c r="A2655" i="1"/>
  <c r="H2654" i="1"/>
  <c r="T2655" i="1" s="1"/>
  <c r="I2654" i="1"/>
  <c r="L2654" i="3" l="1"/>
  <c r="M2654" i="3" s="1"/>
  <c r="I2653" i="3"/>
  <c r="N2653" i="3"/>
  <c r="O2654" i="3" s="1"/>
  <c r="H2654" i="3"/>
  <c r="A2655" i="3"/>
  <c r="A2656" i="1"/>
  <c r="H2655" i="1"/>
  <c r="T2656" i="1" s="1"/>
  <c r="I2655" i="1"/>
  <c r="M2654" i="1"/>
  <c r="R2659" i="1" s="1"/>
  <c r="L2654" i="1"/>
  <c r="Q2657" i="1" s="1"/>
  <c r="K2654" i="1"/>
  <c r="P2656" i="1" s="1"/>
  <c r="J2654" i="1"/>
  <c r="O2655" i="1" s="1"/>
  <c r="N2654" i="1"/>
  <c r="S2665" i="1" s="1"/>
  <c r="I2654" i="3" l="1"/>
  <c r="N2654" i="3"/>
  <c r="O2655" i="3" s="1"/>
  <c r="L2655" i="3"/>
  <c r="M2655" i="3" s="1"/>
  <c r="H2655" i="3"/>
  <c r="A2656" i="3"/>
  <c r="M2655" i="1"/>
  <c r="R2660" i="1" s="1"/>
  <c r="N2655" i="1"/>
  <c r="S2666" i="1" s="1"/>
  <c r="K2655" i="1"/>
  <c r="P2657" i="1" s="1"/>
  <c r="J2655" i="1"/>
  <c r="O2656" i="1" s="1"/>
  <c r="L2655" i="1"/>
  <c r="Q2658" i="1" s="1"/>
  <c r="A2657" i="1"/>
  <c r="H2656" i="1"/>
  <c r="T2657" i="1" s="1"/>
  <c r="I2656" i="1"/>
  <c r="L2656" i="3" l="1"/>
  <c r="M2656" i="3" s="1"/>
  <c r="I2655" i="3"/>
  <c r="N2655" i="3"/>
  <c r="O2656" i="3" s="1"/>
  <c r="H2656" i="3"/>
  <c r="A2657" i="3"/>
  <c r="A2658" i="1"/>
  <c r="I2657" i="1"/>
  <c r="H2657" i="1"/>
  <c r="T2658" i="1" s="1"/>
  <c r="M2656" i="1"/>
  <c r="R2661" i="1" s="1"/>
  <c r="L2656" i="1"/>
  <c r="Q2659" i="1" s="1"/>
  <c r="N2656" i="1"/>
  <c r="S2667" i="1" s="1"/>
  <c r="K2656" i="1"/>
  <c r="P2658" i="1" s="1"/>
  <c r="J2656" i="1"/>
  <c r="O2657" i="1" s="1"/>
  <c r="L2657" i="3" l="1"/>
  <c r="M2657" i="3" s="1"/>
  <c r="I2656" i="3"/>
  <c r="N2656" i="3"/>
  <c r="O2657" i="3" s="1"/>
  <c r="H2657" i="3"/>
  <c r="A2658" i="3"/>
  <c r="L2657" i="1"/>
  <c r="Q2660" i="1" s="1"/>
  <c r="M2657" i="1"/>
  <c r="R2662" i="1" s="1"/>
  <c r="N2657" i="1"/>
  <c r="S2668" i="1" s="1"/>
  <c r="K2657" i="1"/>
  <c r="P2659" i="1" s="1"/>
  <c r="J2657" i="1"/>
  <c r="O2658" i="1" s="1"/>
  <c r="A2659" i="1"/>
  <c r="H2658" i="1"/>
  <c r="T2659" i="1" s="1"/>
  <c r="I2658" i="1"/>
  <c r="I2657" i="3" l="1"/>
  <c r="N2657" i="3"/>
  <c r="O2658" i="3" s="1"/>
  <c r="L2658" i="3"/>
  <c r="M2658" i="3" s="1"/>
  <c r="H2658" i="3"/>
  <c r="H2659" i="3"/>
  <c r="A2659" i="3"/>
  <c r="A2660" i="1"/>
  <c r="I2659" i="1"/>
  <c r="H2659" i="1"/>
  <c r="T2660" i="1" s="1"/>
  <c r="N2658" i="1"/>
  <c r="S2669" i="1" s="1"/>
  <c r="L2658" i="1"/>
  <c r="Q2661" i="1" s="1"/>
  <c r="M2658" i="1"/>
  <c r="R2663" i="1" s="1"/>
  <c r="K2658" i="1"/>
  <c r="P2660" i="1" s="1"/>
  <c r="J2658" i="1"/>
  <c r="O2659" i="1" s="1"/>
  <c r="L2659" i="3" l="1"/>
  <c r="M2659" i="3" s="1"/>
  <c r="I2659" i="3"/>
  <c r="N2659" i="3"/>
  <c r="O2660" i="3" s="1"/>
  <c r="I2658" i="3"/>
  <c r="N2658" i="3"/>
  <c r="O2659" i="3" s="1"/>
  <c r="A2660" i="3"/>
  <c r="L2659" i="1"/>
  <c r="Q2662" i="1" s="1"/>
  <c r="N2659" i="1"/>
  <c r="S2670" i="1" s="1"/>
  <c r="M2659" i="1"/>
  <c r="R2664" i="1" s="1"/>
  <c r="K2659" i="1"/>
  <c r="P2661" i="1" s="1"/>
  <c r="J2659" i="1"/>
  <c r="O2660" i="1" s="1"/>
  <c r="A2661" i="1"/>
  <c r="H2660" i="1"/>
  <c r="T2661" i="1" s="1"/>
  <c r="I2660" i="1"/>
  <c r="H2660" i="3" l="1"/>
  <c r="L2660" i="3"/>
  <c r="M2660" i="3" s="1"/>
  <c r="A2661" i="3"/>
  <c r="A2662" i="1"/>
  <c r="I2661" i="1"/>
  <c r="H2661" i="1"/>
  <c r="T2662" i="1" s="1"/>
  <c r="L2660" i="1"/>
  <c r="Q2663" i="1" s="1"/>
  <c r="M2660" i="1"/>
  <c r="R2665" i="1" s="1"/>
  <c r="N2660" i="1"/>
  <c r="S2671" i="1" s="1"/>
  <c r="K2660" i="1"/>
  <c r="P2662" i="1" s="1"/>
  <c r="J2660" i="1"/>
  <c r="O2661" i="1" s="1"/>
  <c r="L2661" i="3" l="1"/>
  <c r="M2661" i="3" s="1"/>
  <c r="H2661" i="3"/>
  <c r="I2660" i="3"/>
  <c r="N2660" i="3"/>
  <c r="O2661" i="3" s="1"/>
  <c r="A2662" i="3"/>
  <c r="N2661" i="1"/>
  <c r="S2672" i="1" s="1"/>
  <c r="M2661" i="1"/>
  <c r="R2666" i="1" s="1"/>
  <c r="K2661" i="1"/>
  <c r="P2663" i="1" s="1"/>
  <c r="L2661" i="1"/>
  <c r="Q2664" i="1" s="1"/>
  <c r="J2661" i="1"/>
  <c r="O2662" i="1" s="1"/>
  <c r="A2663" i="1"/>
  <c r="I2662" i="1"/>
  <c r="H2662" i="1"/>
  <c r="T2663" i="1" s="1"/>
  <c r="H2662" i="3" l="1"/>
  <c r="L2662" i="3"/>
  <c r="M2662" i="3" s="1"/>
  <c r="I2661" i="3"/>
  <c r="N2661" i="3"/>
  <c r="O2662" i="3" s="1"/>
  <c r="A2663" i="3"/>
  <c r="A2664" i="1"/>
  <c r="I2663" i="1"/>
  <c r="H2663" i="1"/>
  <c r="T2664" i="1" s="1"/>
  <c r="M2662" i="1"/>
  <c r="R2667" i="1" s="1"/>
  <c r="N2662" i="1"/>
  <c r="S2673" i="1" s="1"/>
  <c r="K2662" i="1"/>
  <c r="P2664" i="1" s="1"/>
  <c r="L2662" i="1"/>
  <c r="Q2665" i="1" s="1"/>
  <c r="J2662" i="1"/>
  <c r="O2663" i="1" s="1"/>
  <c r="L2663" i="3" l="1"/>
  <c r="M2663" i="3" s="1"/>
  <c r="I2662" i="3"/>
  <c r="N2662" i="3"/>
  <c r="O2663" i="3" s="1"/>
  <c r="H2663" i="3"/>
  <c r="A2664" i="3"/>
  <c r="N2663" i="1"/>
  <c r="S2674" i="1" s="1"/>
  <c r="J2663" i="1"/>
  <c r="O2664" i="1" s="1"/>
  <c r="L2663" i="1"/>
  <c r="Q2666" i="1" s="1"/>
  <c r="M2663" i="1"/>
  <c r="R2668" i="1" s="1"/>
  <c r="K2663" i="1"/>
  <c r="P2665" i="1" s="1"/>
  <c r="A2665" i="1"/>
  <c r="I2664" i="1"/>
  <c r="H2664" i="1"/>
  <c r="T2665" i="1" s="1"/>
  <c r="I2663" i="3" l="1"/>
  <c r="N2663" i="3"/>
  <c r="O2664" i="3" s="1"/>
  <c r="H2664" i="3"/>
  <c r="L2664" i="3"/>
  <c r="M2664" i="3" s="1"/>
  <c r="A2665" i="3"/>
  <c r="A2666" i="1"/>
  <c r="I2665" i="1"/>
  <c r="H2665" i="1"/>
  <c r="T2666" i="1" s="1"/>
  <c r="M2664" i="1"/>
  <c r="R2669" i="1" s="1"/>
  <c r="L2664" i="1"/>
  <c r="Q2667" i="1" s="1"/>
  <c r="N2664" i="1"/>
  <c r="S2675" i="1" s="1"/>
  <c r="J2664" i="1"/>
  <c r="O2665" i="1" s="1"/>
  <c r="K2664" i="1"/>
  <c r="P2666" i="1" s="1"/>
  <c r="I2664" i="3" l="1"/>
  <c r="N2664" i="3"/>
  <c r="O2665" i="3" s="1"/>
  <c r="L2665" i="3"/>
  <c r="M2665" i="3" s="1"/>
  <c r="H2665" i="3"/>
  <c r="A2666" i="3"/>
  <c r="L2665" i="1"/>
  <c r="Q2668" i="1" s="1"/>
  <c r="M2665" i="1"/>
  <c r="R2670" i="1" s="1"/>
  <c r="N2665" i="1"/>
  <c r="S2676" i="1" s="1"/>
  <c r="K2665" i="1"/>
  <c r="P2667" i="1" s="1"/>
  <c r="J2665" i="1"/>
  <c r="O2666" i="1" s="1"/>
  <c r="A2667" i="1"/>
  <c r="H2666" i="1"/>
  <c r="T2667" i="1" s="1"/>
  <c r="I2666" i="1"/>
  <c r="L2666" i="3" l="1"/>
  <c r="M2666" i="3" s="1"/>
  <c r="I2665" i="3"/>
  <c r="N2665" i="3"/>
  <c r="O2666" i="3" s="1"/>
  <c r="H2666" i="3"/>
  <c r="A2667" i="3"/>
  <c r="A2668" i="1"/>
  <c r="I2667" i="1"/>
  <c r="H2667" i="1"/>
  <c r="T2668" i="1" s="1"/>
  <c r="N2666" i="1"/>
  <c r="S2677" i="1" s="1"/>
  <c r="M2666" i="1"/>
  <c r="R2671" i="1" s="1"/>
  <c r="L2666" i="1"/>
  <c r="Q2669" i="1" s="1"/>
  <c r="K2666" i="1"/>
  <c r="P2668" i="1" s="1"/>
  <c r="J2666" i="1"/>
  <c r="O2667" i="1" s="1"/>
  <c r="L2667" i="3" l="1"/>
  <c r="M2667" i="3" s="1"/>
  <c r="I2666" i="3"/>
  <c r="N2666" i="3"/>
  <c r="O2667" i="3" s="1"/>
  <c r="H2667" i="3"/>
  <c r="A2668" i="3"/>
  <c r="L2667" i="1"/>
  <c r="Q2670" i="1" s="1"/>
  <c r="N2667" i="1"/>
  <c r="S2678" i="1" s="1"/>
  <c r="M2667" i="1"/>
  <c r="R2672" i="1" s="1"/>
  <c r="K2667" i="1"/>
  <c r="P2669" i="1" s="1"/>
  <c r="J2667" i="1"/>
  <c r="O2668" i="1" s="1"/>
  <c r="A2669" i="1"/>
  <c r="I2668" i="1"/>
  <c r="H2668" i="1"/>
  <c r="T2669" i="1" s="1"/>
  <c r="L2668" i="3" l="1"/>
  <c r="M2668" i="3" s="1"/>
  <c r="I2667" i="3"/>
  <c r="N2667" i="3"/>
  <c r="O2668" i="3" s="1"/>
  <c r="H2668" i="3"/>
  <c r="A2669" i="3"/>
  <c r="A2670" i="1"/>
  <c r="H2669" i="1"/>
  <c r="T2670" i="1" s="1"/>
  <c r="I2669" i="1"/>
  <c r="M2668" i="1"/>
  <c r="R2673" i="1" s="1"/>
  <c r="N2668" i="1"/>
  <c r="S2679" i="1" s="1"/>
  <c r="K2668" i="1"/>
  <c r="P2670" i="1" s="1"/>
  <c r="J2668" i="1"/>
  <c r="O2669" i="1" s="1"/>
  <c r="L2668" i="1"/>
  <c r="Q2671" i="1" s="1"/>
  <c r="I2668" i="3" l="1"/>
  <c r="N2668" i="3"/>
  <c r="O2669" i="3" s="1"/>
  <c r="H2669" i="3"/>
  <c r="L2669" i="3"/>
  <c r="M2669" i="3" s="1"/>
  <c r="A2670" i="3"/>
  <c r="N2669" i="1"/>
  <c r="S2680" i="1" s="1"/>
  <c r="M2669" i="1"/>
  <c r="R2674" i="1" s="1"/>
  <c r="L2669" i="1"/>
  <c r="Q2672" i="1" s="1"/>
  <c r="K2669" i="1"/>
  <c r="P2671" i="1" s="1"/>
  <c r="J2669" i="1"/>
  <c r="O2670" i="1" s="1"/>
  <c r="A2671" i="1"/>
  <c r="H2670" i="1"/>
  <c r="T2671" i="1" s="1"/>
  <c r="I2670" i="1"/>
  <c r="I2669" i="3" l="1"/>
  <c r="N2669" i="3"/>
  <c r="O2670" i="3" s="1"/>
  <c r="L2670" i="3"/>
  <c r="M2670" i="3" s="1"/>
  <c r="H2670" i="3"/>
  <c r="A2671" i="3"/>
  <c r="A2672" i="1"/>
  <c r="H2671" i="1"/>
  <c r="T2672" i="1" s="1"/>
  <c r="I2671" i="1"/>
  <c r="M2670" i="1"/>
  <c r="R2675" i="1" s="1"/>
  <c r="K2670" i="1"/>
  <c r="P2672" i="1" s="1"/>
  <c r="N2670" i="1"/>
  <c r="S2681" i="1" s="1"/>
  <c r="J2670" i="1"/>
  <c r="O2671" i="1" s="1"/>
  <c r="L2670" i="1"/>
  <c r="Q2673" i="1" s="1"/>
  <c r="L2671" i="3" l="1"/>
  <c r="M2671" i="3" s="1"/>
  <c r="I2670" i="3"/>
  <c r="N2670" i="3"/>
  <c r="O2671" i="3" s="1"/>
  <c r="H2671" i="3"/>
  <c r="A2672" i="3"/>
  <c r="L2671" i="1"/>
  <c r="Q2674" i="1" s="1"/>
  <c r="K2671" i="1"/>
  <c r="P2673" i="1" s="1"/>
  <c r="J2671" i="1"/>
  <c r="O2672" i="1" s="1"/>
  <c r="M2671" i="1"/>
  <c r="R2676" i="1" s="1"/>
  <c r="N2671" i="1"/>
  <c r="S2682" i="1" s="1"/>
  <c r="A2673" i="1"/>
  <c r="H2672" i="1"/>
  <c r="T2673" i="1" s="1"/>
  <c r="I2672" i="1"/>
  <c r="L2672" i="3" l="1"/>
  <c r="M2672" i="3" s="1"/>
  <c r="I2671" i="3"/>
  <c r="N2671" i="3"/>
  <c r="O2672" i="3" s="1"/>
  <c r="H2672" i="3"/>
  <c r="A2673" i="3"/>
  <c r="A2674" i="1"/>
  <c r="I2673" i="1"/>
  <c r="H2673" i="1"/>
  <c r="T2674" i="1" s="1"/>
  <c r="M2672" i="1"/>
  <c r="R2677" i="1" s="1"/>
  <c r="L2672" i="1"/>
  <c r="Q2675" i="1" s="1"/>
  <c r="N2672" i="1"/>
  <c r="S2683" i="1" s="1"/>
  <c r="K2672" i="1"/>
  <c r="P2674" i="1" s="1"/>
  <c r="J2672" i="1"/>
  <c r="O2673" i="1" s="1"/>
  <c r="L2673" i="3" l="1"/>
  <c r="M2673" i="3" s="1"/>
  <c r="I2672" i="3"/>
  <c r="N2672" i="3"/>
  <c r="O2673" i="3" s="1"/>
  <c r="H2673" i="3"/>
  <c r="A2674" i="3"/>
  <c r="L2673" i="1"/>
  <c r="Q2676" i="1" s="1"/>
  <c r="M2673" i="1"/>
  <c r="R2678" i="1" s="1"/>
  <c r="N2673" i="1"/>
  <c r="S2684" i="1" s="1"/>
  <c r="K2673" i="1"/>
  <c r="P2675" i="1" s="1"/>
  <c r="J2673" i="1"/>
  <c r="O2674" i="1" s="1"/>
  <c r="A2675" i="1"/>
  <c r="H2674" i="1"/>
  <c r="T2675" i="1" s="1"/>
  <c r="I2674" i="1"/>
  <c r="I2673" i="3" l="1"/>
  <c r="N2673" i="3"/>
  <c r="O2674" i="3" s="1"/>
  <c r="L2674" i="3"/>
  <c r="M2674" i="3" s="1"/>
  <c r="H2674" i="3"/>
  <c r="A2675" i="3"/>
  <c r="A2676" i="1"/>
  <c r="I2675" i="1"/>
  <c r="H2675" i="1"/>
  <c r="T2676" i="1" s="1"/>
  <c r="N2674" i="1"/>
  <c r="S2685" i="1" s="1"/>
  <c r="L2674" i="1"/>
  <c r="Q2677" i="1" s="1"/>
  <c r="M2674" i="1"/>
  <c r="R2679" i="1" s="1"/>
  <c r="K2674" i="1"/>
  <c r="P2676" i="1" s="1"/>
  <c r="J2674" i="1"/>
  <c r="O2675" i="1" s="1"/>
  <c r="L2675" i="3" l="1"/>
  <c r="M2675" i="3" s="1"/>
  <c r="I2674" i="3"/>
  <c r="N2674" i="3"/>
  <c r="O2675" i="3" s="1"/>
  <c r="H2675" i="3"/>
  <c r="A2676" i="3"/>
  <c r="L2675" i="1"/>
  <c r="Q2678" i="1" s="1"/>
  <c r="N2675" i="1"/>
  <c r="S2686" i="1" s="1"/>
  <c r="M2675" i="1"/>
  <c r="R2680" i="1" s="1"/>
  <c r="J2675" i="1"/>
  <c r="O2676" i="1" s="1"/>
  <c r="K2675" i="1"/>
  <c r="P2677" i="1" s="1"/>
  <c r="A2677" i="1"/>
  <c r="I2676" i="1"/>
  <c r="H2676" i="1"/>
  <c r="T2677" i="1" s="1"/>
  <c r="I2675" i="3" l="1"/>
  <c r="N2675" i="3"/>
  <c r="O2676" i="3" s="1"/>
  <c r="L2676" i="3"/>
  <c r="M2676" i="3" s="1"/>
  <c r="H2676" i="3"/>
  <c r="A2677" i="3"/>
  <c r="A2678" i="1"/>
  <c r="H2677" i="1"/>
  <c r="T2678" i="1" s="1"/>
  <c r="I2677" i="1"/>
  <c r="N2676" i="1"/>
  <c r="S2687" i="1" s="1"/>
  <c r="K2676" i="1"/>
  <c r="P2678" i="1" s="1"/>
  <c r="L2676" i="1"/>
  <c r="Q2679" i="1" s="1"/>
  <c r="M2676" i="1"/>
  <c r="R2681" i="1" s="1"/>
  <c r="J2676" i="1"/>
  <c r="O2677" i="1" s="1"/>
  <c r="L2677" i="3" l="1"/>
  <c r="M2677" i="3" s="1"/>
  <c r="H2677" i="3"/>
  <c r="I2676" i="3"/>
  <c r="N2676" i="3"/>
  <c r="O2677" i="3" s="1"/>
  <c r="A2678" i="3"/>
  <c r="N2677" i="1"/>
  <c r="S2688" i="1" s="1"/>
  <c r="M2677" i="1"/>
  <c r="R2682" i="1" s="1"/>
  <c r="L2677" i="1"/>
  <c r="Q2680" i="1" s="1"/>
  <c r="K2677" i="1"/>
  <c r="P2679" i="1" s="1"/>
  <c r="J2677" i="1"/>
  <c r="O2678" i="1" s="1"/>
  <c r="A2679" i="1"/>
  <c r="I2678" i="1"/>
  <c r="H2678" i="1"/>
  <c r="T2679" i="1" s="1"/>
  <c r="L2678" i="3" l="1"/>
  <c r="M2678" i="3" s="1"/>
  <c r="I2677" i="3"/>
  <c r="N2677" i="3"/>
  <c r="O2678" i="3" s="1"/>
  <c r="H2678" i="3"/>
  <c r="A2679" i="3"/>
  <c r="A2680" i="1"/>
  <c r="H2679" i="1"/>
  <c r="T2680" i="1" s="1"/>
  <c r="I2679" i="1"/>
  <c r="M2678" i="1"/>
  <c r="R2683" i="1" s="1"/>
  <c r="L2678" i="1"/>
  <c r="Q2681" i="1" s="1"/>
  <c r="K2678" i="1"/>
  <c r="P2680" i="1" s="1"/>
  <c r="J2678" i="1"/>
  <c r="O2679" i="1" s="1"/>
  <c r="N2678" i="1"/>
  <c r="S2689" i="1" s="1"/>
  <c r="L2679" i="3" l="1"/>
  <c r="M2679" i="3" s="1"/>
  <c r="I2678" i="3"/>
  <c r="N2678" i="3"/>
  <c r="O2679" i="3" s="1"/>
  <c r="H2680" i="3"/>
  <c r="H2679" i="3"/>
  <c r="A2680" i="3"/>
  <c r="A2681" i="1"/>
  <c r="I2680" i="1"/>
  <c r="H2680" i="1"/>
  <c r="T2681" i="1" s="1"/>
  <c r="M2679" i="1"/>
  <c r="R2684" i="1" s="1"/>
  <c r="L2679" i="1"/>
  <c r="Q2682" i="1" s="1"/>
  <c r="J2679" i="1"/>
  <c r="O2680" i="1" s="1"/>
  <c r="N2679" i="1"/>
  <c r="S2690" i="1" s="1"/>
  <c r="K2679" i="1"/>
  <c r="P2681" i="1" s="1"/>
  <c r="I2680" i="3" l="1"/>
  <c r="N2680" i="3"/>
  <c r="O2681" i="3" s="1"/>
  <c r="L2680" i="3"/>
  <c r="M2680" i="3" s="1"/>
  <c r="I2679" i="3"/>
  <c r="N2679" i="3"/>
  <c r="O2680" i="3" s="1"/>
  <c r="A2681" i="3"/>
  <c r="M2680" i="1"/>
  <c r="R2685" i="1" s="1"/>
  <c r="L2680" i="1"/>
  <c r="Q2683" i="1" s="1"/>
  <c r="J2680" i="1"/>
  <c r="O2681" i="1" s="1"/>
  <c r="N2680" i="1"/>
  <c r="S2691" i="1" s="1"/>
  <c r="K2680" i="1"/>
  <c r="P2682" i="1" s="1"/>
  <c r="A2682" i="1"/>
  <c r="I2681" i="1"/>
  <c r="H2681" i="1"/>
  <c r="T2682" i="1" s="1"/>
  <c r="H2681" i="3" l="1"/>
  <c r="L2681" i="3"/>
  <c r="M2681" i="3" s="1"/>
  <c r="A2682" i="3"/>
  <c r="A2683" i="1"/>
  <c r="I2682" i="1"/>
  <c r="H2682" i="1"/>
  <c r="T2683" i="1" s="1"/>
  <c r="L2681" i="1"/>
  <c r="Q2684" i="1" s="1"/>
  <c r="M2681" i="1"/>
  <c r="R2686" i="1" s="1"/>
  <c r="N2681" i="1"/>
  <c r="S2692" i="1" s="1"/>
  <c r="K2681" i="1"/>
  <c r="P2683" i="1" s="1"/>
  <c r="J2681" i="1"/>
  <c r="O2682" i="1" s="1"/>
  <c r="H2682" i="3" l="1"/>
  <c r="L2682" i="3"/>
  <c r="M2682" i="3" s="1"/>
  <c r="I2681" i="3"/>
  <c r="N2681" i="3"/>
  <c r="O2682" i="3" s="1"/>
  <c r="A2683" i="3"/>
  <c r="N2682" i="1"/>
  <c r="S2693" i="1" s="1"/>
  <c r="L2682" i="1"/>
  <c r="Q2685" i="1" s="1"/>
  <c r="M2682" i="1"/>
  <c r="R2687" i="1" s="1"/>
  <c r="K2682" i="1"/>
  <c r="P2684" i="1" s="1"/>
  <c r="J2682" i="1"/>
  <c r="O2683" i="1" s="1"/>
  <c r="A2684" i="1"/>
  <c r="I2683" i="1"/>
  <c r="H2683" i="1"/>
  <c r="T2684" i="1" s="1"/>
  <c r="L2683" i="3" l="1"/>
  <c r="M2683" i="3" s="1"/>
  <c r="I2682" i="3"/>
  <c r="N2682" i="3"/>
  <c r="O2683" i="3" s="1"/>
  <c r="H2683" i="3"/>
  <c r="H2684" i="3"/>
  <c r="A2684" i="3"/>
  <c r="A2685" i="1"/>
  <c r="I2684" i="1"/>
  <c r="H2684" i="1"/>
  <c r="T2685" i="1" s="1"/>
  <c r="L2683" i="1"/>
  <c r="Q2686" i="1" s="1"/>
  <c r="N2683" i="1"/>
  <c r="S2694" i="1" s="1"/>
  <c r="M2683" i="1"/>
  <c r="R2688" i="1" s="1"/>
  <c r="K2683" i="1"/>
  <c r="P2685" i="1" s="1"/>
  <c r="J2683" i="1"/>
  <c r="O2684" i="1" s="1"/>
  <c r="I2684" i="3" l="1"/>
  <c r="N2684" i="3"/>
  <c r="O2685" i="3" s="1"/>
  <c r="I2683" i="3"/>
  <c r="N2683" i="3"/>
  <c r="O2684" i="3" s="1"/>
  <c r="L2684" i="3"/>
  <c r="M2684" i="3" s="1"/>
  <c r="A2685" i="3"/>
  <c r="L2684" i="1"/>
  <c r="Q2687" i="1" s="1"/>
  <c r="K2684" i="1"/>
  <c r="P2686" i="1" s="1"/>
  <c r="M2684" i="1"/>
  <c r="R2689" i="1" s="1"/>
  <c r="J2684" i="1"/>
  <c r="O2685" i="1" s="1"/>
  <c r="N2684" i="1"/>
  <c r="S2695" i="1" s="1"/>
  <c r="A2686" i="1"/>
  <c r="H2685" i="1"/>
  <c r="T2686" i="1" s="1"/>
  <c r="I2685" i="1"/>
  <c r="L2685" i="3" l="1"/>
  <c r="M2685" i="3" s="1"/>
  <c r="H2685" i="3"/>
  <c r="A2686" i="3"/>
  <c r="A2687" i="1"/>
  <c r="H2686" i="1"/>
  <c r="T2687" i="1" s="1"/>
  <c r="I2686" i="1"/>
  <c r="N2685" i="1"/>
  <c r="S2696" i="1" s="1"/>
  <c r="M2685" i="1"/>
  <c r="R2690" i="1" s="1"/>
  <c r="L2685" i="1"/>
  <c r="Q2688" i="1" s="1"/>
  <c r="K2685" i="1"/>
  <c r="P2687" i="1" s="1"/>
  <c r="J2685" i="1"/>
  <c r="O2686" i="1" s="1"/>
  <c r="L2686" i="3" l="1"/>
  <c r="M2686" i="3" s="1"/>
  <c r="I2685" i="3"/>
  <c r="N2685" i="3"/>
  <c r="O2686" i="3" s="1"/>
  <c r="H2686" i="3"/>
  <c r="A2687" i="3"/>
  <c r="M2686" i="1"/>
  <c r="R2691" i="1" s="1"/>
  <c r="L2686" i="1"/>
  <c r="Q2689" i="1" s="1"/>
  <c r="N2686" i="1"/>
  <c r="S2697" i="1" s="1"/>
  <c r="K2686" i="1"/>
  <c r="P2688" i="1" s="1"/>
  <c r="J2686" i="1"/>
  <c r="O2687" i="1" s="1"/>
  <c r="A2688" i="1"/>
  <c r="H2687" i="1"/>
  <c r="T2688" i="1" s="1"/>
  <c r="I2687" i="1"/>
  <c r="H2687" i="3" l="1"/>
  <c r="L2687" i="3"/>
  <c r="M2687" i="3" s="1"/>
  <c r="I2686" i="3"/>
  <c r="N2686" i="3"/>
  <c r="O2687" i="3" s="1"/>
  <c r="A2688" i="3"/>
  <c r="A2689" i="1"/>
  <c r="I2688" i="1"/>
  <c r="H2688" i="1"/>
  <c r="T2689" i="1" s="1"/>
  <c r="N2687" i="1"/>
  <c r="S2698" i="1" s="1"/>
  <c r="M2687" i="1"/>
  <c r="R2692" i="1" s="1"/>
  <c r="K2687" i="1"/>
  <c r="P2689" i="1" s="1"/>
  <c r="J2687" i="1"/>
  <c r="O2688" i="1" s="1"/>
  <c r="L2687" i="1"/>
  <c r="Q2690" i="1" s="1"/>
  <c r="L2688" i="3" l="1"/>
  <c r="M2688" i="3" s="1"/>
  <c r="I2687" i="3"/>
  <c r="N2687" i="3"/>
  <c r="O2688" i="3" s="1"/>
  <c r="H2688" i="3"/>
  <c r="A2689" i="3"/>
  <c r="M2688" i="1"/>
  <c r="R2693" i="1" s="1"/>
  <c r="L2688" i="1"/>
  <c r="Q2691" i="1" s="1"/>
  <c r="K2688" i="1"/>
  <c r="P2690" i="1" s="1"/>
  <c r="J2688" i="1"/>
  <c r="O2689" i="1" s="1"/>
  <c r="N2688" i="1"/>
  <c r="S2699" i="1" s="1"/>
  <c r="A2690" i="1"/>
  <c r="H2689" i="1"/>
  <c r="T2690" i="1" s="1"/>
  <c r="I2689" i="1"/>
  <c r="I2688" i="3" l="1"/>
  <c r="N2688" i="3"/>
  <c r="O2689" i="3" s="1"/>
  <c r="L2689" i="3"/>
  <c r="M2689" i="3" s="1"/>
  <c r="H2689" i="3"/>
  <c r="A2690" i="3"/>
  <c r="H2690" i="3" s="1"/>
  <c r="A2691" i="1"/>
  <c r="H2690" i="1"/>
  <c r="T2691" i="1" s="1"/>
  <c r="I2690" i="1"/>
  <c r="L2689" i="1"/>
  <c r="Q2692" i="1" s="1"/>
  <c r="N2689" i="1"/>
  <c r="S2700" i="1" s="1"/>
  <c r="K2689" i="1"/>
  <c r="P2691" i="1" s="1"/>
  <c r="J2689" i="1"/>
  <c r="O2690" i="1" s="1"/>
  <c r="M2689" i="1"/>
  <c r="R2694" i="1" s="1"/>
  <c r="I2690" i="3" l="1"/>
  <c r="N2690" i="3"/>
  <c r="O2691" i="3" s="1"/>
  <c r="L2690" i="3"/>
  <c r="M2690" i="3" s="1"/>
  <c r="I2689" i="3"/>
  <c r="N2689" i="3"/>
  <c r="O2690" i="3" s="1"/>
  <c r="A2691" i="3"/>
  <c r="N2690" i="1"/>
  <c r="S2701" i="1" s="1"/>
  <c r="L2690" i="1"/>
  <c r="Q2693" i="1" s="1"/>
  <c r="M2690" i="1"/>
  <c r="R2695" i="1" s="1"/>
  <c r="K2690" i="1"/>
  <c r="P2692" i="1" s="1"/>
  <c r="J2690" i="1"/>
  <c r="O2691" i="1" s="1"/>
  <c r="A2692" i="1"/>
  <c r="I2691" i="1"/>
  <c r="H2691" i="1"/>
  <c r="T2692" i="1" s="1"/>
  <c r="L2691" i="3" l="1"/>
  <c r="M2691" i="3" s="1"/>
  <c r="H2691" i="3"/>
  <c r="A2692" i="3"/>
  <c r="A2693" i="1"/>
  <c r="H2692" i="1"/>
  <c r="T2693" i="1" s="1"/>
  <c r="I2692" i="1"/>
  <c r="L2691" i="1"/>
  <c r="Q2694" i="1" s="1"/>
  <c r="N2691" i="1"/>
  <c r="S2702" i="1" s="1"/>
  <c r="M2691" i="1"/>
  <c r="R2696" i="1" s="1"/>
  <c r="K2691" i="1"/>
  <c r="P2693" i="1" s="1"/>
  <c r="J2691" i="1"/>
  <c r="O2692" i="1" s="1"/>
  <c r="L2692" i="3" l="1"/>
  <c r="M2692" i="3" s="1"/>
  <c r="I2691" i="3"/>
  <c r="N2691" i="3"/>
  <c r="O2692" i="3" s="1"/>
  <c r="H2692" i="3"/>
  <c r="A2693" i="3"/>
  <c r="M2692" i="1"/>
  <c r="R2697" i="1" s="1"/>
  <c r="K2692" i="1"/>
  <c r="P2694" i="1" s="1"/>
  <c r="L2692" i="1"/>
  <c r="Q2695" i="1" s="1"/>
  <c r="N2692" i="1"/>
  <c r="S2703" i="1" s="1"/>
  <c r="J2692" i="1"/>
  <c r="O2693" i="1" s="1"/>
  <c r="A2694" i="1"/>
  <c r="I2693" i="1"/>
  <c r="H2693" i="1"/>
  <c r="T2694" i="1" s="1"/>
  <c r="L2693" i="3" l="1"/>
  <c r="M2693" i="3" s="1"/>
  <c r="I2692" i="3"/>
  <c r="N2692" i="3"/>
  <c r="O2693" i="3" s="1"/>
  <c r="H2693" i="3"/>
  <c r="A2694" i="3"/>
  <c r="A2695" i="1"/>
  <c r="H2694" i="1"/>
  <c r="T2695" i="1" s="1"/>
  <c r="I2694" i="1"/>
  <c r="N2693" i="1"/>
  <c r="S2704" i="1" s="1"/>
  <c r="M2693" i="1"/>
  <c r="R2698" i="1" s="1"/>
  <c r="K2693" i="1"/>
  <c r="P2695" i="1" s="1"/>
  <c r="L2693" i="1"/>
  <c r="Q2696" i="1" s="1"/>
  <c r="J2693" i="1"/>
  <c r="O2694" i="1" s="1"/>
  <c r="L2694" i="3" l="1"/>
  <c r="M2694" i="3" s="1"/>
  <c r="I2693" i="3"/>
  <c r="N2693" i="3"/>
  <c r="O2694" i="3" s="1"/>
  <c r="H2694" i="3"/>
  <c r="A2695" i="3"/>
  <c r="M2694" i="1"/>
  <c r="R2699" i="1" s="1"/>
  <c r="L2694" i="1"/>
  <c r="Q2697" i="1" s="1"/>
  <c r="N2694" i="1"/>
  <c r="S2705" i="1" s="1"/>
  <c r="K2694" i="1"/>
  <c r="P2696" i="1" s="1"/>
  <c r="J2694" i="1"/>
  <c r="O2695" i="1" s="1"/>
  <c r="A2696" i="1"/>
  <c r="H2695" i="1"/>
  <c r="T2696" i="1" s="1"/>
  <c r="I2695" i="1"/>
  <c r="L2695" i="3" l="1"/>
  <c r="M2695" i="3" s="1"/>
  <c r="I2694" i="3"/>
  <c r="N2694" i="3"/>
  <c r="O2695" i="3" s="1"/>
  <c r="H2695" i="3"/>
  <c r="A2696" i="3"/>
  <c r="A2697" i="1"/>
  <c r="H2696" i="1"/>
  <c r="T2697" i="1" s="1"/>
  <c r="I2696" i="1"/>
  <c r="L2695" i="1"/>
  <c r="Q2698" i="1" s="1"/>
  <c r="N2695" i="1"/>
  <c r="S2706" i="1" s="1"/>
  <c r="M2695" i="1"/>
  <c r="R2700" i="1" s="1"/>
  <c r="J2695" i="1"/>
  <c r="O2696" i="1" s="1"/>
  <c r="K2695" i="1"/>
  <c r="P2697" i="1" s="1"/>
  <c r="L2696" i="3" l="1"/>
  <c r="M2696" i="3" s="1"/>
  <c r="I2695" i="3"/>
  <c r="N2695" i="3"/>
  <c r="O2696" i="3" s="1"/>
  <c r="H2696" i="3"/>
  <c r="A2697" i="3"/>
  <c r="M2696" i="1"/>
  <c r="R2701" i="1" s="1"/>
  <c r="L2696" i="1"/>
  <c r="Q2699" i="1" s="1"/>
  <c r="N2696" i="1"/>
  <c r="S2707" i="1" s="1"/>
  <c r="J2696" i="1"/>
  <c r="O2697" i="1" s="1"/>
  <c r="K2696" i="1"/>
  <c r="P2698" i="1" s="1"/>
  <c r="A2698" i="1"/>
  <c r="I2697" i="1"/>
  <c r="H2697" i="1"/>
  <c r="T2698" i="1" s="1"/>
  <c r="I2696" i="3" l="1"/>
  <c r="N2696" i="3"/>
  <c r="O2697" i="3" s="1"/>
  <c r="L2697" i="3"/>
  <c r="M2697" i="3" s="1"/>
  <c r="H2697" i="3"/>
  <c r="H2698" i="3"/>
  <c r="A2698" i="3"/>
  <c r="A2699" i="1"/>
  <c r="H2698" i="1"/>
  <c r="T2699" i="1" s="1"/>
  <c r="I2698" i="1"/>
  <c r="L2697" i="1"/>
  <c r="Q2700" i="1" s="1"/>
  <c r="K2697" i="1"/>
  <c r="P2699" i="1" s="1"/>
  <c r="M2697" i="1"/>
  <c r="R2702" i="1" s="1"/>
  <c r="N2697" i="1"/>
  <c r="S2708" i="1" s="1"/>
  <c r="J2697" i="1"/>
  <c r="O2698" i="1" s="1"/>
  <c r="L2698" i="3" l="1"/>
  <c r="M2698" i="3" s="1"/>
  <c r="I2698" i="3"/>
  <c r="N2698" i="3"/>
  <c r="O2699" i="3" s="1"/>
  <c r="I2697" i="3"/>
  <c r="N2697" i="3"/>
  <c r="O2698" i="3" s="1"/>
  <c r="A2699" i="3"/>
  <c r="A2700" i="1"/>
  <c r="H2699" i="1"/>
  <c r="T2700" i="1" s="1"/>
  <c r="I2699" i="1"/>
  <c r="N2698" i="1"/>
  <c r="S2709" i="1" s="1"/>
  <c r="L2698" i="1"/>
  <c r="Q2701" i="1" s="1"/>
  <c r="M2698" i="1"/>
  <c r="R2703" i="1" s="1"/>
  <c r="K2698" i="1"/>
  <c r="P2700" i="1" s="1"/>
  <c r="J2698" i="1"/>
  <c r="O2699" i="1" s="1"/>
  <c r="L2699" i="3" l="1"/>
  <c r="M2699" i="3" s="1"/>
  <c r="H2699" i="3"/>
  <c r="A2700" i="3"/>
  <c r="L2699" i="1"/>
  <c r="Q2702" i="1" s="1"/>
  <c r="N2699" i="1"/>
  <c r="S2710" i="1" s="1"/>
  <c r="M2699" i="1"/>
  <c r="R2704" i="1" s="1"/>
  <c r="K2699" i="1"/>
  <c r="P2701" i="1" s="1"/>
  <c r="J2699" i="1"/>
  <c r="O2700" i="1" s="1"/>
  <c r="A2701" i="1"/>
  <c r="H2700" i="1"/>
  <c r="T2701" i="1" s="1"/>
  <c r="I2700" i="1"/>
  <c r="H2700" i="3" l="1"/>
  <c r="I2699" i="3"/>
  <c r="N2699" i="3"/>
  <c r="O2700" i="3" s="1"/>
  <c r="L2700" i="3"/>
  <c r="M2700" i="3" s="1"/>
  <c r="A2701" i="3"/>
  <c r="A2702" i="1"/>
  <c r="H2701" i="1"/>
  <c r="T2702" i="1" s="1"/>
  <c r="I2701" i="1"/>
  <c r="N2700" i="1"/>
  <c r="S2711" i="1" s="1"/>
  <c r="L2700" i="1"/>
  <c r="Q2703" i="1" s="1"/>
  <c r="K2700" i="1"/>
  <c r="P2702" i="1" s="1"/>
  <c r="M2700" i="1"/>
  <c r="R2705" i="1" s="1"/>
  <c r="J2700" i="1"/>
  <c r="O2701" i="1" s="1"/>
  <c r="L2701" i="3" l="1"/>
  <c r="M2701" i="3" s="1"/>
  <c r="I2700" i="3"/>
  <c r="N2700" i="3"/>
  <c r="O2701" i="3" s="1"/>
  <c r="H2701" i="3"/>
  <c r="A2702" i="3"/>
  <c r="N2701" i="1"/>
  <c r="S2712" i="1" s="1"/>
  <c r="M2701" i="1"/>
  <c r="R2706" i="1" s="1"/>
  <c r="K2701" i="1"/>
  <c r="P2703" i="1" s="1"/>
  <c r="L2701" i="1"/>
  <c r="Q2704" i="1" s="1"/>
  <c r="J2701" i="1"/>
  <c r="O2702" i="1" s="1"/>
  <c r="A2703" i="1"/>
  <c r="H2702" i="1"/>
  <c r="T2703" i="1" s="1"/>
  <c r="I2702" i="1"/>
  <c r="L2702" i="3" l="1"/>
  <c r="M2702" i="3" s="1"/>
  <c r="I2701" i="3"/>
  <c r="N2701" i="3"/>
  <c r="O2702" i="3" s="1"/>
  <c r="H2702" i="3"/>
  <c r="A2703" i="3"/>
  <c r="A2704" i="1"/>
  <c r="I2703" i="1"/>
  <c r="H2703" i="1"/>
  <c r="T2704" i="1" s="1"/>
  <c r="M2702" i="1"/>
  <c r="R2707" i="1" s="1"/>
  <c r="N2702" i="1"/>
  <c r="S2713" i="1" s="1"/>
  <c r="K2702" i="1"/>
  <c r="P2704" i="1" s="1"/>
  <c r="J2702" i="1"/>
  <c r="O2703" i="1" s="1"/>
  <c r="L2702" i="1"/>
  <c r="Q2705" i="1" s="1"/>
  <c r="H2703" i="3" l="1"/>
  <c r="L2703" i="3"/>
  <c r="M2703" i="3" s="1"/>
  <c r="I2702" i="3"/>
  <c r="N2702" i="3"/>
  <c r="O2703" i="3" s="1"/>
  <c r="A2704" i="3"/>
  <c r="L2703" i="1"/>
  <c r="Q2706" i="1" s="1"/>
  <c r="N2703" i="1"/>
  <c r="S2714" i="1" s="1"/>
  <c r="K2703" i="1"/>
  <c r="P2705" i="1" s="1"/>
  <c r="J2703" i="1"/>
  <c r="O2704" i="1" s="1"/>
  <c r="M2703" i="1"/>
  <c r="R2708" i="1" s="1"/>
  <c r="A2705" i="1"/>
  <c r="I2704" i="1"/>
  <c r="H2704" i="1"/>
  <c r="T2705" i="1" s="1"/>
  <c r="L2704" i="3" l="1"/>
  <c r="M2704" i="3" s="1"/>
  <c r="I2703" i="3"/>
  <c r="N2703" i="3"/>
  <c r="O2704" i="3" s="1"/>
  <c r="H2704" i="3"/>
  <c r="A2705" i="3"/>
  <c r="A2706" i="1"/>
  <c r="H2705" i="1"/>
  <c r="T2706" i="1" s="1"/>
  <c r="I2705" i="1"/>
  <c r="M2704" i="1"/>
  <c r="R2709" i="1" s="1"/>
  <c r="L2704" i="1"/>
  <c r="Q2707" i="1" s="1"/>
  <c r="N2704" i="1"/>
  <c r="S2715" i="1" s="1"/>
  <c r="K2704" i="1"/>
  <c r="P2706" i="1" s="1"/>
  <c r="J2704" i="1"/>
  <c r="O2705" i="1" s="1"/>
  <c r="L2705" i="3" l="1"/>
  <c r="M2705" i="3" s="1"/>
  <c r="I2704" i="3"/>
  <c r="N2704" i="3"/>
  <c r="O2705" i="3" s="1"/>
  <c r="H2705" i="3"/>
  <c r="A2706" i="3"/>
  <c r="N2705" i="1"/>
  <c r="S2716" i="1" s="1"/>
  <c r="K2705" i="1"/>
  <c r="P2707" i="1" s="1"/>
  <c r="L2705" i="1"/>
  <c r="Q2708" i="1" s="1"/>
  <c r="J2705" i="1"/>
  <c r="O2706" i="1" s="1"/>
  <c r="M2705" i="1"/>
  <c r="R2710" i="1" s="1"/>
  <c r="A2707" i="1"/>
  <c r="I2706" i="1"/>
  <c r="H2706" i="1"/>
  <c r="T2707" i="1" s="1"/>
  <c r="L2706" i="3" l="1"/>
  <c r="M2706" i="3" s="1"/>
  <c r="I2705" i="3"/>
  <c r="N2705" i="3"/>
  <c r="O2706" i="3" s="1"/>
  <c r="H2706" i="3"/>
  <c r="A2707" i="3"/>
  <c r="A2708" i="1"/>
  <c r="I2707" i="1"/>
  <c r="H2707" i="1"/>
  <c r="T2708" i="1" s="1"/>
  <c r="N2706" i="1"/>
  <c r="S2717" i="1" s="1"/>
  <c r="L2706" i="1"/>
  <c r="Q2709" i="1" s="1"/>
  <c r="M2706" i="1"/>
  <c r="R2711" i="1" s="1"/>
  <c r="K2706" i="1"/>
  <c r="P2708" i="1" s="1"/>
  <c r="J2706" i="1"/>
  <c r="O2707" i="1" s="1"/>
  <c r="L2707" i="3" l="1"/>
  <c r="M2707" i="3" s="1"/>
  <c r="I2706" i="3"/>
  <c r="N2706" i="3"/>
  <c r="O2707" i="3" s="1"/>
  <c r="H2707" i="3"/>
  <c r="A2708" i="3"/>
  <c r="H2708" i="3" s="1"/>
  <c r="L2707" i="1"/>
  <c r="Q2710" i="1" s="1"/>
  <c r="M2707" i="1"/>
  <c r="R2712" i="1" s="1"/>
  <c r="N2707" i="1"/>
  <c r="S2718" i="1" s="1"/>
  <c r="J2707" i="1"/>
  <c r="O2708" i="1" s="1"/>
  <c r="K2707" i="1"/>
  <c r="P2709" i="1" s="1"/>
  <c r="A2709" i="1"/>
  <c r="I2708" i="1"/>
  <c r="H2708" i="1"/>
  <c r="T2709" i="1" s="1"/>
  <c r="I2708" i="3" l="1"/>
  <c r="N2708" i="3"/>
  <c r="O2709" i="3" s="1"/>
  <c r="L2708" i="3"/>
  <c r="M2708" i="3" s="1"/>
  <c r="I2707" i="3"/>
  <c r="N2707" i="3"/>
  <c r="O2708" i="3" s="1"/>
  <c r="H2709" i="3"/>
  <c r="A2709" i="3"/>
  <c r="A2710" i="1"/>
  <c r="H2709" i="1"/>
  <c r="T2710" i="1" s="1"/>
  <c r="I2709" i="1"/>
  <c r="L2708" i="1"/>
  <c r="Q2711" i="1" s="1"/>
  <c r="K2708" i="1"/>
  <c r="P2710" i="1" s="1"/>
  <c r="M2708" i="1"/>
  <c r="R2713" i="1" s="1"/>
  <c r="N2708" i="1"/>
  <c r="S2719" i="1" s="1"/>
  <c r="J2708" i="1"/>
  <c r="O2709" i="1" s="1"/>
  <c r="L2709" i="3" l="1"/>
  <c r="M2709" i="3" s="1"/>
  <c r="I2709" i="3"/>
  <c r="N2709" i="3"/>
  <c r="O2710" i="3" s="1"/>
  <c r="A2710" i="3"/>
  <c r="N2709" i="1"/>
  <c r="S2720" i="1" s="1"/>
  <c r="M2709" i="1"/>
  <c r="R2714" i="1" s="1"/>
  <c r="L2709" i="1"/>
  <c r="Q2712" i="1" s="1"/>
  <c r="K2709" i="1"/>
  <c r="P2711" i="1" s="1"/>
  <c r="J2709" i="1"/>
  <c r="O2710" i="1" s="1"/>
  <c r="A2711" i="1"/>
  <c r="H2710" i="1"/>
  <c r="T2711" i="1" s="1"/>
  <c r="I2710" i="1"/>
  <c r="L2710" i="3" l="1"/>
  <c r="M2710" i="3" s="1"/>
  <c r="H2710" i="3"/>
  <c r="H2711" i="3"/>
  <c r="A2711" i="3"/>
  <c r="A2712" i="1"/>
  <c r="I2711" i="1"/>
  <c r="H2711" i="1"/>
  <c r="T2712" i="1" s="1"/>
  <c r="L2710" i="1"/>
  <c r="Q2713" i="1" s="1"/>
  <c r="M2710" i="1"/>
  <c r="R2715" i="1" s="1"/>
  <c r="K2710" i="1"/>
  <c r="P2712" i="1" s="1"/>
  <c r="J2710" i="1"/>
  <c r="O2711" i="1" s="1"/>
  <c r="N2710" i="1"/>
  <c r="S2721" i="1" s="1"/>
  <c r="I2710" i="3" l="1"/>
  <c r="N2710" i="3"/>
  <c r="O2711" i="3" s="1"/>
  <c r="L2711" i="3"/>
  <c r="M2711" i="3" s="1"/>
  <c r="I2711" i="3"/>
  <c r="N2711" i="3"/>
  <c r="O2712" i="3" s="1"/>
  <c r="A2712" i="3"/>
  <c r="M2711" i="1"/>
  <c r="R2716" i="1" s="1"/>
  <c r="L2711" i="1"/>
  <c r="Q2714" i="1" s="1"/>
  <c r="J2711" i="1"/>
  <c r="O2712" i="1" s="1"/>
  <c r="N2711" i="1"/>
  <c r="S2722" i="1" s="1"/>
  <c r="K2711" i="1"/>
  <c r="P2713" i="1" s="1"/>
  <c r="A2713" i="1"/>
  <c r="I2712" i="1"/>
  <c r="H2712" i="1"/>
  <c r="T2713" i="1" s="1"/>
  <c r="L2712" i="3" l="1"/>
  <c r="M2712" i="3" s="1"/>
  <c r="H2712" i="3"/>
  <c r="A2713" i="3"/>
  <c r="A2714" i="1"/>
  <c r="I2713" i="1"/>
  <c r="H2713" i="1"/>
  <c r="T2714" i="1" s="1"/>
  <c r="M2712" i="1"/>
  <c r="R2717" i="1" s="1"/>
  <c r="L2712" i="1"/>
  <c r="Q2715" i="1" s="1"/>
  <c r="J2712" i="1"/>
  <c r="O2713" i="1" s="1"/>
  <c r="N2712" i="1"/>
  <c r="S2723" i="1" s="1"/>
  <c r="K2712" i="1"/>
  <c r="P2714" i="1" s="1"/>
  <c r="L2713" i="3" l="1"/>
  <c r="M2713" i="3" s="1"/>
  <c r="I2712" i="3"/>
  <c r="N2712" i="3"/>
  <c r="O2713" i="3" s="1"/>
  <c r="H2713" i="3"/>
  <c r="A2714" i="3"/>
  <c r="L2713" i="1"/>
  <c r="Q2716" i="1" s="1"/>
  <c r="M2713" i="1"/>
  <c r="R2718" i="1" s="1"/>
  <c r="N2713" i="1"/>
  <c r="S2724" i="1" s="1"/>
  <c r="K2713" i="1"/>
  <c r="P2715" i="1" s="1"/>
  <c r="J2713" i="1"/>
  <c r="O2714" i="1" s="1"/>
  <c r="A2715" i="1"/>
  <c r="H2714" i="1"/>
  <c r="T2715" i="1" s="1"/>
  <c r="I2714" i="1"/>
  <c r="L2714" i="3" l="1"/>
  <c r="M2714" i="3" s="1"/>
  <c r="I2713" i="3"/>
  <c r="N2713" i="3"/>
  <c r="O2714" i="3" s="1"/>
  <c r="H2714" i="3"/>
  <c r="A2715" i="3"/>
  <c r="A2716" i="1"/>
  <c r="H2715" i="1"/>
  <c r="T2716" i="1" s="1"/>
  <c r="I2715" i="1"/>
  <c r="N2714" i="1"/>
  <c r="S2725" i="1" s="1"/>
  <c r="L2714" i="1"/>
  <c r="Q2717" i="1" s="1"/>
  <c r="M2714" i="1"/>
  <c r="R2719" i="1" s="1"/>
  <c r="K2714" i="1"/>
  <c r="P2716" i="1" s="1"/>
  <c r="J2714" i="1"/>
  <c r="O2715" i="1" s="1"/>
  <c r="I2714" i="3" l="1"/>
  <c r="N2714" i="3"/>
  <c r="O2715" i="3" s="1"/>
  <c r="L2715" i="3"/>
  <c r="M2715" i="3" s="1"/>
  <c r="H2715" i="3"/>
  <c r="A2716" i="3"/>
  <c r="L2715" i="1"/>
  <c r="Q2718" i="1" s="1"/>
  <c r="M2715" i="1"/>
  <c r="R2720" i="1" s="1"/>
  <c r="N2715" i="1"/>
  <c r="S2726" i="1" s="1"/>
  <c r="K2715" i="1"/>
  <c r="P2717" i="1" s="1"/>
  <c r="J2715" i="1"/>
  <c r="O2716" i="1" s="1"/>
  <c r="A2717" i="1"/>
  <c r="H2716" i="1"/>
  <c r="T2717" i="1" s="1"/>
  <c r="I2716" i="1"/>
  <c r="L2716" i="3" l="1"/>
  <c r="M2716" i="3" s="1"/>
  <c r="I2715" i="3"/>
  <c r="N2715" i="3"/>
  <c r="O2716" i="3" s="1"/>
  <c r="H2716" i="3"/>
  <c r="A2717" i="3"/>
  <c r="A2718" i="1"/>
  <c r="H2717" i="1"/>
  <c r="T2718" i="1" s="1"/>
  <c r="I2717" i="1"/>
  <c r="M2716" i="1"/>
  <c r="R2721" i="1" s="1"/>
  <c r="N2716" i="1"/>
  <c r="S2727" i="1" s="1"/>
  <c r="K2716" i="1"/>
  <c r="P2718" i="1" s="1"/>
  <c r="J2716" i="1"/>
  <c r="O2717" i="1" s="1"/>
  <c r="L2716" i="1"/>
  <c r="Q2719" i="1" s="1"/>
  <c r="I2716" i="3" l="1"/>
  <c r="N2716" i="3"/>
  <c r="O2717" i="3" s="1"/>
  <c r="H2717" i="3"/>
  <c r="L2717" i="3"/>
  <c r="M2717" i="3" s="1"/>
  <c r="H2718" i="3"/>
  <c r="A2718" i="3"/>
  <c r="N2717" i="1"/>
  <c r="S2728" i="1" s="1"/>
  <c r="M2717" i="1"/>
  <c r="R2722" i="1" s="1"/>
  <c r="L2717" i="1"/>
  <c r="Q2720" i="1" s="1"/>
  <c r="K2717" i="1"/>
  <c r="P2719" i="1" s="1"/>
  <c r="J2717" i="1"/>
  <c r="O2718" i="1" s="1"/>
  <c r="A2719" i="1"/>
  <c r="H2718" i="1"/>
  <c r="T2719" i="1" s="1"/>
  <c r="I2718" i="1"/>
  <c r="I2717" i="3" l="1"/>
  <c r="N2717" i="3"/>
  <c r="O2718" i="3" s="1"/>
  <c r="L2718" i="3"/>
  <c r="M2718" i="3" s="1"/>
  <c r="I2718" i="3"/>
  <c r="N2718" i="3"/>
  <c r="O2719" i="3" s="1"/>
  <c r="A2719" i="3"/>
  <c r="A2720" i="1"/>
  <c r="I2719" i="1"/>
  <c r="H2719" i="1"/>
  <c r="T2720" i="1" s="1"/>
  <c r="N2718" i="1"/>
  <c r="S2729" i="1" s="1"/>
  <c r="K2718" i="1"/>
  <c r="P2720" i="1" s="1"/>
  <c r="M2718" i="1"/>
  <c r="R2723" i="1" s="1"/>
  <c r="J2718" i="1"/>
  <c r="O2719" i="1" s="1"/>
  <c r="L2718" i="1"/>
  <c r="Q2721" i="1" s="1"/>
  <c r="L2719" i="3" l="1"/>
  <c r="M2719" i="3" s="1"/>
  <c r="H2719" i="3"/>
  <c r="A2720" i="3"/>
  <c r="N2719" i="1"/>
  <c r="S2730" i="1" s="1"/>
  <c r="K2719" i="1"/>
  <c r="P2721" i="1" s="1"/>
  <c r="J2719" i="1"/>
  <c r="O2720" i="1" s="1"/>
  <c r="L2719" i="1"/>
  <c r="Q2722" i="1" s="1"/>
  <c r="M2719" i="1"/>
  <c r="R2724" i="1" s="1"/>
  <c r="A2721" i="1"/>
  <c r="H2720" i="1"/>
  <c r="T2721" i="1" s="1"/>
  <c r="I2720" i="1"/>
  <c r="L2720" i="3" l="1"/>
  <c r="M2720" i="3" s="1"/>
  <c r="I2719" i="3"/>
  <c r="N2719" i="3"/>
  <c r="O2720" i="3" s="1"/>
  <c r="H2720" i="3"/>
  <c r="A2721" i="3"/>
  <c r="A2722" i="1"/>
  <c r="I2721" i="1"/>
  <c r="H2721" i="1"/>
  <c r="T2722" i="1" s="1"/>
  <c r="M2720" i="1"/>
  <c r="R2725" i="1" s="1"/>
  <c r="L2720" i="1"/>
  <c r="Q2723" i="1" s="1"/>
  <c r="N2720" i="1"/>
  <c r="S2731" i="1" s="1"/>
  <c r="K2720" i="1"/>
  <c r="P2722" i="1" s="1"/>
  <c r="J2720" i="1"/>
  <c r="O2721" i="1" s="1"/>
  <c r="L2721" i="3" l="1"/>
  <c r="M2721" i="3" s="1"/>
  <c r="I2720" i="3"/>
  <c r="N2720" i="3"/>
  <c r="O2721" i="3" s="1"/>
  <c r="H2721" i="3"/>
  <c r="A2722" i="3"/>
  <c r="L2721" i="1"/>
  <c r="Q2724" i="1" s="1"/>
  <c r="M2721" i="1"/>
  <c r="R2726" i="1" s="1"/>
  <c r="N2721" i="1"/>
  <c r="S2732" i="1" s="1"/>
  <c r="K2721" i="1"/>
  <c r="P2723" i="1" s="1"/>
  <c r="J2721" i="1"/>
  <c r="O2722" i="1" s="1"/>
  <c r="A2723" i="1"/>
  <c r="I2722" i="1"/>
  <c r="H2722" i="1"/>
  <c r="T2723" i="1" s="1"/>
  <c r="H2722" i="3" l="1"/>
  <c r="L2722" i="3"/>
  <c r="M2722" i="3" s="1"/>
  <c r="I2721" i="3"/>
  <c r="N2721" i="3"/>
  <c r="O2722" i="3" s="1"/>
  <c r="A2723" i="3"/>
  <c r="A2724" i="1"/>
  <c r="I2723" i="1"/>
  <c r="H2723" i="1"/>
  <c r="T2724" i="1" s="1"/>
  <c r="N2722" i="1"/>
  <c r="S2733" i="1" s="1"/>
  <c r="L2722" i="1"/>
  <c r="Q2725" i="1" s="1"/>
  <c r="M2722" i="1"/>
  <c r="R2727" i="1" s="1"/>
  <c r="K2722" i="1"/>
  <c r="P2724" i="1" s="1"/>
  <c r="J2722" i="1"/>
  <c r="O2723" i="1" s="1"/>
  <c r="L2723" i="3" l="1"/>
  <c r="M2723" i="3" s="1"/>
  <c r="I2722" i="3"/>
  <c r="N2722" i="3"/>
  <c r="O2723" i="3" s="1"/>
  <c r="H2723" i="3"/>
  <c r="A2724" i="3"/>
  <c r="L2723" i="1"/>
  <c r="Q2726" i="1" s="1"/>
  <c r="N2723" i="1"/>
  <c r="S2734" i="1" s="1"/>
  <c r="M2723" i="1"/>
  <c r="R2728" i="1" s="1"/>
  <c r="K2723" i="1"/>
  <c r="P2725" i="1" s="1"/>
  <c r="J2723" i="1"/>
  <c r="O2724" i="1" s="1"/>
  <c r="A2725" i="1"/>
  <c r="H2724" i="1"/>
  <c r="T2725" i="1" s="1"/>
  <c r="I2724" i="1"/>
  <c r="L2724" i="3" l="1"/>
  <c r="M2724" i="3" s="1"/>
  <c r="H2724" i="3"/>
  <c r="I2723" i="3"/>
  <c r="N2723" i="3"/>
  <c r="O2724" i="3" s="1"/>
  <c r="A2725" i="3"/>
  <c r="A2726" i="1"/>
  <c r="H2725" i="1"/>
  <c r="T2726" i="1" s="1"/>
  <c r="I2725" i="1"/>
  <c r="L2724" i="1"/>
  <c r="Q2727" i="1" s="1"/>
  <c r="M2724" i="1"/>
  <c r="R2729" i="1" s="1"/>
  <c r="K2724" i="1"/>
  <c r="P2726" i="1" s="1"/>
  <c r="N2724" i="1"/>
  <c r="S2735" i="1" s="1"/>
  <c r="J2724" i="1"/>
  <c r="O2725" i="1" s="1"/>
  <c r="I2724" i="3" l="1"/>
  <c r="N2724" i="3"/>
  <c r="O2725" i="3" s="1"/>
  <c r="L2725" i="3"/>
  <c r="M2725" i="3" s="1"/>
  <c r="H2725" i="3"/>
  <c r="H2726" i="3"/>
  <c r="A2726" i="3"/>
  <c r="N2725" i="1"/>
  <c r="S2736" i="1" s="1"/>
  <c r="M2725" i="1"/>
  <c r="R2730" i="1" s="1"/>
  <c r="K2725" i="1"/>
  <c r="P2727" i="1" s="1"/>
  <c r="L2725" i="1"/>
  <c r="Q2728" i="1" s="1"/>
  <c r="J2725" i="1"/>
  <c r="O2726" i="1" s="1"/>
  <c r="A2727" i="1"/>
  <c r="H2726" i="1"/>
  <c r="T2727" i="1" s="1"/>
  <c r="I2726" i="1"/>
  <c r="I2725" i="3" l="1"/>
  <c r="N2725" i="3"/>
  <c r="O2726" i="3" s="1"/>
  <c r="L2726" i="3"/>
  <c r="M2726" i="3" s="1"/>
  <c r="I2726" i="3"/>
  <c r="N2726" i="3"/>
  <c r="O2727" i="3" s="1"/>
  <c r="A2727" i="3"/>
  <c r="A2728" i="1"/>
  <c r="H2727" i="1"/>
  <c r="T2728" i="1" s="1"/>
  <c r="I2727" i="1"/>
  <c r="L2726" i="1"/>
  <c r="Q2729" i="1" s="1"/>
  <c r="K2726" i="1"/>
  <c r="P2728" i="1" s="1"/>
  <c r="J2726" i="1"/>
  <c r="O2727" i="1" s="1"/>
  <c r="M2726" i="1"/>
  <c r="R2731" i="1" s="1"/>
  <c r="N2726" i="1"/>
  <c r="S2737" i="1" s="1"/>
  <c r="L2727" i="3" l="1"/>
  <c r="M2727" i="3" s="1"/>
  <c r="H2727" i="3"/>
  <c r="A2728" i="3"/>
  <c r="H2728" i="3" s="1"/>
  <c r="L2727" i="1"/>
  <c r="Q2730" i="1" s="1"/>
  <c r="M2727" i="1"/>
  <c r="R2732" i="1" s="1"/>
  <c r="N2727" i="1"/>
  <c r="S2738" i="1" s="1"/>
  <c r="J2727" i="1"/>
  <c r="O2728" i="1" s="1"/>
  <c r="K2727" i="1"/>
  <c r="P2729" i="1" s="1"/>
  <c r="A2729" i="1"/>
  <c r="H2728" i="1"/>
  <c r="T2729" i="1" s="1"/>
  <c r="I2728" i="1"/>
  <c r="I2728" i="3" l="1"/>
  <c r="N2728" i="3"/>
  <c r="O2729" i="3" s="1"/>
  <c r="L2728" i="3"/>
  <c r="M2728" i="3" s="1"/>
  <c r="I2727" i="3"/>
  <c r="N2727" i="3"/>
  <c r="O2728" i="3" s="1"/>
  <c r="A2729" i="3"/>
  <c r="A2730" i="1"/>
  <c r="I2729" i="1"/>
  <c r="H2729" i="1"/>
  <c r="T2730" i="1" s="1"/>
  <c r="M2728" i="1"/>
  <c r="R2733" i="1" s="1"/>
  <c r="L2728" i="1"/>
  <c r="Q2731" i="1" s="1"/>
  <c r="N2728" i="1"/>
  <c r="S2739" i="1" s="1"/>
  <c r="J2728" i="1"/>
  <c r="O2729" i="1" s="1"/>
  <c r="K2728" i="1"/>
  <c r="P2730" i="1" s="1"/>
  <c r="H2729" i="3" l="1"/>
  <c r="L2729" i="3"/>
  <c r="M2729" i="3" s="1"/>
  <c r="A2730" i="3"/>
  <c r="M2729" i="1"/>
  <c r="R2734" i="1" s="1"/>
  <c r="L2729" i="1"/>
  <c r="Q2732" i="1" s="1"/>
  <c r="N2729" i="1"/>
  <c r="S2740" i="1" s="1"/>
  <c r="K2729" i="1"/>
  <c r="P2731" i="1" s="1"/>
  <c r="J2729" i="1"/>
  <c r="O2730" i="1" s="1"/>
  <c r="A2731" i="1"/>
  <c r="I2730" i="1"/>
  <c r="H2730" i="1"/>
  <c r="T2731" i="1" s="1"/>
  <c r="I2729" i="3" l="1"/>
  <c r="N2729" i="3"/>
  <c r="O2730" i="3" s="1"/>
  <c r="L2730" i="3"/>
  <c r="M2730" i="3" s="1"/>
  <c r="H2730" i="3"/>
  <c r="A2731" i="3"/>
  <c r="A2732" i="1"/>
  <c r="I2731" i="1"/>
  <c r="H2731" i="1"/>
  <c r="T2732" i="1" s="1"/>
  <c r="N2730" i="1"/>
  <c r="S2741" i="1" s="1"/>
  <c r="M2730" i="1"/>
  <c r="R2735" i="1" s="1"/>
  <c r="K2730" i="1"/>
  <c r="P2732" i="1" s="1"/>
  <c r="L2730" i="1"/>
  <c r="Q2733" i="1" s="1"/>
  <c r="J2730" i="1"/>
  <c r="O2731" i="1" s="1"/>
  <c r="I2730" i="3" l="1"/>
  <c r="N2730" i="3"/>
  <c r="O2731" i="3" s="1"/>
  <c r="L2731" i="3"/>
  <c r="M2731" i="3" s="1"/>
  <c r="H2731" i="3"/>
  <c r="A2732" i="3"/>
  <c r="L2731" i="1"/>
  <c r="Q2734" i="1" s="1"/>
  <c r="M2731" i="1"/>
  <c r="R2736" i="1" s="1"/>
  <c r="N2731" i="1"/>
  <c r="S2742" i="1" s="1"/>
  <c r="J2731" i="1"/>
  <c r="O2732" i="1" s="1"/>
  <c r="K2731" i="1"/>
  <c r="P2733" i="1" s="1"/>
  <c r="A2733" i="1"/>
  <c r="H2732" i="1"/>
  <c r="T2733" i="1" s="1"/>
  <c r="I2732" i="1"/>
  <c r="I2731" i="3" l="1"/>
  <c r="N2731" i="3"/>
  <c r="O2732" i="3" s="1"/>
  <c r="L2732" i="3"/>
  <c r="M2732" i="3" s="1"/>
  <c r="H2732" i="3"/>
  <c r="A2733" i="3"/>
  <c r="A2734" i="1"/>
  <c r="H2733" i="1"/>
  <c r="T2734" i="1" s="1"/>
  <c r="I2733" i="1"/>
  <c r="N2732" i="1"/>
  <c r="S2743" i="1" s="1"/>
  <c r="K2732" i="1"/>
  <c r="P2734" i="1" s="1"/>
  <c r="M2732" i="1"/>
  <c r="R2737" i="1" s="1"/>
  <c r="J2732" i="1"/>
  <c r="O2733" i="1" s="1"/>
  <c r="L2732" i="1"/>
  <c r="Q2735" i="1" s="1"/>
  <c r="L2733" i="3" l="1"/>
  <c r="M2733" i="3" s="1"/>
  <c r="I2732" i="3"/>
  <c r="N2732" i="3"/>
  <c r="O2733" i="3" s="1"/>
  <c r="H2733" i="3"/>
  <c r="A2734" i="3"/>
  <c r="N2733" i="1"/>
  <c r="S2744" i="1" s="1"/>
  <c r="M2733" i="1"/>
  <c r="R2738" i="1" s="1"/>
  <c r="K2733" i="1"/>
  <c r="P2735" i="1" s="1"/>
  <c r="L2733" i="1"/>
  <c r="Q2736" i="1" s="1"/>
  <c r="J2733" i="1"/>
  <c r="O2734" i="1" s="1"/>
  <c r="A2735" i="1"/>
  <c r="I2734" i="1"/>
  <c r="H2734" i="1"/>
  <c r="T2735" i="1" s="1"/>
  <c r="I2733" i="3" l="1"/>
  <c r="N2733" i="3"/>
  <c r="O2734" i="3" s="1"/>
  <c r="L2734" i="3"/>
  <c r="M2734" i="3" s="1"/>
  <c r="H2734" i="3"/>
  <c r="H2735" i="3"/>
  <c r="A2735" i="3"/>
  <c r="A2736" i="1"/>
  <c r="I2735" i="1"/>
  <c r="H2735" i="1"/>
  <c r="T2736" i="1" s="1"/>
  <c r="M2734" i="1"/>
  <c r="R2739" i="1" s="1"/>
  <c r="N2734" i="1"/>
  <c r="S2745" i="1" s="1"/>
  <c r="K2734" i="1"/>
  <c r="P2736" i="1" s="1"/>
  <c r="J2734" i="1"/>
  <c r="O2735" i="1" s="1"/>
  <c r="L2734" i="1"/>
  <c r="Q2737" i="1" s="1"/>
  <c r="L2735" i="3" l="1"/>
  <c r="M2735" i="3" s="1"/>
  <c r="I2735" i="3"/>
  <c r="N2735" i="3"/>
  <c r="O2736" i="3" s="1"/>
  <c r="I2734" i="3"/>
  <c r="N2734" i="3"/>
  <c r="O2735" i="3" s="1"/>
  <c r="A2736" i="3"/>
  <c r="L2735" i="1"/>
  <c r="Q2738" i="1" s="1"/>
  <c r="M2735" i="1"/>
  <c r="R2740" i="1" s="1"/>
  <c r="N2735" i="1"/>
  <c r="S2746" i="1" s="1"/>
  <c r="K2735" i="1"/>
  <c r="P2737" i="1" s="1"/>
  <c r="J2735" i="1"/>
  <c r="O2736" i="1" s="1"/>
  <c r="A2737" i="1"/>
  <c r="H2736" i="1"/>
  <c r="T2737" i="1" s="1"/>
  <c r="I2736" i="1"/>
  <c r="L2736" i="3" l="1"/>
  <c r="M2736" i="3" s="1"/>
  <c r="H2736" i="3"/>
  <c r="A2737" i="3"/>
  <c r="A2738" i="1"/>
  <c r="I2737" i="1"/>
  <c r="H2737" i="1"/>
  <c r="T2738" i="1" s="1"/>
  <c r="M2736" i="1"/>
  <c r="R2741" i="1" s="1"/>
  <c r="L2736" i="1"/>
  <c r="Q2739" i="1" s="1"/>
  <c r="N2736" i="1"/>
  <c r="S2747" i="1" s="1"/>
  <c r="K2736" i="1"/>
  <c r="P2738" i="1" s="1"/>
  <c r="J2736" i="1"/>
  <c r="O2737" i="1" s="1"/>
  <c r="L2737" i="3" l="1"/>
  <c r="M2737" i="3" s="1"/>
  <c r="I2736" i="3"/>
  <c r="N2736" i="3"/>
  <c r="O2737" i="3" s="1"/>
  <c r="H2737" i="3"/>
  <c r="A2738" i="3"/>
  <c r="N2737" i="1"/>
  <c r="S2748" i="1" s="1"/>
  <c r="L2737" i="1"/>
  <c r="Q2740" i="1" s="1"/>
  <c r="K2737" i="1"/>
  <c r="P2739" i="1" s="1"/>
  <c r="M2737" i="1"/>
  <c r="R2742" i="1" s="1"/>
  <c r="J2737" i="1"/>
  <c r="O2738" i="1" s="1"/>
  <c r="A2739" i="1"/>
  <c r="H2738" i="1"/>
  <c r="T2739" i="1" s="1"/>
  <c r="I2738" i="1"/>
  <c r="I2737" i="3" l="1"/>
  <c r="N2737" i="3"/>
  <c r="O2738" i="3" s="1"/>
  <c r="H2738" i="3"/>
  <c r="L2738" i="3"/>
  <c r="M2738" i="3" s="1"/>
  <c r="A2739" i="3"/>
  <c r="A2740" i="1"/>
  <c r="I2739" i="1"/>
  <c r="H2739" i="1"/>
  <c r="T2740" i="1" s="1"/>
  <c r="N2738" i="1"/>
  <c r="S2749" i="1" s="1"/>
  <c r="L2738" i="1"/>
  <c r="Q2741" i="1" s="1"/>
  <c r="M2738" i="1"/>
  <c r="R2743" i="1" s="1"/>
  <c r="K2738" i="1"/>
  <c r="P2740" i="1" s="1"/>
  <c r="J2738" i="1"/>
  <c r="O2739" i="1" s="1"/>
  <c r="L2739" i="3" l="1"/>
  <c r="M2739" i="3" s="1"/>
  <c r="I2738" i="3"/>
  <c r="N2738" i="3"/>
  <c r="O2739" i="3" s="1"/>
  <c r="H2739" i="3"/>
  <c r="A2740" i="3"/>
  <c r="L2739" i="1"/>
  <c r="Q2742" i="1" s="1"/>
  <c r="N2739" i="1"/>
  <c r="S2750" i="1" s="1"/>
  <c r="M2739" i="1"/>
  <c r="R2744" i="1" s="1"/>
  <c r="J2739" i="1"/>
  <c r="O2740" i="1" s="1"/>
  <c r="K2739" i="1"/>
  <c r="P2741" i="1" s="1"/>
  <c r="A2741" i="1"/>
  <c r="I2740" i="1"/>
  <c r="H2740" i="1"/>
  <c r="T2741" i="1" s="1"/>
  <c r="I2739" i="3" l="1"/>
  <c r="N2739" i="3"/>
  <c r="O2740" i="3" s="1"/>
  <c r="L2740" i="3"/>
  <c r="M2740" i="3" s="1"/>
  <c r="H2740" i="3"/>
  <c r="A2741" i="3"/>
  <c r="A2742" i="1"/>
  <c r="H2741" i="1"/>
  <c r="T2742" i="1" s="1"/>
  <c r="I2741" i="1"/>
  <c r="L2740" i="1"/>
  <c r="Q2743" i="1" s="1"/>
  <c r="K2740" i="1"/>
  <c r="P2742" i="1" s="1"/>
  <c r="M2740" i="1"/>
  <c r="R2745" i="1" s="1"/>
  <c r="J2740" i="1"/>
  <c r="O2741" i="1" s="1"/>
  <c r="N2740" i="1"/>
  <c r="S2751" i="1" s="1"/>
  <c r="L2741" i="3" l="1"/>
  <c r="M2741" i="3" s="1"/>
  <c r="I2740" i="3"/>
  <c r="N2740" i="3"/>
  <c r="O2741" i="3" s="1"/>
  <c r="H2741" i="3"/>
  <c r="A2742" i="3"/>
  <c r="N2741" i="1"/>
  <c r="S2752" i="1" s="1"/>
  <c r="M2741" i="1"/>
  <c r="R2746" i="1" s="1"/>
  <c r="L2741" i="1"/>
  <c r="Q2744" i="1" s="1"/>
  <c r="K2741" i="1"/>
  <c r="P2743" i="1" s="1"/>
  <c r="J2741" i="1"/>
  <c r="O2742" i="1" s="1"/>
  <c r="A2743" i="1"/>
  <c r="H2742" i="1"/>
  <c r="T2743" i="1" s="1"/>
  <c r="I2742" i="1"/>
  <c r="L2742" i="3" l="1"/>
  <c r="M2742" i="3" s="1"/>
  <c r="I2741" i="3"/>
  <c r="N2741" i="3"/>
  <c r="O2742" i="3" s="1"/>
  <c r="H2742" i="3"/>
  <c r="A2743" i="3"/>
  <c r="A2744" i="1"/>
  <c r="I2743" i="1"/>
  <c r="H2743" i="1"/>
  <c r="T2744" i="1" s="1"/>
  <c r="L2742" i="1"/>
  <c r="Q2745" i="1" s="1"/>
  <c r="M2742" i="1"/>
  <c r="R2747" i="1" s="1"/>
  <c r="N2742" i="1"/>
  <c r="S2753" i="1" s="1"/>
  <c r="K2742" i="1"/>
  <c r="P2744" i="1" s="1"/>
  <c r="J2742" i="1"/>
  <c r="O2743" i="1" s="1"/>
  <c r="I2742" i="3" l="1"/>
  <c r="N2742" i="3"/>
  <c r="O2743" i="3" s="1"/>
  <c r="L2743" i="3"/>
  <c r="M2743" i="3" s="1"/>
  <c r="H2743" i="3"/>
  <c r="A2744" i="3"/>
  <c r="M2743" i="1"/>
  <c r="R2748" i="1" s="1"/>
  <c r="L2743" i="1"/>
  <c r="Q2746" i="1" s="1"/>
  <c r="N2743" i="1"/>
  <c r="S2754" i="1" s="1"/>
  <c r="J2743" i="1"/>
  <c r="O2744" i="1" s="1"/>
  <c r="K2743" i="1"/>
  <c r="P2745" i="1" s="1"/>
  <c r="A2745" i="1"/>
  <c r="H2744" i="1"/>
  <c r="T2745" i="1" s="1"/>
  <c r="I2744" i="1"/>
  <c r="L2744" i="3" l="1"/>
  <c r="M2744" i="3" s="1"/>
  <c r="I2743" i="3"/>
  <c r="N2743" i="3"/>
  <c r="O2744" i="3" s="1"/>
  <c r="H2744" i="3"/>
  <c r="A2745" i="3"/>
  <c r="A2746" i="1"/>
  <c r="I2745" i="1"/>
  <c r="H2745" i="1"/>
  <c r="T2746" i="1" s="1"/>
  <c r="M2744" i="1"/>
  <c r="R2749" i="1" s="1"/>
  <c r="L2744" i="1"/>
  <c r="Q2747" i="1" s="1"/>
  <c r="J2744" i="1"/>
  <c r="O2745" i="1" s="1"/>
  <c r="N2744" i="1"/>
  <c r="S2755" i="1" s="1"/>
  <c r="K2744" i="1"/>
  <c r="P2746" i="1" s="1"/>
  <c r="I2744" i="3" l="1"/>
  <c r="N2744" i="3"/>
  <c r="O2745" i="3" s="1"/>
  <c r="H2745" i="3"/>
  <c r="L2745" i="3"/>
  <c r="M2745" i="3" s="1"/>
  <c r="H2746" i="3"/>
  <c r="A2746" i="3"/>
  <c r="L2745" i="1"/>
  <c r="Q2748" i="1" s="1"/>
  <c r="M2745" i="1"/>
  <c r="R2750" i="1" s="1"/>
  <c r="N2745" i="1"/>
  <c r="S2756" i="1" s="1"/>
  <c r="K2745" i="1"/>
  <c r="P2747" i="1" s="1"/>
  <c r="J2745" i="1"/>
  <c r="O2746" i="1" s="1"/>
  <c r="A2747" i="1"/>
  <c r="H2746" i="1"/>
  <c r="T2747" i="1" s="1"/>
  <c r="I2746" i="1"/>
  <c r="I2745" i="3" l="1"/>
  <c r="N2745" i="3"/>
  <c r="O2746" i="3" s="1"/>
  <c r="L2746" i="3"/>
  <c r="M2746" i="3" s="1"/>
  <c r="I2746" i="3"/>
  <c r="N2746" i="3"/>
  <c r="O2747" i="3" s="1"/>
  <c r="A2747" i="3"/>
  <c r="H2747" i="3" s="1"/>
  <c r="A2748" i="1"/>
  <c r="H2747" i="1"/>
  <c r="T2748" i="1" s="1"/>
  <c r="I2747" i="1"/>
  <c r="N2746" i="1"/>
  <c r="S2757" i="1" s="1"/>
  <c r="M2746" i="1"/>
  <c r="R2751" i="1" s="1"/>
  <c r="K2746" i="1"/>
  <c r="P2748" i="1" s="1"/>
  <c r="J2746" i="1"/>
  <c r="O2747" i="1" s="1"/>
  <c r="L2746" i="1"/>
  <c r="Q2749" i="1" s="1"/>
  <c r="I2747" i="3" l="1"/>
  <c r="N2747" i="3"/>
  <c r="O2748" i="3" s="1"/>
  <c r="L2747" i="3"/>
  <c r="M2747" i="3" s="1"/>
  <c r="A2748" i="3"/>
  <c r="L2747" i="1"/>
  <c r="Q2750" i="1" s="1"/>
  <c r="M2747" i="1"/>
  <c r="R2752" i="1" s="1"/>
  <c r="N2747" i="1"/>
  <c r="S2758" i="1" s="1"/>
  <c r="K2747" i="1"/>
  <c r="P2749" i="1" s="1"/>
  <c r="J2747" i="1"/>
  <c r="O2748" i="1" s="1"/>
  <c r="A2749" i="1"/>
  <c r="I2748" i="1"/>
  <c r="H2748" i="1"/>
  <c r="T2749" i="1" s="1"/>
  <c r="L2748" i="3" l="1"/>
  <c r="M2748" i="3" s="1"/>
  <c r="H2748" i="3"/>
  <c r="H2749" i="3"/>
  <c r="A2749" i="3"/>
  <c r="A2750" i="1"/>
  <c r="I2749" i="1"/>
  <c r="H2749" i="1"/>
  <c r="T2750" i="1" s="1"/>
  <c r="M2748" i="1"/>
  <c r="R2753" i="1" s="1"/>
  <c r="N2748" i="1"/>
  <c r="S2759" i="1" s="1"/>
  <c r="K2748" i="1"/>
  <c r="P2750" i="1" s="1"/>
  <c r="J2748" i="1"/>
  <c r="O2749" i="1" s="1"/>
  <c r="L2748" i="1"/>
  <c r="Q2751" i="1" s="1"/>
  <c r="I2749" i="3" l="1"/>
  <c r="N2749" i="3"/>
  <c r="O2750" i="3" s="1"/>
  <c r="I2748" i="3"/>
  <c r="N2748" i="3"/>
  <c r="O2749" i="3" s="1"/>
  <c r="L2749" i="3"/>
  <c r="M2749" i="3" s="1"/>
  <c r="A2750" i="3"/>
  <c r="N2749" i="1"/>
  <c r="S2760" i="1" s="1"/>
  <c r="M2749" i="1"/>
  <c r="R2754" i="1" s="1"/>
  <c r="L2749" i="1"/>
  <c r="Q2752" i="1" s="1"/>
  <c r="K2749" i="1"/>
  <c r="P2751" i="1" s="1"/>
  <c r="J2749" i="1"/>
  <c r="O2750" i="1" s="1"/>
  <c r="A2751" i="1"/>
  <c r="H2750" i="1"/>
  <c r="T2751" i="1" s="1"/>
  <c r="I2750" i="1"/>
  <c r="L2750" i="3" l="1"/>
  <c r="M2750" i="3" s="1"/>
  <c r="H2750" i="3"/>
  <c r="A2751" i="3"/>
  <c r="A2752" i="1"/>
  <c r="H2751" i="1"/>
  <c r="T2752" i="1" s="1"/>
  <c r="I2751" i="1"/>
  <c r="N2750" i="1"/>
  <c r="S2761" i="1" s="1"/>
  <c r="L2750" i="1"/>
  <c r="Q2753" i="1" s="1"/>
  <c r="M2750" i="1"/>
  <c r="R2755" i="1" s="1"/>
  <c r="K2750" i="1"/>
  <c r="P2752" i="1" s="1"/>
  <c r="J2750" i="1"/>
  <c r="O2751" i="1" s="1"/>
  <c r="I2750" i="3" l="1"/>
  <c r="N2750" i="3"/>
  <c r="O2751" i="3" s="1"/>
  <c r="H2751" i="3"/>
  <c r="L2751" i="3"/>
  <c r="M2751" i="3" s="1"/>
  <c r="A2752" i="3"/>
  <c r="N2751" i="1"/>
  <c r="S2762" i="1" s="1"/>
  <c r="L2751" i="1"/>
  <c r="Q2754" i="1" s="1"/>
  <c r="M2751" i="1"/>
  <c r="R2756" i="1" s="1"/>
  <c r="K2751" i="1"/>
  <c r="P2753" i="1" s="1"/>
  <c r="J2751" i="1"/>
  <c r="O2752" i="1" s="1"/>
  <c r="A2753" i="1"/>
  <c r="H2752" i="1"/>
  <c r="T2753" i="1" s="1"/>
  <c r="I2752" i="1"/>
  <c r="L2752" i="3" l="1"/>
  <c r="M2752" i="3" s="1"/>
  <c r="I2751" i="3"/>
  <c r="N2751" i="3"/>
  <c r="O2752" i="3" s="1"/>
  <c r="H2752" i="3"/>
  <c r="A2753" i="3"/>
  <c r="A2754" i="1"/>
  <c r="I2753" i="1"/>
  <c r="H2753" i="1"/>
  <c r="T2754" i="1" s="1"/>
  <c r="M2752" i="1"/>
  <c r="R2757" i="1" s="1"/>
  <c r="L2752" i="1"/>
  <c r="Q2755" i="1" s="1"/>
  <c r="N2752" i="1"/>
  <c r="S2763" i="1" s="1"/>
  <c r="K2752" i="1"/>
  <c r="P2754" i="1" s="1"/>
  <c r="J2752" i="1"/>
  <c r="O2753" i="1" s="1"/>
  <c r="L2753" i="3" l="1"/>
  <c r="M2753" i="3" s="1"/>
  <c r="H2753" i="3"/>
  <c r="I2752" i="3"/>
  <c r="N2752" i="3"/>
  <c r="O2753" i="3" s="1"/>
  <c r="A2754" i="3"/>
  <c r="L2753" i="1"/>
  <c r="Q2756" i="1" s="1"/>
  <c r="N2753" i="1"/>
  <c r="S2764" i="1" s="1"/>
  <c r="K2753" i="1"/>
  <c r="P2755" i="1" s="1"/>
  <c r="M2753" i="1"/>
  <c r="R2758" i="1" s="1"/>
  <c r="J2753" i="1"/>
  <c r="O2754" i="1" s="1"/>
  <c r="A2755" i="1"/>
  <c r="I2754" i="1"/>
  <c r="H2754" i="1"/>
  <c r="T2755" i="1" s="1"/>
  <c r="I2753" i="3" l="1"/>
  <c r="N2753" i="3"/>
  <c r="O2754" i="3" s="1"/>
  <c r="L2754" i="3"/>
  <c r="M2754" i="3" s="1"/>
  <c r="H2754" i="3"/>
  <c r="A2755" i="3"/>
  <c r="A2756" i="1"/>
  <c r="I2755" i="1"/>
  <c r="H2755" i="1"/>
  <c r="T2756" i="1" s="1"/>
  <c r="N2754" i="1"/>
  <c r="S2765" i="1" s="1"/>
  <c r="L2754" i="1"/>
  <c r="Q2757" i="1" s="1"/>
  <c r="M2754" i="1"/>
  <c r="R2759" i="1" s="1"/>
  <c r="K2754" i="1"/>
  <c r="P2756" i="1" s="1"/>
  <c r="J2754" i="1"/>
  <c r="O2755" i="1" s="1"/>
  <c r="H2755" i="3" l="1"/>
  <c r="L2755" i="3"/>
  <c r="M2755" i="3" s="1"/>
  <c r="I2754" i="3"/>
  <c r="N2754" i="3"/>
  <c r="O2755" i="3" s="1"/>
  <c r="A2756" i="3"/>
  <c r="L2755" i="1"/>
  <c r="Q2758" i="1" s="1"/>
  <c r="N2755" i="1"/>
  <c r="S2766" i="1" s="1"/>
  <c r="M2755" i="1"/>
  <c r="R2760" i="1" s="1"/>
  <c r="K2755" i="1"/>
  <c r="P2757" i="1" s="1"/>
  <c r="J2755" i="1"/>
  <c r="O2756" i="1" s="1"/>
  <c r="A2757" i="1"/>
  <c r="I2756" i="1"/>
  <c r="H2756" i="1"/>
  <c r="T2757" i="1" s="1"/>
  <c r="L2756" i="3" l="1"/>
  <c r="M2756" i="3" s="1"/>
  <c r="I2755" i="3"/>
  <c r="N2755" i="3"/>
  <c r="O2756" i="3" s="1"/>
  <c r="H2756" i="3"/>
  <c r="A2757" i="3"/>
  <c r="A2758" i="1"/>
  <c r="H2757" i="1"/>
  <c r="T2758" i="1" s="1"/>
  <c r="I2757" i="1"/>
  <c r="L2756" i="1"/>
  <c r="Q2759" i="1" s="1"/>
  <c r="M2756" i="1"/>
  <c r="R2761" i="1" s="1"/>
  <c r="N2756" i="1"/>
  <c r="S2767" i="1" s="1"/>
  <c r="K2756" i="1"/>
  <c r="P2758" i="1" s="1"/>
  <c r="J2756" i="1"/>
  <c r="O2757" i="1" s="1"/>
  <c r="I2756" i="3" l="1"/>
  <c r="N2756" i="3"/>
  <c r="O2757" i="3" s="1"/>
  <c r="L2757" i="3"/>
  <c r="M2757" i="3" s="1"/>
  <c r="H2757" i="3"/>
  <c r="A2758" i="3"/>
  <c r="N2757" i="1"/>
  <c r="S2768" i="1" s="1"/>
  <c r="M2757" i="1"/>
  <c r="R2762" i="1" s="1"/>
  <c r="L2757" i="1"/>
  <c r="Q2760" i="1" s="1"/>
  <c r="K2757" i="1"/>
  <c r="P2759" i="1" s="1"/>
  <c r="J2757" i="1"/>
  <c r="O2758" i="1" s="1"/>
  <c r="A2759" i="1"/>
  <c r="H2758" i="1"/>
  <c r="T2759" i="1" s="1"/>
  <c r="I2758" i="1"/>
  <c r="I2757" i="3" l="1"/>
  <c r="N2757" i="3"/>
  <c r="O2758" i="3" s="1"/>
  <c r="H2758" i="3"/>
  <c r="L2758" i="3"/>
  <c r="M2758" i="3" s="1"/>
  <c r="A2759" i="3"/>
  <c r="A2760" i="1"/>
  <c r="I2759" i="1"/>
  <c r="H2759" i="1"/>
  <c r="T2760" i="1" s="1"/>
  <c r="L2758" i="1"/>
  <c r="Q2761" i="1" s="1"/>
  <c r="M2758" i="1"/>
  <c r="R2763" i="1" s="1"/>
  <c r="K2758" i="1"/>
  <c r="P2760" i="1" s="1"/>
  <c r="J2758" i="1"/>
  <c r="O2759" i="1" s="1"/>
  <c r="N2758" i="1"/>
  <c r="S2769" i="1" s="1"/>
  <c r="H2759" i="3" l="1"/>
  <c r="L2759" i="3"/>
  <c r="M2759" i="3" s="1"/>
  <c r="I2758" i="3"/>
  <c r="N2758" i="3"/>
  <c r="O2759" i="3" s="1"/>
  <c r="A2760" i="3"/>
  <c r="L2759" i="1"/>
  <c r="Q2762" i="1" s="1"/>
  <c r="M2759" i="1"/>
  <c r="R2764" i="1" s="1"/>
  <c r="N2759" i="1"/>
  <c r="S2770" i="1" s="1"/>
  <c r="J2759" i="1"/>
  <c r="O2760" i="1" s="1"/>
  <c r="K2759" i="1"/>
  <c r="P2761" i="1" s="1"/>
  <c r="A2761" i="1"/>
  <c r="I2760" i="1"/>
  <c r="H2760" i="1"/>
  <c r="T2761" i="1" s="1"/>
  <c r="L2760" i="3" l="1"/>
  <c r="M2760" i="3" s="1"/>
  <c r="I2759" i="3"/>
  <c r="N2759" i="3"/>
  <c r="O2760" i="3" s="1"/>
  <c r="H2760" i="3"/>
  <c r="A2761" i="3"/>
  <c r="A2762" i="1"/>
  <c r="H2761" i="1"/>
  <c r="T2762" i="1" s="1"/>
  <c r="I2761" i="1"/>
  <c r="M2760" i="1"/>
  <c r="R2765" i="1" s="1"/>
  <c r="L2760" i="1"/>
  <c r="Q2763" i="1" s="1"/>
  <c r="J2760" i="1"/>
  <c r="O2761" i="1" s="1"/>
  <c r="N2760" i="1"/>
  <c r="S2771" i="1" s="1"/>
  <c r="K2760" i="1"/>
  <c r="P2762" i="1" s="1"/>
  <c r="I2760" i="3" l="1"/>
  <c r="N2760" i="3"/>
  <c r="O2761" i="3" s="1"/>
  <c r="L2761" i="3"/>
  <c r="M2761" i="3" s="1"/>
  <c r="H2761" i="3"/>
  <c r="A2762" i="3"/>
  <c r="M2761" i="1"/>
  <c r="R2766" i="1" s="1"/>
  <c r="L2761" i="1"/>
  <c r="Q2764" i="1" s="1"/>
  <c r="K2761" i="1"/>
  <c r="P2763" i="1" s="1"/>
  <c r="N2761" i="1"/>
  <c r="S2772" i="1" s="1"/>
  <c r="J2761" i="1"/>
  <c r="O2762" i="1" s="1"/>
  <c r="A2763" i="1"/>
  <c r="I2762" i="1"/>
  <c r="H2762" i="1"/>
  <c r="T2763" i="1" s="1"/>
  <c r="L2762" i="3" l="1"/>
  <c r="M2762" i="3" s="1"/>
  <c r="I2761" i="3"/>
  <c r="N2761" i="3"/>
  <c r="O2762" i="3" s="1"/>
  <c r="H2762" i="3"/>
  <c r="A2763" i="3"/>
  <c r="A2764" i="1"/>
  <c r="I2763" i="1"/>
  <c r="H2763" i="1"/>
  <c r="T2764" i="1" s="1"/>
  <c r="N2762" i="1"/>
  <c r="S2773" i="1" s="1"/>
  <c r="M2762" i="1"/>
  <c r="R2767" i="1" s="1"/>
  <c r="K2762" i="1"/>
  <c r="P2764" i="1" s="1"/>
  <c r="J2762" i="1"/>
  <c r="O2763" i="1" s="1"/>
  <c r="L2762" i="1"/>
  <c r="Q2765" i="1" s="1"/>
  <c r="L2763" i="3" l="1"/>
  <c r="M2763" i="3" s="1"/>
  <c r="I2762" i="3"/>
  <c r="N2762" i="3"/>
  <c r="O2763" i="3" s="1"/>
  <c r="H2763" i="3"/>
  <c r="A2764" i="3"/>
  <c r="L2763" i="1"/>
  <c r="Q2766" i="1" s="1"/>
  <c r="M2763" i="1"/>
  <c r="R2768" i="1" s="1"/>
  <c r="N2763" i="1"/>
  <c r="S2774" i="1" s="1"/>
  <c r="K2763" i="1"/>
  <c r="P2765" i="1" s="1"/>
  <c r="J2763" i="1"/>
  <c r="O2764" i="1" s="1"/>
  <c r="A2765" i="1"/>
  <c r="H2764" i="1"/>
  <c r="T2765" i="1" s="1"/>
  <c r="I2764" i="1"/>
  <c r="L2764" i="3" l="1"/>
  <c r="M2764" i="3" s="1"/>
  <c r="I2763" i="3"/>
  <c r="N2763" i="3"/>
  <c r="O2764" i="3" s="1"/>
  <c r="H2764" i="3"/>
  <c r="A2765" i="3"/>
  <c r="A2766" i="1"/>
  <c r="H2765" i="1"/>
  <c r="T2766" i="1" s="1"/>
  <c r="I2765" i="1"/>
  <c r="N2764" i="1"/>
  <c r="S2775" i="1" s="1"/>
  <c r="L2764" i="1"/>
  <c r="Q2767" i="1" s="1"/>
  <c r="K2764" i="1"/>
  <c r="P2766" i="1" s="1"/>
  <c r="M2764" i="1"/>
  <c r="R2769" i="1" s="1"/>
  <c r="J2764" i="1"/>
  <c r="O2765" i="1" s="1"/>
  <c r="L2765" i="3" l="1"/>
  <c r="M2765" i="3" s="1"/>
  <c r="I2764" i="3"/>
  <c r="N2764" i="3"/>
  <c r="O2765" i="3" s="1"/>
  <c r="H2765" i="3"/>
  <c r="A2766" i="3"/>
  <c r="N2765" i="1"/>
  <c r="S2776" i="1" s="1"/>
  <c r="M2765" i="1"/>
  <c r="R2770" i="1" s="1"/>
  <c r="K2765" i="1"/>
  <c r="P2767" i="1" s="1"/>
  <c r="L2765" i="1"/>
  <c r="Q2768" i="1" s="1"/>
  <c r="J2765" i="1"/>
  <c r="O2766" i="1" s="1"/>
  <c r="A2767" i="1"/>
  <c r="H2766" i="1"/>
  <c r="T2767" i="1" s="1"/>
  <c r="I2766" i="1"/>
  <c r="L2766" i="3" l="1"/>
  <c r="M2766" i="3" s="1"/>
  <c r="I2765" i="3"/>
  <c r="N2765" i="3"/>
  <c r="O2766" i="3" s="1"/>
  <c r="H2766" i="3"/>
  <c r="A2767" i="3"/>
  <c r="A2768" i="1"/>
  <c r="H2767" i="1"/>
  <c r="T2768" i="1" s="1"/>
  <c r="I2767" i="1"/>
  <c r="M2766" i="1"/>
  <c r="R2771" i="1" s="1"/>
  <c r="N2766" i="1"/>
  <c r="S2777" i="1" s="1"/>
  <c r="K2766" i="1"/>
  <c r="P2768" i="1" s="1"/>
  <c r="L2766" i="1"/>
  <c r="Q2769" i="1" s="1"/>
  <c r="J2766" i="1"/>
  <c r="O2767" i="1" s="1"/>
  <c r="I2766" i="3" l="1"/>
  <c r="N2766" i="3"/>
  <c r="O2767" i="3" s="1"/>
  <c r="L2767" i="3"/>
  <c r="M2767" i="3" s="1"/>
  <c r="H2767" i="3"/>
  <c r="A2768" i="3"/>
  <c r="L2767" i="1"/>
  <c r="Q2770" i="1" s="1"/>
  <c r="N2767" i="1"/>
  <c r="S2778" i="1" s="1"/>
  <c r="K2767" i="1"/>
  <c r="P2769" i="1" s="1"/>
  <c r="M2767" i="1"/>
  <c r="R2772" i="1" s="1"/>
  <c r="J2767" i="1"/>
  <c r="O2768" i="1" s="1"/>
  <c r="A2769" i="1"/>
  <c r="H2768" i="1"/>
  <c r="T2769" i="1" s="1"/>
  <c r="I2768" i="1"/>
  <c r="H2768" i="3" l="1"/>
  <c r="L2768" i="3"/>
  <c r="M2768" i="3" s="1"/>
  <c r="I2767" i="3"/>
  <c r="N2767" i="3"/>
  <c r="O2768" i="3" s="1"/>
  <c r="A2769" i="3"/>
  <c r="A2770" i="1"/>
  <c r="H2769" i="1"/>
  <c r="T2770" i="1" s="1"/>
  <c r="I2769" i="1"/>
  <c r="M2768" i="1"/>
  <c r="R2773" i="1" s="1"/>
  <c r="L2768" i="1"/>
  <c r="Q2771" i="1" s="1"/>
  <c r="N2768" i="1"/>
  <c r="S2779" i="1" s="1"/>
  <c r="K2768" i="1"/>
  <c r="P2770" i="1" s="1"/>
  <c r="J2768" i="1"/>
  <c r="O2769" i="1" s="1"/>
  <c r="L2769" i="3" l="1"/>
  <c r="M2769" i="3" s="1"/>
  <c r="I2768" i="3"/>
  <c r="N2768" i="3"/>
  <c r="O2769" i="3" s="1"/>
  <c r="H2769" i="3"/>
  <c r="A2770" i="3"/>
  <c r="N2769" i="1"/>
  <c r="S2780" i="1" s="1"/>
  <c r="K2769" i="1"/>
  <c r="P2771" i="1" s="1"/>
  <c r="L2769" i="1"/>
  <c r="Q2772" i="1" s="1"/>
  <c r="J2769" i="1"/>
  <c r="O2770" i="1" s="1"/>
  <c r="M2769" i="1"/>
  <c r="R2774" i="1" s="1"/>
  <c r="A2771" i="1"/>
  <c r="H2770" i="1"/>
  <c r="T2771" i="1" s="1"/>
  <c r="I2770" i="1"/>
  <c r="L2770" i="3" l="1"/>
  <c r="M2770" i="3" s="1"/>
  <c r="H2770" i="3"/>
  <c r="I2769" i="3"/>
  <c r="N2769" i="3"/>
  <c r="O2770" i="3" s="1"/>
  <c r="A2771" i="3"/>
  <c r="A2772" i="1"/>
  <c r="I2771" i="1"/>
  <c r="H2771" i="1"/>
  <c r="T2772" i="1" s="1"/>
  <c r="N2770" i="1"/>
  <c r="S2781" i="1" s="1"/>
  <c r="L2770" i="1"/>
  <c r="Q2773" i="1" s="1"/>
  <c r="M2770" i="1"/>
  <c r="R2775" i="1" s="1"/>
  <c r="K2770" i="1"/>
  <c r="P2772" i="1" s="1"/>
  <c r="J2770" i="1"/>
  <c r="O2771" i="1" s="1"/>
  <c r="I2770" i="3" l="1"/>
  <c r="N2770" i="3"/>
  <c r="O2771" i="3" s="1"/>
  <c r="L2771" i="3"/>
  <c r="M2771" i="3" s="1"/>
  <c r="H2771" i="3"/>
  <c r="A2772" i="3"/>
  <c r="L2771" i="1"/>
  <c r="Q2774" i="1" s="1"/>
  <c r="M2771" i="1"/>
  <c r="R2776" i="1" s="1"/>
  <c r="N2771" i="1"/>
  <c r="S2782" i="1" s="1"/>
  <c r="J2771" i="1"/>
  <c r="O2772" i="1" s="1"/>
  <c r="K2771" i="1"/>
  <c r="P2773" i="1" s="1"/>
  <c r="A2773" i="1"/>
  <c r="I2772" i="1"/>
  <c r="H2772" i="1"/>
  <c r="T2773" i="1" s="1"/>
  <c r="L2772" i="3" l="1"/>
  <c r="M2772" i="3" s="1"/>
  <c r="I2771" i="3"/>
  <c r="N2771" i="3"/>
  <c r="O2772" i="3" s="1"/>
  <c r="H2772" i="3"/>
  <c r="A2773" i="3"/>
  <c r="A2774" i="1"/>
  <c r="I2773" i="1"/>
  <c r="H2773" i="1"/>
  <c r="T2774" i="1" s="1"/>
  <c r="L2772" i="1"/>
  <c r="Q2775" i="1" s="1"/>
  <c r="K2772" i="1"/>
  <c r="P2774" i="1" s="1"/>
  <c r="M2772" i="1"/>
  <c r="R2777" i="1" s="1"/>
  <c r="J2772" i="1"/>
  <c r="O2773" i="1" s="1"/>
  <c r="N2772" i="1"/>
  <c r="S2783" i="1" s="1"/>
  <c r="L2773" i="3" l="1"/>
  <c r="M2773" i="3" s="1"/>
  <c r="I2772" i="3"/>
  <c r="N2772" i="3"/>
  <c r="O2773" i="3" s="1"/>
  <c r="H2773" i="3"/>
  <c r="H2774" i="3"/>
  <c r="A2774" i="3"/>
  <c r="N2773" i="1"/>
  <c r="S2784" i="1" s="1"/>
  <c r="M2773" i="1"/>
  <c r="R2778" i="1" s="1"/>
  <c r="L2773" i="1"/>
  <c r="Q2776" i="1" s="1"/>
  <c r="K2773" i="1"/>
  <c r="P2775" i="1" s="1"/>
  <c r="J2773" i="1"/>
  <c r="O2774" i="1" s="1"/>
  <c r="A2775" i="1"/>
  <c r="I2774" i="1"/>
  <c r="H2774" i="1"/>
  <c r="T2775" i="1" s="1"/>
  <c r="L2774" i="3" l="1"/>
  <c r="M2774" i="3" s="1"/>
  <c r="I2774" i="3"/>
  <c r="N2774" i="3"/>
  <c r="O2775" i="3" s="1"/>
  <c r="I2773" i="3"/>
  <c r="N2773" i="3"/>
  <c r="O2774" i="3" s="1"/>
  <c r="A2775" i="3"/>
  <c r="A2776" i="1"/>
  <c r="H2775" i="1"/>
  <c r="T2776" i="1" s="1"/>
  <c r="I2775" i="1"/>
  <c r="L2774" i="1"/>
  <c r="Q2777" i="1" s="1"/>
  <c r="M2774" i="1"/>
  <c r="R2779" i="1" s="1"/>
  <c r="K2774" i="1"/>
  <c r="P2776" i="1" s="1"/>
  <c r="J2774" i="1"/>
  <c r="O2775" i="1" s="1"/>
  <c r="N2774" i="1"/>
  <c r="S2785" i="1" s="1"/>
  <c r="L2775" i="3" l="1"/>
  <c r="M2775" i="3" s="1"/>
  <c r="H2775" i="3"/>
  <c r="A2776" i="3"/>
  <c r="M2775" i="1"/>
  <c r="R2780" i="1" s="1"/>
  <c r="L2775" i="1"/>
  <c r="Q2778" i="1" s="1"/>
  <c r="J2775" i="1"/>
  <c r="O2776" i="1" s="1"/>
  <c r="N2775" i="1"/>
  <c r="S2786" i="1" s="1"/>
  <c r="K2775" i="1"/>
  <c r="P2777" i="1" s="1"/>
  <c r="A2777" i="1"/>
  <c r="H2776" i="1"/>
  <c r="T2777" i="1" s="1"/>
  <c r="I2776" i="1"/>
  <c r="L2776" i="3" l="1"/>
  <c r="M2776" i="3" s="1"/>
  <c r="I2775" i="3"/>
  <c r="N2775" i="3"/>
  <c r="O2776" i="3" s="1"/>
  <c r="H2776" i="3"/>
  <c r="A2777" i="3"/>
  <c r="A2778" i="1"/>
  <c r="I2777" i="1"/>
  <c r="H2777" i="1"/>
  <c r="T2778" i="1" s="1"/>
  <c r="M2776" i="1"/>
  <c r="R2781" i="1" s="1"/>
  <c r="L2776" i="1"/>
  <c r="Q2779" i="1" s="1"/>
  <c r="J2776" i="1"/>
  <c r="O2777" i="1" s="1"/>
  <c r="N2776" i="1"/>
  <c r="S2787" i="1" s="1"/>
  <c r="K2776" i="1"/>
  <c r="P2778" i="1" s="1"/>
  <c r="I2776" i="3" l="1"/>
  <c r="N2776" i="3"/>
  <c r="O2777" i="3" s="1"/>
  <c r="L2777" i="3"/>
  <c r="M2777" i="3" s="1"/>
  <c r="H2777" i="3"/>
  <c r="H2778" i="3"/>
  <c r="A2778" i="3"/>
  <c r="L2777" i="1"/>
  <c r="Q2780" i="1" s="1"/>
  <c r="M2777" i="1"/>
  <c r="R2782" i="1" s="1"/>
  <c r="N2777" i="1"/>
  <c r="S2788" i="1" s="1"/>
  <c r="K2777" i="1"/>
  <c r="P2779" i="1" s="1"/>
  <c r="J2777" i="1"/>
  <c r="O2778" i="1" s="1"/>
  <c r="A2779" i="1"/>
  <c r="H2778" i="1"/>
  <c r="T2779" i="1" s="1"/>
  <c r="I2778" i="1"/>
  <c r="I2777" i="3" l="1"/>
  <c r="N2777" i="3"/>
  <c r="O2778" i="3" s="1"/>
  <c r="L2778" i="3"/>
  <c r="M2778" i="3" s="1"/>
  <c r="I2778" i="3"/>
  <c r="N2778" i="3"/>
  <c r="O2779" i="3" s="1"/>
  <c r="A2779" i="3"/>
  <c r="A2780" i="1"/>
  <c r="I2779" i="1"/>
  <c r="H2779" i="1"/>
  <c r="T2780" i="1" s="1"/>
  <c r="N2778" i="1"/>
  <c r="S2789" i="1" s="1"/>
  <c r="L2778" i="1"/>
  <c r="Q2781" i="1" s="1"/>
  <c r="M2778" i="1"/>
  <c r="R2783" i="1" s="1"/>
  <c r="K2778" i="1"/>
  <c r="P2780" i="1" s="1"/>
  <c r="J2778" i="1"/>
  <c r="O2779" i="1" s="1"/>
  <c r="H2779" i="3" l="1"/>
  <c r="L2779" i="3"/>
  <c r="M2779" i="3" s="1"/>
  <c r="A2780" i="3"/>
  <c r="A2781" i="1"/>
  <c r="I2780" i="1"/>
  <c r="H2780" i="1"/>
  <c r="T2781" i="1" s="1"/>
  <c r="L2779" i="1"/>
  <c r="Q2782" i="1" s="1"/>
  <c r="M2779" i="1"/>
  <c r="R2784" i="1" s="1"/>
  <c r="N2779" i="1"/>
  <c r="S2790" i="1" s="1"/>
  <c r="K2779" i="1"/>
  <c r="P2781" i="1" s="1"/>
  <c r="J2779" i="1"/>
  <c r="O2780" i="1" s="1"/>
  <c r="L2780" i="3" l="1"/>
  <c r="M2780" i="3" s="1"/>
  <c r="I2779" i="3"/>
  <c r="N2779" i="3"/>
  <c r="O2780" i="3" s="1"/>
  <c r="H2780" i="3"/>
  <c r="A2781" i="3"/>
  <c r="M2780" i="1"/>
  <c r="R2785" i="1" s="1"/>
  <c r="N2780" i="1"/>
  <c r="S2791" i="1" s="1"/>
  <c r="K2780" i="1"/>
  <c r="P2782" i="1" s="1"/>
  <c r="L2780" i="1"/>
  <c r="Q2783" i="1" s="1"/>
  <c r="J2780" i="1"/>
  <c r="O2781" i="1" s="1"/>
  <c r="A2782" i="1"/>
  <c r="I2781" i="1"/>
  <c r="H2781" i="1"/>
  <c r="T2782" i="1" s="1"/>
  <c r="I2780" i="3" l="1"/>
  <c r="N2780" i="3"/>
  <c r="O2781" i="3" s="1"/>
  <c r="H2781" i="3"/>
  <c r="L2781" i="3"/>
  <c r="M2781" i="3" s="1"/>
  <c r="A2782" i="3"/>
  <c r="A2783" i="1"/>
  <c r="I2782" i="1"/>
  <c r="H2782" i="1"/>
  <c r="T2783" i="1" s="1"/>
  <c r="N2781" i="1"/>
  <c r="S2792" i="1" s="1"/>
  <c r="M2781" i="1"/>
  <c r="R2786" i="1" s="1"/>
  <c r="L2781" i="1"/>
  <c r="Q2784" i="1" s="1"/>
  <c r="K2781" i="1"/>
  <c r="P2783" i="1" s="1"/>
  <c r="J2781" i="1"/>
  <c r="O2782" i="1" s="1"/>
  <c r="I2781" i="3" l="1"/>
  <c r="N2781" i="3"/>
  <c r="O2782" i="3" s="1"/>
  <c r="L2782" i="3"/>
  <c r="M2782" i="3" s="1"/>
  <c r="H2782" i="3"/>
  <c r="A2783" i="3"/>
  <c r="N2782" i="1"/>
  <c r="S2793" i="1" s="1"/>
  <c r="K2782" i="1"/>
  <c r="P2784" i="1" s="1"/>
  <c r="M2782" i="1"/>
  <c r="R2787" i="1" s="1"/>
  <c r="J2782" i="1"/>
  <c r="O2783" i="1" s="1"/>
  <c r="L2782" i="1"/>
  <c r="Q2785" i="1" s="1"/>
  <c r="A2784" i="1"/>
  <c r="H2783" i="1"/>
  <c r="T2784" i="1" s="1"/>
  <c r="I2783" i="1"/>
  <c r="I2782" i="3" l="1"/>
  <c r="N2782" i="3"/>
  <c r="O2783" i="3" s="1"/>
  <c r="L2783" i="3"/>
  <c r="M2783" i="3" s="1"/>
  <c r="H2783" i="3"/>
  <c r="A2784" i="3"/>
  <c r="A2785" i="1"/>
  <c r="H2784" i="1"/>
  <c r="T2785" i="1" s="1"/>
  <c r="I2784" i="1"/>
  <c r="N2783" i="1"/>
  <c r="S2794" i="1" s="1"/>
  <c r="K2783" i="1"/>
  <c r="P2785" i="1" s="1"/>
  <c r="J2783" i="1"/>
  <c r="O2784" i="1" s="1"/>
  <c r="L2783" i="1"/>
  <c r="Q2786" i="1" s="1"/>
  <c r="M2783" i="1"/>
  <c r="R2788" i="1" s="1"/>
  <c r="H2784" i="3" l="1"/>
  <c r="L2784" i="3"/>
  <c r="M2784" i="3" s="1"/>
  <c r="I2783" i="3"/>
  <c r="N2783" i="3"/>
  <c r="O2784" i="3" s="1"/>
  <c r="A2785" i="3"/>
  <c r="A2786" i="1"/>
  <c r="I2785" i="1"/>
  <c r="H2785" i="1"/>
  <c r="T2786" i="1" s="1"/>
  <c r="M2784" i="1"/>
  <c r="R2789" i="1" s="1"/>
  <c r="L2784" i="1"/>
  <c r="Q2787" i="1" s="1"/>
  <c r="N2784" i="1"/>
  <c r="S2795" i="1" s="1"/>
  <c r="K2784" i="1"/>
  <c r="P2786" i="1" s="1"/>
  <c r="J2784" i="1"/>
  <c r="O2785" i="1" s="1"/>
  <c r="L2785" i="3" l="1"/>
  <c r="M2785" i="3" s="1"/>
  <c r="I2784" i="3"/>
  <c r="N2784" i="3"/>
  <c r="O2785" i="3" s="1"/>
  <c r="H2785" i="3"/>
  <c r="A2786" i="3"/>
  <c r="L2785" i="1"/>
  <c r="Q2788" i="1" s="1"/>
  <c r="M2785" i="1"/>
  <c r="R2790" i="1" s="1"/>
  <c r="N2785" i="1"/>
  <c r="S2796" i="1" s="1"/>
  <c r="K2785" i="1"/>
  <c r="P2787" i="1" s="1"/>
  <c r="J2785" i="1"/>
  <c r="O2786" i="1" s="1"/>
  <c r="A2787" i="1"/>
  <c r="I2786" i="1"/>
  <c r="H2786" i="1"/>
  <c r="T2787" i="1" s="1"/>
  <c r="L2786" i="3" l="1"/>
  <c r="M2786" i="3" s="1"/>
  <c r="I2785" i="3"/>
  <c r="N2785" i="3"/>
  <c r="O2786" i="3" s="1"/>
  <c r="H2786" i="3"/>
  <c r="A2787" i="3"/>
  <c r="A2788" i="1"/>
  <c r="I2787" i="1"/>
  <c r="H2787" i="1"/>
  <c r="T2788" i="1" s="1"/>
  <c r="L2786" i="1"/>
  <c r="Q2789" i="1" s="1"/>
  <c r="M2786" i="1"/>
  <c r="R2791" i="1" s="1"/>
  <c r="K2786" i="1"/>
  <c r="P2788" i="1" s="1"/>
  <c r="N2786" i="1"/>
  <c r="S2797" i="1" s="1"/>
  <c r="J2786" i="1"/>
  <c r="O2787" i="1" s="1"/>
  <c r="I2786" i="3" l="1"/>
  <c r="N2786" i="3"/>
  <c r="O2787" i="3" s="1"/>
  <c r="L2787" i="3"/>
  <c r="M2787" i="3" s="1"/>
  <c r="H2787" i="3"/>
  <c r="A2788" i="3"/>
  <c r="L2787" i="1"/>
  <c r="Q2790" i="1" s="1"/>
  <c r="M2787" i="1"/>
  <c r="R2792" i="1" s="1"/>
  <c r="N2787" i="1"/>
  <c r="S2798" i="1" s="1"/>
  <c r="K2787" i="1"/>
  <c r="P2789" i="1" s="1"/>
  <c r="J2787" i="1"/>
  <c r="O2788" i="1" s="1"/>
  <c r="A2789" i="1"/>
  <c r="I2788" i="1"/>
  <c r="H2788" i="1"/>
  <c r="T2789" i="1" s="1"/>
  <c r="L2788" i="3" l="1"/>
  <c r="M2788" i="3" s="1"/>
  <c r="I2787" i="3"/>
  <c r="N2787" i="3"/>
  <c r="O2788" i="3" s="1"/>
  <c r="H2788" i="3"/>
  <c r="A2789" i="3"/>
  <c r="A2790" i="1"/>
  <c r="I2789" i="1"/>
  <c r="H2789" i="1"/>
  <c r="T2790" i="1" s="1"/>
  <c r="L2788" i="1"/>
  <c r="Q2791" i="1" s="1"/>
  <c r="K2788" i="1"/>
  <c r="P2790" i="1" s="1"/>
  <c r="N2788" i="1"/>
  <c r="S2799" i="1" s="1"/>
  <c r="J2788" i="1"/>
  <c r="O2789" i="1" s="1"/>
  <c r="M2788" i="1"/>
  <c r="R2793" i="1" s="1"/>
  <c r="L2789" i="3" l="1"/>
  <c r="M2789" i="3" s="1"/>
  <c r="I2788" i="3"/>
  <c r="N2788" i="3"/>
  <c r="O2789" i="3" s="1"/>
  <c r="H2789" i="3"/>
  <c r="A2790" i="3"/>
  <c r="A2791" i="1"/>
  <c r="H2790" i="1"/>
  <c r="T2791" i="1" s="1"/>
  <c r="I2790" i="1"/>
  <c r="N2789" i="1"/>
  <c r="S2800" i="1" s="1"/>
  <c r="L2789" i="1"/>
  <c r="Q2792" i="1" s="1"/>
  <c r="K2789" i="1"/>
  <c r="P2791" i="1" s="1"/>
  <c r="M2789" i="1"/>
  <c r="R2794" i="1" s="1"/>
  <c r="J2789" i="1"/>
  <c r="O2790" i="1" s="1"/>
  <c r="L2790" i="3" l="1"/>
  <c r="M2790" i="3" s="1"/>
  <c r="I2789" i="3"/>
  <c r="N2789" i="3"/>
  <c r="O2790" i="3" s="1"/>
  <c r="H2790" i="3"/>
  <c r="A2791" i="3"/>
  <c r="M2790" i="1"/>
  <c r="R2795" i="1" s="1"/>
  <c r="N2790" i="1"/>
  <c r="S2801" i="1" s="1"/>
  <c r="K2790" i="1"/>
  <c r="P2792" i="1" s="1"/>
  <c r="J2790" i="1"/>
  <c r="O2791" i="1" s="1"/>
  <c r="L2790" i="1"/>
  <c r="Q2793" i="1" s="1"/>
  <c r="A2792" i="1"/>
  <c r="I2791" i="1"/>
  <c r="H2791" i="1"/>
  <c r="T2792" i="1" s="1"/>
  <c r="L2791" i="3" l="1"/>
  <c r="M2791" i="3" s="1"/>
  <c r="I2790" i="3"/>
  <c r="N2790" i="3"/>
  <c r="O2791" i="3" s="1"/>
  <c r="H2791" i="3"/>
  <c r="A2792" i="3"/>
  <c r="A2793" i="1"/>
  <c r="I2792" i="1"/>
  <c r="H2792" i="1"/>
  <c r="T2793" i="1" s="1"/>
  <c r="L2791" i="1"/>
  <c r="Q2794" i="1" s="1"/>
  <c r="M2791" i="1"/>
  <c r="R2796" i="1" s="1"/>
  <c r="N2791" i="1"/>
  <c r="S2802" i="1" s="1"/>
  <c r="J2791" i="1"/>
  <c r="O2792" i="1" s="1"/>
  <c r="K2791" i="1"/>
  <c r="P2793" i="1" s="1"/>
  <c r="I2791" i="3" l="1"/>
  <c r="N2791" i="3"/>
  <c r="O2792" i="3" s="1"/>
  <c r="L2792" i="3"/>
  <c r="M2792" i="3" s="1"/>
  <c r="H2792" i="3"/>
  <c r="A2793" i="3"/>
  <c r="M2792" i="1"/>
  <c r="R2797" i="1" s="1"/>
  <c r="L2792" i="1"/>
  <c r="Q2795" i="1" s="1"/>
  <c r="N2792" i="1"/>
  <c r="S2803" i="1" s="1"/>
  <c r="J2792" i="1"/>
  <c r="O2793" i="1" s="1"/>
  <c r="K2792" i="1"/>
  <c r="P2794" i="1" s="1"/>
  <c r="A2794" i="1"/>
  <c r="I2793" i="1"/>
  <c r="H2793" i="1"/>
  <c r="T2794" i="1" s="1"/>
  <c r="L2793" i="3" l="1"/>
  <c r="M2793" i="3" s="1"/>
  <c r="I2792" i="3"/>
  <c r="N2792" i="3"/>
  <c r="O2793" i="3" s="1"/>
  <c r="H2793" i="3"/>
  <c r="A2794" i="3"/>
  <c r="M2793" i="1"/>
  <c r="R2798" i="1" s="1"/>
  <c r="N2793" i="1"/>
  <c r="S2804" i="1" s="1"/>
  <c r="K2793" i="1"/>
  <c r="P2795" i="1" s="1"/>
  <c r="L2793" i="1"/>
  <c r="Q2796" i="1" s="1"/>
  <c r="J2793" i="1"/>
  <c r="O2794" i="1" s="1"/>
  <c r="A2795" i="1"/>
  <c r="H2794" i="1"/>
  <c r="T2795" i="1" s="1"/>
  <c r="I2794" i="1"/>
  <c r="H2794" i="3" l="1"/>
  <c r="I2793" i="3"/>
  <c r="N2793" i="3"/>
  <c r="O2794" i="3" s="1"/>
  <c r="L2794" i="3"/>
  <c r="M2794" i="3" s="1"/>
  <c r="A2795" i="3"/>
  <c r="A2796" i="1"/>
  <c r="I2795" i="1"/>
  <c r="H2795" i="1"/>
  <c r="T2796" i="1" s="1"/>
  <c r="L2794" i="1"/>
  <c r="Q2797" i="1" s="1"/>
  <c r="N2794" i="1"/>
  <c r="S2805" i="1" s="1"/>
  <c r="M2794" i="1"/>
  <c r="R2799" i="1" s="1"/>
  <c r="K2794" i="1"/>
  <c r="P2796" i="1" s="1"/>
  <c r="J2794" i="1"/>
  <c r="O2795" i="1" s="1"/>
  <c r="L2795" i="3" l="1"/>
  <c r="M2795" i="3" s="1"/>
  <c r="H2795" i="3"/>
  <c r="I2794" i="3"/>
  <c r="N2794" i="3"/>
  <c r="O2795" i="3" s="1"/>
  <c r="A2796" i="3"/>
  <c r="L2795" i="1"/>
  <c r="Q2798" i="1" s="1"/>
  <c r="M2795" i="1"/>
  <c r="R2800" i="1" s="1"/>
  <c r="N2795" i="1"/>
  <c r="S2806" i="1" s="1"/>
  <c r="J2795" i="1"/>
  <c r="O2796" i="1" s="1"/>
  <c r="K2795" i="1"/>
  <c r="P2797" i="1" s="1"/>
  <c r="A2797" i="1"/>
  <c r="I2796" i="1"/>
  <c r="H2796" i="1"/>
  <c r="T2797" i="1" s="1"/>
  <c r="I2795" i="3" l="1"/>
  <c r="N2795" i="3"/>
  <c r="O2796" i="3" s="1"/>
  <c r="H2796" i="3"/>
  <c r="L2796" i="3"/>
  <c r="M2796" i="3" s="1"/>
  <c r="A2797" i="3"/>
  <c r="A2798" i="1"/>
  <c r="H2797" i="1"/>
  <c r="T2798" i="1" s="1"/>
  <c r="I2797" i="1"/>
  <c r="M2796" i="1"/>
  <c r="R2801" i="1" s="1"/>
  <c r="N2796" i="1"/>
  <c r="S2807" i="1" s="1"/>
  <c r="K2796" i="1"/>
  <c r="P2798" i="1" s="1"/>
  <c r="J2796" i="1"/>
  <c r="O2797" i="1" s="1"/>
  <c r="L2796" i="1"/>
  <c r="Q2799" i="1" s="1"/>
  <c r="L2797" i="3" l="1"/>
  <c r="M2797" i="3" s="1"/>
  <c r="I2796" i="3"/>
  <c r="N2796" i="3"/>
  <c r="O2797" i="3" s="1"/>
  <c r="H2797" i="3"/>
  <c r="H2798" i="3"/>
  <c r="A2798" i="3"/>
  <c r="N2797" i="1"/>
  <c r="S2808" i="1" s="1"/>
  <c r="L2797" i="1"/>
  <c r="Q2800" i="1" s="1"/>
  <c r="M2797" i="1"/>
  <c r="R2802" i="1" s="1"/>
  <c r="K2797" i="1"/>
  <c r="P2799" i="1" s="1"/>
  <c r="J2797" i="1"/>
  <c r="O2798" i="1" s="1"/>
  <c r="A2799" i="1"/>
  <c r="H2798" i="1"/>
  <c r="T2799" i="1" s="1"/>
  <c r="I2798" i="1"/>
  <c r="I2797" i="3" l="1"/>
  <c r="N2797" i="3"/>
  <c r="O2798" i="3" s="1"/>
  <c r="L2798" i="3"/>
  <c r="M2798" i="3" s="1"/>
  <c r="I2798" i="3"/>
  <c r="N2798" i="3"/>
  <c r="O2799" i="3" s="1"/>
  <c r="A2799" i="3"/>
  <c r="A2800" i="1"/>
  <c r="I2799" i="1"/>
  <c r="H2799" i="1"/>
  <c r="T2800" i="1" s="1"/>
  <c r="M2798" i="1"/>
  <c r="R2803" i="1" s="1"/>
  <c r="L2798" i="1"/>
  <c r="Q2801" i="1" s="1"/>
  <c r="N2798" i="1"/>
  <c r="S2809" i="1" s="1"/>
  <c r="K2798" i="1"/>
  <c r="P2800" i="1" s="1"/>
  <c r="J2798" i="1"/>
  <c r="O2799" i="1" s="1"/>
  <c r="H2799" i="3" l="1"/>
  <c r="L2799" i="3"/>
  <c r="M2799" i="3" s="1"/>
  <c r="A2800" i="3"/>
  <c r="M2799" i="1"/>
  <c r="R2804" i="1" s="1"/>
  <c r="N2799" i="1"/>
  <c r="S2810" i="1" s="1"/>
  <c r="K2799" i="1"/>
  <c r="P2801" i="1" s="1"/>
  <c r="J2799" i="1"/>
  <c r="O2800" i="1" s="1"/>
  <c r="L2799" i="1"/>
  <c r="Q2802" i="1" s="1"/>
  <c r="A2801" i="1"/>
  <c r="H2800" i="1"/>
  <c r="T2801" i="1" s="1"/>
  <c r="I2800" i="1"/>
  <c r="L2800" i="3" l="1"/>
  <c r="M2800" i="3" s="1"/>
  <c r="I2799" i="3"/>
  <c r="N2799" i="3"/>
  <c r="O2800" i="3" s="1"/>
  <c r="H2800" i="3"/>
  <c r="A2801" i="3"/>
  <c r="A2802" i="1"/>
  <c r="I2801" i="1"/>
  <c r="H2801" i="1"/>
  <c r="T2802" i="1" s="1"/>
  <c r="M2800" i="1"/>
  <c r="R2805" i="1" s="1"/>
  <c r="L2800" i="1"/>
  <c r="Q2803" i="1" s="1"/>
  <c r="K2800" i="1"/>
  <c r="P2802" i="1" s="1"/>
  <c r="J2800" i="1"/>
  <c r="O2801" i="1" s="1"/>
  <c r="N2800" i="1"/>
  <c r="S2811" i="1" s="1"/>
  <c r="L2801" i="3" l="1"/>
  <c r="M2801" i="3" s="1"/>
  <c r="I2800" i="3"/>
  <c r="N2800" i="3"/>
  <c r="O2801" i="3" s="1"/>
  <c r="H2802" i="3"/>
  <c r="H2801" i="3"/>
  <c r="A2802" i="3"/>
  <c r="M2801" i="1"/>
  <c r="R2806" i="1" s="1"/>
  <c r="L2801" i="1"/>
  <c r="Q2804" i="1" s="1"/>
  <c r="K2801" i="1"/>
  <c r="P2803" i="1" s="1"/>
  <c r="N2801" i="1"/>
  <c r="S2812" i="1" s="1"/>
  <c r="J2801" i="1"/>
  <c r="O2802" i="1" s="1"/>
  <c r="A2803" i="1"/>
  <c r="I2802" i="1"/>
  <c r="H2802" i="1"/>
  <c r="T2803" i="1" s="1"/>
  <c r="I2802" i="3" l="1"/>
  <c r="N2802" i="3"/>
  <c r="O2803" i="3" s="1"/>
  <c r="L2802" i="3"/>
  <c r="M2802" i="3" s="1"/>
  <c r="I2801" i="3"/>
  <c r="N2801" i="3"/>
  <c r="O2802" i="3" s="1"/>
  <c r="A2803" i="3"/>
  <c r="A2804" i="1"/>
  <c r="H2803" i="1"/>
  <c r="T2804" i="1" s="1"/>
  <c r="I2803" i="1"/>
  <c r="M2802" i="1"/>
  <c r="R2807" i="1" s="1"/>
  <c r="N2802" i="1"/>
  <c r="S2813" i="1" s="1"/>
  <c r="K2802" i="1"/>
  <c r="P2804" i="1" s="1"/>
  <c r="J2802" i="1"/>
  <c r="O2803" i="1" s="1"/>
  <c r="L2802" i="1"/>
  <c r="Q2805" i="1" s="1"/>
  <c r="L2803" i="3" l="1"/>
  <c r="M2803" i="3" s="1"/>
  <c r="H2803" i="3"/>
  <c r="A2804" i="3"/>
  <c r="L2803" i="1"/>
  <c r="Q2806" i="1" s="1"/>
  <c r="M2803" i="1"/>
  <c r="R2808" i="1" s="1"/>
  <c r="N2803" i="1"/>
  <c r="S2814" i="1" s="1"/>
  <c r="J2803" i="1"/>
  <c r="O2804" i="1" s="1"/>
  <c r="K2803" i="1"/>
  <c r="P2805" i="1" s="1"/>
  <c r="A2805" i="1"/>
  <c r="I2804" i="1"/>
  <c r="H2804" i="1"/>
  <c r="T2805" i="1" s="1"/>
  <c r="I2803" i="3" l="1"/>
  <c r="N2803" i="3"/>
  <c r="O2804" i="3" s="1"/>
  <c r="L2804" i="3"/>
  <c r="M2804" i="3" s="1"/>
  <c r="H2804" i="3"/>
  <c r="A2805" i="3"/>
  <c r="A2806" i="1"/>
  <c r="I2805" i="1"/>
  <c r="H2805" i="1"/>
  <c r="T2806" i="1" s="1"/>
  <c r="M2804" i="1"/>
  <c r="R2809" i="1" s="1"/>
  <c r="K2804" i="1"/>
  <c r="P2806" i="1" s="1"/>
  <c r="L2804" i="1"/>
  <c r="Q2807" i="1" s="1"/>
  <c r="N2804" i="1"/>
  <c r="S2815" i="1" s="1"/>
  <c r="J2804" i="1"/>
  <c r="O2805" i="1" s="1"/>
  <c r="H2805" i="3" l="1"/>
  <c r="L2805" i="3"/>
  <c r="M2805" i="3" s="1"/>
  <c r="I2804" i="3"/>
  <c r="N2804" i="3"/>
  <c r="O2805" i="3" s="1"/>
  <c r="A2806" i="3"/>
  <c r="N2805" i="1"/>
  <c r="S2816" i="1" s="1"/>
  <c r="M2805" i="1"/>
  <c r="R2810" i="1" s="1"/>
  <c r="K2805" i="1"/>
  <c r="P2807" i="1" s="1"/>
  <c r="L2805" i="1"/>
  <c r="Q2808" i="1" s="1"/>
  <c r="J2805" i="1"/>
  <c r="O2806" i="1" s="1"/>
  <c r="A2807" i="1"/>
  <c r="I2806" i="1"/>
  <c r="H2806" i="1"/>
  <c r="T2807" i="1" s="1"/>
  <c r="L2806" i="3" l="1"/>
  <c r="M2806" i="3" s="1"/>
  <c r="I2805" i="3"/>
  <c r="N2805" i="3"/>
  <c r="O2806" i="3" s="1"/>
  <c r="H2806" i="3"/>
  <c r="A2807" i="3"/>
  <c r="A2808" i="1"/>
  <c r="H2807" i="1"/>
  <c r="T2808" i="1" s="1"/>
  <c r="I2807" i="1"/>
  <c r="L2806" i="1"/>
  <c r="Q2809" i="1" s="1"/>
  <c r="M2806" i="1"/>
  <c r="R2811" i="1" s="1"/>
  <c r="K2806" i="1"/>
  <c r="P2808" i="1" s="1"/>
  <c r="N2806" i="1"/>
  <c r="S2817" i="1" s="1"/>
  <c r="J2806" i="1"/>
  <c r="O2807" i="1" s="1"/>
  <c r="I2806" i="3" l="1"/>
  <c r="N2806" i="3"/>
  <c r="O2807" i="3" s="1"/>
  <c r="L2807" i="3"/>
  <c r="M2807" i="3" s="1"/>
  <c r="H2807" i="3"/>
  <c r="A2808" i="3"/>
  <c r="A2809" i="1"/>
  <c r="H2808" i="1"/>
  <c r="T2809" i="1" s="1"/>
  <c r="I2808" i="1"/>
  <c r="M2807" i="1"/>
  <c r="R2812" i="1" s="1"/>
  <c r="L2807" i="1"/>
  <c r="Q2810" i="1" s="1"/>
  <c r="J2807" i="1"/>
  <c r="O2808" i="1" s="1"/>
  <c r="N2807" i="1"/>
  <c r="S2818" i="1" s="1"/>
  <c r="K2807" i="1"/>
  <c r="P2809" i="1" s="1"/>
  <c r="I2807" i="3" l="1"/>
  <c r="N2807" i="3"/>
  <c r="O2808" i="3" s="1"/>
  <c r="L2808" i="3"/>
  <c r="M2808" i="3" s="1"/>
  <c r="H2808" i="3"/>
  <c r="A2809" i="3"/>
  <c r="M2808" i="1"/>
  <c r="R2813" i="1" s="1"/>
  <c r="N2808" i="1"/>
  <c r="S2819" i="1" s="1"/>
  <c r="J2808" i="1"/>
  <c r="O2809" i="1" s="1"/>
  <c r="L2808" i="1"/>
  <c r="Q2811" i="1" s="1"/>
  <c r="K2808" i="1"/>
  <c r="P2810" i="1" s="1"/>
  <c r="A2810" i="1"/>
  <c r="H2809" i="1"/>
  <c r="T2810" i="1" s="1"/>
  <c r="I2809" i="1"/>
  <c r="L2809" i="3" l="1"/>
  <c r="M2809" i="3" s="1"/>
  <c r="I2808" i="3"/>
  <c r="N2808" i="3"/>
  <c r="O2809" i="3" s="1"/>
  <c r="H2809" i="3"/>
  <c r="A2810" i="3"/>
  <c r="A2811" i="1"/>
  <c r="H2810" i="1"/>
  <c r="T2811" i="1" s="1"/>
  <c r="I2810" i="1"/>
  <c r="L2809" i="1"/>
  <c r="Q2812" i="1" s="1"/>
  <c r="M2809" i="1"/>
  <c r="R2814" i="1" s="1"/>
  <c r="N2809" i="1"/>
  <c r="S2820" i="1" s="1"/>
  <c r="K2809" i="1"/>
  <c r="P2811" i="1" s="1"/>
  <c r="J2809" i="1"/>
  <c r="O2810" i="1" s="1"/>
  <c r="I2809" i="3" l="1"/>
  <c r="N2809" i="3"/>
  <c r="O2810" i="3" s="1"/>
  <c r="L2810" i="3"/>
  <c r="M2810" i="3" s="1"/>
  <c r="H2810" i="3"/>
  <c r="A2811" i="3"/>
  <c r="A2812" i="1"/>
  <c r="H2811" i="1"/>
  <c r="T2812" i="1" s="1"/>
  <c r="I2811" i="1"/>
  <c r="M2810" i="1"/>
  <c r="R2815" i="1" s="1"/>
  <c r="L2810" i="1"/>
  <c r="Q2813" i="1" s="1"/>
  <c r="N2810" i="1"/>
  <c r="S2821" i="1" s="1"/>
  <c r="K2810" i="1"/>
  <c r="P2812" i="1" s="1"/>
  <c r="J2810" i="1"/>
  <c r="O2811" i="1" s="1"/>
  <c r="L2811" i="3" l="1"/>
  <c r="M2811" i="3" s="1"/>
  <c r="I2810" i="3"/>
  <c r="N2810" i="3"/>
  <c r="O2811" i="3" s="1"/>
  <c r="H2811" i="3"/>
  <c r="A2812" i="3"/>
  <c r="L2811" i="1"/>
  <c r="Q2814" i="1" s="1"/>
  <c r="N2811" i="1"/>
  <c r="S2822" i="1" s="1"/>
  <c r="M2811" i="1"/>
  <c r="R2816" i="1" s="1"/>
  <c r="K2811" i="1"/>
  <c r="P2813" i="1" s="1"/>
  <c r="J2811" i="1"/>
  <c r="O2812" i="1" s="1"/>
  <c r="A2813" i="1"/>
  <c r="I2812" i="1"/>
  <c r="H2812" i="1"/>
  <c r="T2813" i="1" s="1"/>
  <c r="I2811" i="3" l="1"/>
  <c r="N2811" i="3"/>
  <c r="O2812" i="3" s="1"/>
  <c r="L2812" i="3"/>
  <c r="M2812" i="3" s="1"/>
  <c r="H2812" i="3"/>
  <c r="A2813" i="3"/>
  <c r="A2814" i="1"/>
  <c r="I2813" i="1"/>
  <c r="H2813" i="1"/>
  <c r="T2814" i="1" s="1"/>
  <c r="L2812" i="1"/>
  <c r="Q2815" i="1" s="1"/>
  <c r="M2812" i="1"/>
  <c r="R2817" i="1" s="1"/>
  <c r="K2812" i="1"/>
  <c r="P2814" i="1" s="1"/>
  <c r="J2812" i="1"/>
  <c r="O2813" i="1" s="1"/>
  <c r="N2812" i="1"/>
  <c r="S2823" i="1" s="1"/>
  <c r="L2813" i="3" l="1"/>
  <c r="M2813" i="3" s="1"/>
  <c r="I2812" i="3"/>
  <c r="N2812" i="3"/>
  <c r="O2813" i="3" s="1"/>
  <c r="H2813" i="3"/>
  <c r="A2814" i="3"/>
  <c r="A2815" i="1"/>
  <c r="H2814" i="1"/>
  <c r="T2815" i="1" s="1"/>
  <c r="I2814" i="1"/>
  <c r="N2813" i="1"/>
  <c r="S2824" i="1" s="1"/>
  <c r="M2813" i="1"/>
  <c r="R2818" i="1" s="1"/>
  <c r="K2813" i="1"/>
  <c r="P2815" i="1" s="1"/>
  <c r="L2813" i="1"/>
  <c r="Q2816" i="1" s="1"/>
  <c r="J2813" i="1"/>
  <c r="O2814" i="1" s="1"/>
  <c r="H2814" i="3" l="1"/>
  <c r="L2814" i="3"/>
  <c r="M2814" i="3" s="1"/>
  <c r="I2813" i="3"/>
  <c r="N2813" i="3"/>
  <c r="O2814" i="3" s="1"/>
  <c r="A2815" i="3"/>
  <c r="A2816" i="1"/>
  <c r="H2815" i="1"/>
  <c r="T2816" i="1" s="1"/>
  <c r="I2815" i="1"/>
  <c r="N2814" i="1"/>
  <c r="S2825" i="1" s="1"/>
  <c r="K2814" i="1"/>
  <c r="P2816" i="1" s="1"/>
  <c r="L2814" i="1"/>
  <c r="Q2817" i="1" s="1"/>
  <c r="J2814" i="1"/>
  <c r="O2815" i="1" s="1"/>
  <c r="M2814" i="1"/>
  <c r="R2819" i="1" s="1"/>
  <c r="L2815" i="3" l="1"/>
  <c r="M2815" i="3" s="1"/>
  <c r="I2814" i="3"/>
  <c r="N2814" i="3"/>
  <c r="O2815" i="3" s="1"/>
  <c r="H2815" i="3"/>
  <c r="A2816" i="3"/>
  <c r="L2815" i="1"/>
  <c r="Q2818" i="1" s="1"/>
  <c r="M2815" i="1"/>
  <c r="R2820" i="1" s="1"/>
  <c r="N2815" i="1"/>
  <c r="S2826" i="1" s="1"/>
  <c r="K2815" i="1"/>
  <c r="P2817" i="1" s="1"/>
  <c r="J2815" i="1"/>
  <c r="O2816" i="1" s="1"/>
  <c r="A2817" i="1"/>
  <c r="H2816" i="1"/>
  <c r="T2817" i="1" s="1"/>
  <c r="I2816" i="1"/>
  <c r="L2816" i="3" l="1"/>
  <c r="M2816" i="3" s="1"/>
  <c r="I2815" i="3"/>
  <c r="N2815" i="3"/>
  <c r="O2816" i="3" s="1"/>
  <c r="H2816" i="3"/>
  <c r="A2817" i="3"/>
  <c r="A2818" i="1"/>
  <c r="H2817" i="1"/>
  <c r="T2818" i="1" s="1"/>
  <c r="I2817" i="1"/>
  <c r="M2816" i="1"/>
  <c r="R2821" i="1" s="1"/>
  <c r="N2816" i="1"/>
  <c r="S2827" i="1" s="1"/>
  <c r="L2816" i="1"/>
  <c r="Q2819" i="1" s="1"/>
  <c r="K2816" i="1"/>
  <c r="P2818" i="1" s="1"/>
  <c r="J2816" i="1"/>
  <c r="O2817" i="1" s="1"/>
  <c r="I2816" i="3" l="1"/>
  <c r="N2816" i="3"/>
  <c r="O2817" i="3" s="1"/>
  <c r="L2817" i="3"/>
  <c r="M2817" i="3" s="1"/>
  <c r="H2817" i="3"/>
  <c r="H2818" i="3"/>
  <c r="A2818" i="3"/>
  <c r="A2819" i="1"/>
  <c r="I2818" i="1"/>
  <c r="H2818" i="1"/>
  <c r="T2819" i="1" s="1"/>
  <c r="N2817" i="1"/>
  <c r="S2828" i="1" s="1"/>
  <c r="L2817" i="1"/>
  <c r="Q2820" i="1" s="1"/>
  <c r="K2817" i="1"/>
  <c r="P2819" i="1" s="1"/>
  <c r="M2817" i="1"/>
  <c r="R2822" i="1" s="1"/>
  <c r="J2817" i="1"/>
  <c r="O2818" i="1" s="1"/>
  <c r="L2818" i="3" l="1"/>
  <c r="M2818" i="3" s="1"/>
  <c r="I2818" i="3"/>
  <c r="N2818" i="3"/>
  <c r="O2819" i="3" s="1"/>
  <c r="I2817" i="3"/>
  <c r="N2817" i="3"/>
  <c r="O2818" i="3" s="1"/>
  <c r="A2819" i="3"/>
  <c r="L2818" i="1"/>
  <c r="Q2821" i="1" s="1"/>
  <c r="M2818" i="1"/>
  <c r="R2823" i="1" s="1"/>
  <c r="N2818" i="1"/>
  <c r="S2829" i="1" s="1"/>
  <c r="K2818" i="1"/>
  <c r="P2820" i="1" s="1"/>
  <c r="J2818" i="1"/>
  <c r="O2819" i="1" s="1"/>
  <c r="A2820" i="1"/>
  <c r="I2819" i="1"/>
  <c r="H2819" i="1"/>
  <c r="T2820" i="1" s="1"/>
  <c r="L2819" i="3" l="1"/>
  <c r="M2819" i="3" s="1"/>
  <c r="H2819" i="3"/>
  <c r="A2820" i="3"/>
  <c r="A2821" i="1"/>
  <c r="I2820" i="1"/>
  <c r="H2820" i="1"/>
  <c r="T2821" i="1" s="1"/>
  <c r="L2819" i="1"/>
  <c r="Q2822" i="1" s="1"/>
  <c r="N2819" i="1"/>
  <c r="S2830" i="1" s="1"/>
  <c r="M2819" i="1"/>
  <c r="R2824" i="1" s="1"/>
  <c r="K2819" i="1"/>
  <c r="P2821" i="1" s="1"/>
  <c r="J2819" i="1"/>
  <c r="O2820" i="1" s="1"/>
  <c r="I2819" i="3" l="1"/>
  <c r="N2819" i="3"/>
  <c r="O2820" i="3" s="1"/>
  <c r="L2820" i="3"/>
  <c r="M2820" i="3" s="1"/>
  <c r="H2820" i="3"/>
  <c r="A2821" i="3"/>
  <c r="N2820" i="1"/>
  <c r="S2831" i="1" s="1"/>
  <c r="K2820" i="1"/>
  <c r="P2822" i="1" s="1"/>
  <c r="L2820" i="1"/>
  <c r="Q2823" i="1" s="1"/>
  <c r="J2820" i="1"/>
  <c r="O2821" i="1" s="1"/>
  <c r="M2820" i="1"/>
  <c r="R2825" i="1" s="1"/>
  <c r="A2822" i="1"/>
  <c r="I2821" i="1"/>
  <c r="H2821" i="1"/>
  <c r="T2822" i="1" s="1"/>
  <c r="I2820" i="3" l="1"/>
  <c r="N2820" i="3"/>
  <c r="O2821" i="3" s="1"/>
  <c r="H2821" i="3"/>
  <c r="L2821" i="3"/>
  <c r="M2821" i="3" s="1"/>
  <c r="A2822" i="3"/>
  <c r="A2823" i="1"/>
  <c r="I2822" i="1"/>
  <c r="H2822" i="1"/>
  <c r="T2823" i="1" s="1"/>
  <c r="N2821" i="1"/>
  <c r="S2832" i="1" s="1"/>
  <c r="L2821" i="1"/>
  <c r="Q2824" i="1" s="1"/>
  <c r="M2821" i="1"/>
  <c r="R2826" i="1" s="1"/>
  <c r="K2821" i="1"/>
  <c r="P2823" i="1" s="1"/>
  <c r="J2821" i="1"/>
  <c r="O2822" i="1" s="1"/>
  <c r="I2821" i="3" l="1"/>
  <c r="N2821" i="3"/>
  <c r="O2822" i="3" s="1"/>
  <c r="L2822" i="3"/>
  <c r="M2822" i="3" s="1"/>
  <c r="H2822" i="3"/>
  <c r="A2823" i="3"/>
  <c r="N2822" i="1"/>
  <c r="S2833" i="1" s="1"/>
  <c r="L2822" i="1"/>
  <c r="Q2825" i="1" s="1"/>
  <c r="M2822" i="1"/>
  <c r="R2827" i="1" s="1"/>
  <c r="K2822" i="1"/>
  <c r="P2824" i="1" s="1"/>
  <c r="J2822" i="1"/>
  <c r="O2823" i="1" s="1"/>
  <c r="A2824" i="1"/>
  <c r="I2823" i="1"/>
  <c r="H2823" i="1"/>
  <c r="T2824" i="1" s="1"/>
  <c r="L2823" i="3" l="1"/>
  <c r="M2823" i="3" s="1"/>
  <c r="I2822" i="3"/>
  <c r="N2822" i="3"/>
  <c r="O2823" i="3" s="1"/>
  <c r="H2823" i="3"/>
  <c r="A2824" i="3"/>
  <c r="A2825" i="1"/>
  <c r="H2824" i="1"/>
  <c r="T2825" i="1" s="1"/>
  <c r="I2824" i="1"/>
  <c r="N2823" i="1"/>
  <c r="S2834" i="1" s="1"/>
  <c r="L2823" i="1"/>
  <c r="Q2826" i="1" s="1"/>
  <c r="J2823" i="1"/>
  <c r="O2824" i="1" s="1"/>
  <c r="K2823" i="1"/>
  <c r="P2825" i="1" s="1"/>
  <c r="M2823" i="1"/>
  <c r="R2828" i="1" s="1"/>
  <c r="L2824" i="3" l="1"/>
  <c r="M2824" i="3" s="1"/>
  <c r="H2824" i="3"/>
  <c r="I2823" i="3"/>
  <c r="N2823" i="3"/>
  <c r="O2824" i="3" s="1"/>
  <c r="A2825" i="3"/>
  <c r="M2824" i="1"/>
  <c r="R2829" i="1" s="1"/>
  <c r="L2824" i="1"/>
  <c r="Q2827" i="1" s="1"/>
  <c r="N2824" i="1"/>
  <c r="S2835" i="1" s="1"/>
  <c r="J2824" i="1"/>
  <c r="O2825" i="1" s="1"/>
  <c r="K2824" i="1"/>
  <c r="P2826" i="1" s="1"/>
  <c r="A2826" i="1"/>
  <c r="H2825" i="1"/>
  <c r="T2826" i="1" s="1"/>
  <c r="I2825" i="1"/>
  <c r="I2824" i="3" l="1"/>
  <c r="N2824" i="3"/>
  <c r="O2825" i="3" s="1"/>
  <c r="L2825" i="3"/>
  <c r="M2825" i="3" s="1"/>
  <c r="H2825" i="3"/>
  <c r="A2826" i="3"/>
  <c r="A2827" i="1"/>
  <c r="I2826" i="1"/>
  <c r="H2826" i="1"/>
  <c r="T2827" i="1" s="1"/>
  <c r="N2825" i="1"/>
  <c r="S2836" i="1" s="1"/>
  <c r="M2825" i="1"/>
  <c r="R2830" i="1" s="1"/>
  <c r="K2825" i="1"/>
  <c r="P2827" i="1" s="1"/>
  <c r="L2825" i="1"/>
  <c r="Q2828" i="1" s="1"/>
  <c r="J2825" i="1"/>
  <c r="O2826" i="1" s="1"/>
  <c r="L2826" i="3" l="1"/>
  <c r="M2826" i="3" s="1"/>
  <c r="H2826" i="3"/>
  <c r="I2825" i="3"/>
  <c r="N2825" i="3"/>
  <c r="O2826" i="3" s="1"/>
  <c r="A2827" i="3"/>
  <c r="N2826" i="1"/>
  <c r="S2837" i="1" s="1"/>
  <c r="L2826" i="1"/>
  <c r="Q2829" i="1" s="1"/>
  <c r="K2826" i="1"/>
  <c r="P2828" i="1" s="1"/>
  <c r="J2826" i="1"/>
  <c r="O2827" i="1" s="1"/>
  <c r="M2826" i="1"/>
  <c r="R2831" i="1" s="1"/>
  <c r="A2828" i="1"/>
  <c r="H2827" i="1"/>
  <c r="T2828" i="1" s="1"/>
  <c r="I2827" i="1"/>
  <c r="L2827" i="3" l="1"/>
  <c r="M2827" i="3" s="1"/>
  <c r="I2826" i="3"/>
  <c r="N2826" i="3"/>
  <c r="O2827" i="3" s="1"/>
  <c r="H2827" i="3"/>
  <c r="A2828" i="3"/>
  <c r="A2829" i="1"/>
  <c r="H2828" i="1"/>
  <c r="T2829" i="1" s="1"/>
  <c r="I2828" i="1"/>
  <c r="L2827" i="1"/>
  <c r="Q2830" i="1" s="1"/>
  <c r="M2827" i="1"/>
  <c r="R2832" i="1" s="1"/>
  <c r="N2827" i="1"/>
  <c r="S2838" i="1" s="1"/>
  <c r="J2827" i="1"/>
  <c r="O2828" i="1" s="1"/>
  <c r="K2827" i="1"/>
  <c r="P2829" i="1" s="1"/>
  <c r="I2827" i="3" l="1"/>
  <c r="N2827" i="3"/>
  <c r="O2828" i="3" s="1"/>
  <c r="L2828" i="3"/>
  <c r="M2828" i="3" s="1"/>
  <c r="H2828" i="3"/>
  <c r="A2829" i="3"/>
  <c r="N2828" i="1"/>
  <c r="S2839" i="1" s="1"/>
  <c r="L2828" i="1"/>
  <c r="Q2831" i="1" s="1"/>
  <c r="K2828" i="1"/>
  <c r="P2830" i="1" s="1"/>
  <c r="M2828" i="1"/>
  <c r="R2833" i="1" s="1"/>
  <c r="J2828" i="1"/>
  <c r="O2829" i="1" s="1"/>
  <c r="A2830" i="1"/>
  <c r="I2829" i="1"/>
  <c r="H2829" i="1"/>
  <c r="T2830" i="1" s="1"/>
  <c r="L2829" i="3" l="1"/>
  <c r="M2829" i="3" s="1"/>
  <c r="I2828" i="3"/>
  <c r="N2828" i="3"/>
  <c r="O2829" i="3" s="1"/>
  <c r="H2829" i="3"/>
  <c r="H2830" i="3"/>
  <c r="A2830" i="3"/>
  <c r="A2831" i="1"/>
  <c r="H2830" i="1"/>
  <c r="T2831" i="1" s="1"/>
  <c r="I2830" i="1"/>
  <c r="N2829" i="1"/>
  <c r="S2840" i="1" s="1"/>
  <c r="K2829" i="1"/>
  <c r="P2831" i="1" s="1"/>
  <c r="L2829" i="1"/>
  <c r="Q2832" i="1" s="1"/>
  <c r="M2829" i="1"/>
  <c r="R2834" i="1" s="1"/>
  <c r="J2829" i="1"/>
  <c r="O2830" i="1" s="1"/>
  <c r="I2830" i="3" l="1"/>
  <c r="N2830" i="3"/>
  <c r="O2831" i="3" s="1"/>
  <c r="I2829" i="3"/>
  <c r="N2829" i="3"/>
  <c r="O2830" i="3" s="1"/>
  <c r="L2830" i="3"/>
  <c r="M2830" i="3" s="1"/>
  <c r="A2831" i="3"/>
  <c r="A2832" i="1"/>
  <c r="I2831" i="1"/>
  <c r="H2831" i="1"/>
  <c r="T2832" i="1" s="1"/>
  <c r="L2830" i="1"/>
  <c r="Q2833" i="1" s="1"/>
  <c r="M2830" i="1"/>
  <c r="R2835" i="1" s="1"/>
  <c r="N2830" i="1"/>
  <c r="S2841" i="1" s="1"/>
  <c r="K2830" i="1"/>
  <c r="P2832" i="1" s="1"/>
  <c r="J2830" i="1"/>
  <c r="O2831" i="1" s="1"/>
  <c r="L2831" i="3" l="1"/>
  <c r="M2831" i="3" s="1"/>
  <c r="H2831" i="3"/>
  <c r="A2832" i="3"/>
  <c r="N2831" i="1"/>
  <c r="S2842" i="1" s="1"/>
  <c r="M2831" i="1"/>
  <c r="R2836" i="1" s="1"/>
  <c r="K2831" i="1"/>
  <c r="P2833" i="1" s="1"/>
  <c r="L2831" i="1"/>
  <c r="Q2834" i="1" s="1"/>
  <c r="J2831" i="1"/>
  <c r="O2832" i="1" s="1"/>
  <c r="A2833" i="1"/>
  <c r="H2832" i="1"/>
  <c r="T2833" i="1" s="1"/>
  <c r="I2832" i="1"/>
  <c r="I2831" i="3" l="1"/>
  <c r="N2831" i="3"/>
  <c r="O2832" i="3" s="1"/>
  <c r="L2832" i="3"/>
  <c r="M2832" i="3" s="1"/>
  <c r="H2832" i="3"/>
  <c r="A2833" i="3"/>
  <c r="H2833" i="3" s="1"/>
  <c r="A2834" i="1"/>
  <c r="H2833" i="1"/>
  <c r="T2834" i="1" s="1"/>
  <c r="I2833" i="1"/>
  <c r="M2832" i="1"/>
  <c r="R2837" i="1" s="1"/>
  <c r="K2832" i="1"/>
  <c r="P2834" i="1" s="1"/>
  <c r="L2832" i="1"/>
  <c r="Q2835" i="1" s="1"/>
  <c r="J2832" i="1"/>
  <c r="O2833" i="1" s="1"/>
  <c r="N2832" i="1"/>
  <c r="S2843" i="1" s="1"/>
  <c r="I2833" i="3" l="1"/>
  <c r="N2833" i="3"/>
  <c r="O2834" i="3" s="1"/>
  <c r="L2833" i="3"/>
  <c r="M2833" i="3" s="1"/>
  <c r="I2832" i="3"/>
  <c r="N2832" i="3"/>
  <c r="O2833" i="3" s="1"/>
  <c r="A2834" i="3"/>
  <c r="A2835" i="1"/>
  <c r="H2834" i="1"/>
  <c r="T2835" i="1" s="1"/>
  <c r="I2834" i="1"/>
  <c r="L2833" i="1"/>
  <c r="Q2836" i="1" s="1"/>
  <c r="M2833" i="1"/>
  <c r="R2838" i="1" s="1"/>
  <c r="N2833" i="1"/>
  <c r="S2844" i="1" s="1"/>
  <c r="K2833" i="1"/>
  <c r="P2835" i="1" s="1"/>
  <c r="J2833" i="1"/>
  <c r="O2834" i="1" s="1"/>
  <c r="H2834" i="3" l="1"/>
  <c r="L2834" i="3"/>
  <c r="M2834" i="3" s="1"/>
  <c r="A2835" i="3"/>
  <c r="N2834" i="1"/>
  <c r="S2845" i="1" s="1"/>
  <c r="L2834" i="1"/>
  <c r="Q2837" i="1" s="1"/>
  <c r="M2834" i="1"/>
  <c r="R2839" i="1" s="1"/>
  <c r="K2834" i="1"/>
  <c r="P2836" i="1" s="1"/>
  <c r="J2834" i="1"/>
  <c r="O2835" i="1" s="1"/>
  <c r="A2836" i="1"/>
  <c r="H2835" i="1"/>
  <c r="T2836" i="1" s="1"/>
  <c r="I2835" i="1"/>
  <c r="L2835" i="3" l="1"/>
  <c r="M2835" i="3" s="1"/>
  <c r="I2834" i="3"/>
  <c r="N2834" i="3"/>
  <c r="O2835" i="3" s="1"/>
  <c r="H2835" i="3"/>
  <c r="A2836" i="3"/>
  <c r="A2837" i="1"/>
  <c r="I2836" i="1"/>
  <c r="H2836" i="1"/>
  <c r="T2837" i="1" s="1"/>
  <c r="L2835" i="1"/>
  <c r="Q2838" i="1" s="1"/>
  <c r="M2835" i="1"/>
  <c r="R2840" i="1" s="1"/>
  <c r="N2835" i="1"/>
  <c r="S2846" i="1" s="1"/>
  <c r="K2835" i="1"/>
  <c r="P2837" i="1" s="1"/>
  <c r="J2835" i="1"/>
  <c r="O2836" i="1" s="1"/>
  <c r="L2836" i="3" l="1"/>
  <c r="M2836" i="3" s="1"/>
  <c r="I2835" i="3"/>
  <c r="N2835" i="3"/>
  <c r="O2836" i="3" s="1"/>
  <c r="H2836" i="3"/>
  <c r="A2837" i="3"/>
  <c r="L2836" i="1"/>
  <c r="Q2839" i="1" s="1"/>
  <c r="M2836" i="1"/>
  <c r="R2841" i="1" s="1"/>
  <c r="N2836" i="1"/>
  <c r="S2847" i="1" s="1"/>
  <c r="K2836" i="1"/>
  <c r="P2838" i="1" s="1"/>
  <c r="J2836" i="1"/>
  <c r="O2837" i="1" s="1"/>
  <c r="A2838" i="1"/>
  <c r="H2837" i="1"/>
  <c r="T2838" i="1" s="1"/>
  <c r="I2837" i="1"/>
  <c r="L2837" i="3" l="1"/>
  <c r="M2837" i="3" s="1"/>
  <c r="I2836" i="3"/>
  <c r="N2836" i="3"/>
  <c r="O2837" i="3" s="1"/>
  <c r="H2837" i="3"/>
  <c r="A2838" i="3"/>
  <c r="A2839" i="1"/>
  <c r="H2838" i="1"/>
  <c r="T2839" i="1" s="1"/>
  <c r="I2838" i="1"/>
  <c r="N2837" i="1"/>
  <c r="S2848" i="1" s="1"/>
  <c r="K2837" i="1"/>
  <c r="P2839" i="1" s="1"/>
  <c r="M2837" i="1"/>
  <c r="R2842" i="1" s="1"/>
  <c r="L2837" i="1"/>
  <c r="Q2840" i="1" s="1"/>
  <c r="J2837" i="1"/>
  <c r="O2838" i="1" s="1"/>
  <c r="L2838" i="3" l="1"/>
  <c r="M2838" i="3" s="1"/>
  <c r="I2837" i="3"/>
  <c r="N2837" i="3"/>
  <c r="O2838" i="3" s="1"/>
  <c r="H2838" i="3"/>
  <c r="A2839" i="3"/>
  <c r="L2838" i="1"/>
  <c r="Q2841" i="1" s="1"/>
  <c r="K2838" i="1"/>
  <c r="P2840" i="1" s="1"/>
  <c r="M2838" i="1"/>
  <c r="R2843" i="1" s="1"/>
  <c r="J2838" i="1"/>
  <c r="O2839" i="1" s="1"/>
  <c r="N2838" i="1"/>
  <c r="S2849" i="1" s="1"/>
  <c r="A2840" i="1"/>
  <c r="I2839" i="1"/>
  <c r="H2839" i="1"/>
  <c r="T2840" i="1" s="1"/>
  <c r="H2839" i="3" l="1"/>
  <c r="L2839" i="3"/>
  <c r="M2839" i="3" s="1"/>
  <c r="I2838" i="3"/>
  <c r="N2838" i="3"/>
  <c r="O2839" i="3" s="1"/>
  <c r="A2840" i="3"/>
  <c r="A2841" i="1"/>
  <c r="H2840" i="1"/>
  <c r="T2841" i="1" s="1"/>
  <c r="I2840" i="1"/>
  <c r="L2839" i="1"/>
  <c r="Q2842" i="1" s="1"/>
  <c r="M2839" i="1"/>
  <c r="R2844" i="1" s="1"/>
  <c r="N2839" i="1"/>
  <c r="S2850" i="1" s="1"/>
  <c r="J2839" i="1"/>
  <c r="O2840" i="1" s="1"/>
  <c r="K2839" i="1"/>
  <c r="P2841" i="1" s="1"/>
  <c r="L2840" i="3" l="1"/>
  <c r="M2840" i="3" s="1"/>
  <c r="I2839" i="3"/>
  <c r="N2839" i="3"/>
  <c r="O2840" i="3" s="1"/>
  <c r="H2840" i="3"/>
  <c r="A2841" i="3"/>
  <c r="M2840" i="1"/>
  <c r="R2845" i="1" s="1"/>
  <c r="L2840" i="1"/>
  <c r="Q2843" i="1" s="1"/>
  <c r="N2840" i="1"/>
  <c r="S2851" i="1" s="1"/>
  <c r="J2840" i="1"/>
  <c r="O2841" i="1" s="1"/>
  <c r="K2840" i="1"/>
  <c r="P2842" i="1" s="1"/>
  <c r="A2842" i="1"/>
  <c r="I2841" i="1"/>
  <c r="H2841" i="1"/>
  <c r="T2842" i="1" s="1"/>
  <c r="I2840" i="3" l="1"/>
  <c r="N2840" i="3"/>
  <c r="O2841" i="3" s="1"/>
  <c r="L2841" i="3"/>
  <c r="M2841" i="3" s="1"/>
  <c r="H2841" i="3"/>
  <c r="A2842" i="3"/>
  <c r="A2843" i="1"/>
  <c r="I2842" i="1"/>
  <c r="H2842" i="1"/>
  <c r="T2843" i="1" s="1"/>
  <c r="L2841" i="1"/>
  <c r="Q2844" i="1" s="1"/>
  <c r="M2841" i="1"/>
  <c r="R2846" i="1" s="1"/>
  <c r="K2841" i="1"/>
  <c r="P2843" i="1" s="1"/>
  <c r="N2841" i="1"/>
  <c r="S2852" i="1" s="1"/>
  <c r="J2841" i="1"/>
  <c r="O2842" i="1" s="1"/>
  <c r="L2842" i="3" l="1"/>
  <c r="M2842" i="3" s="1"/>
  <c r="I2841" i="3"/>
  <c r="N2841" i="3"/>
  <c r="O2842" i="3" s="1"/>
  <c r="H2842" i="3"/>
  <c r="A2843" i="3"/>
  <c r="L2842" i="1"/>
  <c r="Q2845" i="1" s="1"/>
  <c r="M2842" i="1"/>
  <c r="R2847" i="1" s="1"/>
  <c r="N2842" i="1"/>
  <c r="S2853" i="1" s="1"/>
  <c r="K2842" i="1"/>
  <c r="P2844" i="1" s="1"/>
  <c r="J2842" i="1"/>
  <c r="O2843" i="1" s="1"/>
  <c r="A2844" i="1"/>
  <c r="H2843" i="1"/>
  <c r="T2844" i="1" s="1"/>
  <c r="I2843" i="1"/>
  <c r="L2843" i="3" l="1"/>
  <c r="M2843" i="3" s="1"/>
  <c r="I2842" i="3"/>
  <c r="N2842" i="3"/>
  <c r="O2843" i="3" s="1"/>
  <c r="H2843" i="3"/>
  <c r="A2844" i="3"/>
  <c r="A2845" i="1"/>
  <c r="I2844" i="1"/>
  <c r="H2844" i="1"/>
  <c r="T2845" i="1" s="1"/>
  <c r="L2843" i="1"/>
  <c r="Q2846" i="1" s="1"/>
  <c r="N2843" i="1"/>
  <c r="S2854" i="1" s="1"/>
  <c r="M2843" i="1"/>
  <c r="R2848" i="1" s="1"/>
  <c r="J2843" i="1"/>
  <c r="O2844" i="1" s="1"/>
  <c r="K2843" i="1"/>
  <c r="P2845" i="1" s="1"/>
  <c r="L2844" i="3" l="1"/>
  <c r="M2844" i="3" s="1"/>
  <c r="I2843" i="3"/>
  <c r="N2843" i="3"/>
  <c r="O2844" i="3" s="1"/>
  <c r="H2844" i="3"/>
  <c r="A2845" i="3"/>
  <c r="L2844" i="1"/>
  <c r="Q2847" i="1" s="1"/>
  <c r="K2844" i="1"/>
  <c r="P2846" i="1" s="1"/>
  <c r="M2844" i="1"/>
  <c r="R2849" i="1" s="1"/>
  <c r="J2844" i="1"/>
  <c r="O2845" i="1" s="1"/>
  <c r="N2844" i="1"/>
  <c r="S2855" i="1" s="1"/>
  <c r="A2846" i="1"/>
  <c r="I2845" i="1"/>
  <c r="H2845" i="1"/>
  <c r="T2846" i="1" s="1"/>
  <c r="L2845" i="3" l="1"/>
  <c r="M2845" i="3" s="1"/>
  <c r="I2844" i="3"/>
  <c r="N2844" i="3"/>
  <c r="O2845" i="3" s="1"/>
  <c r="H2845" i="3"/>
  <c r="A2846" i="3"/>
  <c r="A2847" i="1"/>
  <c r="H2846" i="1"/>
  <c r="T2847" i="1" s="1"/>
  <c r="I2846" i="1"/>
  <c r="N2845" i="1"/>
  <c r="S2856" i="1" s="1"/>
  <c r="L2845" i="1"/>
  <c r="Q2848" i="1" s="1"/>
  <c r="M2845" i="1"/>
  <c r="R2850" i="1" s="1"/>
  <c r="K2845" i="1"/>
  <c r="P2847" i="1" s="1"/>
  <c r="J2845" i="1"/>
  <c r="O2846" i="1" s="1"/>
  <c r="L2846" i="3" l="1"/>
  <c r="M2846" i="3" s="1"/>
  <c r="H2846" i="3"/>
  <c r="I2845" i="3"/>
  <c r="N2845" i="3"/>
  <c r="O2846" i="3" s="1"/>
  <c r="A2847" i="3"/>
  <c r="L2846" i="1"/>
  <c r="Q2849" i="1" s="1"/>
  <c r="M2846" i="1"/>
  <c r="R2851" i="1" s="1"/>
  <c r="N2846" i="1"/>
  <c r="S2857" i="1" s="1"/>
  <c r="K2846" i="1"/>
  <c r="P2848" i="1" s="1"/>
  <c r="J2846" i="1"/>
  <c r="O2847" i="1" s="1"/>
  <c r="A2848" i="1"/>
  <c r="H2847" i="1"/>
  <c r="T2848" i="1" s="1"/>
  <c r="I2847" i="1"/>
  <c r="I2846" i="3" l="1"/>
  <c r="N2846" i="3"/>
  <c r="O2847" i="3" s="1"/>
  <c r="L2847" i="3"/>
  <c r="M2847" i="3" s="1"/>
  <c r="H2847" i="3"/>
  <c r="A2848" i="3"/>
  <c r="A2849" i="1"/>
  <c r="I2848" i="1"/>
  <c r="H2848" i="1"/>
  <c r="T2849" i="1" s="1"/>
  <c r="L2847" i="1"/>
  <c r="Q2850" i="1" s="1"/>
  <c r="M2847" i="1"/>
  <c r="R2852" i="1" s="1"/>
  <c r="K2847" i="1"/>
  <c r="P2849" i="1" s="1"/>
  <c r="J2847" i="1"/>
  <c r="O2848" i="1" s="1"/>
  <c r="N2847" i="1"/>
  <c r="S2858" i="1" s="1"/>
  <c r="L2848" i="3" l="1"/>
  <c r="M2848" i="3" s="1"/>
  <c r="I2847" i="3"/>
  <c r="N2847" i="3"/>
  <c r="O2848" i="3" s="1"/>
  <c r="H2848" i="3"/>
  <c r="A2849" i="3"/>
  <c r="H2849" i="3" s="1"/>
  <c r="L2848" i="1"/>
  <c r="Q2851" i="1" s="1"/>
  <c r="M2848" i="1"/>
  <c r="R2853" i="1" s="1"/>
  <c r="N2848" i="1"/>
  <c r="S2859" i="1" s="1"/>
  <c r="K2848" i="1"/>
  <c r="P2850" i="1" s="1"/>
  <c r="J2848" i="1"/>
  <c r="O2849" i="1" s="1"/>
  <c r="A2850" i="1"/>
  <c r="I2849" i="1"/>
  <c r="H2849" i="1"/>
  <c r="T2850" i="1" s="1"/>
  <c r="I2849" i="3" l="1"/>
  <c r="N2849" i="3"/>
  <c r="O2850" i="3" s="1"/>
  <c r="I2848" i="3"/>
  <c r="N2848" i="3"/>
  <c r="O2849" i="3" s="1"/>
  <c r="L2849" i="3"/>
  <c r="M2849" i="3" s="1"/>
  <c r="A2850" i="3"/>
  <c r="A2851" i="1"/>
  <c r="H2850" i="1"/>
  <c r="T2851" i="1" s="1"/>
  <c r="I2850" i="1"/>
  <c r="N2849" i="1"/>
  <c r="S2860" i="1" s="1"/>
  <c r="M2849" i="1"/>
  <c r="R2854" i="1" s="1"/>
  <c r="K2849" i="1"/>
  <c r="P2851" i="1" s="1"/>
  <c r="L2849" i="1"/>
  <c r="Q2852" i="1" s="1"/>
  <c r="J2849" i="1"/>
  <c r="O2850" i="1" s="1"/>
  <c r="L2850" i="3" l="1"/>
  <c r="M2850" i="3" s="1"/>
  <c r="H2850" i="3"/>
  <c r="A2851" i="3"/>
  <c r="N2850" i="1"/>
  <c r="S2861" i="1" s="1"/>
  <c r="K2850" i="1"/>
  <c r="P2852" i="1" s="1"/>
  <c r="L2850" i="1"/>
  <c r="Q2853" i="1" s="1"/>
  <c r="M2850" i="1"/>
  <c r="R2855" i="1" s="1"/>
  <c r="J2850" i="1"/>
  <c r="O2851" i="1" s="1"/>
  <c r="A2852" i="1"/>
  <c r="I2851" i="1"/>
  <c r="H2851" i="1"/>
  <c r="T2852" i="1" s="1"/>
  <c r="I2850" i="3" l="1"/>
  <c r="N2850" i="3"/>
  <c r="O2851" i="3" s="1"/>
  <c r="H2851" i="3"/>
  <c r="L2851" i="3"/>
  <c r="M2851" i="3" s="1"/>
  <c r="A2852" i="3"/>
  <c r="A2853" i="1"/>
  <c r="H2852" i="1"/>
  <c r="T2853" i="1" s="1"/>
  <c r="I2852" i="1"/>
  <c r="L2851" i="1"/>
  <c r="Q2854" i="1" s="1"/>
  <c r="M2851" i="1"/>
  <c r="R2856" i="1" s="1"/>
  <c r="N2851" i="1"/>
  <c r="S2862" i="1" s="1"/>
  <c r="K2851" i="1"/>
  <c r="P2853" i="1" s="1"/>
  <c r="J2851" i="1"/>
  <c r="O2852" i="1" s="1"/>
  <c r="L2852" i="3" l="1"/>
  <c r="M2852" i="3" s="1"/>
  <c r="I2851" i="3"/>
  <c r="N2851" i="3"/>
  <c r="O2852" i="3" s="1"/>
  <c r="H2852" i="3"/>
  <c r="A2853" i="3"/>
  <c r="M2852" i="1"/>
  <c r="R2857" i="1" s="1"/>
  <c r="K2852" i="1"/>
  <c r="P2854" i="1" s="1"/>
  <c r="L2852" i="1"/>
  <c r="Q2855" i="1" s="1"/>
  <c r="N2852" i="1"/>
  <c r="S2863" i="1" s="1"/>
  <c r="J2852" i="1"/>
  <c r="O2853" i="1" s="1"/>
  <c r="A2854" i="1"/>
  <c r="I2853" i="1"/>
  <c r="H2853" i="1"/>
  <c r="T2854" i="1" s="1"/>
  <c r="L2853" i="3" l="1"/>
  <c r="M2853" i="3" s="1"/>
  <c r="I2852" i="3"/>
  <c r="N2852" i="3"/>
  <c r="O2853" i="3" s="1"/>
  <c r="H2853" i="3"/>
  <c r="A2854" i="3"/>
  <c r="A2855" i="1"/>
  <c r="H2854" i="1"/>
  <c r="T2855" i="1" s="1"/>
  <c r="I2854" i="1"/>
  <c r="M2853" i="1"/>
  <c r="R2858" i="1" s="1"/>
  <c r="N2853" i="1"/>
  <c r="S2864" i="1" s="1"/>
  <c r="K2853" i="1"/>
  <c r="P2855" i="1" s="1"/>
  <c r="L2853" i="1"/>
  <c r="Q2856" i="1" s="1"/>
  <c r="J2853" i="1"/>
  <c r="O2854" i="1" s="1"/>
  <c r="H2854" i="3" l="1"/>
  <c r="L2854" i="3"/>
  <c r="M2854" i="3" s="1"/>
  <c r="I2853" i="3"/>
  <c r="N2853" i="3"/>
  <c r="O2854" i="3" s="1"/>
  <c r="A2855" i="3"/>
  <c r="L2854" i="1"/>
  <c r="Q2857" i="1" s="1"/>
  <c r="K2854" i="1"/>
  <c r="P2856" i="1" s="1"/>
  <c r="N2854" i="1"/>
  <c r="S2865" i="1" s="1"/>
  <c r="M2854" i="1"/>
  <c r="R2859" i="1" s="1"/>
  <c r="J2854" i="1"/>
  <c r="O2855" i="1" s="1"/>
  <c r="A2856" i="1"/>
  <c r="H2855" i="1"/>
  <c r="T2856" i="1" s="1"/>
  <c r="I2855" i="1"/>
  <c r="H2855" i="3" l="1"/>
  <c r="L2855" i="3"/>
  <c r="M2855" i="3" s="1"/>
  <c r="I2854" i="3"/>
  <c r="N2854" i="3"/>
  <c r="O2855" i="3" s="1"/>
  <c r="A2856" i="3"/>
  <c r="A2857" i="1"/>
  <c r="H2856" i="1"/>
  <c r="T2857" i="1" s="1"/>
  <c r="I2856" i="1"/>
  <c r="L2855" i="1"/>
  <c r="Q2858" i="1" s="1"/>
  <c r="J2855" i="1"/>
  <c r="O2856" i="1" s="1"/>
  <c r="M2855" i="1"/>
  <c r="R2860" i="1" s="1"/>
  <c r="N2855" i="1"/>
  <c r="S2866" i="1" s="1"/>
  <c r="K2855" i="1"/>
  <c r="P2857" i="1" s="1"/>
  <c r="L2856" i="3" l="1"/>
  <c r="M2856" i="3" s="1"/>
  <c r="H2856" i="3"/>
  <c r="I2855" i="3"/>
  <c r="N2855" i="3"/>
  <c r="O2856" i="3" s="1"/>
  <c r="A2857" i="3"/>
  <c r="L2856" i="1"/>
  <c r="Q2859" i="1" s="1"/>
  <c r="M2856" i="1"/>
  <c r="R2861" i="1" s="1"/>
  <c r="N2856" i="1"/>
  <c r="S2867" i="1" s="1"/>
  <c r="J2856" i="1"/>
  <c r="O2857" i="1" s="1"/>
  <c r="K2856" i="1"/>
  <c r="P2858" i="1" s="1"/>
  <c r="A2858" i="1"/>
  <c r="I2857" i="1"/>
  <c r="H2857" i="1"/>
  <c r="T2858" i="1" s="1"/>
  <c r="I2856" i="3" l="1"/>
  <c r="N2856" i="3"/>
  <c r="O2857" i="3" s="1"/>
  <c r="H2857" i="3"/>
  <c r="L2857" i="3"/>
  <c r="M2857" i="3" s="1"/>
  <c r="A2858" i="3"/>
  <c r="A2859" i="1"/>
  <c r="H2858" i="1"/>
  <c r="T2859" i="1" s="1"/>
  <c r="I2858" i="1"/>
  <c r="N2857" i="1"/>
  <c r="S2868" i="1" s="1"/>
  <c r="L2857" i="1"/>
  <c r="Q2860" i="1" s="1"/>
  <c r="M2857" i="1"/>
  <c r="R2862" i="1" s="1"/>
  <c r="K2857" i="1"/>
  <c r="P2859" i="1" s="1"/>
  <c r="J2857" i="1"/>
  <c r="O2858" i="1" s="1"/>
  <c r="I2857" i="3" l="1"/>
  <c r="N2857" i="3"/>
  <c r="O2858" i="3" s="1"/>
  <c r="L2858" i="3"/>
  <c r="M2858" i="3" s="1"/>
  <c r="H2858" i="3"/>
  <c r="A2859" i="3"/>
  <c r="N2858" i="1"/>
  <c r="S2869" i="1" s="1"/>
  <c r="L2858" i="1"/>
  <c r="Q2861" i="1" s="1"/>
  <c r="K2858" i="1"/>
  <c r="P2860" i="1" s="1"/>
  <c r="M2858" i="1"/>
  <c r="R2863" i="1" s="1"/>
  <c r="J2858" i="1"/>
  <c r="O2859" i="1" s="1"/>
  <c r="A2860" i="1"/>
  <c r="I2859" i="1"/>
  <c r="H2859" i="1"/>
  <c r="T2860" i="1" s="1"/>
  <c r="I2858" i="3" l="1"/>
  <c r="N2858" i="3"/>
  <c r="O2859" i="3" s="1"/>
  <c r="L2859" i="3"/>
  <c r="M2859" i="3" s="1"/>
  <c r="H2859" i="3"/>
  <c r="A2860" i="3"/>
  <c r="A2861" i="1"/>
  <c r="I2860" i="1"/>
  <c r="H2860" i="1"/>
  <c r="T2861" i="1" s="1"/>
  <c r="L2859" i="1"/>
  <c r="Q2862" i="1" s="1"/>
  <c r="M2859" i="1"/>
  <c r="R2864" i="1" s="1"/>
  <c r="N2859" i="1"/>
  <c r="S2870" i="1" s="1"/>
  <c r="J2859" i="1"/>
  <c r="O2860" i="1" s="1"/>
  <c r="K2859" i="1"/>
  <c r="P2861" i="1" s="1"/>
  <c r="L2860" i="3" l="1"/>
  <c r="M2860" i="3" s="1"/>
  <c r="I2859" i="3"/>
  <c r="N2859" i="3"/>
  <c r="O2860" i="3" s="1"/>
  <c r="H2860" i="3"/>
  <c r="A2861" i="3"/>
  <c r="M2860" i="1"/>
  <c r="R2865" i="1" s="1"/>
  <c r="K2860" i="1"/>
  <c r="P2862" i="1" s="1"/>
  <c r="L2860" i="1"/>
  <c r="Q2863" i="1" s="1"/>
  <c r="N2860" i="1"/>
  <c r="S2871" i="1" s="1"/>
  <c r="J2860" i="1"/>
  <c r="O2861" i="1" s="1"/>
  <c r="A2862" i="1"/>
  <c r="H2861" i="1"/>
  <c r="T2862" i="1" s="1"/>
  <c r="I2861" i="1"/>
  <c r="I2860" i="3" l="1"/>
  <c r="N2860" i="3"/>
  <c r="O2861" i="3" s="1"/>
  <c r="H2861" i="3"/>
  <c r="L2861" i="3"/>
  <c r="M2861" i="3" s="1"/>
  <c r="H2862" i="3"/>
  <c r="A2862" i="3"/>
  <c r="A2863" i="1"/>
  <c r="I2862" i="1"/>
  <c r="H2862" i="1"/>
  <c r="T2863" i="1" s="1"/>
  <c r="M2861" i="1"/>
  <c r="R2866" i="1" s="1"/>
  <c r="N2861" i="1"/>
  <c r="S2872" i="1" s="1"/>
  <c r="K2861" i="1"/>
  <c r="P2863" i="1" s="1"/>
  <c r="L2861" i="1"/>
  <c r="Q2864" i="1" s="1"/>
  <c r="J2861" i="1"/>
  <c r="O2862" i="1" s="1"/>
  <c r="I2861" i="3" l="1"/>
  <c r="N2861" i="3"/>
  <c r="O2862" i="3" s="1"/>
  <c r="L2862" i="3"/>
  <c r="M2862" i="3" s="1"/>
  <c r="I2862" i="3"/>
  <c r="N2862" i="3"/>
  <c r="O2863" i="3" s="1"/>
  <c r="A2863" i="3"/>
  <c r="L2862" i="1"/>
  <c r="Q2865" i="1" s="1"/>
  <c r="M2862" i="1"/>
  <c r="R2867" i="1" s="1"/>
  <c r="N2862" i="1"/>
  <c r="S2873" i="1" s="1"/>
  <c r="K2862" i="1"/>
  <c r="P2864" i="1" s="1"/>
  <c r="J2862" i="1"/>
  <c r="O2863" i="1" s="1"/>
  <c r="A2864" i="1"/>
  <c r="H2863" i="1"/>
  <c r="T2864" i="1" s="1"/>
  <c r="I2863" i="1"/>
  <c r="L2863" i="3" l="1"/>
  <c r="M2863" i="3" s="1"/>
  <c r="H2863" i="3"/>
  <c r="A2864" i="3"/>
  <c r="A2865" i="1"/>
  <c r="H2864" i="1"/>
  <c r="T2865" i="1" s="1"/>
  <c r="I2864" i="1"/>
  <c r="L2863" i="1"/>
  <c r="Q2866" i="1" s="1"/>
  <c r="M2863" i="1"/>
  <c r="R2868" i="1" s="1"/>
  <c r="N2863" i="1"/>
  <c r="S2874" i="1" s="1"/>
  <c r="K2863" i="1"/>
  <c r="P2865" i="1" s="1"/>
  <c r="J2863" i="1"/>
  <c r="O2864" i="1" s="1"/>
  <c r="I2863" i="3" l="1"/>
  <c r="N2863" i="3"/>
  <c r="O2864" i="3" s="1"/>
  <c r="L2864" i="3"/>
  <c r="M2864" i="3" s="1"/>
  <c r="H2864" i="3"/>
  <c r="A2865" i="3"/>
  <c r="L2864" i="1"/>
  <c r="Q2867" i="1" s="1"/>
  <c r="M2864" i="1"/>
  <c r="R2869" i="1" s="1"/>
  <c r="N2864" i="1"/>
  <c r="S2875" i="1" s="1"/>
  <c r="K2864" i="1"/>
  <c r="P2866" i="1" s="1"/>
  <c r="J2864" i="1"/>
  <c r="O2865" i="1" s="1"/>
  <c r="A2866" i="1"/>
  <c r="I2865" i="1"/>
  <c r="H2865" i="1"/>
  <c r="T2866" i="1" s="1"/>
  <c r="H2865" i="3" l="1"/>
  <c r="L2865" i="3"/>
  <c r="M2865" i="3" s="1"/>
  <c r="I2864" i="3"/>
  <c r="N2864" i="3"/>
  <c r="O2865" i="3" s="1"/>
  <c r="A2866" i="3"/>
  <c r="A2867" i="1"/>
  <c r="H2866" i="1"/>
  <c r="T2867" i="1" s="1"/>
  <c r="I2866" i="1"/>
  <c r="N2865" i="1"/>
  <c r="S2876" i="1" s="1"/>
  <c r="M2865" i="1"/>
  <c r="R2870" i="1" s="1"/>
  <c r="K2865" i="1"/>
  <c r="P2867" i="1" s="1"/>
  <c r="L2865" i="1"/>
  <c r="Q2868" i="1" s="1"/>
  <c r="J2865" i="1"/>
  <c r="O2866" i="1" s="1"/>
  <c r="L2866" i="3" l="1"/>
  <c r="M2866" i="3" s="1"/>
  <c r="I2865" i="3"/>
  <c r="N2865" i="3"/>
  <c r="O2866" i="3" s="1"/>
  <c r="H2866" i="3"/>
  <c r="A2867" i="3"/>
  <c r="N2866" i="1"/>
  <c r="S2877" i="1" s="1"/>
  <c r="L2866" i="1"/>
  <c r="Q2869" i="1" s="1"/>
  <c r="K2866" i="1"/>
  <c r="P2868" i="1" s="1"/>
  <c r="J2866" i="1"/>
  <c r="O2867" i="1" s="1"/>
  <c r="M2866" i="1"/>
  <c r="R2871" i="1" s="1"/>
  <c r="A2868" i="1"/>
  <c r="I2867" i="1"/>
  <c r="H2867" i="1"/>
  <c r="T2868" i="1" s="1"/>
  <c r="L2867" i="3" l="1"/>
  <c r="M2867" i="3" s="1"/>
  <c r="I2866" i="3"/>
  <c r="N2866" i="3"/>
  <c r="O2867" i="3" s="1"/>
  <c r="H2867" i="3"/>
  <c r="A2868" i="3"/>
  <c r="A2869" i="1"/>
  <c r="I2868" i="1"/>
  <c r="H2868" i="1"/>
  <c r="T2869" i="1" s="1"/>
  <c r="L2867" i="1"/>
  <c r="Q2870" i="1" s="1"/>
  <c r="M2867" i="1"/>
  <c r="R2872" i="1" s="1"/>
  <c r="N2867" i="1"/>
  <c r="S2878" i="1" s="1"/>
  <c r="J2867" i="1"/>
  <c r="O2868" i="1" s="1"/>
  <c r="K2867" i="1"/>
  <c r="P2869" i="1" s="1"/>
  <c r="L2868" i="3" l="1"/>
  <c r="M2868" i="3" s="1"/>
  <c r="I2867" i="3"/>
  <c r="N2867" i="3"/>
  <c r="O2868" i="3" s="1"/>
  <c r="H2868" i="3"/>
  <c r="A2869" i="3"/>
  <c r="M2868" i="1"/>
  <c r="R2873" i="1" s="1"/>
  <c r="K2868" i="1"/>
  <c r="P2870" i="1" s="1"/>
  <c r="L2868" i="1"/>
  <c r="Q2871" i="1" s="1"/>
  <c r="N2868" i="1"/>
  <c r="S2879" i="1" s="1"/>
  <c r="J2868" i="1"/>
  <c r="O2869" i="1" s="1"/>
  <c r="A2870" i="1"/>
  <c r="I2869" i="1"/>
  <c r="H2869" i="1"/>
  <c r="T2870" i="1" s="1"/>
  <c r="H2869" i="3" l="1"/>
  <c r="L2869" i="3"/>
  <c r="M2869" i="3" s="1"/>
  <c r="I2868" i="3"/>
  <c r="N2868" i="3"/>
  <c r="O2869" i="3" s="1"/>
  <c r="A2870" i="3"/>
  <c r="A2871" i="1"/>
  <c r="I2870" i="1"/>
  <c r="H2870" i="1"/>
  <c r="T2871" i="1" s="1"/>
  <c r="M2869" i="1"/>
  <c r="R2874" i="1" s="1"/>
  <c r="N2869" i="1"/>
  <c r="S2880" i="1" s="1"/>
  <c r="K2869" i="1"/>
  <c r="P2871" i="1" s="1"/>
  <c r="L2869" i="1"/>
  <c r="Q2872" i="1" s="1"/>
  <c r="J2869" i="1"/>
  <c r="O2870" i="1" s="1"/>
  <c r="H2870" i="3" l="1"/>
  <c r="L2870" i="3"/>
  <c r="M2870" i="3" s="1"/>
  <c r="I2869" i="3"/>
  <c r="N2869" i="3"/>
  <c r="O2870" i="3" s="1"/>
  <c r="A2871" i="3"/>
  <c r="L2870" i="1"/>
  <c r="Q2873" i="1" s="1"/>
  <c r="K2870" i="1"/>
  <c r="P2872" i="1" s="1"/>
  <c r="N2870" i="1"/>
  <c r="S2881" i="1" s="1"/>
  <c r="M2870" i="1"/>
  <c r="R2875" i="1" s="1"/>
  <c r="J2870" i="1"/>
  <c r="O2871" i="1" s="1"/>
  <c r="A2872" i="1"/>
  <c r="I2871" i="1"/>
  <c r="H2871" i="1"/>
  <c r="T2872" i="1" s="1"/>
  <c r="I2870" i="3" l="1"/>
  <c r="N2870" i="3"/>
  <c r="O2871" i="3" s="1"/>
  <c r="L2871" i="3"/>
  <c r="M2871" i="3" s="1"/>
  <c r="H2871" i="3"/>
  <c r="A2872" i="3"/>
  <c r="A2873" i="1"/>
  <c r="H2872" i="1"/>
  <c r="T2873" i="1" s="1"/>
  <c r="I2872" i="1"/>
  <c r="L2871" i="1"/>
  <c r="Q2874" i="1" s="1"/>
  <c r="J2871" i="1"/>
  <c r="O2872" i="1" s="1"/>
  <c r="M2871" i="1"/>
  <c r="R2876" i="1" s="1"/>
  <c r="K2871" i="1"/>
  <c r="P2873" i="1" s="1"/>
  <c r="N2871" i="1"/>
  <c r="S2882" i="1" s="1"/>
  <c r="H2872" i="3" l="1"/>
  <c r="L2872" i="3"/>
  <c r="M2872" i="3" s="1"/>
  <c r="I2871" i="3"/>
  <c r="N2871" i="3"/>
  <c r="O2872" i="3" s="1"/>
  <c r="A2873" i="3"/>
  <c r="L2872" i="1"/>
  <c r="Q2875" i="1" s="1"/>
  <c r="M2872" i="1"/>
  <c r="R2877" i="1" s="1"/>
  <c r="N2872" i="1"/>
  <c r="S2883" i="1" s="1"/>
  <c r="J2872" i="1"/>
  <c r="O2873" i="1" s="1"/>
  <c r="K2872" i="1"/>
  <c r="P2874" i="1" s="1"/>
  <c r="A2874" i="1"/>
  <c r="I2873" i="1"/>
  <c r="H2873" i="1"/>
  <c r="T2874" i="1" s="1"/>
  <c r="L2873" i="3" l="1"/>
  <c r="M2873" i="3" s="1"/>
  <c r="I2872" i="3"/>
  <c r="N2872" i="3"/>
  <c r="O2873" i="3" s="1"/>
  <c r="H2873" i="3"/>
  <c r="A2874" i="3"/>
  <c r="A2875" i="1"/>
  <c r="I2874" i="1"/>
  <c r="H2874" i="1"/>
  <c r="T2875" i="1" s="1"/>
  <c r="N2873" i="1"/>
  <c r="S2884" i="1" s="1"/>
  <c r="L2873" i="1"/>
  <c r="Q2876" i="1" s="1"/>
  <c r="M2873" i="1"/>
  <c r="R2878" i="1" s="1"/>
  <c r="K2873" i="1"/>
  <c r="P2875" i="1" s="1"/>
  <c r="J2873" i="1"/>
  <c r="O2874" i="1" s="1"/>
  <c r="I2873" i="3" l="1"/>
  <c r="N2873" i="3"/>
  <c r="O2874" i="3" s="1"/>
  <c r="L2874" i="3"/>
  <c r="M2874" i="3" s="1"/>
  <c r="H2874" i="3"/>
  <c r="A2875" i="3"/>
  <c r="N2874" i="1"/>
  <c r="S2885" i="1" s="1"/>
  <c r="L2874" i="1"/>
  <c r="Q2877" i="1" s="1"/>
  <c r="M2874" i="1"/>
  <c r="R2879" i="1" s="1"/>
  <c r="K2874" i="1"/>
  <c r="P2876" i="1" s="1"/>
  <c r="J2874" i="1"/>
  <c r="O2875" i="1" s="1"/>
  <c r="A2876" i="1"/>
  <c r="I2875" i="1"/>
  <c r="H2875" i="1"/>
  <c r="T2876" i="1" s="1"/>
  <c r="I2874" i="3" l="1"/>
  <c r="N2874" i="3"/>
  <c r="O2875" i="3" s="1"/>
  <c r="L2875" i="3"/>
  <c r="M2875" i="3" s="1"/>
  <c r="H2875" i="3"/>
  <c r="A2876" i="3"/>
  <c r="A2877" i="1"/>
  <c r="H2876" i="1"/>
  <c r="T2877" i="1" s="1"/>
  <c r="I2876" i="1"/>
  <c r="L2875" i="1"/>
  <c r="Q2878" i="1" s="1"/>
  <c r="M2875" i="1"/>
  <c r="R2880" i="1" s="1"/>
  <c r="N2875" i="1"/>
  <c r="S2886" i="1" s="1"/>
  <c r="K2875" i="1"/>
  <c r="P2877" i="1" s="1"/>
  <c r="J2875" i="1"/>
  <c r="O2876" i="1" s="1"/>
  <c r="L2876" i="3" l="1"/>
  <c r="M2876" i="3" s="1"/>
  <c r="I2875" i="3"/>
  <c r="N2875" i="3"/>
  <c r="O2876" i="3" s="1"/>
  <c r="H2876" i="3"/>
  <c r="H2877" i="3"/>
  <c r="A2877" i="3"/>
  <c r="M2876" i="1"/>
  <c r="R2881" i="1" s="1"/>
  <c r="K2876" i="1"/>
  <c r="P2878" i="1" s="1"/>
  <c r="L2876" i="1"/>
  <c r="Q2879" i="1" s="1"/>
  <c r="N2876" i="1"/>
  <c r="S2887" i="1" s="1"/>
  <c r="J2876" i="1"/>
  <c r="O2877" i="1" s="1"/>
  <c r="A2878" i="1"/>
  <c r="H2877" i="1"/>
  <c r="T2878" i="1" s="1"/>
  <c r="I2877" i="1"/>
  <c r="L2877" i="3" l="1"/>
  <c r="M2877" i="3" s="1"/>
  <c r="I2877" i="3"/>
  <c r="N2877" i="3"/>
  <c r="O2878" i="3" s="1"/>
  <c r="I2876" i="3"/>
  <c r="N2876" i="3"/>
  <c r="O2877" i="3" s="1"/>
  <c r="A2878" i="3"/>
  <c r="A2879" i="1"/>
  <c r="I2878" i="1"/>
  <c r="H2878" i="1"/>
  <c r="T2879" i="1" s="1"/>
  <c r="M2877" i="1"/>
  <c r="R2882" i="1" s="1"/>
  <c r="N2877" i="1"/>
  <c r="S2888" i="1" s="1"/>
  <c r="K2877" i="1"/>
  <c r="P2879" i="1" s="1"/>
  <c r="L2877" i="1"/>
  <c r="Q2880" i="1" s="1"/>
  <c r="J2877" i="1"/>
  <c r="O2878" i="1" s="1"/>
  <c r="L2878" i="3" l="1"/>
  <c r="M2878" i="3" s="1"/>
  <c r="H2878" i="3"/>
  <c r="A2879" i="3"/>
  <c r="L2878" i="1"/>
  <c r="Q2881" i="1" s="1"/>
  <c r="M2878" i="1"/>
  <c r="R2883" i="1" s="1"/>
  <c r="N2878" i="1"/>
  <c r="S2889" i="1" s="1"/>
  <c r="K2878" i="1"/>
  <c r="P2880" i="1" s="1"/>
  <c r="J2878" i="1"/>
  <c r="O2879" i="1" s="1"/>
  <c r="A2880" i="1"/>
  <c r="H2879" i="1"/>
  <c r="T2880" i="1" s="1"/>
  <c r="I2879" i="1"/>
  <c r="I2878" i="3" l="1"/>
  <c r="N2878" i="3"/>
  <c r="O2879" i="3" s="1"/>
  <c r="L2879" i="3"/>
  <c r="M2879" i="3" s="1"/>
  <c r="H2879" i="3"/>
  <c r="A2880" i="3"/>
  <c r="A2881" i="1"/>
  <c r="H2880" i="1"/>
  <c r="T2881" i="1" s="1"/>
  <c r="I2880" i="1"/>
  <c r="L2879" i="1"/>
  <c r="Q2882" i="1" s="1"/>
  <c r="M2879" i="1"/>
  <c r="R2884" i="1" s="1"/>
  <c r="K2879" i="1"/>
  <c r="P2881" i="1" s="1"/>
  <c r="J2879" i="1"/>
  <c r="O2880" i="1" s="1"/>
  <c r="N2879" i="1"/>
  <c r="S2890" i="1" s="1"/>
  <c r="L2880" i="3" l="1"/>
  <c r="M2880" i="3" s="1"/>
  <c r="I2879" i="3"/>
  <c r="N2879" i="3"/>
  <c r="O2880" i="3" s="1"/>
  <c r="H2880" i="3"/>
  <c r="A2881" i="3"/>
  <c r="A2882" i="1"/>
  <c r="I2881" i="1"/>
  <c r="H2881" i="1"/>
  <c r="T2882" i="1" s="1"/>
  <c r="L2880" i="1"/>
  <c r="Q2883" i="1" s="1"/>
  <c r="M2880" i="1"/>
  <c r="R2885" i="1" s="1"/>
  <c r="N2880" i="1"/>
  <c r="S2891" i="1" s="1"/>
  <c r="K2880" i="1"/>
  <c r="P2882" i="1" s="1"/>
  <c r="J2880" i="1"/>
  <c r="O2881" i="1" s="1"/>
  <c r="I2880" i="3" l="1"/>
  <c r="N2880" i="3"/>
  <c r="O2881" i="3" s="1"/>
  <c r="H2881" i="3"/>
  <c r="L2881" i="3"/>
  <c r="M2881" i="3" s="1"/>
  <c r="A2882" i="3"/>
  <c r="N2881" i="1"/>
  <c r="S2892" i="1" s="1"/>
  <c r="M2881" i="1"/>
  <c r="R2886" i="1" s="1"/>
  <c r="K2881" i="1"/>
  <c r="P2883" i="1" s="1"/>
  <c r="L2881" i="1"/>
  <c r="Q2884" i="1" s="1"/>
  <c r="J2881" i="1"/>
  <c r="O2882" i="1" s="1"/>
  <c r="A2883" i="1"/>
  <c r="I2882" i="1"/>
  <c r="H2882" i="1"/>
  <c r="T2883" i="1" s="1"/>
  <c r="I2881" i="3" l="1"/>
  <c r="N2881" i="3"/>
  <c r="O2882" i="3" s="1"/>
  <c r="L2882" i="3"/>
  <c r="M2882" i="3" s="1"/>
  <c r="H2882" i="3"/>
  <c r="A2883" i="3"/>
  <c r="A2884" i="1"/>
  <c r="I2883" i="1"/>
  <c r="H2883" i="1"/>
  <c r="T2884" i="1" s="1"/>
  <c r="N2882" i="1"/>
  <c r="S2893" i="1" s="1"/>
  <c r="K2882" i="1"/>
  <c r="P2884" i="1" s="1"/>
  <c r="L2882" i="1"/>
  <c r="Q2885" i="1" s="1"/>
  <c r="J2882" i="1"/>
  <c r="O2883" i="1" s="1"/>
  <c r="M2882" i="1"/>
  <c r="R2887" i="1" s="1"/>
  <c r="I2882" i="3" l="1"/>
  <c r="N2882" i="3"/>
  <c r="O2883" i="3" s="1"/>
  <c r="L2883" i="3"/>
  <c r="M2883" i="3" s="1"/>
  <c r="H2883" i="3"/>
  <c r="A2884" i="3"/>
  <c r="L2883" i="1"/>
  <c r="Q2886" i="1" s="1"/>
  <c r="M2883" i="1"/>
  <c r="R2888" i="1" s="1"/>
  <c r="N2883" i="1"/>
  <c r="S2894" i="1" s="1"/>
  <c r="K2883" i="1"/>
  <c r="P2885" i="1" s="1"/>
  <c r="J2883" i="1"/>
  <c r="O2884" i="1" s="1"/>
  <c r="A2885" i="1"/>
  <c r="H2884" i="1"/>
  <c r="T2885" i="1" s="1"/>
  <c r="I2884" i="1"/>
  <c r="I2883" i="3" l="1"/>
  <c r="N2883" i="3"/>
  <c r="O2884" i="3" s="1"/>
  <c r="L2884" i="3"/>
  <c r="M2884" i="3" s="1"/>
  <c r="H2884" i="3"/>
  <c r="A2885" i="3"/>
  <c r="A2886" i="1"/>
  <c r="I2885" i="1"/>
  <c r="H2885" i="1"/>
  <c r="T2886" i="1" s="1"/>
  <c r="M2884" i="1"/>
  <c r="R2889" i="1" s="1"/>
  <c r="K2884" i="1"/>
  <c r="P2886" i="1" s="1"/>
  <c r="L2884" i="1"/>
  <c r="Q2887" i="1" s="1"/>
  <c r="N2884" i="1"/>
  <c r="S2895" i="1" s="1"/>
  <c r="J2884" i="1"/>
  <c r="O2885" i="1" s="1"/>
  <c r="H2885" i="3" l="1"/>
  <c r="L2885" i="3"/>
  <c r="M2885" i="3" s="1"/>
  <c r="I2884" i="3"/>
  <c r="N2884" i="3"/>
  <c r="O2885" i="3" s="1"/>
  <c r="A2886" i="3"/>
  <c r="M2885" i="1"/>
  <c r="R2890" i="1" s="1"/>
  <c r="N2885" i="1"/>
  <c r="S2896" i="1" s="1"/>
  <c r="K2885" i="1"/>
  <c r="P2887" i="1" s="1"/>
  <c r="L2885" i="1"/>
  <c r="Q2888" i="1" s="1"/>
  <c r="J2885" i="1"/>
  <c r="O2886" i="1" s="1"/>
  <c r="A2887" i="1"/>
  <c r="H2886" i="1"/>
  <c r="T2887" i="1" s="1"/>
  <c r="I2886" i="1"/>
  <c r="L2886" i="3" l="1"/>
  <c r="M2886" i="3" s="1"/>
  <c r="I2885" i="3"/>
  <c r="N2885" i="3"/>
  <c r="O2886" i="3" s="1"/>
  <c r="H2886" i="3"/>
  <c r="A2887" i="3"/>
  <c r="A2888" i="1"/>
  <c r="H2887" i="1"/>
  <c r="T2888" i="1" s="1"/>
  <c r="I2887" i="1"/>
  <c r="L2886" i="1"/>
  <c r="Q2889" i="1" s="1"/>
  <c r="K2886" i="1"/>
  <c r="P2888" i="1" s="1"/>
  <c r="N2886" i="1"/>
  <c r="S2897" i="1" s="1"/>
  <c r="M2886" i="1"/>
  <c r="R2891" i="1" s="1"/>
  <c r="J2886" i="1"/>
  <c r="O2887" i="1" s="1"/>
  <c r="I2886" i="3" l="1"/>
  <c r="N2886" i="3"/>
  <c r="O2887" i="3" s="1"/>
  <c r="L2887" i="3"/>
  <c r="M2887" i="3" s="1"/>
  <c r="H2887" i="3"/>
  <c r="A2888" i="3"/>
  <c r="L2887" i="1"/>
  <c r="Q2890" i="1" s="1"/>
  <c r="J2887" i="1"/>
  <c r="O2888" i="1" s="1"/>
  <c r="M2887" i="1"/>
  <c r="R2892" i="1" s="1"/>
  <c r="K2887" i="1"/>
  <c r="P2889" i="1" s="1"/>
  <c r="N2887" i="1"/>
  <c r="S2898" i="1" s="1"/>
  <c r="A2889" i="1"/>
  <c r="I2888" i="1"/>
  <c r="H2888" i="1"/>
  <c r="T2889" i="1" s="1"/>
  <c r="L2888" i="3" l="1"/>
  <c r="M2888" i="3" s="1"/>
  <c r="I2887" i="3"/>
  <c r="N2887" i="3"/>
  <c r="O2888" i="3" s="1"/>
  <c r="H2888" i="3"/>
  <c r="A2889" i="3"/>
  <c r="A2890" i="1"/>
  <c r="H2889" i="1"/>
  <c r="T2890" i="1" s="1"/>
  <c r="I2889" i="1"/>
  <c r="L2888" i="1"/>
  <c r="Q2891" i="1" s="1"/>
  <c r="M2888" i="1"/>
  <c r="R2893" i="1" s="1"/>
  <c r="N2888" i="1"/>
  <c r="S2899" i="1" s="1"/>
  <c r="J2888" i="1"/>
  <c r="O2889" i="1" s="1"/>
  <c r="K2888" i="1"/>
  <c r="P2890" i="1" s="1"/>
  <c r="I2888" i="3" l="1"/>
  <c r="N2888" i="3"/>
  <c r="O2889" i="3" s="1"/>
  <c r="H2889" i="3"/>
  <c r="L2889" i="3"/>
  <c r="M2889" i="3" s="1"/>
  <c r="A2890" i="3"/>
  <c r="A2891" i="1"/>
  <c r="I2890" i="1"/>
  <c r="H2890" i="1"/>
  <c r="T2891" i="1" s="1"/>
  <c r="N2889" i="1"/>
  <c r="S2900" i="1" s="1"/>
  <c r="L2889" i="1"/>
  <c r="Q2892" i="1" s="1"/>
  <c r="M2889" i="1"/>
  <c r="R2894" i="1" s="1"/>
  <c r="K2889" i="1"/>
  <c r="P2891" i="1" s="1"/>
  <c r="J2889" i="1"/>
  <c r="O2890" i="1" s="1"/>
  <c r="I2889" i="3" l="1"/>
  <c r="N2889" i="3"/>
  <c r="O2890" i="3" s="1"/>
  <c r="L2890" i="3"/>
  <c r="M2890" i="3" s="1"/>
  <c r="H2890" i="3"/>
  <c r="A2891" i="3"/>
  <c r="N2890" i="1"/>
  <c r="S2901" i="1" s="1"/>
  <c r="L2890" i="1"/>
  <c r="Q2893" i="1" s="1"/>
  <c r="K2890" i="1"/>
  <c r="P2892" i="1" s="1"/>
  <c r="J2890" i="1"/>
  <c r="O2891" i="1" s="1"/>
  <c r="M2890" i="1"/>
  <c r="R2895" i="1" s="1"/>
  <c r="A2892" i="1"/>
  <c r="H2891" i="1"/>
  <c r="T2892" i="1" s="1"/>
  <c r="I2891" i="1"/>
  <c r="L2891" i="3" l="1"/>
  <c r="M2891" i="3" s="1"/>
  <c r="I2890" i="3"/>
  <c r="N2890" i="3"/>
  <c r="O2891" i="3" s="1"/>
  <c r="H2891" i="3"/>
  <c r="A2892" i="3"/>
  <c r="A2893" i="1"/>
  <c r="H2892" i="1"/>
  <c r="T2893" i="1" s="1"/>
  <c r="I2892" i="1"/>
  <c r="L2891" i="1"/>
  <c r="Q2894" i="1" s="1"/>
  <c r="M2891" i="1"/>
  <c r="R2896" i="1" s="1"/>
  <c r="J2891" i="1"/>
  <c r="O2892" i="1" s="1"/>
  <c r="N2891" i="1"/>
  <c r="S2902" i="1" s="1"/>
  <c r="K2891" i="1"/>
  <c r="P2893" i="1" s="1"/>
  <c r="L2892" i="3" l="1"/>
  <c r="M2892" i="3" s="1"/>
  <c r="I2891" i="3"/>
  <c r="N2891" i="3"/>
  <c r="O2892" i="3" s="1"/>
  <c r="H2892" i="3"/>
  <c r="A2893" i="3"/>
  <c r="M2892" i="1"/>
  <c r="R2897" i="1" s="1"/>
  <c r="K2892" i="1"/>
  <c r="P2894" i="1" s="1"/>
  <c r="L2892" i="1"/>
  <c r="Q2895" i="1" s="1"/>
  <c r="N2892" i="1"/>
  <c r="S2903" i="1" s="1"/>
  <c r="J2892" i="1"/>
  <c r="O2893" i="1" s="1"/>
  <c r="A2894" i="1"/>
  <c r="I2893" i="1"/>
  <c r="H2893" i="1"/>
  <c r="T2894" i="1" s="1"/>
  <c r="I2892" i="3" l="1"/>
  <c r="N2892" i="3"/>
  <c r="O2893" i="3" s="1"/>
  <c r="L2893" i="3"/>
  <c r="M2893" i="3" s="1"/>
  <c r="H2893" i="3"/>
  <c r="A2894" i="3"/>
  <c r="H2894" i="3" s="1"/>
  <c r="A2895" i="1"/>
  <c r="H2894" i="1"/>
  <c r="T2895" i="1" s="1"/>
  <c r="I2894" i="1"/>
  <c r="M2893" i="1"/>
  <c r="R2898" i="1" s="1"/>
  <c r="N2893" i="1"/>
  <c r="S2904" i="1" s="1"/>
  <c r="K2893" i="1"/>
  <c r="P2895" i="1" s="1"/>
  <c r="J2893" i="1"/>
  <c r="O2894" i="1" s="1"/>
  <c r="L2893" i="1"/>
  <c r="Q2896" i="1" s="1"/>
  <c r="I2894" i="3" l="1"/>
  <c r="N2894" i="3"/>
  <c r="O2895" i="3" s="1"/>
  <c r="L2894" i="3"/>
  <c r="M2894" i="3" s="1"/>
  <c r="I2893" i="3"/>
  <c r="N2893" i="3"/>
  <c r="O2894" i="3" s="1"/>
  <c r="A2895" i="3"/>
  <c r="L2894" i="1"/>
  <c r="Q2897" i="1" s="1"/>
  <c r="M2894" i="1"/>
  <c r="R2899" i="1" s="1"/>
  <c r="N2894" i="1"/>
  <c r="S2905" i="1" s="1"/>
  <c r="K2894" i="1"/>
  <c r="P2896" i="1" s="1"/>
  <c r="J2894" i="1"/>
  <c r="O2895" i="1" s="1"/>
  <c r="A2896" i="1"/>
  <c r="H2895" i="1"/>
  <c r="T2896" i="1" s="1"/>
  <c r="I2895" i="1"/>
  <c r="L2895" i="3" l="1"/>
  <c r="M2895" i="3" s="1"/>
  <c r="H2895" i="3"/>
  <c r="A2896" i="3"/>
  <c r="A2897" i="1"/>
  <c r="H2896" i="1"/>
  <c r="T2897" i="1" s="1"/>
  <c r="I2896" i="1"/>
  <c r="L2895" i="1"/>
  <c r="Q2898" i="1" s="1"/>
  <c r="M2895" i="1"/>
  <c r="R2900" i="1" s="1"/>
  <c r="N2895" i="1"/>
  <c r="S2906" i="1" s="1"/>
  <c r="K2895" i="1"/>
  <c r="P2897" i="1" s="1"/>
  <c r="J2895" i="1"/>
  <c r="O2896" i="1" s="1"/>
  <c r="H2896" i="3" l="1"/>
  <c r="L2896" i="3"/>
  <c r="M2896" i="3" s="1"/>
  <c r="I2895" i="3"/>
  <c r="N2895" i="3"/>
  <c r="O2896" i="3" s="1"/>
  <c r="A2897" i="3"/>
  <c r="L2896" i="1"/>
  <c r="Q2899" i="1" s="1"/>
  <c r="M2896" i="1"/>
  <c r="R2901" i="1" s="1"/>
  <c r="N2896" i="1"/>
  <c r="S2907" i="1" s="1"/>
  <c r="K2896" i="1"/>
  <c r="P2898" i="1" s="1"/>
  <c r="J2896" i="1"/>
  <c r="O2897" i="1" s="1"/>
  <c r="A2898" i="1"/>
  <c r="I2897" i="1"/>
  <c r="H2897" i="1"/>
  <c r="T2898" i="1" s="1"/>
  <c r="H2897" i="3" l="1"/>
  <c r="L2897" i="3"/>
  <c r="M2897" i="3" s="1"/>
  <c r="I2896" i="3"/>
  <c r="N2896" i="3"/>
  <c r="O2897" i="3" s="1"/>
  <c r="H2898" i="3"/>
  <c r="A2898" i="3"/>
  <c r="A2899" i="1"/>
  <c r="H2898" i="1"/>
  <c r="T2899" i="1" s="1"/>
  <c r="I2898" i="1"/>
  <c r="N2897" i="1"/>
  <c r="S2908" i="1" s="1"/>
  <c r="M2897" i="1"/>
  <c r="R2902" i="1" s="1"/>
  <c r="K2897" i="1"/>
  <c r="P2899" i="1" s="1"/>
  <c r="L2897" i="1"/>
  <c r="Q2900" i="1" s="1"/>
  <c r="J2897" i="1"/>
  <c r="O2898" i="1" s="1"/>
  <c r="I2898" i="3" l="1"/>
  <c r="N2898" i="3"/>
  <c r="O2899" i="3" s="1"/>
  <c r="L2898" i="3"/>
  <c r="M2898" i="3" s="1"/>
  <c r="I2897" i="3"/>
  <c r="N2897" i="3"/>
  <c r="O2898" i="3" s="1"/>
  <c r="A2899" i="3"/>
  <c r="N2898" i="1"/>
  <c r="S2909" i="1" s="1"/>
  <c r="L2898" i="1"/>
  <c r="Q2901" i="1" s="1"/>
  <c r="K2898" i="1"/>
  <c r="P2900" i="1" s="1"/>
  <c r="M2898" i="1"/>
  <c r="R2903" i="1" s="1"/>
  <c r="J2898" i="1"/>
  <c r="O2899" i="1" s="1"/>
  <c r="A2900" i="1"/>
  <c r="I2899" i="1"/>
  <c r="H2899" i="1"/>
  <c r="T2900" i="1" s="1"/>
  <c r="L2899" i="3" l="1"/>
  <c r="M2899" i="3" s="1"/>
  <c r="H2899" i="3"/>
  <c r="A2900" i="3"/>
  <c r="A2901" i="1"/>
  <c r="H2900" i="1"/>
  <c r="T2901" i="1" s="1"/>
  <c r="I2900" i="1"/>
  <c r="L2899" i="1"/>
  <c r="Q2902" i="1" s="1"/>
  <c r="M2899" i="1"/>
  <c r="R2904" i="1" s="1"/>
  <c r="N2899" i="1"/>
  <c r="S2910" i="1" s="1"/>
  <c r="K2899" i="1"/>
  <c r="P2901" i="1" s="1"/>
  <c r="J2899" i="1"/>
  <c r="O2900" i="1" s="1"/>
  <c r="L2900" i="3" l="1"/>
  <c r="M2900" i="3" s="1"/>
  <c r="I2899" i="3"/>
  <c r="N2899" i="3"/>
  <c r="O2900" i="3" s="1"/>
  <c r="H2900" i="3"/>
  <c r="A2901" i="3"/>
  <c r="A2902" i="1"/>
  <c r="H2901" i="1"/>
  <c r="T2902" i="1" s="1"/>
  <c r="I2901" i="1"/>
  <c r="M2900" i="1"/>
  <c r="R2905" i="1" s="1"/>
  <c r="K2900" i="1"/>
  <c r="P2902" i="1" s="1"/>
  <c r="L2900" i="1"/>
  <c r="Q2903" i="1" s="1"/>
  <c r="N2900" i="1"/>
  <c r="S2911" i="1" s="1"/>
  <c r="J2900" i="1"/>
  <c r="O2901" i="1" s="1"/>
  <c r="L2901" i="3" l="1"/>
  <c r="M2901" i="3" s="1"/>
  <c r="I2900" i="3"/>
  <c r="N2900" i="3"/>
  <c r="O2901" i="3" s="1"/>
  <c r="H2901" i="3"/>
  <c r="A2902" i="3"/>
  <c r="M2901" i="1"/>
  <c r="R2906" i="1" s="1"/>
  <c r="N2901" i="1"/>
  <c r="S2912" i="1" s="1"/>
  <c r="K2901" i="1"/>
  <c r="P2903" i="1" s="1"/>
  <c r="L2901" i="1"/>
  <c r="Q2904" i="1" s="1"/>
  <c r="J2901" i="1"/>
  <c r="O2902" i="1" s="1"/>
  <c r="A2903" i="1"/>
  <c r="I2902" i="1"/>
  <c r="H2902" i="1"/>
  <c r="T2903" i="1" s="1"/>
  <c r="L2902" i="3" l="1"/>
  <c r="M2902" i="3" s="1"/>
  <c r="I2901" i="3"/>
  <c r="N2901" i="3"/>
  <c r="O2902" i="3" s="1"/>
  <c r="H2902" i="3"/>
  <c r="A2903" i="3"/>
  <c r="A2904" i="1"/>
  <c r="H2903" i="1"/>
  <c r="T2904" i="1" s="1"/>
  <c r="I2903" i="1"/>
  <c r="L2902" i="1"/>
  <c r="Q2905" i="1" s="1"/>
  <c r="K2902" i="1"/>
  <c r="P2904" i="1" s="1"/>
  <c r="N2902" i="1"/>
  <c r="S2913" i="1" s="1"/>
  <c r="J2902" i="1"/>
  <c r="O2903" i="1" s="1"/>
  <c r="M2902" i="1"/>
  <c r="R2907" i="1" s="1"/>
  <c r="L2903" i="3" l="1"/>
  <c r="M2903" i="3" s="1"/>
  <c r="I2902" i="3"/>
  <c r="N2902" i="3"/>
  <c r="O2903" i="3" s="1"/>
  <c r="H2903" i="3"/>
  <c r="A2904" i="3"/>
  <c r="L2903" i="1"/>
  <c r="Q2906" i="1" s="1"/>
  <c r="J2903" i="1"/>
  <c r="O2904" i="1" s="1"/>
  <c r="M2903" i="1"/>
  <c r="R2908" i="1" s="1"/>
  <c r="K2903" i="1"/>
  <c r="P2905" i="1" s="1"/>
  <c r="N2903" i="1"/>
  <c r="S2914" i="1" s="1"/>
  <c r="A2905" i="1"/>
  <c r="I2904" i="1"/>
  <c r="H2904" i="1"/>
  <c r="T2905" i="1" s="1"/>
  <c r="I2903" i="3" l="1"/>
  <c r="N2903" i="3"/>
  <c r="O2904" i="3" s="1"/>
  <c r="L2904" i="3"/>
  <c r="M2904" i="3" s="1"/>
  <c r="H2904" i="3"/>
  <c r="A2905" i="3"/>
  <c r="A2906" i="1"/>
  <c r="H2905" i="1"/>
  <c r="T2906" i="1" s="1"/>
  <c r="I2905" i="1"/>
  <c r="L2904" i="1"/>
  <c r="Q2907" i="1" s="1"/>
  <c r="M2904" i="1"/>
  <c r="R2909" i="1" s="1"/>
  <c r="N2904" i="1"/>
  <c r="S2915" i="1" s="1"/>
  <c r="J2904" i="1"/>
  <c r="O2905" i="1" s="1"/>
  <c r="K2904" i="1"/>
  <c r="P2906" i="1" s="1"/>
  <c r="L2905" i="3" l="1"/>
  <c r="M2905" i="3" s="1"/>
  <c r="I2904" i="3"/>
  <c r="N2904" i="3"/>
  <c r="O2905" i="3" s="1"/>
  <c r="H2905" i="3"/>
  <c r="A2906" i="3"/>
  <c r="N2905" i="1"/>
  <c r="S2916" i="1" s="1"/>
  <c r="L2905" i="1"/>
  <c r="Q2908" i="1" s="1"/>
  <c r="M2905" i="1"/>
  <c r="R2910" i="1" s="1"/>
  <c r="K2905" i="1"/>
  <c r="P2907" i="1" s="1"/>
  <c r="J2905" i="1"/>
  <c r="O2906" i="1" s="1"/>
  <c r="A2907" i="1"/>
  <c r="I2906" i="1"/>
  <c r="H2906" i="1"/>
  <c r="T2907" i="1" s="1"/>
  <c r="I2905" i="3" l="1"/>
  <c r="N2905" i="3"/>
  <c r="O2906" i="3" s="1"/>
  <c r="H2906" i="3"/>
  <c r="L2906" i="3"/>
  <c r="M2906" i="3" s="1"/>
  <c r="A2907" i="3"/>
  <c r="A2908" i="1"/>
  <c r="I2907" i="1"/>
  <c r="H2907" i="1"/>
  <c r="T2908" i="1" s="1"/>
  <c r="N2906" i="1"/>
  <c r="S2917" i="1" s="1"/>
  <c r="L2906" i="1"/>
  <c r="Q2909" i="1" s="1"/>
  <c r="M2906" i="1"/>
  <c r="R2911" i="1" s="1"/>
  <c r="K2906" i="1"/>
  <c r="P2908" i="1" s="1"/>
  <c r="J2906" i="1"/>
  <c r="O2907" i="1" s="1"/>
  <c r="I2906" i="3" l="1"/>
  <c r="N2906" i="3"/>
  <c r="O2907" i="3" s="1"/>
  <c r="L2907" i="3"/>
  <c r="M2907" i="3" s="1"/>
  <c r="H2907" i="3"/>
  <c r="A2908" i="3"/>
  <c r="L2907" i="1"/>
  <c r="Q2910" i="1" s="1"/>
  <c r="M2907" i="1"/>
  <c r="R2912" i="1" s="1"/>
  <c r="N2907" i="1"/>
  <c r="S2918" i="1" s="1"/>
  <c r="K2907" i="1"/>
  <c r="P2909" i="1" s="1"/>
  <c r="J2907" i="1"/>
  <c r="O2908" i="1" s="1"/>
  <c r="A2909" i="1"/>
  <c r="H2908" i="1"/>
  <c r="T2909" i="1" s="1"/>
  <c r="I2908" i="1"/>
  <c r="L2908" i="3" l="1"/>
  <c r="M2908" i="3" s="1"/>
  <c r="I2907" i="3"/>
  <c r="N2907" i="3"/>
  <c r="O2908" i="3" s="1"/>
  <c r="H2908" i="3"/>
  <c r="A2909" i="3"/>
  <c r="A2910" i="1"/>
  <c r="H2909" i="1"/>
  <c r="T2910" i="1" s="1"/>
  <c r="I2909" i="1"/>
  <c r="M2908" i="1"/>
  <c r="R2913" i="1" s="1"/>
  <c r="K2908" i="1"/>
  <c r="P2910" i="1" s="1"/>
  <c r="L2908" i="1"/>
  <c r="Q2911" i="1" s="1"/>
  <c r="N2908" i="1"/>
  <c r="S2919" i="1" s="1"/>
  <c r="J2908" i="1"/>
  <c r="O2909" i="1" s="1"/>
  <c r="I2908" i="3" l="1"/>
  <c r="N2908" i="3"/>
  <c r="O2909" i="3" s="1"/>
  <c r="H2909" i="3"/>
  <c r="L2909" i="3"/>
  <c r="M2909" i="3" s="1"/>
  <c r="A2910" i="3"/>
  <c r="M2909" i="1"/>
  <c r="R2914" i="1" s="1"/>
  <c r="N2909" i="1"/>
  <c r="S2920" i="1" s="1"/>
  <c r="K2909" i="1"/>
  <c r="P2911" i="1" s="1"/>
  <c r="L2909" i="1"/>
  <c r="Q2912" i="1" s="1"/>
  <c r="J2909" i="1"/>
  <c r="O2910" i="1" s="1"/>
  <c r="A2911" i="1"/>
  <c r="I2910" i="1"/>
  <c r="H2910" i="1"/>
  <c r="T2911" i="1" s="1"/>
  <c r="I2909" i="3" l="1"/>
  <c r="N2909" i="3"/>
  <c r="O2910" i="3" s="1"/>
  <c r="L2910" i="3"/>
  <c r="M2910" i="3" s="1"/>
  <c r="H2911" i="3"/>
  <c r="H2910" i="3"/>
  <c r="A2911" i="3"/>
  <c r="A2912" i="1"/>
  <c r="I2911" i="1"/>
  <c r="H2911" i="1"/>
  <c r="T2912" i="1" s="1"/>
  <c r="L2910" i="1"/>
  <c r="Q2913" i="1" s="1"/>
  <c r="M2910" i="1"/>
  <c r="R2915" i="1" s="1"/>
  <c r="N2910" i="1"/>
  <c r="S2921" i="1" s="1"/>
  <c r="K2910" i="1"/>
  <c r="P2912" i="1" s="1"/>
  <c r="J2910" i="1"/>
  <c r="O2911" i="1" s="1"/>
  <c r="I2911" i="3" l="1"/>
  <c r="N2911" i="3"/>
  <c r="O2912" i="3" s="1"/>
  <c r="L2911" i="3"/>
  <c r="M2911" i="3" s="1"/>
  <c r="I2910" i="3"/>
  <c r="N2910" i="3"/>
  <c r="O2911" i="3" s="1"/>
  <c r="A2912" i="3"/>
  <c r="A2913" i="1"/>
  <c r="H2912" i="1"/>
  <c r="T2913" i="1" s="1"/>
  <c r="I2912" i="1"/>
  <c r="L2911" i="1"/>
  <c r="Q2914" i="1" s="1"/>
  <c r="M2911" i="1"/>
  <c r="R2916" i="1" s="1"/>
  <c r="K2911" i="1"/>
  <c r="P2913" i="1" s="1"/>
  <c r="J2911" i="1"/>
  <c r="O2912" i="1" s="1"/>
  <c r="N2911" i="1"/>
  <c r="S2922" i="1" s="1"/>
  <c r="L2912" i="3" l="1"/>
  <c r="M2912" i="3" s="1"/>
  <c r="H2912" i="3"/>
  <c r="A2913" i="3"/>
  <c r="L2912" i="1"/>
  <c r="Q2915" i="1" s="1"/>
  <c r="M2912" i="1"/>
  <c r="R2917" i="1" s="1"/>
  <c r="N2912" i="1"/>
  <c r="S2923" i="1" s="1"/>
  <c r="K2912" i="1"/>
  <c r="P2914" i="1" s="1"/>
  <c r="J2912" i="1"/>
  <c r="O2913" i="1" s="1"/>
  <c r="A2914" i="1"/>
  <c r="I2913" i="1"/>
  <c r="H2913" i="1"/>
  <c r="T2914" i="1" s="1"/>
  <c r="I2912" i="3" l="1"/>
  <c r="N2912" i="3"/>
  <c r="O2913" i="3" s="1"/>
  <c r="L2913" i="3"/>
  <c r="M2913" i="3" s="1"/>
  <c r="H2913" i="3"/>
  <c r="A2914" i="3"/>
  <c r="A2915" i="1"/>
  <c r="H2914" i="1"/>
  <c r="T2915" i="1" s="1"/>
  <c r="I2914" i="1"/>
  <c r="N2913" i="1"/>
  <c r="S2924" i="1" s="1"/>
  <c r="M2913" i="1"/>
  <c r="R2918" i="1" s="1"/>
  <c r="K2913" i="1"/>
  <c r="P2915" i="1" s="1"/>
  <c r="L2913" i="1"/>
  <c r="Q2916" i="1" s="1"/>
  <c r="J2913" i="1"/>
  <c r="O2914" i="1" s="1"/>
  <c r="L2914" i="3" l="1"/>
  <c r="M2914" i="3" s="1"/>
  <c r="I2913" i="3"/>
  <c r="N2913" i="3"/>
  <c r="O2914" i="3" s="1"/>
  <c r="H2914" i="3"/>
  <c r="A2915" i="3"/>
  <c r="A2916" i="1"/>
  <c r="I2915" i="1"/>
  <c r="H2915" i="1"/>
  <c r="T2916" i="1" s="1"/>
  <c r="N2914" i="1"/>
  <c r="S2925" i="1" s="1"/>
  <c r="K2914" i="1"/>
  <c r="P2916" i="1" s="1"/>
  <c r="L2914" i="1"/>
  <c r="Q2917" i="1" s="1"/>
  <c r="M2914" i="1"/>
  <c r="R2919" i="1" s="1"/>
  <c r="J2914" i="1"/>
  <c r="O2915" i="1" s="1"/>
  <c r="H2915" i="3" l="1"/>
  <c r="L2915" i="3"/>
  <c r="M2915" i="3" s="1"/>
  <c r="I2914" i="3"/>
  <c r="N2914" i="3"/>
  <c r="O2915" i="3" s="1"/>
  <c r="A2916" i="3"/>
  <c r="L2915" i="1"/>
  <c r="Q2918" i="1" s="1"/>
  <c r="M2915" i="1"/>
  <c r="R2920" i="1" s="1"/>
  <c r="N2915" i="1"/>
  <c r="S2926" i="1" s="1"/>
  <c r="K2915" i="1"/>
  <c r="P2917" i="1" s="1"/>
  <c r="J2915" i="1"/>
  <c r="O2916" i="1" s="1"/>
  <c r="A2917" i="1"/>
  <c r="H2916" i="1"/>
  <c r="T2917" i="1" s="1"/>
  <c r="I2916" i="1"/>
  <c r="L2916" i="3" l="1"/>
  <c r="M2916" i="3" s="1"/>
  <c r="I2915" i="3"/>
  <c r="N2915" i="3"/>
  <c r="O2916" i="3" s="1"/>
  <c r="H2916" i="3"/>
  <c r="A2917" i="3"/>
  <c r="A2918" i="1"/>
  <c r="H2917" i="1"/>
  <c r="T2918" i="1" s="1"/>
  <c r="I2917" i="1"/>
  <c r="M2916" i="1"/>
  <c r="R2921" i="1" s="1"/>
  <c r="K2916" i="1"/>
  <c r="P2918" i="1" s="1"/>
  <c r="L2916" i="1"/>
  <c r="Q2919" i="1" s="1"/>
  <c r="N2916" i="1"/>
  <c r="S2927" i="1" s="1"/>
  <c r="J2916" i="1"/>
  <c r="O2917" i="1" s="1"/>
  <c r="H2917" i="3" l="1"/>
  <c r="I2916" i="3"/>
  <c r="N2916" i="3"/>
  <c r="O2917" i="3" s="1"/>
  <c r="L2917" i="3"/>
  <c r="M2917" i="3" s="1"/>
  <c r="A2918" i="3"/>
  <c r="M2917" i="1"/>
  <c r="R2922" i="1" s="1"/>
  <c r="N2917" i="1"/>
  <c r="S2928" i="1" s="1"/>
  <c r="K2917" i="1"/>
  <c r="P2919" i="1" s="1"/>
  <c r="L2917" i="1"/>
  <c r="Q2920" i="1" s="1"/>
  <c r="J2917" i="1"/>
  <c r="O2918" i="1" s="1"/>
  <c r="A2919" i="1"/>
  <c r="I2918" i="1"/>
  <c r="H2918" i="1"/>
  <c r="T2919" i="1" s="1"/>
  <c r="L2918" i="3" l="1"/>
  <c r="M2918" i="3" s="1"/>
  <c r="I2917" i="3"/>
  <c r="N2917" i="3"/>
  <c r="O2918" i="3" s="1"/>
  <c r="H2918" i="3"/>
  <c r="A2919" i="3"/>
  <c r="A2920" i="1"/>
  <c r="H2919" i="1"/>
  <c r="T2920" i="1" s="1"/>
  <c r="I2919" i="1"/>
  <c r="L2918" i="1"/>
  <c r="Q2921" i="1" s="1"/>
  <c r="K2918" i="1"/>
  <c r="P2920" i="1" s="1"/>
  <c r="N2918" i="1"/>
  <c r="S2929" i="1" s="1"/>
  <c r="M2918" i="1"/>
  <c r="R2923" i="1" s="1"/>
  <c r="J2918" i="1"/>
  <c r="O2919" i="1" s="1"/>
  <c r="L2919" i="3" l="1"/>
  <c r="M2919" i="3" s="1"/>
  <c r="I2918" i="3"/>
  <c r="N2918" i="3"/>
  <c r="O2919" i="3" s="1"/>
  <c r="H2919" i="3"/>
  <c r="A2920" i="3"/>
  <c r="L2919" i="1"/>
  <c r="Q2922" i="1" s="1"/>
  <c r="J2919" i="1"/>
  <c r="O2920" i="1" s="1"/>
  <c r="M2919" i="1"/>
  <c r="R2924" i="1" s="1"/>
  <c r="N2919" i="1"/>
  <c r="S2930" i="1" s="1"/>
  <c r="K2919" i="1"/>
  <c r="P2921" i="1" s="1"/>
  <c r="A2921" i="1"/>
  <c r="H2920" i="1"/>
  <c r="T2921" i="1" s="1"/>
  <c r="I2920" i="1"/>
  <c r="L2920" i="3" l="1"/>
  <c r="M2920" i="3" s="1"/>
  <c r="I2919" i="3"/>
  <c r="N2919" i="3"/>
  <c r="O2920" i="3" s="1"/>
  <c r="H2920" i="3"/>
  <c r="A2921" i="3"/>
  <c r="A2922" i="1"/>
  <c r="H2921" i="1"/>
  <c r="T2922" i="1" s="1"/>
  <c r="I2921" i="1"/>
  <c r="L2920" i="1"/>
  <c r="Q2923" i="1" s="1"/>
  <c r="M2920" i="1"/>
  <c r="R2925" i="1" s="1"/>
  <c r="N2920" i="1"/>
  <c r="S2931" i="1" s="1"/>
  <c r="J2920" i="1"/>
  <c r="O2921" i="1" s="1"/>
  <c r="K2920" i="1"/>
  <c r="P2922" i="1" s="1"/>
  <c r="L2921" i="3" l="1"/>
  <c r="M2921" i="3" s="1"/>
  <c r="I2920" i="3"/>
  <c r="N2920" i="3"/>
  <c r="O2921" i="3" s="1"/>
  <c r="H2921" i="3"/>
  <c r="A2922" i="3"/>
  <c r="N2921" i="1"/>
  <c r="S2932" i="1" s="1"/>
  <c r="L2921" i="1"/>
  <c r="Q2924" i="1" s="1"/>
  <c r="M2921" i="1"/>
  <c r="R2926" i="1" s="1"/>
  <c r="K2921" i="1"/>
  <c r="P2923" i="1" s="1"/>
  <c r="J2921" i="1"/>
  <c r="O2922" i="1" s="1"/>
  <c r="A2923" i="1"/>
  <c r="I2922" i="1"/>
  <c r="H2922" i="1"/>
  <c r="T2923" i="1" s="1"/>
  <c r="L2922" i="3" l="1"/>
  <c r="M2922" i="3" s="1"/>
  <c r="I2921" i="3"/>
  <c r="N2921" i="3"/>
  <c r="O2922" i="3" s="1"/>
  <c r="H2922" i="3"/>
  <c r="A2923" i="3"/>
  <c r="A2924" i="1"/>
  <c r="I2923" i="1"/>
  <c r="H2923" i="1"/>
  <c r="T2924" i="1" s="1"/>
  <c r="N2922" i="1"/>
  <c r="S2933" i="1" s="1"/>
  <c r="L2922" i="1"/>
  <c r="Q2925" i="1" s="1"/>
  <c r="K2922" i="1"/>
  <c r="P2924" i="1" s="1"/>
  <c r="M2922" i="1"/>
  <c r="R2927" i="1" s="1"/>
  <c r="J2922" i="1"/>
  <c r="O2923" i="1" s="1"/>
  <c r="I2922" i="3" l="1"/>
  <c r="N2922" i="3"/>
  <c r="O2923" i="3" s="1"/>
  <c r="L2923" i="3"/>
  <c r="M2923" i="3" s="1"/>
  <c r="H2924" i="3"/>
  <c r="H2923" i="3"/>
  <c r="A2924" i="3"/>
  <c r="L2923" i="1"/>
  <c r="Q2926" i="1" s="1"/>
  <c r="M2923" i="1"/>
  <c r="R2928" i="1" s="1"/>
  <c r="N2923" i="1"/>
  <c r="S2934" i="1" s="1"/>
  <c r="J2923" i="1"/>
  <c r="O2924" i="1" s="1"/>
  <c r="K2923" i="1"/>
  <c r="P2925" i="1" s="1"/>
  <c r="A2925" i="1"/>
  <c r="H2924" i="1"/>
  <c r="T2925" i="1" s="1"/>
  <c r="I2924" i="1"/>
  <c r="I2924" i="3" l="1"/>
  <c r="N2924" i="3"/>
  <c r="O2925" i="3" s="1"/>
  <c r="L2924" i="3"/>
  <c r="M2924" i="3" s="1"/>
  <c r="I2923" i="3"/>
  <c r="N2923" i="3"/>
  <c r="O2924" i="3" s="1"/>
  <c r="A2925" i="3"/>
  <c r="A2926" i="1"/>
  <c r="H2925" i="1"/>
  <c r="T2926" i="1" s="1"/>
  <c r="I2925" i="1"/>
  <c r="M2924" i="1"/>
  <c r="R2929" i="1" s="1"/>
  <c r="K2924" i="1"/>
  <c r="P2926" i="1" s="1"/>
  <c r="L2924" i="1"/>
  <c r="Q2927" i="1" s="1"/>
  <c r="N2924" i="1"/>
  <c r="S2935" i="1" s="1"/>
  <c r="J2924" i="1"/>
  <c r="O2925" i="1" s="1"/>
  <c r="L2925" i="3" l="1"/>
  <c r="M2925" i="3" s="1"/>
  <c r="H2925" i="3"/>
  <c r="A2926" i="3"/>
  <c r="M2925" i="1"/>
  <c r="R2930" i="1" s="1"/>
  <c r="N2925" i="1"/>
  <c r="S2936" i="1" s="1"/>
  <c r="K2925" i="1"/>
  <c r="P2927" i="1" s="1"/>
  <c r="L2925" i="1"/>
  <c r="Q2928" i="1" s="1"/>
  <c r="J2925" i="1"/>
  <c r="O2926" i="1" s="1"/>
  <c r="A2927" i="1"/>
  <c r="I2926" i="1"/>
  <c r="H2926" i="1"/>
  <c r="T2927" i="1" s="1"/>
  <c r="L2926" i="3" l="1"/>
  <c r="M2926" i="3" s="1"/>
  <c r="I2925" i="3"/>
  <c r="N2925" i="3"/>
  <c r="O2926" i="3" s="1"/>
  <c r="H2926" i="3"/>
  <c r="A2927" i="3"/>
  <c r="A2928" i="1"/>
  <c r="H2927" i="1"/>
  <c r="T2928" i="1" s="1"/>
  <c r="I2927" i="1"/>
  <c r="L2926" i="1"/>
  <c r="Q2929" i="1" s="1"/>
  <c r="M2926" i="1"/>
  <c r="R2931" i="1" s="1"/>
  <c r="N2926" i="1"/>
  <c r="S2937" i="1" s="1"/>
  <c r="K2926" i="1"/>
  <c r="P2928" i="1" s="1"/>
  <c r="J2926" i="1"/>
  <c r="O2927" i="1" s="1"/>
  <c r="L2927" i="3" l="1"/>
  <c r="M2927" i="3" s="1"/>
  <c r="H2927" i="3"/>
  <c r="I2926" i="3"/>
  <c r="N2926" i="3"/>
  <c r="O2927" i="3" s="1"/>
  <c r="A2928" i="3"/>
  <c r="A2929" i="1"/>
  <c r="I2928" i="1"/>
  <c r="H2928" i="1"/>
  <c r="T2929" i="1" s="1"/>
  <c r="L2927" i="1"/>
  <c r="Q2930" i="1" s="1"/>
  <c r="M2927" i="1"/>
  <c r="R2932" i="1" s="1"/>
  <c r="N2927" i="1"/>
  <c r="S2938" i="1" s="1"/>
  <c r="K2927" i="1"/>
  <c r="P2929" i="1" s="1"/>
  <c r="J2927" i="1"/>
  <c r="O2928" i="1" s="1"/>
  <c r="L2928" i="3" l="1"/>
  <c r="M2928" i="3" s="1"/>
  <c r="I2927" i="3"/>
  <c r="N2927" i="3"/>
  <c r="O2928" i="3" s="1"/>
  <c r="H2928" i="3"/>
  <c r="A2929" i="3"/>
  <c r="L2928" i="1"/>
  <c r="Q2931" i="1" s="1"/>
  <c r="M2928" i="1"/>
  <c r="R2933" i="1" s="1"/>
  <c r="N2928" i="1"/>
  <c r="S2939" i="1" s="1"/>
  <c r="K2928" i="1"/>
  <c r="P2930" i="1" s="1"/>
  <c r="J2928" i="1"/>
  <c r="O2929" i="1" s="1"/>
  <c r="A2930" i="1"/>
  <c r="I2929" i="1"/>
  <c r="H2929" i="1"/>
  <c r="T2930" i="1" s="1"/>
  <c r="L2929" i="3" l="1"/>
  <c r="M2929" i="3" s="1"/>
  <c r="I2928" i="3"/>
  <c r="N2928" i="3"/>
  <c r="O2929" i="3" s="1"/>
  <c r="H2929" i="3"/>
  <c r="A2930" i="3"/>
  <c r="A2931" i="1"/>
  <c r="H2930" i="1"/>
  <c r="T2931" i="1" s="1"/>
  <c r="I2930" i="1"/>
  <c r="N2929" i="1"/>
  <c r="S2940" i="1" s="1"/>
  <c r="M2929" i="1"/>
  <c r="R2934" i="1" s="1"/>
  <c r="K2929" i="1"/>
  <c r="P2931" i="1" s="1"/>
  <c r="L2929" i="1"/>
  <c r="Q2932" i="1" s="1"/>
  <c r="J2929" i="1"/>
  <c r="O2930" i="1" s="1"/>
  <c r="L2930" i="3" l="1"/>
  <c r="M2930" i="3" s="1"/>
  <c r="I2929" i="3"/>
  <c r="N2929" i="3"/>
  <c r="O2930" i="3" s="1"/>
  <c r="H2930" i="3"/>
  <c r="A2931" i="3"/>
  <c r="N2930" i="1"/>
  <c r="S2941" i="1" s="1"/>
  <c r="L2930" i="1"/>
  <c r="Q2933" i="1" s="1"/>
  <c r="K2930" i="1"/>
  <c r="P2932" i="1" s="1"/>
  <c r="J2930" i="1"/>
  <c r="O2931" i="1" s="1"/>
  <c r="M2930" i="1"/>
  <c r="R2935" i="1" s="1"/>
  <c r="A2932" i="1"/>
  <c r="H2931" i="1"/>
  <c r="T2932" i="1" s="1"/>
  <c r="I2931" i="1"/>
  <c r="L2931" i="3" l="1"/>
  <c r="M2931" i="3" s="1"/>
  <c r="I2930" i="3"/>
  <c r="N2930" i="3"/>
  <c r="O2931" i="3" s="1"/>
  <c r="H2931" i="3"/>
  <c r="H2932" i="3"/>
  <c r="A2932" i="3"/>
  <c r="A2933" i="1"/>
  <c r="H2932" i="1"/>
  <c r="T2933" i="1" s="1"/>
  <c r="I2932" i="1"/>
  <c r="L2931" i="1"/>
  <c r="Q2934" i="1" s="1"/>
  <c r="M2931" i="1"/>
  <c r="R2936" i="1" s="1"/>
  <c r="N2931" i="1"/>
  <c r="S2942" i="1" s="1"/>
  <c r="J2931" i="1"/>
  <c r="O2932" i="1" s="1"/>
  <c r="K2931" i="1"/>
  <c r="P2933" i="1" s="1"/>
  <c r="I2931" i="3" l="1"/>
  <c r="N2931" i="3"/>
  <c r="O2932" i="3" s="1"/>
  <c r="L2932" i="3"/>
  <c r="M2932" i="3" s="1"/>
  <c r="I2932" i="3"/>
  <c r="N2932" i="3"/>
  <c r="O2933" i="3" s="1"/>
  <c r="A2933" i="3"/>
  <c r="M2932" i="1"/>
  <c r="R2937" i="1" s="1"/>
  <c r="K2932" i="1"/>
  <c r="P2934" i="1" s="1"/>
  <c r="L2932" i="1"/>
  <c r="Q2935" i="1" s="1"/>
  <c r="N2932" i="1"/>
  <c r="S2943" i="1" s="1"/>
  <c r="J2932" i="1"/>
  <c r="O2933" i="1" s="1"/>
  <c r="A2934" i="1"/>
  <c r="I2933" i="1"/>
  <c r="H2933" i="1"/>
  <c r="T2934" i="1" s="1"/>
  <c r="L2933" i="3" l="1"/>
  <c r="M2933" i="3" s="1"/>
  <c r="H2933" i="3"/>
  <c r="A2934" i="3"/>
  <c r="A2935" i="1"/>
  <c r="I2934" i="1"/>
  <c r="H2934" i="1"/>
  <c r="T2935" i="1" s="1"/>
  <c r="M2933" i="1"/>
  <c r="R2938" i="1" s="1"/>
  <c r="N2933" i="1"/>
  <c r="S2944" i="1" s="1"/>
  <c r="K2933" i="1"/>
  <c r="P2935" i="1" s="1"/>
  <c r="L2933" i="1"/>
  <c r="Q2936" i="1" s="1"/>
  <c r="J2933" i="1"/>
  <c r="O2934" i="1" s="1"/>
  <c r="L2934" i="3" l="1"/>
  <c r="M2934" i="3" s="1"/>
  <c r="I2933" i="3"/>
  <c r="N2933" i="3"/>
  <c r="O2934" i="3" s="1"/>
  <c r="H2934" i="3"/>
  <c r="A2935" i="3"/>
  <c r="L2934" i="1"/>
  <c r="Q2937" i="1" s="1"/>
  <c r="K2934" i="1"/>
  <c r="P2936" i="1" s="1"/>
  <c r="N2934" i="1"/>
  <c r="S2945" i="1" s="1"/>
  <c r="M2934" i="1"/>
  <c r="R2939" i="1" s="1"/>
  <c r="J2934" i="1"/>
  <c r="O2935" i="1" s="1"/>
  <c r="A2936" i="1"/>
  <c r="I2935" i="1"/>
  <c r="H2935" i="1"/>
  <c r="T2936" i="1" s="1"/>
  <c r="L2935" i="3" l="1"/>
  <c r="M2935" i="3" s="1"/>
  <c r="I2934" i="3"/>
  <c r="N2934" i="3"/>
  <c r="O2935" i="3" s="1"/>
  <c r="H2935" i="3"/>
  <c r="A2936" i="3"/>
  <c r="A2937" i="1"/>
  <c r="I2936" i="1"/>
  <c r="H2936" i="1"/>
  <c r="T2937" i="1" s="1"/>
  <c r="L2935" i="1"/>
  <c r="Q2938" i="1" s="1"/>
  <c r="J2935" i="1"/>
  <c r="O2936" i="1" s="1"/>
  <c r="M2935" i="1"/>
  <c r="R2940" i="1" s="1"/>
  <c r="K2935" i="1"/>
  <c r="P2937" i="1" s="1"/>
  <c r="N2935" i="1"/>
  <c r="S2946" i="1" s="1"/>
  <c r="I2935" i="3" l="1"/>
  <c r="N2935" i="3"/>
  <c r="O2936" i="3" s="1"/>
  <c r="L2936" i="3"/>
  <c r="M2936" i="3" s="1"/>
  <c r="H2936" i="3"/>
  <c r="A2937" i="3"/>
  <c r="L2936" i="1"/>
  <c r="Q2939" i="1" s="1"/>
  <c r="M2936" i="1"/>
  <c r="R2941" i="1" s="1"/>
  <c r="N2936" i="1"/>
  <c r="S2947" i="1" s="1"/>
  <c r="J2936" i="1"/>
  <c r="O2937" i="1" s="1"/>
  <c r="K2936" i="1"/>
  <c r="P2938" i="1" s="1"/>
  <c r="A2938" i="1"/>
  <c r="I2937" i="1"/>
  <c r="H2937" i="1"/>
  <c r="T2938" i="1" s="1"/>
  <c r="L2937" i="3" l="1"/>
  <c r="M2937" i="3" s="1"/>
  <c r="I2936" i="3"/>
  <c r="N2936" i="3"/>
  <c r="O2937" i="3" s="1"/>
  <c r="H2937" i="3"/>
  <c r="A2938" i="3"/>
  <c r="A2939" i="1"/>
  <c r="I2938" i="1"/>
  <c r="H2938" i="1"/>
  <c r="T2939" i="1" s="1"/>
  <c r="N2937" i="1"/>
  <c r="S2948" i="1" s="1"/>
  <c r="L2937" i="1"/>
  <c r="Q2940" i="1" s="1"/>
  <c r="M2937" i="1"/>
  <c r="R2942" i="1" s="1"/>
  <c r="K2937" i="1"/>
  <c r="P2939" i="1" s="1"/>
  <c r="J2937" i="1"/>
  <c r="O2938" i="1" s="1"/>
  <c r="L2938" i="3" l="1"/>
  <c r="M2938" i="3" s="1"/>
  <c r="I2937" i="3"/>
  <c r="N2937" i="3"/>
  <c r="O2938" i="3" s="1"/>
  <c r="H2938" i="3"/>
  <c r="A2939" i="3"/>
  <c r="N2938" i="1"/>
  <c r="S2949" i="1" s="1"/>
  <c r="L2938" i="1"/>
  <c r="Q2941" i="1" s="1"/>
  <c r="M2938" i="1"/>
  <c r="R2943" i="1" s="1"/>
  <c r="K2938" i="1"/>
  <c r="P2940" i="1" s="1"/>
  <c r="J2938" i="1"/>
  <c r="O2939" i="1" s="1"/>
  <c r="A2940" i="1"/>
  <c r="I2939" i="1"/>
  <c r="H2939" i="1"/>
  <c r="T2940" i="1" s="1"/>
  <c r="I2938" i="3" l="1"/>
  <c r="N2938" i="3"/>
  <c r="O2939" i="3" s="1"/>
  <c r="L2939" i="3"/>
  <c r="M2939" i="3" s="1"/>
  <c r="H2939" i="3"/>
  <c r="A2940" i="3"/>
  <c r="A2941" i="1"/>
  <c r="H2940" i="1"/>
  <c r="T2941" i="1" s="1"/>
  <c r="I2940" i="1"/>
  <c r="L2939" i="1"/>
  <c r="Q2942" i="1" s="1"/>
  <c r="M2939" i="1"/>
  <c r="R2944" i="1" s="1"/>
  <c r="N2939" i="1"/>
  <c r="S2950" i="1" s="1"/>
  <c r="K2939" i="1"/>
  <c r="P2941" i="1" s="1"/>
  <c r="J2939" i="1"/>
  <c r="O2940" i="1" s="1"/>
  <c r="L2940" i="3" l="1"/>
  <c r="M2940" i="3" s="1"/>
  <c r="I2939" i="3"/>
  <c r="N2939" i="3"/>
  <c r="O2940" i="3" s="1"/>
  <c r="H2940" i="3"/>
  <c r="A2941" i="3"/>
  <c r="M2940" i="1"/>
  <c r="R2945" i="1" s="1"/>
  <c r="K2940" i="1"/>
  <c r="P2942" i="1" s="1"/>
  <c r="L2940" i="1"/>
  <c r="Q2943" i="1" s="1"/>
  <c r="N2940" i="1"/>
  <c r="S2951" i="1" s="1"/>
  <c r="J2940" i="1"/>
  <c r="O2941" i="1" s="1"/>
  <c r="A2942" i="1"/>
  <c r="I2941" i="1"/>
  <c r="H2941" i="1"/>
  <c r="T2942" i="1" s="1"/>
  <c r="H2941" i="3" l="1"/>
  <c r="I2940" i="3"/>
  <c r="N2940" i="3"/>
  <c r="O2941" i="3" s="1"/>
  <c r="L2941" i="3"/>
  <c r="M2941" i="3" s="1"/>
  <c r="A2942" i="3"/>
  <c r="A2943" i="1"/>
  <c r="I2942" i="1"/>
  <c r="H2942" i="1"/>
  <c r="T2943" i="1" s="1"/>
  <c r="M2941" i="1"/>
  <c r="R2946" i="1" s="1"/>
  <c r="N2941" i="1"/>
  <c r="S2952" i="1" s="1"/>
  <c r="K2941" i="1"/>
  <c r="P2943" i="1" s="1"/>
  <c r="L2941" i="1"/>
  <c r="Q2944" i="1" s="1"/>
  <c r="J2941" i="1"/>
  <c r="O2942" i="1" s="1"/>
  <c r="L2942" i="3" l="1"/>
  <c r="M2942" i="3" s="1"/>
  <c r="I2941" i="3"/>
  <c r="N2941" i="3"/>
  <c r="O2942" i="3" s="1"/>
  <c r="H2943" i="3"/>
  <c r="H2942" i="3"/>
  <c r="A2943" i="3"/>
  <c r="A2944" i="1"/>
  <c r="H2943" i="1"/>
  <c r="T2944" i="1" s="1"/>
  <c r="I2943" i="1"/>
  <c r="L2942" i="1"/>
  <c r="Q2945" i="1" s="1"/>
  <c r="M2942" i="1"/>
  <c r="R2947" i="1" s="1"/>
  <c r="N2942" i="1"/>
  <c r="S2953" i="1" s="1"/>
  <c r="K2942" i="1"/>
  <c r="P2944" i="1" s="1"/>
  <c r="J2942" i="1"/>
  <c r="O2943" i="1" s="1"/>
  <c r="L2943" i="3" l="1"/>
  <c r="M2943" i="3" s="1"/>
  <c r="I2942" i="3"/>
  <c r="N2942" i="3"/>
  <c r="O2943" i="3" s="1"/>
  <c r="I2943" i="3"/>
  <c r="N2943" i="3"/>
  <c r="O2944" i="3" s="1"/>
  <c r="A2944" i="3"/>
  <c r="L2943" i="1"/>
  <c r="Q2946" i="1" s="1"/>
  <c r="M2943" i="1"/>
  <c r="R2948" i="1" s="1"/>
  <c r="K2943" i="1"/>
  <c r="P2945" i="1" s="1"/>
  <c r="J2943" i="1"/>
  <c r="O2944" i="1" s="1"/>
  <c r="N2943" i="1"/>
  <c r="S2954" i="1" s="1"/>
  <c r="A2945" i="1"/>
  <c r="H2944" i="1"/>
  <c r="T2945" i="1" s="1"/>
  <c r="I2944" i="1"/>
  <c r="L2944" i="3" l="1"/>
  <c r="M2944" i="3" s="1"/>
  <c r="H2944" i="3"/>
  <c r="A2945" i="3"/>
  <c r="A2946" i="1"/>
  <c r="H2945" i="1"/>
  <c r="T2946" i="1" s="1"/>
  <c r="I2945" i="1"/>
  <c r="L2944" i="1"/>
  <c r="Q2947" i="1" s="1"/>
  <c r="M2944" i="1"/>
  <c r="R2949" i="1" s="1"/>
  <c r="N2944" i="1"/>
  <c r="S2955" i="1" s="1"/>
  <c r="K2944" i="1"/>
  <c r="P2946" i="1" s="1"/>
  <c r="J2944" i="1"/>
  <c r="O2945" i="1" s="1"/>
  <c r="H2945" i="3" l="1"/>
  <c r="L2945" i="3"/>
  <c r="M2945" i="3" s="1"/>
  <c r="I2944" i="3"/>
  <c r="N2944" i="3"/>
  <c r="O2945" i="3" s="1"/>
  <c r="A2946" i="3"/>
  <c r="N2945" i="1"/>
  <c r="S2956" i="1" s="1"/>
  <c r="M2945" i="1"/>
  <c r="R2950" i="1" s="1"/>
  <c r="K2945" i="1"/>
  <c r="P2947" i="1" s="1"/>
  <c r="L2945" i="1"/>
  <c r="Q2948" i="1" s="1"/>
  <c r="J2945" i="1"/>
  <c r="O2946" i="1" s="1"/>
  <c r="A2947" i="1"/>
  <c r="H2946" i="1"/>
  <c r="T2947" i="1" s="1"/>
  <c r="I2946" i="1"/>
  <c r="L2946" i="3" l="1"/>
  <c r="M2946" i="3" s="1"/>
  <c r="I2945" i="3"/>
  <c r="N2945" i="3"/>
  <c r="O2946" i="3" s="1"/>
  <c r="H2946" i="3"/>
  <c r="A2947" i="3"/>
  <c r="A2948" i="1"/>
  <c r="H2947" i="1"/>
  <c r="T2948" i="1" s="1"/>
  <c r="I2947" i="1"/>
  <c r="N2946" i="1"/>
  <c r="S2957" i="1" s="1"/>
  <c r="K2946" i="1"/>
  <c r="P2948" i="1" s="1"/>
  <c r="L2946" i="1"/>
  <c r="Q2949" i="1" s="1"/>
  <c r="J2946" i="1"/>
  <c r="O2947" i="1" s="1"/>
  <c r="M2946" i="1"/>
  <c r="R2951" i="1" s="1"/>
  <c r="L2947" i="3" l="1"/>
  <c r="M2947" i="3" s="1"/>
  <c r="I2946" i="3"/>
  <c r="N2946" i="3"/>
  <c r="O2947" i="3" s="1"/>
  <c r="H2947" i="3"/>
  <c r="A2948" i="3"/>
  <c r="L2947" i="1"/>
  <c r="Q2950" i="1" s="1"/>
  <c r="M2947" i="1"/>
  <c r="R2952" i="1" s="1"/>
  <c r="N2947" i="1"/>
  <c r="S2958" i="1" s="1"/>
  <c r="K2947" i="1"/>
  <c r="P2949" i="1" s="1"/>
  <c r="J2947" i="1"/>
  <c r="O2948" i="1" s="1"/>
  <c r="A2949" i="1"/>
  <c r="H2948" i="1"/>
  <c r="T2949" i="1" s="1"/>
  <c r="I2948" i="1"/>
  <c r="L2948" i="3" l="1"/>
  <c r="M2948" i="3" s="1"/>
  <c r="I2947" i="3"/>
  <c r="N2947" i="3"/>
  <c r="O2948" i="3" s="1"/>
  <c r="H2948" i="3"/>
  <c r="A2949" i="3"/>
  <c r="A2950" i="1"/>
  <c r="H2949" i="1"/>
  <c r="T2950" i="1" s="1"/>
  <c r="I2949" i="1"/>
  <c r="M2948" i="1"/>
  <c r="R2953" i="1" s="1"/>
  <c r="K2948" i="1"/>
  <c r="P2950" i="1" s="1"/>
  <c r="L2948" i="1"/>
  <c r="Q2951" i="1" s="1"/>
  <c r="N2948" i="1"/>
  <c r="S2959" i="1" s="1"/>
  <c r="J2948" i="1"/>
  <c r="O2949" i="1" s="1"/>
  <c r="L2949" i="3" l="1"/>
  <c r="M2949" i="3" s="1"/>
  <c r="I2948" i="3"/>
  <c r="N2948" i="3"/>
  <c r="O2949" i="3" s="1"/>
  <c r="H2949" i="3"/>
  <c r="A2950" i="3"/>
  <c r="M2949" i="1"/>
  <c r="R2954" i="1" s="1"/>
  <c r="N2949" i="1"/>
  <c r="S2960" i="1" s="1"/>
  <c r="K2949" i="1"/>
  <c r="P2951" i="1" s="1"/>
  <c r="L2949" i="1"/>
  <c r="Q2952" i="1" s="1"/>
  <c r="J2949" i="1"/>
  <c r="O2950" i="1" s="1"/>
  <c r="A2951" i="1"/>
  <c r="H2950" i="1"/>
  <c r="T2951" i="1" s="1"/>
  <c r="I2950" i="1"/>
  <c r="I2949" i="3" l="1"/>
  <c r="N2949" i="3"/>
  <c r="O2950" i="3" s="1"/>
  <c r="L2950" i="3"/>
  <c r="M2950" i="3" s="1"/>
  <c r="H2950" i="3"/>
  <c r="A2951" i="3"/>
  <c r="A2952" i="1"/>
  <c r="H2951" i="1"/>
  <c r="T2952" i="1" s="1"/>
  <c r="I2951" i="1"/>
  <c r="L2950" i="1"/>
  <c r="Q2953" i="1" s="1"/>
  <c r="K2950" i="1"/>
  <c r="P2952" i="1" s="1"/>
  <c r="N2950" i="1"/>
  <c r="S2961" i="1" s="1"/>
  <c r="M2950" i="1"/>
  <c r="R2955" i="1" s="1"/>
  <c r="J2950" i="1"/>
  <c r="O2951" i="1" s="1"/>
  <c r="H2951" i="3" l="1"/>
  <c r="L2951" i="3"/>
  <c r="M2951" i="3" s="1"/>
  <c r="I2950" i="3"/>
  <c r="N2950" i="3"/>
  <c r="O2951" i="3" s="1"/>
  <c r="A2952" i="3"/>
  <c r="L2951" i="1"/>
  <c r="Q2954" i="1" s="1"/>
  <c r="J2951" i="1"/>
  <c r="O2952" i="1" s="1"/>
  <c r="M2951" i="1"/>
  <c r="R2956" i="1" s="1"/>
  <c r="K2951" i="1"/>
  <c r="P2953" i="1" s="1"/>
  <c r="N2951" i="1"/>
  <c r="S2962" i="1" s="1"/>
  <c r="A2953" i="1"/>
  <c r="H2952" i="1"/>
  <c r="T2953" i="1" s="1"/>
  <c r="I2952" i="1"/>
  <c r="L2952" i="3" l="1"/>
  <c r="M2952" i="3" s="1"/>
  <c r="I2951" i="3"/>
  <c r="N2951" i="3"/>
  <c r="O2952" i="3" s="1"/>
  <c r="H2952" i="3"/>
  <c r="A2953" i="3"/>
  <c r="A2954" i="1"/>
  <c r="H2953" i="1"/>
  <c r="T2954" i="1" s="1"/>
  <c r="I2953" i="1"/>
  <c r="L2952" i="1"/>
  <c r="Q2955" i="1" s="1"/>
  <c r="M2952" i="1"/>
  <c r="R2957" i="1" s="1"/>
  <c r="N2952" i="1"/>
  <c r="S2963" i="1" s="1"/>
  <c r="J2952" i="1"/>
  <c r="O2953" i="1" s="1"/>
  <c r="K2952" i="1"/>
  <c r="P2954" i="1" s="1"/>
  <c r="L2953" i="3" l="1"/>
  <c r="M2953" i="3" s="1"/>
  <c r="H2953" i="3"/>
  <c r="I2952" i="3"/>
  <c r="N2952" i="3"/>
  <c r="O2953" i="3" s="1"/>
  <c r="A2954" i="3"/>
  <c r="N2953" i="1"/>
  <c r="S2964" i="1" s="1"/>
  <c r="L2953" i="1"/>
  <c r="Q2956" i="1" s="1"/>
  <c r="M2953" i="1"/>
  <c r="R2958" i="1" s="1"/>
  <c r="K2953" i="1"/>
  <c r="P2955" i="1" s="1"/>
  <c r="J2953" i="1"/>
  <c r="O2954" i="1" s="1"/>
  <c r="A2955" i="1"/>
  <c r="H2954" i="1"/>
  <c r="T2955" i="1" s="1"/>
  <c r="I2954" i="1"/>
  <c r="I2953" i="3" l="1"/>
  <c r="N2953" i="3"/>
  <c r="O2954" i="3" s="1"/>
  <c r="L2954" i="3"/>
  <c r="M2954" i="3" s="1"/>
  <c r="H2954" i="3"/>
  <c r="A2955" i="3"/>
  <c r="A2956" i="1"/>
  <c r="H2955" i="1"/>
  <c r="T2956" i="1" s="1"/>
  <c r="I2955" i="1"/>
  <c r="N2954" i="1"/>
  <c r="S2965" i="1" s="1"/>
  <c r="L2954" i="1"/>
  <c r="Q2957" i="1" s="1"/>
  <c r="K2954" i="1"/>
  <c r="P2956" i="1" s="1"/>
  <c r="J2954" i="1"/>
  <c r="O2955" i="1" s="1"/>
  <c r="M2954" i="1"/>
  <c r="R2959" i="1" s="1"/>
  <c r="L2955" i="3" l="1"/>
  <c r="M2955" i="3" s="1"/>
  <c r="I2954" i="3"/>
  <c r="N2954" i="3"/>
  <c r="O2955" i="3" s="1"/>
  <c r="H2955" i="3"/>
  <c r="A2956" i="3"/>
  <c r="L2955" i="1"/>
  <c r="Q2958" i="1" s="1"/>
  <c r="M2955" i="1"/>
  <c r="R2960" i="1" s="1"/>
  <c r="J2955" i="1"/>
  <c r="O2956" i="1" s="1"/>
  <c r="N2955" i="1"/>
  <c r="S2966" i="1" s="1"/>
  <c r="K2955" i="1"/>
  <c r="P2957" i="1" s="1"/>
  <c r="A2957" i="1"/>
  <c r="I2956" i="1"/>
  <c r="H2956" i="1"/>
  <c r="T2957" i="1" s="1"/>
  <c r="L2956" i="3" l="1"/>
  <c r="M2956" i="3" s="1"/>
  <c r="I2955" i="3"/>
  <c r="N2955" i="3"/>
  <c r="O2956" i="3" s="1"/>
  <c r="H2956" i="3"/>
  <c r="A2957" i="3"/>
  <c r="A2958" i="1"/>
  <c r="H2957" i="1"/>
  <c r="T2958" i="1" s="1"/>
  <c r="I2957" i="1"/>
  <c r="M2956" i="1"/>
  <c r="R2961" i="1" s="1"/>
  <c r="K2956" i="1"/>
  <c r="P2958" i="1" s="1"/>
  <c r="L2956" i="1"/>
  <c r="Q2959" i="1" s="1"/>
  <c r="N2956" i="1"/>
  <c r="S2967" i="1" s="1"/>
  <c r="J2956" i="1"/>
  <c r="O2957" i="1" s="1"/>
  <c r="L2957" i="3" l="1"/>
  <c r="M2957" i="3" s="1"/>
  <c r="I2956" i="3"/>
  <c r="N2956" i="3"/>
  <c r="O2957" i="3" s="1"/>
  <c r="H2957" i="3"/>
  <c r="A2958" i="3"/>
  <c r="A2959" i="1"/>
  <c r="I2958" i="1"/>
  <c r="H2958" i="1"/>
  <c r="T2959" i="1" s="1"/>
  <c r="M2957" i="1"/>
  <c r="R2962" i="1" s="1"/>
  <c r="N2957" i="1"/>
  <c r="S2968" i="1" s="1"/>
  <c r="K2957" i="1"/>
  <c r="P2959" i="1" s="1"/>
  <c r="J2957" i="1"/>
  <c r="O2958" i="1" s="1"/>
  <c r="L2957" i="1"/>
  <c r="Q2960" i="1" s="1"/>
  <c r="H2958" i="3" l="1"/>
  <c r="L2958" i="3"/>
  <c r="M2958" i="3" s="1"/>
  <c r="I2957" i="3"/>
  <c r="N2957" i="3"/>
  <c r="O2958" i="3" s="1"/>
  <c r="A2959" i="3"/>
  <c r="L2958" i="1"/>
  <c r="Q2961" i="1" s="1"/>
  <c r="M2958" i="1"/>
  <c r="R2963" i="1" s="1"/>
  <c r="N2958" i="1"/>
  <c r="S2969" i="1" s="1"/>
  <c r="K2958" i="1"/>
  <c r="P2960" i="1" s="1"/>
  <c r="J2958" i="1"/>
  <c r="O2959" i="1" s="1"/>
  <c r="A2960" i="1"/>
  <c r="I2959" i="1"/>
  <c r="H2959" i="1"/>
  <c r="T2960" i="1" s="1"/>
  <c r="L2959" i="3" l="1"/>
  <c r="M2959" i="3" s="1"/>
  <c r="I2958" i="3"/>
  <c r="N2958" i="3"/>
  <c r="O2959" i="3" s="1"/>
  <c r="H2959" i="3"/>
  <c r="A2960" i="3"/>
  <c r="A2961" i="1"/>
  <c r="H2960" i="1"/>
  <c r="T2961" i="1" s="1"/>
  <c r="I2960" i="1"/>
  <c r="L2959" i="1"/>
  <c r="Q2962" i="1" s="1"/>
  <c r="M2959" i="1"/>
  <c r="R2964" i="1" s="1"/>
  <c r="N2959" i="1"/>
  <c r="S2970" i="1" s="1"/>
  <c r="K2959" i="1"/>
  <c r="P2961" i="1" s="1"/>
  <c r="J2959" i="1"/>
  <c r="O2960" i="1" s="1"/>
  <c r="H2960" i="3" l="1"/>
  <c r="L2960" i="3"/>
  <c r="M2960" i="3" s="1"/>
  <c r="I2959" i="3"/>
  <c r="N2959" i="3"/>
  <c r="O2960" i="3" s="1"/>
  <c r="H2961" i="3"/>
  <c r="A2961" i="3"/>
  <c r="L2960" i="1"/>
  <c r="Q2963" i="1" s="1"/>
  <c r="M2960" i="1"/>
  <c r="R2965" i="1" s="1"/>
  <c r="N2960" i="1"/>
  <c r="S2971" i="1" s="1"/>
  <c r="K2960" i="1"/>
  <c r="P2962" i="1" s="1"/>
  <c r="J2960" i="1"/>
  <c r="O2961" i="1" s="1"/>
  <c r="A2962" i="1"/>
  <c r="I2961" i="1"/>
  <c r="H2961" i="1"/>
  <c r="T2962" i="1" s="1"/>
  <c r="I2961" i="3" l="1"/>
  <c r="N2961" i="3"/>
  <c r="O2962" i="3" s="1"/>
  <c r="L2961" i="3"/>
  <c r="M2961" i="3" s="1"/>
  <c r="I2960" i="3"/>
  <c r="N2960" i="3"/>
  <c r="O2961" i="3" s="1"/>
  <c r="A2962" i="3"/>
  <c r="A2963" i="1"/>
  <c r="H2962" i="1"/>
  <c r="T2963" i="1" s="1"/>
  <c r="I2962" i="1"/>
  <c r="N2961" i="1"/>
  <c r="S2972" i="1" s="1"/>
  <c r="M2961" i="1"/>
  <c r="R2966" i="1" s="1"/>
  <c r="K2961" i="1"/>
  <c r="P2963" i="1" s="1"/>
  <c r="L2961" i="1"/>
  <c r="Q2964" i="1" s="1"/>
  <c r="J2961" i="1"/>
  <c r="O2962" i="1" s="1"/>
  <c r="H2962" i="3" l="1"/>
  <c r="L2962" i="3"/>
  <c r="M2962" i="3" s="1"/>
  <c r="A2963" i="3"/>
  <c r="A2964" i="1"/>
  <c r="I2963" i="1"/>
  <c r="H2963" i="1"/>
  <c r="T2964" i="1" s="1"/>
  <c r="N2962" i="1"/>
  <c r="S2973" i="1" s="1"/>
  <c r="L2962" i="1"/>
  <c r="Q2965" i="1" s="1"/>
  <c r="K2962" i="1"/>
  <c r="P2964" i="1" s="1"/>
  <c r="M2962" i="1"/>
  <c r="R2967" i="1" s="1"/>
  <c r="J2962" i="1"/>
  <c r="O2963" i="1" s="1"/>
  <c r="L2963" i="3" l="1"/>
  <c r="M2963" i="3" s="1"/>
  <c r="I2962" i="3"/>
  <c r="N2962" i="3"/>
  <c r="O2963" i="3" s="1"/>
  <c r="H2963" i="3"/>
  <c r="A2964" i="3"/>
  <c r="L2963" i="1"/>
  <c r="Q2966" i="1" s="1"/>
  <c r="M2963" i="1"/>
  <c r="R2968" i="1" s="1"/>
  <c r="N2963" i="1"/>
  <c r="S2974" i="1" s="1"/>
  <c r="K2963" i="1"/>
  <c r="P2965" i="1" s="1"/>
  <c r="J2963" i="1"/>
  <c r="O2964" i="1" s="1"/>
  <c r="A2965" i="1"/>
  <c r="H2964" i="1"/>
  <c r="T2965" i="1" s="1"/>
  <c r="I2964" i="1"/>
  <c r="I2963" i="3" l="1"/>
  <c r="N2963" i="3"/>
  <c r="O2964" i="3" s="1"/>
  <c r="H2964" i="3"/>
  <c r="L2964" i="3"/>
  <c r="M2964" i="3" s="1"/>
  <c r="A2965" i="3"/>
  <c r="A2966" i="1"/>
  <c r="I2965" i="1"/>
  <c r="H2965" i="1"/>
  <c r="T2966" i="1" s="1"/>
  <c r="M2964" i="1"/>
  <c r="R2969" i="1" s="1"/>
  <c r="K2964" i="1"/>
  <c r="P2966" i="1" s="1"/>
  <c r="L2964" i="1"/>
  <c r="Q2967" i="1" s="1"/>
  <c r="N2964" i="1"/>
  <c r="S2975" i="1" s="1"/>
  <c r="J2964" i="1"/>
  <c r="O2965" i="1" s="1"/>
  <c r="I2964" i="3" l="1"/>
  <c r="N2964" i="3"/>
  <c r="O2965" i="3" s="1"/>
  <c r="L2965" i="3"/>
  <c r="M2965" i="3" s="1"/>
  <c r="H2965" i="3"/>
  <c r="A2966" i="3"/>
  <c r="M2965" i="1"/>
  <c r="R2970" i="1" s="1"/>
  <c r="N2965" i="1"/>
  <c r="S2976" i="1" s="1"/>
  <c r="K2965" i="1"/>
  <c r="P2967" i="1" s="1"/>
  <c r="L2965" i="1"/>
  <c r="Q2968" i="1" s="1"/>
  <c r="J2965" i="1"/>
  <c r="O2966" i="1" s="1"/>
  <c r="A2967" i="1"/>
  <c r="I2966" i="1"/>
  <c r="H2966" i="1"/>
  <c r="T2967" i="1" s="1"/>
  <c r="I2965" i="3" l="1"/>
  <c r="N2965" i="3"/>
  <c r="O2966" i="3" s="1"/>
  <c r="L2966" i="3"/>
  <c r="M2966" i="3" s="1"/>
  <c r="H2966" i="3"/>
  <c r="A2967" i="3"/>
  <c r="A2968" i="1"/>
  <c r="I2967" i="1"/>
  <c r="H2967" i="1"/>
  <c r="T2968" i="1" s="1"/>
  <c r="L2966" i="1"/>
  <c r="Q2969" i="1" s="1"/>
  <c r="K2966" i="1"/>
  <c r="P2968" i="1" s="1"/>
  <c r="N2966" i="1"/>
  <c r="S2977" i="1" s="1"/>
  <c r="J2966" i="1"/>
  <c r="O2967" i="1" s="1"/>
  <c r="M2966" i="1"/>
  <c r="R2971" i="1" s="1"/>
  <c r="L2967" i="3" l="1"/>
  <c r="M2967" i="3" s="1"/>
  <c r="I2966" i="3"/>
  <c r="N2966" i="3"/>
  <c r="O2967" i="3" s="1"/>
  <c r="H2967" i="3"/>
  <c r="A2968" i="3"/>
  <c r="L2967" i="1"/>
  <c r="Q2970" i="1" s="1"/>
  <c r="J2967" i="1"/>
  <c r="O2968" i="1" s="1"/>
  <c r="M2967" i="1"/>
  <c r="R2972" i="1" s="1"/>
  <c r="K2967" i="1"/>
  <c r="P2969" i="1" s="1"/>
  <c r="N2967" i="1"/>
  <c r="S2978" i="1" s="1"/>
  <c r="A2969" i="1"/>
  <c r="I2968" i="1"/>
  <c r="H2968" i="1"/>
  <c r="T2969" i="1" s="1"/>
  <c r="H2968" i="3" l="1"/>
  <c r="L2968" i="3"/>
  <c r="M2968" i="3" s="1"/>
  <c r="I2967" i="3"/>
  <c r="N2967" i="3"/>
  <c r="O2968" i="3" s="1"/>
  <c r="A2969" i="3"/>
  <c r="A2970" i="1"/>
  <c r="I2969" i="1"/>
  <c r="H2969" i="1"/>
  <c r="T2970" i="1" s="1"/>
  <c r="L2968" i="1"/>
  <c r="Q2971" i="1" s="1"/>
  <c r="M2968" i="1"/>
  <c r="R2973" i="1" s="1"/>
  <c r="N2968" i="1"/>
  <c r="S2979" i="1" s="1"/>
  <c r="J2968" i="1"/>
  <c r="O2969" i="1" s="1"/>
  <c r="K2968" i="1"/>
  <c r="P2970" i="1" s="1"/>
  <c r="L2969" i="3" l="1"/>
  <c r="M2969" i="3" s="1"/>
  <c r="I2968" i="3"/>
  <c r="N2968" i="3"/>
  <c r="O2969" i="3" s="1"/>
  <c r="H2969" i="3"/>
  <c r="A2970" i="3"/>
  <c r="N2969" i="1"/>
  <c r="S2980" i="1" s="1"/>
  <c r="L2969" i="1"/>
  <c r="Q2972" i="1" s="1"/>
  <c r="M2969" i="1"/>
  <c r="R2974" i="1" s="1"/>
  <c r="K2969" i="1"/>
  <c r="P2971" i="1" s="1"/>
  <c r="J2969" i="1"/>
  <c r="O2970" i="1" s="1"/>
  <c r="A2971" i="1"/>
  <c r="H2970" i="1"/>
  <c r="T2971" i="1" s="1"/>
  <c r="I2970" i="1"/>
  <c r="L2970" i="3" l="1"/>
  <c r="M2970" i="3" s="1"/>
  <c r="I2969" i="3"/>
  <c r="N2969" i="3"/>
  <c r="O2970" i="3" s="1"/>
  <c r="H2970" i="3"/>
  <c r="A2971" i="3"/>
  <c r="A2972" i="1"/>
  <c r="H2971" i="1"/>
  <c r="T2972" i="1" s="1"/>
  <c r="I2971" i="1"/>
  <c r="N2970" i="1"/>
  <c r="S2981" i="1" s="1"/>
  <c r="L2970" i="1"/>
  <c r="Q2973" i="1" s="1"/>
  <c r="M2970" i="1"/>
  <c r="R2975" i="1" s="1"/>
  <c r="K2970" i="1"/>
  <c r="P2972" i="1" s="1"/>
  <c r="J2970" i="1"/>
  <c r="O2971" i="1" s="1"/>
  <c r="L2971" i="3" l="1"/>
  <c r="M2971" i="3" s="1"/>
  <c r="I2970" i="3"/>
  <c r="N2970" i="3"/>
  <c r="O2971" i="3" s="1"/>
  <c r="H2971" i="3"/>
  <c r="A2972" i="3"/>
  <c r="L2971" i="1"/>
  <c r="Q2974" i="1" s="1"/>
  <c r="M2971" i="1"/>
  <c r="R2976" i="1" s="1"/>
  <c r="N2971" i="1"/>
  <c r="S2982" i="1" s="1"/>
  <c r="J2971" i="1"/>
  <c r="O2972" i="1" s="1"/>
  <c r="K2971" i="1"/>
  <c r="P2973" i="1" s="1"/>
  <c r="A2973" i="1"/>
  <c r="I2972" i="1"/>
  <c r="H2972" i="1"/>
  <c r="T2973" i="1" s="1"/>
  <c r="H2972" i="3" l="1"/>
  <c r="L2972" i="3"/>
  <c r="M2972" i="3" s="1"/>
  <c r="I2971" i="3"/>
  <c r="N2971" i="3"/>
  <c r="O2972" i="3" s="1"/>
  <c r="A2973" i="3"/>
  <c r="A2974" i="1"/>
  <c r="I2973" i="1"/>
  <c r="H2973" i="1"/>
  <c r="T2974" i="1" s="1"/>
  <c r="M2972" i="1"/>
  <c r="R2977" i="1" s="1"/>
  <c r="K2972" i="1"/>
  <c r="P2974" i="1" s="1"/>
  <c r="L2972" i="1"/>
  <c r="Q2975" i="1" s="1"/>
  <c r="N2972" i="1"/>
  <c r="S2983" i="1" s="1"/>
  <c r="J2972" i="1"/>
  <c r="O2973" i="1" s="1"/>
  <c r="I2972" i="3" l="1"/>
  <c r="N2972" i="3"/>
  <c r="O2973" i="3" s="1"/>
  <c r="L2973" i="3"/>
  <c r="M2973" i="3" s="1"/>
  <c r="H2973" i="3"/>
  <c r="A2974" i="3"/>
  <c r="M2973" i="1"/>
  <c r="R2978" i="1" s="1"/>
  <c r="N2973" i="1"/>
  <c r="S2984" i="1" s="1"/>
  <c r="K2973" i="1"/>
  <c r="P2975" i="1" s="1"/>
  <c r="J2973" i="1"/>
  <c r="O2974" i="1" s="1"/>
  <c r="L2973" i="1"/>
  <c r="Q2976" i="1" s="1"/>
  <c r="A2975" i="1"/>
  <c r="I2974" i="1"/>
  <c r="H2974" i="1"/>
  <c r="T2975" i="1" s="1"/>
  <c r="I2973" i="3" l="1"/>
  <c r="N2973" i="3"/>
  <c r="O2974" i="3" s="1"/>
  <c r="L2974" i="3"/>
  <c r="M2974" i="3" s="1"/>
  <c r="H2974" i="3"/>
  <c r="A2975" i="3"/>
  <c r="A2976" i="1"/>
  <c r="H2975" i="1"/>
  <c r="T2976" i="1" s="1"/>
  <c r="I2975" i="1"/>
  <c r="L2974" i="1"/>
  <c r="Q2977" i="1" s="1"/>
  <c r="M2974" i="1"/>
  <c r="R2979" i="1" s="1"/>
  <c r="N2974" i="1"/>
  <c r="S2985" i="1" s="1"/>
  <c r="K2974" i="1"/>
  <c r="P2976" i="1" s="1"/>
  <c r="J2974" i="1"/>
  <c r="O2975" i="1" s="1"/>
  <c r="I2974" i="3" l="1"/>
  <c r="N2974" i="3"/>
  <c r="O2975" i="3" s="1"/>
  <c r="L2975" i="3"/>
  <c r="M2975" i="3" s="1"/>
  <c r="H2975" i="3"/>
  <c r="A2976" i="3"/>
  <c r="L2975" i="1"/>
  <c r="Q2978" i="1" s="1"/>
  <c r="M2975" i="1"/>
  <c r="R2980" i="1" s="1"/>
  <c r="K2975" i="1"/>
  <c r="P2977" i="1" s="1"/>
  <c r="J2975" i="1"/>
  <c r="O2976" i="1" s="1"/>
  <c r="N2975" i="1"/>
  <c r="S2986" i="1" s="1"/>
  <c r="A2977" i="1"/>
  <c r="I2976" i="1"/>
  <c r="H2976" i="1"/>
  <c r="T2977" i="1" s="1"/>
  <c r="I2975" i="3" l="1"/>
  <c r="N2975" i="3"/>
  <c r="O2976" i="3" s="1"/>
  <c r="L2976" i="3"/>
  <c r="M2976" i="3" s="1"/>
  <c r="H2976" i="3"/>
  <c r="H2977" i="3"/>
  <c r="A2977" i="3"/>
  <c r="A2978" i="1"/>
  <c r="I2977" i="1"/>
  <c r="H2977" i="1"/>
  <c r="T2978" i="1" s="1"/>
  <c r="L2976" i="1"/>
  <c r="Q2979" i="1" s="1"/>
  <c r="M2976" i="1"/>
  <c r="R2981" i="1" s="1"/>
  <c r="N2976" i="1"/>
  <c r="S2987" i="1" s="1"/>
  <c r="K2976" i="1"/>
  <c r="P2978" i="1" s="1"/>
  <c r="J2976" i="1"/>
  <c r="O2977" i="1" s="1"/>
  <c r="I2976" i="3" l="1"/>
  <c r="N2976" i="3"/>
  <c r="O2977" i="3" s="1"/>
  <c r="L2977" i="3"/>
  <c r="M2977" i="3" s="1"/>
  <c r="I2977" i="3"/>
  <c r="N2977" i="3"/>
  <c r="O2978" i="3" s="1"/>
  <c r="A2978" i="3"/>
  <c r="A2979" i="1"/>
  <c r="H2978" i="1"/>
  <c r="T2979" i="1" s="1"/>
  <c r="I2978" i="1"/>
  <c r="N2977" i="1"/>
  <c r="S2988" i="1" s="1"/>
  <c r="M2977" i="1"/>
  <c r="R2982" i="1" s="1"/>
  <c r="K2977" i="1"/>
  <c r="P2979" i="1" s="1"/>
  <c r="L2977" i="1"/>
  <c r="Q2980" i="1" s="1"/>
  <c r="J2977" i="1"/>
  <c r="O2978" i="1" s="1"/>
  <c r="H2978" i="3" l="1"/>
  <c r="L2978" i="3"/>
  <c r="M2978" i="3" s="1"/>
  <c r="A2979" i="3"/>
  <c r="N2978" i="1"/>
  <c r="S2989" i="1" s="1"/>
  <c r="K2978" i="1"/>
  <c r="P2980" i="1" s="1"/>
  <c r="L2978" i="1"/>
  <c r="Q2981" i="1" s="1"/>
  <c r="M2978" i="1"/>
  <c r="R2983" i="1" s="1"/>
  <c r="J2978" i="1"/>
  <c r="O2979" i="1" s="1"/>
  <c r="A2980" i="1"/>
  <c r="I2979" i="1"/>
  <c r="H2979" i="1"/>
  <c r="T2980" i="1" s="1"/>
  <c r="L2979" i="3" l="1"/>
  <c r="M2979" i="3" s="1"/>
  <c r="I2978" i="3"/>
  <c r="N2978" i="3"/>
  <c r="O2979" i="3" s="1"/>
  <c r="H2979" i="3"/>
  <c r="A2980" i="3"/>
  <c r="A2981" i="1"/>
  <c r="I2980" i="1"/>
  <c r="H2980" i="1"/>
  <c r="T2981" i="1" s="1"/>
  <c r="L2979" i="1"/>
  <c r="Q2982" i="1" s="1"/>
  <c r="M2979" i="1"/>
  <c r="R2984" i="1" s="1"/>
  <c r="N2979" i="1"/>
  <c r="S2990" i="1" s="1"/>
  <c r="K2979" i="1"/>
  <c r="P2981" i="1" s="1"/>
  <c r="J2979" i="1"/>
  <c r="O2980" i="1" s="1"/>
  <c r="I2979" i="3" l="1"/>
  <c r="N2979" i="3"/>
  <c r="O2980" i="3" s="1"/>
  <c r="L2980" i="3"/>
  <c r="M2980" i="3" s="1"/>
  <c r="H2980" i="3"/>
  <c r="A2981" i="3"/>
  <c r="M2980" i="1"/>
  <c r="R2985" i="1" s="1"/>
  <c r="K2980" i="1"/>
  <c r="P2982" i="1" s="1"/>
  <c r="L2980" i="1"/>
  <c r="Q2983" i="1" s="1"/>
  <c r="N2980" i="1"/>
  <c r="S2991" i="1" s="1"/>
  <c r="J2980" i="1"/>
  <c r="O2981" i="1" s="1"/>
  <c r="A2982" i="1"/>
  <c r="I2981" i="1"/>
  <c r="H2981" i="1"/>
  <c r="T2982" i="1" s="1"/>
  <c r="L2981" i="3" l="1"/>
  <c r="M2981" i="3" s="1"/>
  <c r="I2980" i="3"/>
  <c r="N2980" i="3"/>
  <c r="O2981" i="3" s="1"/>
  <c r="H2981" i="3"/>
  <c r="A2982" i="3"/>
  <c r="A2983" i="1"/>
  <c r="I2982" i="1"/>
  <c r="H2982" i="1"/>
  <c r="T2983" i="1" s="1"/>
  <c r="M2981" i="1"/>
  <c r="R2986" i="1" s="1"/>
  <c r="N2981" i="1"/>
  <c r="S2992" i="1" s="1"/>
  <c r="K2981" i="1"/>
  <c r="P2983" i="1" s="1"/>
  <c r="L2981" i="1"/>
  <c r="Q2984" i="1" s="1"/>
  <c r="J2981" i="1"/>
  <c r="O2982" i="1" s="1"/>
  <c r="H2982" i="3" l="1"/>
  <c r="L2982" i="3"/>
  <c r="M2982" i="3" s="1"/>
  <c r="I2981" i="3"/>
  <c r="N2981" i="3"/>
  <c r="O2982" i="3" s="1"/>
  <c r="A2983" i="3"/>
  <c r="L2982" i="1"/>
  <c r="Q2985" i="1" s="1"/>
  <c r="K2982" i="1"/>
  <c r="P2984" i="1" s="1"/>
  <c r="N2982" i="1"/>
  <c r="S2993" i="1" s="1"/>
  <c r="M2982" i="1"/>
  <c r="R2987" i="1" s="1"/>
  <c r="J2982" i="1"/>
  <c r="O2983" i="1" s="1"/>
  <c r="A2984" i="1"/>
  <c r="H2983" i="1"/>
  <c r="T2984" i="1" s="1"/>
  <c r="I2983" i="1"/>
  <c r="I2982" i="3" l="1"/>
  <c r="N2982" i="3"/>
  <c r="O2983" i="3" s="1"/>
  <c r="L2983" i="3"/>
  <c r="M2983" i="3" s="1"/>
  <c r="H2983" i="3"/>
  <c r="A2984" i="3"/>
  <c r="A2985" i="1"/>
  <c r="H2984" i="1"/>
  <c r="T2985" i="1" s="1"/>
  <c r="I2984" i="1"/>
  <c r="L2983" i="1"/>
  <c r="Q2986" i="1" s="1"/>
  <c r="J2983" i="1"/>
  <c r="O2984" i="1" s="1"/>
  <c r="M2983" i="1"/>
  <c r="R2988" i="1" s="1"/>
  <c r="N2983" i="1"/>
  <c r="S2994" i="1" s="1"/>
  <c r="K2983" i="1"/>
  <c r="P2985" i="1" s="1"/>
  <c r="I2983" i="3" l="1"/>
  <c r="N2983" i="3"/>
  <c r="O2984" i="3" s="1"/>
  <c r="L2984" i="3"/>
  <c r="M2984" i="3" s="1"/>
  <c r="H2984" i="3"/>
  <c r="A2985" i="3"/>
  <c r="L2984" i="1"/>
  <c r="Q2987" i="1" s="1"/>
  <c r="M2984" i="1"/>
  <c r="R2989" i="1" s="1"/>
  <c r="N2984" i="1"/>
  <c r="S2995" i="1" s="1"/>
  <c r="J2984" i="1"/>
  <c r="O2985" i="1" s="1"/>
  <c r="K2984" i="1"/>
  <c r="P2986" i="1" s="1"/>
  <c r="A2986" i="1"/>
  <c r="I2985" i="1"/>
  <c r="H2985" i="1"/>
  <c r="T2986" i="1" s="1"/>
  <c r="I2984" i="3" l="1"/>
  <c r="N2984" i="3"/>
  <c r="O2985" i="3" s="1"/>
  <c r="L2985" i="3"/>
  <c r="M2985" i="3" s="1"/>
  <c r="H2985" i="3"/>
  <c r="A2986" i="3"/>
  <c r="A2987" i="1"/>
  <c r="H2986" i="1"/>
  <c r="T2987" i="1" s="1"/>
  <c r="I2986" i="1"/>
  <c r="N2985" i="1"/>
  <c r="S2996" i="1" s="1"/>
  <c r="L2985" i="1"/>
  <c r="Q2988" i="1" s="1"/>
  <c r="M2985" i="1"/>
  <c r="R2990" i="1" s="1"/>
  <c r="K2985" i="1"/>
  <c r="P2987" i="1" s="1"/>
  <c r="J2985" i="1"/>
  <c r="O2986" i="1" s="1"/>
  <c r="L2986" i="3" l="1"/>
  <c r="M2986" i="3" s="1"/>
  <c r="H2986" i="3"/>
  <c r="I2985" i="3"/>
  <c r="N2985" i="3"/>
  <c r="O2986" i="3" s="1"/>
  <c r="A2987" i="3"/>
  <c r="N2986" i="1"/>
  <c r="S2997" i="1" s="1"/>
  <c r="L2986" i="1"/>
  <c r="Q2989" i="1" s="1"/>
  <c r="K2986" i="1"/>
  <c r="P2988" i="1" s="1"/>
  <c r="M2986" i="1"/>
  <c r="R2991" i="1" s="1"/>
  <c r="J2986" i="1"/>
  <c r="O2987" i="1" s="1"/>
  <c r="A2988" i="1"/>
  <c r="I2987" i="1"/>
  <c r="H2987" i="1"/>
  <c r="T2988" i="1" s="1"/>
  <c r="I2986" i="3" l="1"/>
  <c r="N2986" i="3"/>
  <c r="O2987" i="3" s="1"/>
  <c r="L2987" i="3"/>
  <c r="M2987" i="3" s="1"/>
  <c r="H2987" i="3"/>
  <c r="A2988" i="3"/>
  <c r="A2989" i="1"/>
  <c r="I2988" i="1"/>
  <c r="H2988" i="1"/>
  <c r="T2989" i="1" s="1"/>
  <c r="L2987" i="1"/>
  <c r="Q2990" i="1" s="1"/>
  <c r="M2987" i="1"/>
  <c r="R2992" i="1" s="1"/>
  <c r="N2987" i="1"/>
  <c r="S2998" i="1" s="1"/>
  <c r="J2987" i="1"/>
  <c r="O2988" i="1" s="1"/>
  <c r="K2987" i="1"/>
  <c r="P2989" i="1" s="1"/>
  <c r="L2988" i="3" l="1"/>
  <c r="M2988" i="3" s="1"/>
  <c r="H2988" i="3"/>
  <c r="I2987" i="3"/>
  <c r="N2987" i="3"/>
  <c r="O2988" i="3" s="1"/>
  <c r="A2989" i="3"/>
  <c r="M2988" i="1"/>
  <c r="R2993" i="1" s="1"/>
  <c r="K2988" i="1"/>
  <c r="P2990" i="1" s="1"/>
  <c r="L2988" i="1"/>
  <c r="Q2991" i="1" s="1"/>
  <c r="N2988" i="1"/>
  <c r="S2999" i="1" s="1"/>
  <c r="J2988" i="1"/>
  <c r="O2989" i="1" s="1"/>
  <c r="A2990" i="1"/>
  <c r="H2989" i="1"/>
  <c r="T2990" i="1" s="1"/>
  <c r="I2989" i="1"/>
  <c r="I2988" i="3" l="1"/>
  <c r="N2988" i="3"/>
  <c r="O2989" i="3" s="1"/>
  <c r="L2989" i="3"/>
  <c r="M2989" i="3" s="1"/>
  <c r="H2989" i="3"/>
  <c r="A2990" i="3"/>
  <c r="A2991" i="1"/>
  <c r="I2990" i="1"/>
  <c r="H2990" i="1"/>
  <c r="T2991" i="1" s="1"/>
  <c r="M2989" i="1"/>
  <c r="R2994" i="1" s="1"/>
  <c r="N2989" i="1"/>
  <c r="S3000" i="1" s="1"/>
  <c r="K2989" i="1"/>
  <c r="P2991" i="1" s="1"/>
  <c r="L2989" i="1"/>
  <c r="Q2992" i="1" s="1"/>
  <c r="J2989" i="1"/>
  <c r="O2990" i="1" s="1"/>
  <c r="L2990" i="3" l="1"/>
  <c r="M2990" i="3" s="1"/>
  <c r="I2989" i="3"/>
  <c r="N2989" i="3"/>
  <c r="O2990" i="3" s="1"/>
  <c r="H2990" i="3"/>
  <c r="A2991" i="3"/>
  <c r="L2990" i="1"/>
  <c r="Q2993" i="1" s="1"/>
  <c r="M2990" i="1"/>
  <c r="R2995" i="1" s="1"/>
  <c r="N2990" i="1"/>
  <c r="S3001" i="1" s="1"/>
  <c r="K2990" i="1"/>
  <c r="P2992" i="1" s="1"/>
  <c r="J2990" i="1"/>
  <c r="O2991" i="1" s="1"/>
  <c r="A2992" i="1"/>
  <c r="I2991" i="1"/>
  <c r="H2991" i="1"/>
  <c r="T2992" i="1" s="1"/>
  <c r="L2991" i="3" l="1"/>
  <c r="M2991" i="3" s="1"/>
  <c r="I2990" i="3"/>
  <c r="N2990" i="3"/>
  <c r="O2991" i="3" s="1"/>
  <c r="H2991" i="3"/>
  <c r="A2992" i="3"/>
  <c r="A2993" i="1"/>
  <c r="I2992" i="1"/>
  <c r="H2992" i="1"/>
  <c r="T2993" i="1" s="1"/>
  <c r="L2991" i="1"/>
  <c r="Q2994" i="1" s="1"/>
  <c r="M2991" i="1"/>
  <c r="R2996" i="1" s="1"/>
  <c r="N2991" i="1"/>
  <c r="S3002" i="1" s="1"/>
  <c r="K2991" i="1"/>
  <c r="P2993" i="1" s="1"/>
  <c r="J2991" i="1"/>
  <c r="O2992" i="1" s="1"/>
  <c r="L2992" i="3" l="1"/>
  <c r="M2992" i="3" s="1"/>
  <c r="I2991" i="3"/>
  <c r="N2991" i="3"/>
  <c r="O2992" i="3" s="1"/>
  <c r="H2992" i="3"/>
  <c r="A2993" i="3"/>
  <c r="A2994" i="1"/>
  <c r="I2993" i="1"/>
  <c r="H2993" i="1"/>
  <c r="T2994" i="1" s="1"/>
  <c r="L2992" i="1"/>
  <c r="Q2995" i="1" s="1"/>
  <c r="M2992" i="1"/>
  <c r="R2997" i="1" s="1"/>
  <c r="N2992" i="1"/>
  <c r="S3003" i="1" s="1"/>
  <c r="K2992" i="1"/>
  <c r="P2994" i="1" s="1"/>
  <c r="J2992" i="1"/>
  <c r="O2993" i="1" s="1"/>
  <c r="H2993" i="3" l="1"/>
  <c r="L2993" i="3"/>
  <c r="M2993" i="3" s="1"/>
  <c r="I2992" i="3"/>
  <c r="N2992" i="3"/>
  <c r="O2993" i="3" s="1"/>
  <c r="A2994" i="3"/>
  <c r="N2993" i="1"/>
  <c r="S3004" i="1" s="1"/>
  <c r="M2993" i="1"/>
  <c r="R2998" i="1" s="1"/>
  <c r="K2993" i="1"/>
  <c r="P2995" i="1" s="1"/>
  <c r="L2993" i="1"/>
  <c r="Q2996" i="1" s="1"/>
  <c r="J2993" i="1"/>
  <c r="O2994" i="1" s="1"/>
  <c r="A2995" i="1"/>
  <c r="I2994" i="1"/>
  <c r="H2994" i="1"/>
  <c r="T2995" i="1" s="1"/>
  <c r="I2993" i="3" l="1"/>
  <c r="N2993" i="3"/>
  <c r="O2994" i="3" s="1"/>
  <c r="L2994" i="3"/>
  <c r="M2994" i="3" s="1"/>
  <c r="H2994" i="3"/>
  <c r="A2995" i="3"/>
  <c r="A2996" i="1"/>
  <c r="I2995" i="1"/>
  <c r="H2995" i="1"/>
  <c r="T2996" i="1" s="1"/>
  <c r="N2994" i="1"/>
  <c r="S3005" i="1" s="1"/>
  <c r="L2994" i="1"/>
  <c r="Q2997" i="1" s="1"/>
  <c r="K2994" i="1"/>
  <c r="P2996" i="1" s="1"/>
  <c r="J2994" i="1"/>
  <c r="O2995" i="1" s="1"/>
  <c r="M2994" i="1"/>
  <c r="R2999" i="1" s="1"/>
  <c r="I2994" i="3" l="1"/>
  <c r="N2994" i="3"/>
  <c r="O2995" i="3" s="1"/>
  <c r="L2995" i="3"/>
  <c r="M2995" i="3" s="1"/>
  <c r="H2995" i="3"/>
  <c r="A2996" i="3"/>
  <c r="A2997" i="1"/>
  <c r="I2996" i="1"/>
  <c r="H2996" i="1"/>
  <c r="T2997" i="1" s="1"/>
  <c r="L2995" i="1"/>
  <c r="Q2998" i="1" s="1"/>
  <c r="M2995" i="1"/>
  <c r="R3000" i="1" s="1"/>
  <c r="N2995" i="1"/>
  <c r="S3006" i="1" s="1"/>
  <c r="J2995" i="1"/>
  <c r="O2996" i="1" s="1"/>
  <c r="K2995" i="1"/>
  <c r="P2997" i="1" s="1"/>
  <c r="I2995" i="3" l="1"/>
  <c r="N2995" i="3"/>
  <c r="O2996" i="3" s="1"/>
  <c r="L2996" i="3"/>
  <c r="M2996" i="3" s="1"/>
  <c r="H2996" i="3"/>
  <c r="A2997" i="3"/>
  <c r="M2996" i="1"/>
  <c r="R3001" i="1" s="1"/>
  <c r="K2996" i="1"/>
  <c r="P2998" i="1" s="1"/>
  <c r="L2996" i="1"/>
  <c r="Q2999" i="1" s="1"/>
  <c r="N2996" i="1"/>
  <c r="S3007" i="1" s="1"/>
  <c r="J2996" i="1"/>
  <c r="O2997" i="1" s="1"/>
  <c r="A2998" i="1"/>
  <c r="H2997" i="1"/>
  <c r="T2998" i="1" s="1"/>
  <c r="I2997" i="1"/>
  <c r="L2997" i="3" l="1"/>
  <c r="M2997" i="3" s="1"/>
  <c r="I2996" i="3"/>
  <c r="N2996" i="3"/>
  <c r="O2997" i="3" s="1"/>
  <c r="H2997" i="3"/>
  <c r="A2998" i="3"/>
  <c r="A2999" i="1"/>
  <c r="I2998" i="1"/>
  <c r="H2998" i="1"/>
  <c r="T2999" i="1" s="1"/>
  <c r="M2997" i="1"/>
  <c r="R3002" i="1" s="1"/>
  <c r="N2997" i="1"/>
  <c r="S3008" i="1" s="1"/>
  <c r="K2997" i="1"/>
  <c r="P2999" i="1" s="1"/>
  <c r="L2997" i="1"/>
  <c r="Q3000" i="1" s="1"/>
  <c r="J2997" i="1"/>
  <c r="O2998" i="1" s="1"/>
  <c r="L2998" i="3" l="1"/>
  <c r="M2998" i="3" s="1"/>
  <c r="I2997" i="3"/>
  <c r="N2997" i="3"/>
  <c r="O2998" i="3" s="1"/>
  <c r="H2998" i="3"/>
  <c r="H2999" i="3"/>
  <c r="A2999" i="3"/>
  <c r="L2998" i="1"/>
  <c r="Q3001" i="1" s="1"/>
  <c r="K2998" i="1"/>
  <c r="P3000" i="1" s="1"/>
  <c r="N2998" i="1"/>
  <c r="S3009" i="1" s="1"/>
  <c r="M2998" i="1"/>
  <c r="R3003" i="1" s="1"/>
  <c r="J2998" i="1"/>
  <c r="O2999" i="1" s="1"/>
  <c r="A3000" i="1"/>
  <c r="I2999" i="1"/>
  <c r="H2999" i="1"/>
  <c r="T3000" i="1" s="1"/>
  <c r="L2999" i="3" l="1"/>
  <c r="M2999" i="3" s="1"/>
  <c r="I2999" i="3"/>
  <c r="N2999" i="3"/>
  <c r="O3000" i="3" s="1"/>
  <c r="I2998" i="3"/>
  <c r="N2998" i="3"/>
  <c r="O2999" i="3" s="1"/>
  <c r="A3000" i="3"/>
  <c r="A3001" i="1"/>
  <c r="I3000" i="1"/>
  <c r="H3000" i="1"/>
  <c r="T3001" i="1" s="1"/>
  <c r="L2999" i="1"/>
  <c r="Q3002" i="1" s="1"/>
  <c r="J2999" i="1"/>
  <c r="O3000" i="1" s="1"/>
  <c r="M2999" i="1"/>
  <c r="R3004" i="1" s="1"/>
  <c r="K2999" i="1"/>
  <c r="P3001" i="1" s="1"/>
  <c r="N2999" i="1"/>
  <c r="S3010" i="1" s="1"/>
  <c r="L3000" i="3" l="1"/>
  <c r="M3000" i="3" s="1"/>
  <c r="H3000" i="3"/>
  <c r="A3001" i="3"/>
  <c r="L3000" i="1"/>
  <c r="Q3003" i="1" s="1"/>
  <c r="M3000" i="1"/>
  <c r="R3005" i="1" s="1"/>
  <c r="N3000" i="1"/>
  <c r="S3011" i="1" s="1"/>
  <c r="J3000" i="1"/>
  <c r="O3001" i="1" s="1"/>
  <c r="K3000" i="1"/>
  <c r="P3002" i="1" s="1"/>
  <c r="A3002" i="1"/>
  <c r="I3001" i="1"/>
  <c r="H3001" i="1"/>
  <c r="T3002" i="1" s="1"/>
  <c r="I3000" i="3" l="1"/>
  <c r="N3000" i="3"/>
  <c r="O3001" i="3" s="1"/>
  <c r="H3001" i="3"/>
  <c r="L3001" i="3"/>
  <c r="M3001" i="3" s="1"/>
  <c r="A3002" i="3"/>
  <c r="A3003" i="1"/>
  <c r="I3002" i="1"/>
  <c r="H3002" i="1"/>
  <c r="T3003" i="1" s="1"/>
  <c r="N3001" i="1"/>
  <c r="S3012" i="1" s="1"/>
  <c r="L3001" i="1"/>
  <c r="Q3004" i="1" s="1"/>
  <c r="M3001" i="1"/>
  <c r="R3006" i="1" s="1"/>
  <c r="K3001" i="1"/>
  <c r="P3003" i="1" s="1"/>
  <c r="J3001" i="1"/>
  <c r="O3002" i="1" s="1"/>
  <c r="I3001" i="3" l="1"/>
  <c r="N3001" i="3"/>
  <c r="O3002" i="3" s="1"/>
  <c r="L3002" i="3"/>
  <c r="M3002" i="3" s="1"/>
  <c r="H3002" i="3"/>
  <c r="A3003" i="3"/>
  <c r="N3002" i="1"/>
  <c r="S3013" i="1" s="1"/>
  <c r="L3002" i="1"/>
  <c r="Q3005" i="1" s="1"/>
  <c r="M3002" i="1"/>
  <c r="R3007" i="1" s="1"/>
  <c r="K3002" i="1"/>
  <c r="P3004" i="1" s="1"/>
  <c r="J3002" i="1"/>
  <c r="O3003" i="1" s="1"/>
  <c r="A3004" i="1"/>
  <c r="H3003" i="1"/>
  <c r="T3004" i="1" s="1"/>
  <c r="I3003" i="1"/>
  <c r="I3002" i="3" l="1"/>
  <c r="N3002" i="3"/>
  <c r="O3003" i="3" s="1"/>
  <c r="H3003" i="3"/>
  <c r="L3003" i="3"/>
  <c r="M3003" i="3" s="1"/>
  <c r="A3004" i="3"/>
  <c r="A3005" i="1"/>
  <c r="I3004" i="1"/>
  <c r="H3004" i="1"/>
  <c r="T3005" i="1" s="1"/>
  <c r="L3003" i="1"/>
  <c r="Q3006" i="1" s="1"/>
  <c r="M3003" i="1"/>
  <c r="R3008" i="1" s="1"/>
  <c r="N3003" i="1"/>
  <c r="S3014" i="1" s="1"/>
  <c r="J3003" i="1"/>
  <c r="O3004" i="1" s="1"/>
  <c r="K3003" i="1"/>
  <c r="P3005" i="1" s="1"/>
  <c r="I3003" i="3" l="1"/>
  <c r="N3003" i="3"/>
  <c r="O3004" i="3" s="1"/>
  <c r="H3004" i="3"/>
  <c r="L3004" i="3"/>
  <c r="M3004" i="3" s="1"/>
  <c r="A3005" i="3"/>
  <c r="M3004" i="1"/>
  <c r="R3009" i="1" s="1"/>
  <c r="K3004" i="1"/>
  <c r="P3006" i="1" s="1"/>
  <c r="L3004" i="1"/>
  <c r="Q3007" i="1" s="1"/>
  <c r="N3004" i="1"/>
  <c r="S3015" i="1" s="1"/>
  <c r="J3004" i="1"/>
  <c r="O3005" i="1" s="1"/>
  <c r="A3006" i="1"/>
  <c r="H3005" i="1"/>
  <c r="T3006" i="1" s="1"/>
  <c r="I3005" i="1"/>
  <c r="I3004" i="3" l="1"/>
  <c r="N3004" i="3"/>
  <c r="O3005" i="3" s="1"/>
  <c r="L3005" i="3"/>
  <c r="M3005" i="3" s="1"/>
  <c r="H3005" i="3"/>
  <c r="A3006" i="3"/>
  <c r="A3007" i="1"/>
  <c r="I3006" i="1"/>
  <c r="H3006" i="1"/>
  <c r="T3007" i="1" s="1"/>
  <c r="M3005" i="1"/>
  <c r="R3010" i="1" s="1"/>
  <c r="N3005" i="1"/>
  <c r="S3016" i="1" s="1"/>
  <c r="K3005" i="1"/>
  <c r="P3007" i="1" s="1"/>
  <c r="L3005" i="1"/>
  <c r="Q3008" i="1" s="1"/>
  <c r="J3005" i="1"/>
  <c r="O3006" i="1" s="1"/>
  <c r="H3006" i="3" l="1"/>
  <c r="L3006" i="3"/>
  <c r="M3006" i="3" s="1"/>
  <c r="I3005" i="3"/>
  <c r="N3005" i="3"/>
  <c r="O3006" i="3" s="1"/>
  <c r="A3007" i="3"/>
  <c r="L3006" i="1"/>
  <c r="Q3009" i="1" s="1"/>
  <c r="M3006" i="1"/>
  <c r="R3011" i="1" s="1"/>
  <c r="N3006" i="1"/>
  <c r="S3017" i="1" s="1"/>
  <c r="K3006" i="1"/>
  <c r="P3008" i="1" s="1"/>
  <c r="J3006" i="1"/>
  <c r="O3007" i="1" s="1"/>
  <c r="A3008" i="1"/>
  <c r="H3007" i="1"/>
  <c r="T3008" i="1" s="1"/>
  <c r="I3007" i="1"/>
  <c r="L3007" i="3" l="1"/>
  <c r="M3007" i="3" s="1"/>
  <c r="I3006" i="3"/>
  <c r="N3006" i="3"/>
  <c r="O3007" i="3" s="1"/>
  <c r="H3007" i="3"/>
  <c r="A3008" i="3"/>
  <c r="A3009" i="1"/>
  <c r="I3008" i="1"/>
  <c r="H3008" i="1"/>
  <c r="T3009" i="1" s="1"/>
  <c r="L3007" i="1"/>
  <c r="Q3010" i="1" s="1"/>
  <c r="M3007" i="1"/>
  <c r="R3012" i="1" s="1"/>
  <c r="K3007" i="1"/>
  <c r="P3009" i="1" s="1"/>
  <c r="J3007" i="1"/>
  <c r="O3008" i="1" s="1"/>
  <c r="N3007" i="1"/>
  <c r="S3018" i="1" s="1"/>
  <c r="I3007" i="3" l="1"/>
  <c r="N3007" i="3"/>
  <c r="O3008" i="3" s="1"/>
  <c r="L3008" i="3"/>
  <c r="M3008" i="3" s="1"/>
  <c r="H3008" i="3"/>
  <c r="A3009" i="3"/>
  <c r="L3008" i="1"/>
  <c r="Q3011" i="1" s="1"/>
  <c r="M3008" i="1"/>
  <c r="R3013" i="1" s="1"/>
  <c r="N3008" i="1"/>
  <c r="S3019" i="1" s="1"/>
  <c r="K3008" i="1"/>
  <c r="P3010" i="1" s="1"/>
  <c r="J3008" i="1"/>
  <c r="O3009" i="1" s="1"/>
  <c r="A3010" i="1"/>
  <c r="I3009" i="1"/>
  <c r="H3009" i="1"/>
  <c r="T3010" i="1" s="1"/>
  <c r="L3009" i="3" l="1"/>
  <c r="M3009" i="3" s="1"/>
  <c r="I3008" i="3"/>
  <c r="N3008" i="3"/>
  <c r="O3009" i="3" s="1"/>
  <c r="H3009" i="3"/>
  <c r="A3010" i="3"/>
  <c r="A3011" i="1"/>
  <c r="I3010" i="1"/>
  <c r="H3010" i="1"/>
  <c r="T3011" i="1" s="1"/>
  <c r="N3009" i="1"/>
  <c r="S3020" i="1" s="1"/>
  <c r="M3009" i="1"/>
  <c r="R3014" i="1" s="1"/>
  <c r="K3009" i="1"/>
  <c r="P3011" i="1" s="1"/>
  <c r="L3009" i="1"/>
  <c r="Q3012" i="1" s="1"/>
  <c r="J3009" i="1"/>
  <c r="O3010" i="1" s="1"/>
  <c r="L3010" i="3" l="1"/>
  <c r="M3010" i="3" s="1"/>
  <c r="I3009" i="3"/>
  <c r="N3009" i="3"/>
  <c r="O3010" i="3" s="1"/>
  <c r="H3010" i="3"/>
  <c r="A3011" i="3"/>
  <c r="N3010" i="1"/>
  <c r="S3021" i="1" s="1"/>
  <c r="K3010" i="1"/>
  <c r="P3012" i="1" s="1"/>
  <c r="L3010" i="1"/>
  <c r="Q3013" i="1" s="1"/>
  <c r="J3010" i="1"/>
  <c r="O3011" i="1" s="1"/>
  <c r="M3010" i="1"/>
  <c r="R3015" i="1" s="1"/>
  <c r="A3012" i="1"/>
  <c r="I3011" i="1"/>
  <c r="H3011" i="1"/>
  <c r="T3012" i="1" s="1"/>
  <c r="L3011" i="3" l="1"/>
  <c r="M3011" i="3" s="1"/>
  <c r="I3010" i="3"/>
  <c r="N3010" i="3"/>
  <c r="O3011" i="3" s="1"/>
  <c r="H3011" i="3"/>
  <c r="A3012" i="3"/>
  <c r="A3013" i="1"/>
  <c r="I3012" i="1"/>
  <c r="H3012" i="1"/>
  <c r="T3013" i="1" s="1"/>
  <c r="L3011" i="1"/>
  <c r="Q3014" i="1" s="1"/>
  <c r="M3011" i="1"/>
  <c r="R3016" i="1" s="1"/>
  <c r="N3011" i="1"/>
  <c r="S3022" i="1" s="1"/>
  <c r="K3011" i="1"/>
  <c r="P3013" i="1" s="1"/>
  <c r="J3011" i="1"/>
  <c r="O3012" i="1" s="1"/>
  <c r="I3011" i="3" l="1"/>
  <c r="N3011" i="3"/>
  <c r="O3012" i="3" s="1"/>
  <c r="L3012" i="3"/>
  <c r="M3012" i="3" s="1"/>
  <c r="H3012" i="3"/>
  <c r="A3013" i="3"/>
  <c r="M3012" i="1"/>
  <c r="R3017" i="1" s="1"/>
  <c r="K3012" i="1"/>
  <c r="P3014" i="1" s="1"/>
  <c r="L3012" i="1"/>
  <c r="Q3015" i="1" s="1"/>
  <c r="N3012" i="1"/>
  <c r="S3023" i="1" s="1"/>
  <c r="J3012" i="1"/>
  <c r="O3013" i="1" s="1"/>
  <c r="A3014" i="1"/>
  <c r="H3013" i="1"/>
  <c r="T3014" i="1" s="1"/>
  <c r="I3013" i="1"/>
  <c r="L3013" i="3" l="1"/>
  <c r="M3013" i="3" s="1"/>
  <c r="I3012" i="3"/>
  <c r="N3012" i="3"/>
  <c r="O3013" i="3" s="1"/>
  <c r="H3013" i="3"/>
  <c r="A3014" i="3"/>
  <c r="A3015" i="1"/>
  <c r="H3014" i="1"/>
  <c r="T3015" i="1" s="1"/>
  <c r="I3014" i="1"/>
  <c r="M3013" i="1"/>
  <c r="R3018" i="1" s="1"/>
  <c r="N3013" i="1"/>
  <c r="S3024" i="1" s="1"/>
  <c r="K3013" i="1"/>
  <c r="P3015" i="1" s="1"/>
  <c r="L3013" i="1"/>
  <c r="Q3016" i="1" s="1"/>
  <c r="J3013" i="1"/>
  <c r="O3014" i="1" s="1"/>
  <c r="I3013" i="3" l="1"/>
  <c r="N3013" i="3"/>
  <c r="O3014" i="3" s="1"/>
  <c r="L3014" i="3"/>
  <c r="M3014" i="3" s="1"/>
  <c r="H3014" i="3"/>
  <c r="A3015" i="3"/>
  <c r="L3014" i="1"/>
  <c r="Q3017" i="1" s="1"/>
  <c r="K3014" i="1"/>
  <c r="P3016" i="1" s="1"/>
  <c r="N3014" i="1"/>
  <c r="S3025" i="1" s="1"/>
  <c r="M3014" i="1"/>
  <c r="R3019" i="1" s="1"/>
  <c r="J3014" i="1"/>
  <c r="O3015" i="1" s="1"/>
  <c r="A3016" i="1"/>
  <c r="H3015" i="1"/>
  <c r="T3016" i="1" s="1"/>
  <c r="I3015" i="1"/>
  <c r="L3015" i="3" l="1"/>
  <c r="M3015" i="3" s="1"/>
  <c r="I3014" i="3"/>
  <c r="N3014" i="3"/>
  <c r="O3015" i="3" s="1"/>
  <c r="H3015" i="3"/>
  <c r="A3016" i="3"/>
  <c r="A3017" i="1"/>
  <c r="H3016" i="1"/>
  <c r="T3017" i="1" s="1"/>
  <c r="I3016" i="1"/>
  <c r="L3015" i="1"/>
  <c r="Q3018" i="1" s="1"/>
  <c r="J3015" i="1"/>
  <c r="O3016" i="1" s="1"/>
  <c r="M3015" i="1"/>
  <c r="R3020" i="1" s="1"/>
  <c r="K3015" i="1"/>
  <c r="P3017" i="1" s="1"/>
  <c r="N3015" i="1"/>
  <c r="S3026" i="1" s="1"/>
  <c r="L3016" i="3" l="1"/>
  <c r="M3016" i="3" s="1"/>
  <c r="I3015" i="3"/>
  <c r="N3015" i="3"/>
  <c r="O3016" i="3" s="1"/>
  <c r="H3016" i="3"/>
  <c r="A3017" i="3"/>
  <c r="L3016" i="1"/>
  <c r="Q3019" i="1" s="1"/>
  <c r="M3016" i="1"/>
  <c r="R3021" i="1" s="1"/>
  <c r="N3016" i="1"/>
  <c r="S3027" i="1" s="1"/>
  <c r="J3016" i="1"/>
  <c r="O3017" i="1" s="1"/>
  <c r="K3016" i="1"/>
  <c r="P3018" i="1" s="1"/>
  <c r="A3018" i="1"/>
  <c r="I3017" i="1"/>
  <c r="H3017" i="1"/>
  <c r="T3018" i="1" s="1"/>
  <c r="L3017" i="3" l="1"/>
  <c r="M3017" i="3" s="1"/>
  <c r="I3016" i="3"/>
  <c r="N3016" i="3"/>
  <c r="O3017" i="3" s="1"/>
  <c r="H3017" i="3"/>
  <c r="A3018" i="3"/>
  <c r="A3019" i="1"/>
  <c r="I3018" i="1"/>
  <c r="H3018" i="1"/>
  <c r="T3019" i="1" s="1"/>
  <c r="N3017" i="1"/>
  <c r="S3028" i="1" s="1"/>
  <c r="L3017" i="1"/>
  <c r="Q3020" i="1" s="1"/>
  <c r="M3017" i="1"/>
  <c r="R3022" i="1" s="1"/>
  <c r="K3017" i="1"/>
  <c r="P3019" i="1" s="1"/>
  <c r="J3017" i="1"/>
  <c r="O3018" i="1" s="1"/>
  <c r="L3018" i="3" l="1"/>
  <c r="M3018" i="3" s="1"/>
  <c r="I3017" i="3"/>
  <c r="N3017" i="3"/>
  <c r="O3018" i="3" s="1"/>
  <c r="H3018" i="3"/>
  <c r="A3019" i="3"/>
  <c r="N3018" i="1"/>
  <c r="S3029" i="1" s="1"/>
  <c r="L3018" i="1"/>
  <c r="Q3021" i="1" s="1"/>
  <c r="K3018" i="1"/>
  <c r="P3020" i="1" s="1"/>
  <c r="J3018" i="1"/>
  <c r="O3019" i="1" s="1"/>
  <c r="M3018" i="1"/>
  <c r="R3023" i="1" s="1"/>
  <c r="A3020" i="1"/>
  <c r="I3019" i="1"/>
  <c r="H3019" i="1"/>
  <c r="T3020" i="1" s="1"/>
  <c r="I3018" i="3" l="1"/>
  <c r="N3018" i="3"/>
  <c r="O3019" i="3" s="1"/>
  <c r="L3019" i="3"/>
  <c r="M3019" i="3" s="1"/>
  <c r="H3019" i="3"/>
  <c r="A3020" i="3"/>
  <c r="A3021" i="1"/>
  <c r="I3020" i="1"/>
  <c r="H3020" i="1"/>
  <c r="T3021" i="1" s="1"/>
  <c r="L3019" i="1"/>
  <c r="Q3022" i="1" s="1"/>
  <c r="M3019" i="1"/>
  <c r="R3024" i="1" s="1"/>
  <c r="J3019" i="1"/>
  <c r="O3020" i="1" s="1"/>
  <c r="N3019" i="1"/>
  <c r="S3030" i="1" s="1"/>
  <c r="K3019" i="1"/>
  <c r="P3021" i="1" s="1"/>
  <c r="L3020" i="3" l="1"/>
  <c r="M3020" i="3" s="1"/>
  <c r="I3019" i="3"/>
  <c r="N3019" i="3"/>
  <c r="O3020" i="3" s="1"/>
  <c r="H3020" i="3"/>
  <c r="A3021" i="3"/>
  <c r="M3020" i="1"/>
  <c r="R3025" i="1" s="1"/>
  <c r="K3020" i="1"/>
  <c r="P3022" i="1" s="1"/>
  <c r="L3020" i="1"/>
  <c r="Q3023" i="1" s="1"/>
  <c r="N3020" i="1"/>
  <c r="S3031" i="1" s="1"/>
  <c r="J3020" i="1"/>
  <c r="O3021" i="1" s="1"/>
  <c r="A3022" i="1"/>
  <c r="I3021" i="1"/>
  <c r="H3021" i="1"/>
  <c r="T3022" i="1" s="1"/>
  <c r="L3021" i="3" l="1"/>
  <c r="M3021" i="3" s="1"/>
  <c r="I3020" i="3"/>
  <c r="N3020" i="3"/>
  <c r="O3021" i="3" s="1"/>
  <c r="H3021" i="3"/>
  <c r="A3022" i="3"/>
  <c r="A3023" i="1"/>
  <c r="H3022" i="1"/>
  <c r="T3023" i="1" s="1"/>
  <c r="I3022" i="1"/>
  <c r="M3021" i="1"/>
  <c r="R3026" i="1" s="1"/>
  <c r="N3021" i="1"/>
  <c r="S3032" i="1" s="1"/>
  <c r="K3021" i="1"/>
  <c r="P3023" i="1" s="1"/>
  <c r="J3021" i="1"/>
  <c r="O3022" i="1" s="1"/>
  <c r="L3021" i="1"/>
  <c r="Q3024" i="1" s="1"/>
  <c r="H3022" i="3" l="1"/>
  <c r="L3022" i="3"/>
  <c r="M3022" i="3" s="1"/>
  <c r="I3021" i="3"/>
  <c r="N3021" i="3"/>
  <c r="O3022" i="3" s="1"/>
  <c r="H3023" i="3"/>
  <c r="A3023" i="3"/>
  <c r="L3022" i="1"/>
  <c r="Q3025" i="1" s="1"/>
  <c r="M3022" i="1"/>
  <c r="R3027" i="1" s="1"/>
  <c r="N3022" i="1"/>
  <c r="S3033" i="1" s="1"/>
  <c r="K3022" i="1"/>
  <c r="P3024" i="1" s="1"/>
  <c r="J3022" i="1"/>
  <c r="O3023" i="1" s="1"/>
  <c r="A3024" i="1"/>
  <c r="I3023" i="1"/>
  <c r="H3023" i="1"/>
  <c r="T3024" i="1" s="1"/>
  <c r="L3023" i="3" l="1"/>
  <c r="M3023" i="3" s="1"/>
  <c r="I3022" i="3"/>
  <c r="N3022" i="3"/>
  <c r="O3023" i="3" s="1"/>
  <c r="I3023" i="3"/>
  <c r="N3023" i="3"/>
  <c r="O3024" i="3" s="1"/>
  <c r="A3024" i="3"/>
  <c r="A3025" i="1"/>
  <c r="H3024" i="1"/>
  <c r="T3025" i="1" s="1"/>
  <c r="I3024" i="1"/>
  <c r="L3023" i="1"/>
  <c r="Q3026" i="1" s="1"/>
  <c r="M3023" i="1"/>
  <c r="R3028" i="1" s="1"/>
  <c r="N3023" i="1"/>
  <c r="S3034" i="1" s="1"/>
  <c r="K3023" i="1"/>
  <c r="P3025" i="1" s="1"/>
  <c r="J3023" i="1"/>
  <c r="O3024" i="1" s="1"/>
  <c r="L3024" i="3" l="1"/>
  <c r="M3024" i="3" s="1"/>
  <c r="H3024" i="3"/>
  <c r="A3025" i="3"/>
  <c r="L3024" i="1"/>
  <c r="Q3027" i="1" s="1"/>
  <c r="M3024" i="1"/>
  <c r="R3029" i="1" s="1"/>
  <c r="N3024" i="1"/>
  <c r="S3035" i="1" s="1"/>
  <c r="K3024" i="1"/>
  <c r="P3026" i="1" s="1"/>
  <c r="J3024" i="1"/>
  <c r="O3025" i="1" s="1"/>
  <c r="A3026" i="1"/>
  <c r="H3025" i="1"/>
  <c r="T3026" i="1" s="1"/>
  <c r="I3025" i="1"/>
  <c r="L3025" i="3" l="1"/>
  <c r="M3025" i="3" s="1"/>
  <c r="H3025" i="3"/>
  <c r="I3024" i="3"/>
  <c r="N3024" i="3"/>
  <c r="O3025" i="3" s="1"/>
  <c r="A3026" i="3"/>
  <c r="A3027" i="1"/>
  <c r="I3026" i="1"/>
  <c r="H3026" i="1"/>
  <c r="T3027" i="1" s="1"/>
  <c r="N3025" i="1"/>
  <c r="S3036" i="1" s="1"/>
  <c r="M3025" i="1"/>
  <c r="R3030" i="1" s="1"/>
  <c r="K3025" i="1"/>
  <c r="P3027" i="1" s="1"/>
  <c r="L3025" i="1"/>
  <c r="Q3028" i="1" s="1"/>
  <c r="J3025" i="1"/>
  <c r="O3026" i="1" s="1"/>
  <c r="L3026" i="3" l="1"/>
  <c r="M3026" i="3" s="1"/>
  <c r="I3025" i="3"/>
  <c r="N3025" i="3"/>
  <c r="O3026" i="3" s="1"/>
  <c r="H3026" i="3"/>
  <c r="A3027" i="3"/>
  <c r="N3026" i="1"/>
  <c r="S3037" i="1" s="1"/>
  <c r="L3026" i="1"/>
  <c r="Q3029" i="1" s="1"/>
  <c r="K3026" i="1"/>
  <c r="P3028" i="1" s="1"/>
  <c r="M3026" i="1"/>
  <c r="R3031" i="1" s="1"/>
  <c r="J3026" i="1"/>
  <c r="O3027" i="1" s="1"/>
  <c r="A3028" i="1"/>
  <c r="H3027" i="1"/>
  <c r="T3028" i="1" s="1"/>
  <c r="I3027" i="1"/>
  <c r="H3027" i="3" l="1"/>
  <c r="L3027" i="3"/>
  <c r="M3027" i="3" s="1"/>
  <c r="I3026" i="3"/>
  <c r="N3026" i="3"/>
  <c r="O3027" i="3" s="1"/>
  <c r="A3028" i="3"/>
  <c r="A3029" i="1"/>
  <c r="H3028" i="1"/>
  <c r="T3029" i="1" s="1"/>
  <c r="I3028" i="1"/>
  <c r="L3027" i="1"/>
  <c r="Q3030" i="1" s="1"/>
  <c r="M3027" i="1"/>
  <c r="R3032" i="1" s="1"/>
  <c r="N3027" i="1"/>
  <c r="S3038" i="1" s="1"/>
  <c r="K3027" i="1"/>
  <c r="P3029" i="1" s="1"/>
  <c r="J3027" i="1"/>
  <c r="O3028" i="1" s="1"/>
  <c r="I3027" i="3" l="1"/>
  <c r="N3027" i="3"/>
  <c r="O3028" i="3" s="1"/>
  <c r="L3028" i="3"/>
  <c r="M3028" i="3" s="1"/>
  <c r="H3028" i="3"/>
  <c r="A3029" i="3"/>
  <c r="M3028" i="1"/>
  <c r="R3033" i="1" s="1"/>
  <c r="K3028" i="1"/>
  <c r="P3030" i="1" s="1"/>
  <c r="L3028" i="1"/>
  <c r="Q3031" i="1" s="1"/>
  <c r="N3028" i="1"/>
  <c r="S3039" i="1" s="1"/>
  <c r="J3028" i="1"/>
  <c r="O3029" i="1" s="1"/>
  <c r="A3030" i="1"/>
  <c r="H3029" i="1"/>
  <c r="T3030" i="1" s="1"/>
  <c r="I3029" i="1"/>
  <c r="I3028" i="3" l="1"/>
  <c r="N3028" i="3"/>
  <c r="O3029" i="3" s="1"/>
  <c r="H3029" i="3"/>
  <c r="L3029" i="3"/>
  <c r="M3029" i="3" s="1"/>
  <c r="A3030" i="3"/>
  <c r="A3031" i="1"/>
  <c r="H3030" i="1"/>
  <c r="T3031" i="1" s="1"/>
  <c r="I3030" i="1"/>
  <c r="M3029" i="1"/>
  <c r="R3034" i="1" s="1"/>
  <c r="N3029" i="1"/>
  <c r="S3040" i="1" s="1"/>
  <c r="K3029" i="1"/>
  <c r="P3031" i="1" s="1"/>
  <c r="L3029" i="1"/>
  <c r="Q3032" i="1" s="1"/>
  <c r="J3029" i="1"/>
  <c r="O3030" i="1" s="1"/>
  <c r="I3029" i="3" l="1"/>
  <c r="N3029" i="3"/>
  <c r="O3030" i="3" s="1"/>
  <c r="L3030" i="3"/>
  <c r="M3030" i="3" s="1"/>
  <c r="H3030" i="3"/>
  <c r="A3031" i="3"/>
  <c r="A3032" i="1"/>
  <c r="H3031" i="1"/>
  <c r="T3032" i="1" s="1"/>
  <c r="I3031" i="1"/>
  <c r="L3030" i="1"/>
  <c r="Q3033" i="1" s="1"/>
  <c r="K3030" i="1"/>
  <c r="P3032" i="1" s="1"/>
  <c r="N3030" i="1"/>
  <c r="S3041" i="1" s="1"/>
  <c r="J3030" i="1"/>
  <c r="O3031" i="1" s="1"/>
  <c r="M3030" i="1"/>
  <c r="R3035" i="1" s="1"/>
  <c r="L3031" i="3" l="1"/>
  <c r="M3031" i="3" s="1"/>
  <c r="I3030" i="3"/>
  <c r="N3030" i="3"/>
  <c r="O3031" i="3" s="1"/>
  <c r="H3031" i="3"/>
  <c r="A3032" i="3"/>
  <c r="L3031" i="1"/>
  <c r="Q3034" i="1" s="1"/>
  <c r="J3031" i="1"/>
  <c r="O3032" i="1" s="1"/>
  <c r="M3031" i="1"/>
  <c r="R3036" i="1" s="1"/>
  <c r="K3031" i="1"/>
  <c r="P3033" i="1" s="1"/>
  <c r="N3031" i="1"/>
  <c r="S3042" i="1" s="1"/>
  <c r="A3033" i="1"/>
  <c r="H3032" i="1"/>
  <c r="T3033" i="1" s="1"/>
  <c r="I3032" i="1"/>
  <c r="I3031" i="3" l="1"/>
  <c r="N3031" i="3"/>
  <c r="O3032" i="3" s="1"/>
  <c r="H3032" i="3"/>
  <c r="L3032" i="3"/>
  <c r="M3032" i="3" s="1"/>
  <c r="A3033" i="3"/>
  <c r="A3034" i="1"/>
  <c r="I3033" i="1"/>
  <c r="H3033" i="1"/>
  <c r="T3034" i="1" s="1"/>
  <c r="L3032" i="1"/>
  <c r="Q3035" i="1" s="1"/>
  <c r="M3032" i="1"/>
  <c r="R3037" i="1" s="1"/>
  <c r="N3032" i="1"/>
  <c r="S3043" i="1" s="1"/>
  <c r="J3032" i="1"/>
  <c r="O3033" i="1" s="1"/>
  <c r="K3032" i="1"/>
  <c r="P3034" i="1" s="1"/>
  <c r="I3032" i="3" l="1"/>
  <c r="N3032" i="3"/>
  <c r="O3033" i="3" s="1"/>
  <c r="L3033" i="3"/>
  <c r="M3033" i="3" s="1"/>
  <c r="H3034" i="3"/>
  <c r="H3033" i="3"/>
  <c r="A3034" i="3"/>
  <c r="N3033" i="1"/>
  <c r="S3044" i="1" s="1"/>
  <c r="L3033" i="1"/>
  <c r="Q3036" i="1" s="1"/>
  <c r="M3033" i="1"/>
  <c r="R3038" i="1" s="1"/>
  <c r="K3033" i="1"/>
  <c r="P3035" i="1" s="1"/>
  <c r="J3033" i="1"/>
  <c r="O3034" i="1" s="1"/>
  <c r="A3035" i="1"/>
  <c r="H3034" i="1"/>
  <c r="T3035" i="1" s="1"/>
  <c r="I3034" i="1"/>
  <c r="I3034" i="3" l="1"/>
  <c r="N3034" i="3"/>
  <c r="O3035" i="3" s="1"/>
  <c r="L3034" i="3"/>
  <c r="M3034" i="3" s="1"/>
  <c r="I3033" i="3"/>
  <c r="N3033" i="3"/>
  <c r="O3034" i="3" s="1"/>
  <c r="A3035" i="3"/>
  <c r="A3036" i="1"/>
  <c r="I3035" i="1"/>
  <c r="H3035" i="1"/>
  <c r="T3036" i="1" s="1"/>
  <c r="N3034" i="1"/>
  <c r="S3045" i="1" s="1"/>
  <c r="L3034" i="1"/>
  <c r="Q3037" i="1" s="1"/>
  <c r="M3034" i="1"/>
  <c r="R3039" i="1" s="1"/>
  <c r="K3034" i="1"/>
  <c r="P3036" i="1" s="1"/>
  <c r="J3034" i="1"/>
  <c r="O3035" i="1" s="1"/>
  <c r="H3035" i="3" l="1"/>
  <c r="L3035" i="3"/>
  <c r="M3035" i="3" s="1"/>
  <c r="A3036" i="3"/>
  <c r="L3035" i="1"/>
  <c r="Q3038" i="1" s="1"/>
  <c r="M3035" i="1"/>
  <c r="R3040" i="1" s="1"/>
  <c r="N3035" i="1"/>
  <c r="S3046" i="1" s="1"/>
  <c r="K3035" i="1"/>
  <c r="P3037" i="1" s="1"/>
  <c r="J3035" i="1"/>
  <c r="O3036" i="1" s="1"/>
  <c r="A3037" i="1"/>
  <c r="H3036" i="1"/>
  <c r="T3037" i="1" s="1"/>
  <c r="I3036" i="1"/>
  <c r="H3036" i="3" l="1"/>
  <c r="L3036" i="3"/>
  <c r="M3036" i="3" s="1"/>
  <c r="I3035" i="3"/>
  <c r="N3035" i="3"/>
  <c r="O3036" i="3" s="1"/>
  <c r="A3037" i="3"/>
  <c r="A3038" i="1"/>
  <c r="I3037" i="1"/>
  <c r="H3037" i="1"/>
  <c r="T3038" i="1" s="1"/>
  <c r="M3036" i="1"/>
  <c r="R3041" i="1" s="1"/>
  <c r="K3036" i="1"/>
  <c r="P3038" i="1" s="1"/>
  <c r="L3036" i="1"/>
  <c r="Q3039" i="1" s="1"/>
  <c r="N3036" i="1"/>
  <c r="S3047" i="1" s="1"/>
  <c r="J3036" i="1"/>
  <c r="O3037" i="1" s="1"/>
  <c r="L3037" i="3" l="1"/>
  <c r="M3037" i="3" s="1"/>
  <c r="H3037" i="3"/>
  <c r="I3036" i="3"/>
  <c r="N3036" i="3"/>
  <c r="O3037" i="3" s="1"/>
  <c r="A3038" i="3"/>
  <c r="M3037" i="1"/>
  <c r="R3042" i="1" s="1"/>
  <c r="N3037" i="1"/>
  <c r="S3048" i="1" s="1"/>
  <c r="K3037" i="1"/>
  <c r="P3039" i="1" s="1"/>
  <c r="L3037" i="1"/>
  <c r="Q3040" i="1" s="1"/>
  <c r="J3037" i="1"/>
  <c r="O3038" i="1" s="1"/>
  <c r="A3039" i="1"/>
  <c r="H3038" i="1"/>
  <c r="T3039" i="1" s="1"/>
  <c r="I3038" i="1"/>
  <c r="I3037" i="3" l="1"/>
  <c r="N3037" i="3"/>
  <c r="O3038" i="3" s="1"/>
  <c r="L3038" i="3"/>
  <c r="M3038" i="3" s="1"/>
  <c r="H3038" i="3"/>
  <c r="A3039" i="3"/>
  <c r="A3040" i="1"/>
  <c r="I3039" i="1"/>
  <c r="H3039" i="1"/>
  <c r="T3040" i="1" s="1"/>
  <c r="L3038" i="1"/>
  <c r="Q3041" i="1" s="1"/>
  <c r="M3038" i="1"/>
  <c r="R3043" i="1" s="1"/>
  <c r="N3038" i="1"/>
  <c r="S3049" i="1" s="1"/>
  <c r="K3038" i="1"/>
  <c r="P3040" i="1" s="1"/>
  <c r="J3038" i="1"/>
  <c r="O3039" i="1" s="1"/>
  <c r="L3039" i="3" l="1"/>
  <c r="M3039" i="3" s="1"/>
  <c r="H3039" i="3"/>
  <c r="I3038" i="3"/>
  <c r="N3038" i="3"/>
  <c r="O3039" i="3" s="1"/>
  <c r="A3040" i="3"/>
  <c r="L3039" i="1"/>
  <c r="Q3042" i="1" s="1"/>
  <c r="M3039" i="1"/>
  <c r="R3044" i="1" s="1"/>
  <c r="K3039" i="1"/>
  <c r="P3041" i="1" s="1"/>
  <c r="J3039" i="1"/>
  <c r="O3040" i="1" s="1"/>
  <c r="N3039" i="1"/>
  <c r="S3050" i="1" s="1"/>
  <c r="A3041" i="1"/>
  <c r="H3040" i="1"/>
  <c r="T3041" i="1" s="1"/>
  <c r="I3040" i="1"/>
  <c r="I3039" i="3" l="1"/>
  <c r="N3039" i="3"/>
  <c r="O3040" i="3" s="1"/>
  <c r="L3040" i="3"/>
  <c r="M3040" i="3" s="1"/>
  <c r="H3040" i="3"/>
  <c r="A3041" i="3"/>
  <c r="A3042" i="1"/>
  <c r="I3041" i="1"/>
  <c r="H3041" i="1"/>
  <c r="T3042" i="1" s="1"/>
  <c r="L3040" i="1"/>
  <c r="Q3043" i="1" s="1"/>
  <c r="M3040" i="1"/>
  <c r="R3045" i="1" s="1"/>
  <c r="N3040" i="1"/>
  <c r="S3051" i="1" s="1"/>
  <c r="K3040" i="1"/>
  <c r="P3042" i="1" s="1"/>
  <c r="J3040" i="1"/>
  <c r="O3041" i="1" s="1"/>
  <c r="L3041" i="3" l="1"/>
  <c r="M3041" i="3" s="1"/>
  <c r="I3040" i="3"/>
  <c r="N3040" i="3"/>
  <c r="O3041" i="3" s="1"/>
  <c r="H3041" i="3"/>
  <c r="A3042" i="3"/>
  <c r="N3041" i="1"/>
  <c r="S3052" i="1" s="1"/>
  <c r="M3041" i="1"/>
  <c r="R3046" i="1" s="1"/>
  <c r="K3041" i="1"/>
  <c r="P3043" i="1" s="1"/>
  <c r="L3041" i="1"/>
  <c r="Q3044" i="1" s="1"/>
  <c r="J3041" i="1"/>
  <c r="O3042" i="1" s="1"/>
  <c r="A3043" i="1"/>
  <c r="H3042" i="1"/>
  <c r="T3043" i="1" s="1"/>
  <c r="I3042" i="1"/>
  <c r="L3042" i="3" l="1"/>
  <c r="M3042" i="3" s="1"/>
  <c r="I3041" i="3"/>
  <c r="N3041" i="3"/>
  <c r="O3042" i="3" s="1"/>
  <c r="H3042" i="3"/>
  <c r="A3043" i="3"/>
  <c r="A3044" i="1"/>
  <c r="H3043" i="1"/>
  <c r="T3044" i="1" s="1"/>
  <c r="I3043" i="1"/>
  <c r="N3042" i="1"/>
  <c r="S3053" i="1" s="1"/>
  <c r="K3042" i="1"/>
  <c r="P3044" i="1" s="1"/>
  <c r="L3042" i="1"/>
  <c r="Q3045" i="1" s="1"/>
  <c r="M3042" i="1"/>
  <c r="R3047" i="1" s="1"/>
  <c r="J3042" i="1"/>
  <c r="O3043" i="1" s="1"/>
  <c r="L3043" i="3" l="1"/>
  <c r="M3043" i="3" s="1"/>
  <c r="I3042" i="3"/>
  <c r="N3042" i="3"/>
  <c r="O3043" i="3" s="1"/>
  <c r="H3043" i="3"/>
  <c r="A3044" i="3"/>
  <c r="L3043" i="1"/>
  <c r="Q3046" i="1" s="1"/>
  <c r="M3043" i="1"/>
  <c r="R3048" i="1" s="1"/>
  <c r="N3043" i="1"/>
  <c r="S3054" i="1" s="1"/>
  <c r="K3043" i="1"/>
  <c r="P3045" i="1" s="1"/>
  <c r="J3043" i="1"/>
  <c r="O3044" i="1" s="1"/>
  <c r="A3045" i="1"/>
  <c r="I3044" i="1"/>
  <c r="H3044" i="1"/>
  <c r="T3045" i="1" s="1"/>
  <c r="H3044" i="3" l="1"/>
  <c r="I3043" i="3"/>
  <c r="N3043" i="3"/>
  <c r="O3044" i="3" s="1"/>
  <c r="L3044" i="3"/>
  <c r="M3044" i="3" s="1"/>
  <c r="A3045" i="3"/>
  <c r="A3046" i="1"/>
  <c r="I3045" i="1"/>
  <c r="H3045" i="1"/>
  <c r="T3046" i="1" s="1"/>
  <c r="M3044" i="1"/>
  <c r="R3049" i="1" s="1"/>
  <c r="K3044" i="1"/>
  <c r="P3046" i="1" s="1"/>
  <c r="L3044" i="1"/>
  <c r="Q3047" i="1" s="1"/>
  <c r="N3044" i="1"/>
  <c r="S3055" i="1" s="1"/>
  <c r="J3044" i="1"/>
  <c r="O3045" i="1" s="1"/>
  <c r="L3045" i="3" l="1"/>
  <c r="M3045" i="3" s="1"/>
  <c r="I3044" i="3"/>
  <c r="N3044" i="3"/>
  <c r="O3045" i="3" s="1"/>
  <c r="H3045" i="3"/>
  <c r="H3046" i="3"/>
  <c r="A3046" i="3"/>
  <c r="M3045" i="1"/>
  <c r="R3050" i="1" s="1"/>
  <c r="N3045" i="1"/>
  <c r="S3056" i="1" s="1"/>
  <c r="K3045" i="1"/>
  <c r="P3047" i="1" s="1"/>
  <c r="L3045" i="1"/>
  <c r="Q3048" i="1" s="1"/>
  <c r="J3045" i="1"/>
  <c r="O3046" i="1" s="1"/>
  <c r="A3047" i="1"/>
  <c r="I3046" i="1"/>
  <c r="H3046" i="1"/>
  <c r="T3047" i="1" s="1"/>
  <c r="I3045" i="3" l="1"/>
  <c r="N3045" i="3"/>
  <c r="O3046" i="3" s="1"/>
  <c r="L3046" i="3"/>
  <c r="M3046" i="3" s="1"/>
  <c r="I3046" i="3"/>
  <c r="N3046" i="3"/>
  <c r="O3047" i="3" s="1"/>
  <c r="A3047" i="3"/>
  <c r="A3048" i="1"/>
  <c r="I3047" i="1"/>
  <c r="H3047" i="1"/>
  <c r="T3048" i="1" s="1"/>
  <c r="L3046" i="1"/>
  <c r="Q3049" i="1" s="1"/>
  <c r="K3046" i="1"/>
  <c r="P3048" i="1" s="1"/>
  <c r="N3046" i="1"/>
  <c r="S3057" i="1" s="1"/>
  <c r="M3046" i="1"/>
  <c r="R3051" i="1" s="1"/>
  <c r="J3046" i="1"/>
  <c r="O3047" i="1" s="1"/>
  <c r="L3047" i="3" l="1"/>
  <c r="M3047" i="3" s="1"/>
  <c r="H3047" i="3"/>
  <c r="A3048" i="3"/>
  <c r="L3047" i="1"/>
  <c r="Q3050" i="1" s="1"/>
  <c r="J3047" i="1"/>
  <c r="O3048" i="1" s="1"/>
  <c r="M3047" i="1"/>
  <c r="R3052" i="1" s="1"/>
  <c r="N3047" i="1"/>
  <c r="S3058" i="1" s="1"/>
  <c r="K3047" i="1"/>
  <c r="P3049" i="1" s="1"/>
  <c r="A3049" i="1"/>
  <c r="H3048" i="1"/>
  <c r="T3049" i="1" s="1"/>
  <c r="I3048" i="1"/>
  <c r="H3048" i="3" l="1"/>
  <c r="L3048" i="3"/>
  <c r="M3048" i="3" s="1"/>
  <c r="I3047" i="3"/>
  <c r="N3047" i="3"/>
  <c r="O3048" i="3" s="1"/>
  <c r="A3049" i="3"/>
  <c r="A3050" i="1"/>
  <c r="I3049" i="1"/>
  <c r="H3049" i="1"/>
  <c r="T3050" i="1" s="1"/>
  <c r="L3048" i="1"/>
  <c r="Q3051" i="1" s="1"/>
  <c r="M3048" i="1"/>
  <c r="R3053" i="1" s="1"/>
  <c r="N3048" i="1"/>
  <c r="S3059" i="1" s="1"/>
  <c r="J3048" i="1"/>
  <c r="O3049" i="1" s="1"/>
  <c r="K3048" i="1"/>
  <c r="P3050" i="1" s="1"/>
  <c r="L3049" i="3" l="1"/>
  <c r="M3049" i="3" s="1"/>
  <c r="I3048" i="3"/>
  <c r="N3048" i="3"/>
  <c r="O3049" i="3" s="1"/>
  <c r="H3049" i="3"/>
  <c r="A3050" i="3"/>
  <c r="A3051" i="1"/>
  <c r="H3050" i="1"/>
  <c r="T3051" i="1" s="1"/>
  <c r="I3050" i="1"/>
  <c r="N3049" i="1"/>
  <c r="S3060" i="1" s="1"/>
  <c r="L3049" i="1"/>
  <c r="Q3052" i="1" s="1"/>
  <c r="M3049" i="1"/>
  <c r="R3054" i="1" s="1"/>
  <c r="K3049" i="1"/>
  <c r="P3051" i="1" s="1"/>
  <c r="J3049" i="1"/>
  <c r="O3050" i="1" s="1"/>
  <c r="I3049" i="3" l="1"/>
  <c r="N3049" i="3"/>
  <c r="O3050" i="3" s="1"/>
  <c r="L3050" i="3"/>
  <c r="M3050" i="3" s="1"/>
  <c r="H3050" i="3"/>
  <c r="A3051" i="3"/>
  <c r="N3050" i="1"/>
  <c r="S3061" i="1" s="1"/>
  <c r="L3050" i="1"/>
  <c r="Q3053" i="1" s="1"/>
  <c r="K3050" i="1"/>
  <c r="P3052" i="1" s="1"/>
  <c r="M3050" i="1"/>
  <c r="R3055" i="1" s="1"/>
  <c r="J3050" i="1"/>
  <c r="O3051" i="1" s="1"/>
  <c r="A3052" i="1"/>
  <c r="H3051" i="1"/>
  <c r="T3052" i="1" s="1"/>
  <c r="I3051" i="1"/>
  <c r="I3050" i="3" l="1"/>
  <c r="N3050" i="3"/>
  <c r="O3051" i="3" s="1"/>
  <c r="H3051" i="3"/>
  <c r="L3051" i="3"/>
  <c r="M3051" i="3" s="1"/>
  <c r="H3052" i="3"/>
  <c r="A3052" i="3"/>
  <c r="A3053" i="1"/>
  <c r="H3052" i="1"/>
  <c r="T3053" i="1" s="1"/>
  <c r="I3052" i="1"/>
  <c r="L3051" i="1"/>
  <c r="Q3054" i="1" s="1"/>
  <c r="M3051" i="1"/>
  <c r="R3056" i="1" s="1"/>
  <c r="N3051" i="1"/>
  <c r="S3062" i="1" s="1"/>
  <c r="J3051" i="1"/>
  <c r="O3052" i="1" s="1"/>
  <c r="K3051" i="1"/>
  <c r="P3053" i="1" s="1"/>
  <c r="I3051" i="3" l="1"/>
  <c r="N3051" i="3"/>
  <c r="O3052" i="3" s="1"/>
  <c r="L3052" i="3"/>
  <c r="M3052" i="3" s="1"/>
  <c r="I3052" i="3"/>
  <c r="N3052" i="3"/>
  <c r="O3053" i="3" s="1"/>
  <c r="H3053" i="3"/>
  <c r="A3053" i="3"/>
  <c r="M3052" i="1"/>
  <c r="R3057" i="1" s="1"/>
  <c r="K3052" i="1"/>
  <c r="P3054" i="1" s="1"/>
  <c r="L3052" i="1"/>
  <c r="Q3055" i="1" s="1"/>
  <c r="N3052" i="1"/>
  <c r="S3063" i="1" s="1"/>
  <c r="J3052" i="1"/>
  <c r="O3053" i="1" s="1"/>
  <c r="A3054" i="1"/>
  <c r="H3053" i="1"/>
  <c r="T3054" i="1" s="1"/>
  <c r="I3053" i="1"/>
  <c r="I3053" i="3" l="1"/>
  <c r="N3053" i="3"/>
  <c r="O3054" i="3" s="1"/>
  <c r="L3053" i="3"/>
  <c r="M3053" i="3" s="1"/>
  <c r="A3054" i="3"/>
  <c r="A3055" i="1"/>
  <c r="H3054" i="1"/>
  <c r="T3055" i="1" s="1"/>
  <c r="I3054" i="1"/>
  <c r="M3053" i="1"/>
  <c r="R3058" i="1" s="1"/>
  <c r="N3053" i="1"/>
  <c r="S3064" i="1" s="1"/>
  <c r="K3053" i="1"/>
  <c r="P3055" i="1" s="1"/>
  <c r="J3053" i="1"/>
  <c r="O3054" i="1" s="1"/>
  <c r="L3053" i="1"/>
  <c r="Q3056" i="1" s="1"/>
  <c r="L3054" i="3" l="1"/>
  <c r="M3054" i="3" s="1"/>
  <c r="H3054" i="3"/>
  <c r="A3055" i="3"/>
  <c r="L3054" i="1"/>
  <c r="Q3057" i="1" s="1"/>
  <c r="M3054" i="1"/>
  <c r="R3059" i="1" s="1"/>
  <c r="N3054" i="1"/>
  <c r="S3065" i="1" s="1"/>
  <c r="K3054" i="1"/>
  <c r="P3056" i="1" s="1"/>
  <c r="J3054" i="1"/>
  <c r="O3055" i="1" s="1"/>
  <c r="A3056" i="1"/>
  <c r="H3055" i="1"/>
  <c r="T3056" i="1" s="1"/>
  <c r="I3055" i="1"/>
  <c r="I3054" i="3" l="1"/>
  <c r="N3054" i="3"/>
  <c r="O3055" i="3" s="1"/>
  <c r="L3055" i="3"/>
  <c r="M3055" i="3" s="1"/>
  <c r="H3055" i="3"/>
  <c r="A3056" i="3"/>
  <c r="A3057" i="1"/>
  <c r="H3056" i="1"/>
  <c r="T3057" i="1" s="1"/>
  <c r="I3056" i="1"/>
  <c r="L3055" i="1"/>
  <c r="Q3058" i="1" s="1"/>
  <c r="M3055" i="1"/>
  <c r="R3060" i="1" s="1"/>
  <c r="N3055" i="1"/>
  <c r="S3066" i="1" s="1"/>
  <c r="K3055" i="1"/>
  <c r="P3057" i="1" s="1"/>
  <c r="J3055" i="1"/>
  <c r="O3056" i="1" s="1"/>
  <c r="L3056" i="3" l="1"/>
  <c r="M3056" i="3" s="1"/>
  <c r="I3055" i="3"/>
  <c r="N3055" i="3"/>
  <c r="O3056" i="3" s="1"/>
  <c r="H3056" i="3"/>
  <c r="A3057" i="3"/>
  <c r="L3056" i="1"/>
  <c r="Q3059" i="1" s="1"/>
  <c r="M3056" i="1"/>
  <c r="R3061" i="1" s="1"/>
  <c r="N3056" i="1"/>
  <c r="S3067" i="1" s="1"/>
  <c r="K3056" i="1"/>
  <c r="P3058" i="1" s="1"/>
  <c r="J3056" i="1"/>
  <c r="O3057" i="1" s="1"/>
  <c r="A3058" i="1"/>
  <c r="I3057" i="1"/>
  <c r="H3057" i="1"/>
  <c r="T3058" i="1" s="1"/>
  <c r="L3057" i="3" l="1"/>
  <c r="M3057" i="3" s="1"/>
  <c r="I3056" i="3"/>
  <c r="N3056" i="3"/>
  <c r="O3057" i="3" s="1"/>
  <c r="H3057" i="3"/>
  <c r="A3058" i="3"/>
  <c r="A3059" i="1"/>
  <c r="I3058" i="1"/>
  <c r="H3058" i="1"/>
  <c r="T3059" i="1" s="1"/>
  <c r="N3057" i="1"/>
  <c r="S3068" i="1" s="1"/>
  <c r="M3057" i="1"/>
  <c r="R3062" i="1" s="1"/>
  <c r="K3057" i="1"/>
  <c r="P3059" i="1" s="1"/>
  <c r="L3057" i="1"/>
  <c r="Q3060" i="1" s="1"/>
  <c r="J3057" i="1"/>
  <c r="O3058" i="1" s="1"/>
  <c r="H3058" i="3" l="1"/>
  <c r="L3058" i="3"/>
  <c r="M3058" i="3" s="1"/>
  <c r="I3057" i="3"/>
  <c r="N3057" i="3"/>
  <c r="O3058" i="3" s="1"/>
  <c r="A3059" i="3"/>
  <c r="N3058" i="1"/>
  <c r="S3069" i="1" s="1"/>
  <c r="L3058" i="1"/>
  <c r="Q3061" i="1" s="1"/>
  <c r="K3058" i="1"/>
  <c r="P3060" i="1" s="1"/>
  <c r="J3058" i="1"/>
  <c r="O3059" i="1" s="1"/>
  <c r="M3058" i="1"/>
  <c r="R3063" i="1" s="1"/>
  <c r="A3060" i="1"/>
  <c r="H3059" i="1"/>
  <c r="T3060" i="1" s="1"/>
  <c r="I3059" i="1"/>
  <c r="I3058" i="3" l="1"/>
  <c r="N3058" i="3"/>
  <c r="O3059" i="3" s="1"/>
  <c r="L3059" i="3"/>
  <c r="M3059" i="3" s="1"/>
  <c r="H3059" i="3"/>
  <c r="A3060" i="3"/>
  <c r="A3061" i="1"/>
  <c r="H3060" i="1"/>
  <c r="T3061" i="1" s="1"/>
  <c r="I3060" i="1"/>
  <c r="L3059" i="1"/>
  <c r="Q3062" i="1" s="1"/>
  <c r="M3059" i="1"/>
  <c r="R3064" i="1" s="1"/>
  <c r="N3059" i="1"/>
  <c r="S3070" i="1" s="1"/>
  <c r="J3059" i="1"/>
  <c r="O3060" i="1" s="1"/>
  <c r="K3059" i="1"/>
  <c r="P3061" i="1" s="1"/>
  <c r="H3060" i="3" l="1"/>
  <c r="L3060" i="3"/>
  <c r="M3060" i="3" s="1"/>
  <c r="I3059" i="3"/>
  <c r="N3059" i="3"/>
  <c r="O3060" i="3" s="1"/>
  <c r="A3061" i="3"/>
  <c r="M3060" i="1"/>
  <c r="R3065" i="1" s="1"/>
  <c r="K3060" i="1"/>
  <c r="P3062" i="1" s="1"/>
  <c r="L3060" i="1"/>
  <c r="Q3063" i="1" s="1"/>
  <c r="N3060" i="1"/>
  <c r="S3071" i="1" s="1"/>
  <c r="J3060" i="1"/>
  <c r="O3061" i="1" s="1"/>
  <c r="A3062" i="1"/>
  <c r="H3061" i="1"/>
  <c r="T3062" i="1" s="1"/>
  <c r="I3061" i="1"/>
  <c r="L3061" i="3" l="1"/>
  <c r="M3061" i="3" s="1"/>
  <c r="I3060" i="3"/>
  <c r="N3060" i="3"/>
  <c r="O3061" i="3" s="1"/>
  <c r="H3061" i="3"/>
  <c r="A3062" i="3"/>
  <c r="A3063" i="1"/>
  <c r="H3062" i="1"/>
  <c r="T3063" i="1" s="1"/>
  <c r="I3062" i="1"/>
  <c r="M3061" i="1"/>
  <c r="R3066" i="1" s="1"/>
  <c r="N3061" i="1"/>
  <c r="S3072" i="1" s="1"/>
  <c r="K3061" i="1"/>
  <c r="P3063" i="1" s="1"/>
  <c r="L3061" i="1"/>
  <c r="Q3064" i="1" s="1"/>
  <c r="J3061" i="1"/>
  <c r="O3062" i="1" s="1"/>
  <c r="L3062" i="3" l="1"/>
  <c r="M3062" i="3" s="1"/>
  <c r="I3061" i="3"/>
  <c r="N3061" i="3"/>
  <c r="O3062" i="3" s="1"/>
  <c r="H3062" i="3"/>
  <c r="A3063" i="3"/>
  <c r="L3062" i="1"/>
  <c r="Q3065" i="1" s="1"/>
  <c r="K3062" i="1"/>
  <c r="P3064" i="1" s="1"/>
  <c r="N3062" i="1"/>
  <c r="S3073" i="1" s="1"/>
  <c r="M3062" i="1"/>
  <c r="R3067" i="1" s="1"/>
  <c r="J3062" i="1"/>
  <c r="O3063" i="1" s="1"/>
  <c r="A3064" i="1"/>
  <c r="H3063" i="1"/>
  <c r="T3064" i="1" s="1"/>
  <c r="I3063" i="1"/>
  <c r="I3062" i="3" l="1"/>
  <c r="N3062" i="3"/>
  <c r="O3063" i="3" s="1"/>
  <c r="L3063" i="3"/>
  <c r="M3063" i="3" s="1"/>
  <c r="H3063" i="3"/>
  <c r="A3064" i="3"/>
  <c r="A3065" i="1"/>
  <c r="I3064" i="1"/>
  <c r="H3064" i="1"/>
  <c r="T3065" i="1" s="1"/>
  <c r="L3063" i="1"/>
  <c r="Q3066" i="1" s="1"/>
  <c r="J3063" i="1"/>
  <c r="O3064" i="1" s="1"/>
  <c r="M3063" i="1"/>
  <c r="R3068" i="1" s="1"/>
  <c r="K3063" i="1"/>
  <c r="P3065" i="1" s="1"/>
  <c r="N3063" i="1"/>
  <c r="S3074" i="1" s="1"/>
  <c r="H3064" i="3" l="1"/>
  <c r="L3064" i="3"/>
  <c r="M3064" i="3" s="1"/>
  <c r="I3063" i="3"/>
  <c r="N3063" i="3"/>
  <c r="O3064" i="3" s="1"/>
  <c r="H3065" i="3"/>
  <c r="A3065" i="3"/>
  <c r="L3064" i="1"/>
  <c r="Q3067" i="1" s="1"/>
  <c r="M3064" i="1"/>
  <c r="R3069" i="1" s="1"/>
  <c r="N3064" i="1"/>
  <c r="S3075" i="1" s="1"/>
  <c r="J3064" i="1"/>
  <c r="O3065" i="1" s="1"/>
  <c r="K3064" i="1"/>
  <c r="P3066" i="1" s="1"/>
  <c r="A3066" i="1"/>
  <c r="H3065" i="1"/>
  <c r="T3066" i="1" s="1"/>
  <c r="I3065" i="1"/>
  <c r="L3065" i="3" l="1"/>
  <c r="M3065" i="3" s="1"/>
  <c r="I3064" i="3"/>
  <c r="N3064" i="3"/>
  <c r="O3065" i="3" s="1"/>
  <c r="I3065" i="3"/>
  <c r="N3065" i="3"/>
  <c r="O3066" i="3" s="1"/>
  <c r="A3066" i="3"/>
  <c r="A3067" i="1"/>
  <c r="I3066" i="1"/>
  <c r="H3066" i="1"/>
  <c r="T3067" i="1" s="1"/>
  <c r="N3065" i="1"/>
  <c r="S3076" i="1" s="1"/>
  <c r="L3065" i="1"/>
  <c r="Q3068" i="1" s="1"/>
  <c r="M3065" i="1"/>
  <c r="R3070" i="1" s="1"/>
  <c r="K3065" i="1"/>
  <c r="P3067" i="1" s="1"/>
  <c r="J3065" i="1"/>
  <c r="O3066" i="1" s="1"/>
  <c r="L3066" i="3" l="1"/>
  <c r="M3066" i="3" s="1"/>
  <c r="H3066" i="3"/>
  <c r="A3067" i="3"/>
  <c r="A3068" i="1"/>
  <c r="H3067" i="1"/>
  <c r="T3068" i="1" s="1"/>
  <c r="I3067" i="1"/>
  <c r="N3066" i="1"/>
  <c r="S3077" i="1" s="1"/>
  <c r="L3066" i="1"/>
  <c r="Q3069" i="1" s="1"/>
  <c r="M3066" i="1"/>
  <c r="R3071" i="1" s="1"/>
  <c r="K3066" i="1"/>
  <c r="P3068" i="1" s="1"/>
  <c r="J3066" i="1"/>
  <c r="O3067" i="1" s="1"/>
  <c r="I3066" i="3" l="1"/>
  <c r="N3066" i="3"/>
  <c r="O3067" i="3" s="1"/>
  <c r="L3067" i="3"/>
  <c r="M3067" i="3" s="1"/>
  <c r="H3067" i="3"/>
  <c r="A3068" i="3"/>
  <c r="L3067" i="1"/>
  <c r="Q3070" i="1" s="1"/>
  <c r="M3067" i="1"/>
  <c r="R3072" i="1" s="1"/>
  <c r="N3067" i="1"/>
  <c r="S3078" i="1" s="1"/>
  <c r="K3067" i="1"/>
  <c r="P3069" i="1" s="1"/>
  <c r="J3067" i="1"/>
  <c r="O3068" i="1" s="1"/>
  <c r="A3069" i="1"/>
  <c r="H3068" i="1"/>
  <c r="T3069" i="1" s="1"/>
  <c r="I3068" i="1"/>
  <c r="L3068" i="3" l="1"/>
  <c r="M3068" i="3" s="1"/>
  <c r="I3067" i="3"/>
  <c r="N3067" i="3"/>
  <c r="O3068" i="3" s="1"/>
  <c r="H3068" i="3"/>
  <c r="A3069" i="3"/>
  <c r="A3070" i="1"/>
  <c r="I3069" i="1"/>
  <c r="H3069" i="1"/>
  <c r="T3070" i="1" s="1"/>
  <c r="M3068" i="1"/>
  <c r="R3073" i="1" s="1"/>
  <c r="K3068" i="1"/>
  <c r="P3070" i="1" s="1"/>
  <c r="L3068" i="1"/>
  <c r="Q3071" i="1" s="1"/>
  <c r="N3068" i="1"/>
  <c r="S3079" i="1" s="1"/>
  <c r="J3068" i="1"/>
  <c r="O3069" i="1" s="1"/>
  <c r="L3069" i="3" l="1"/>
  <c r="M3069" i="3" s="1"/>
  <c r="I3068" i="3"/>
  <c r="N3068" i="3"/>
  <c r="O3069" i="3" s="1"/>
  <c r="H3069" i="3"/>
  <c r="A3070" i="3"/>
  <c r="A3071" i="1"/>
  <c r="H3070" i="1"/>
  <c r="T3071" i="1" s="1"/>
  <c r="I3070" i="1"/>
  <c r="M3069" i="1"/>
  <c r="R3074" i="1" s="1"/>
  <c r="N3069" i="1"/>
  <c r="S3080" i="1" s="1"/>
  <c r="K3069" i="1"/>
  <c r="P3071" i="1" s="1"/>
  <c r="L3069" i="1"/>
  <c r="Q3072" i="1" s="1"/>
  <c r="J3069" i="1"/>
  <c r="O3070" i="1" s="1"/>
  <c r="H3070" i="3" l="1"/>
  <c r="L3070" i="3"/>
  <c r="M3070" i="3" s="1"/>
  <c r="I3069" i="3"/>
  <c r="N3069" i="3"/>
  <c r="O3070" i="3" s="1"/>
  <c r="H3071" i="3"/>
  <c r="A3071" i="3"/>
  <c r="L3070" i="1"/>
  <c r="Q3073" i="1" s="1"/>
  <c r="M3070" i="1"/>
  <c r="R3075" i="1" s="1"/>
  <c r="N3070" i="1"/>
  <c r="S3081" i="1" s="1"/>
  <c r="K3070" i="1"/>
  <c r="P3072" i="1" s="1"/>
  <c r="J3070" i="1"/>
  <c r="O3071" i="1" s="1"/>
  <c r="A3072" i="1"/>
  <c r="I3071" i="1"/>
  <c r="H3071" i="1"/>
  <c r="T3072" i="1" s="1"/>
  <c r="I3071" i="3" l="1"/>
  <c r="N3071" i="3"/>
  <c r="O3072" i="3" s="1"/>
  <c r="L3071" i="3"/>
  <c r="M3071" i="3" s="1"/>
  <c r="I3070" i="3"/>
  <c r="N3070" i="3"/>
  <c r="O3071" i="3" s="1"/>
  <c r="A3072" i="3"/>
  <c r="A3073" i="1"/>
  <c r="I3072" i="1"/>
  <c r="H3072" i="1"/>
  <c r="T3073" i="1" s="1"/>
  <c r="L3071" i="1"/>
  <c r="Q3074" i="1" s="1"/>
  <c r="M3071" i="1"/>
  <c r="R3076" i="1" s="1"/>
  <c r="K3071" i="1"/>
  <c r="P3073" i="1" s="1"/>
  <c r="J3071" i="1"/>
  <c r="O3072" i="1" s="1"/>
  <c r="N3071" i="1"/>
  <c r="S3082" i="1" s="1"/>
  <c r="L3072" i="3" l="1"/>
  <c r="M3072" i="3" s="1"/>
  <c r="H3072" i="3"/>
  <c r="A3073" i="3"/>
  <c r="A3074" i="1"/>
  <c r="H3073" i="1"/>
  <c r="T3074" i="1" s="1"/>
  <c r="I3073" i="1"/>
  <c r="L3072" i="1"/>
  <c r="Q3075" i="1" s="1"/>
  <c r="M3072" i="1"/>
  <c r="R3077" i="1" s="1"/>
  <c r="N3072" i="1"/>
  <c r="S3083" i="1" s="1"/>
  <c r="K3072" i="1"/>
  <c r="P3074" i="1" s="1"/>
  <c r="J3072" i="1"/>
  <c r="O3073" i="1" s="1"/>
  <c r="H3073" i="3" l="1"/>
  <c r="L3073" i="3"/>
  <c r="M3073" i="3" s="1"/>
  <c r="I3072" i="3"/>
  <c r="N3072" i="3"/>
  <c r="O3073" i="3" s="1"/>
  <c r="A3074" i="3"/>
  <c r="N3073" i="1"/>
  <c r="S3084" i="1" s="1"/>
  <c r="M3073" i="1"/>
  <c r="R3078" i="1" s="1"/>
  <c r="K3073" i="1"/>
  <c r="P3075" i="1" s="1"/>
  <c r="L3073" i="1"/>
  <c r="Q3076" i="1" s="1"/>
  <c r="J3073" i="1"/>
  <c r="O3074" i="1" s="1"/>
  <c r="A3075" i="1"/>
  <c r="I3074" i="1"/>
  <c r="H3074" i="1"/>
  <c r="T3075" i="1" s="1"/>
  <c r="H3074" i="3" l="1"/>
  <c r="L3074" i="3"/>
  <c r="M3074" i="3" s="1"/>
  <c r="I3073" i="3"/>
  <c r="N3073" i="3"/>
  <c r="O3074" i="3" s="1"/>
  <c r="A3075" i="3"/>
  <c r="A3076" i="1"/>
  <c r="I3075" i="1"/>
  <c r="H3075" i="1"/>
  <c r="T3076" i="1" s="1"/>
  <c r="N3074" i="1"/>
  <c r="S3085" i="1" s="1"/>
  <c r="K3074" i="1"/>
  <c r="P3076" i="1" s="1"/>
  <c r="L3074" i="1"/>
  <c r="Q3077" i="1" s="1"/>
  <c r="M3074" i="1"/>
  <c r="R3079" i="1" s="1"/>
  <c r="J3074" i="1"/>
  <c r="O3075" i="1" s="1"/>
  <c r="I3074" i="3" l="1"/>
  <c r="N3074" i="3"/>
  <c r="O3075" i="3" s="1"/>
  <c r="L3075" i="3"/>
  <c r="M3075" i="3" s="1"/>
  <c r="H3075" i="3"/>
  <c r="A3076" i="3"/>
  <c r="L3075" i="1"/>
  <c r="Q3078" i="1" s="1"/>
  <c r="M3075" i="1"/>
  <c r="R3080" i="1" s="1"/>
  <c r="N3075" i="1"/>
  <c r="S3086" i="1" s="1"/>
  <c r="K3075" i="1"/>
  <c r="P3077" i="1" s="1"/>
  <c r="J3075" i="1"/>
  <c r="O3076" i="1" s="1"/>
  <c r="A3077" i="1"/>
  <c r="I3076" i="1"/>
  <c r="H3076" i="1"/>
  <c r="T3077" i="1" s="1"/>
  <c r="L3076" i="3" l="1"/>
  <c r="M3076" i="3" s="1"/>
  <c r="H3076" i="3"/>
  <c r="I3075" i="3"/>
  <c r="N3075" i="3"/>
  <c r="O3076" i="3" s="1"/>
  <c r="A3077" i="3"/>
  <c r="A3078" i="1"/>
  <c r="I3077" i="1"/>
  <c r="H3077" i="1"/>
  <c r="T3078" i="1" s="1"/>
  <c r="M3076" i="1"/>
  <c r="R3081" i="1" s="1"/>
  <c r="K3076" i="1"/>
  <c r="P3078" i="1" s="1"/>
  <c r="L3076" i="1"/>
  <c r="Q3079" i="1" s="1"/>
  <c r="N3076" i="1"/>
  <c r="S3087" i="1" s="1"/>
  <c r="J3076" i="1"/>
  <c r="O3077" i="1" s="1"/>
  <c r="I3076" i="3" l="1"/>
  <c r="N3076" i="3"/>
  <c r="O3077" i="3" s="1"/>
  <c r="H3077" i="3"/>
  <c r="L3077" i="3"/>
  <c r="M3077" i="3" s="1"/>
  <c r="A3078" i="3"/>
  <c r="M3077" i="1"/>
  <c r="R3082" i="1" s="1"/>
  <c r="N3077" i="1"/>
  <c r="S3088" i="1" s="1"/>
  <c r="K3077" i="1"/>
  <c r="P3079" i="1" s="1"/>
  <c r="L3077" i="1"/>
  <c r="Q3080" i="1" s="1"/>
  <c r="J3077" i="1"/>
  <c r="O3078" i="1" s="1"/>
  <c r="A3079" i="1"/>
  <c r="I3078" i="1"/>
  <c r="H3078" i="1"/>
  <c r="T3079" i="1" s="1"/>
  <c r="I3077" i="3" l="1"/>
  <c r="N3077" i="3"/>
  <c r="O3078" i="3" s="1"/>
  <c r="L3078" i="3"/>
  <c r="M3078" i="3" s="1"/>
  <c r="H3079" i="3"/>
  <c r="H3078" i="3"/>
  <c r="A3079" i="3"/>
  <c r="A3080" i="1"/>
  <c r="I3079" i="1"/>
  <c r="H3079" i="1"/>
  <c r="T3080" i="1" s="1"/>
  <c r="L3078" i="1"/>
  <c r="Q3081" i="1" s="1"/>
  <c r="K3078" i="1"/>
  <c r="P3080" i="1" s="1"/>
  <c r="N3078" i="1"/>
  <c r="S3089" i="1" s="1"/>
  <c r="M3078" i="1"/>
  <c r="R3083" i="1" s="1"/>
  <c r="J3078" i="1"/>
  <c r="O3079" i="1" s="1"/>
  <c r="I3079" i="3" l="1"/>
  <c r="N3079" i="3"/>
  <c r="O3080" i="3" s="1"/>
  <c r="L3079" i="3"/>
  <c r="M3079" i="3" s="1"/>
  <c r="I3078" i="3"/>
  <c r="N3078" i="3"/>
  <c r="O3079" i="3" s="1"/>
  <c r="A3080" i="3"/>
  <c r="L3079" i="1"/>
  <c r="Q3082" i="1" s="1"/>
  <c r="J3079" i="1"/>
  <c r="O3080" i="1" s="1"/>
  <c r="M3079" i="1"/>
  <c r="R3084" i="1" s="1"/>
  <c r="K3079" i="1"/>
  <c r="P3081" i="1" s="1"/>
  <c r="N3079" i="1"/>
  <c r="S3090" i="1" s="1"/>
  <c r="A3081" i="1"/>
  <c r="I3080" i="1"/>
  <c r="H3080" i="1"/>
  <c r="T3081" i="1" s="1"/>
  <c r="L3080" i="3" l="1"/>
  <c r="M3080" i="3" s="1"/>
  <c r="H3080" i="3"/>
  <c r="A3081" i="3"/>
  <c r="A3082" i="1"/>
  <c r="I3081" i="1"/>
  <c r="H3081" i="1"/>
  <c r="T3082" i="1" s="1"/>
  <c r="L3080" i="1"/>
  <c r="Q3083" i="1" s="1"/>
  <c r="M3080" i="1"/>
  <c r="R3085" i="1" s="1"/>
  <c r="N3080" i="1"/>
  <c r="S3091" i="1" s="1"/>
  <c r="J3080" i="1"/>
  <c r="O3081" i="1" s="1"/>
  <c r="K3080" i="1"/>
  <c r="P3082" i="1" s="1"/>
  <c r="L3081" i="3" l="1"/>
  <c r="M3081" i="3" s="1"/>
  <c r="I3080" i="3"/>
  <c r="N3080" i="3"/>
  <c r="O3081" i="3" s="1"/>
  <c r="H3081" i="3"/>
  <c r="A3082" i="3"/>
  <c r="N3081" i="1"/>
  <c r="S3092" i="1" s="1"/>
  <c r="L3081" i="1"/>
  <c r="Q3084" i="1" s="1"/>
  <c r="M3081" i="1"/>
  <c r="R3086" i="1" s="1"/>
  <c r="K3081" i="1"/>
  <c r="P3083" i="1" s="1"/>
  <c r="J3081" i="1"/>
  <c r="O3082" i="1" s="1"/>
  <c r="A3083" i="1"/>
  <c r="I3082" i="1"/>
  <c r="H3082" i="1"/>
  <c r="T3083" i="1" s="1"/>
  <c r="L3082" i="3" l="1"/>
  <c r="M3082" i="3" s="1"/>
  <c r="I3081" i="3"/>
  <c r="N3081" i="3"/>
  <c r="O3082" i="3" s="1"/>
  <c r="H3082" i="3"/>
  <c r="H3083" i="3"/>
  <c r="A3083" i="3"/>
  <c r="A3084" i="1"/>
  <c r="H3083" i="1"/>
  <c r="T3084" i="1" s="1"/>
  <c r="I3083" i="1"/>
  <c r="N3082" i="1"/>
  <c r="S3093" i="1" s="1"/>
  <c r="L3082" i="1"/>
  <c r="Q3085" i="1" s="1"/>
  <c r="K3082" i="1"/>
  <c r="P3084" i="1" s="1"/>
  <c r="J3082" i="1"/>
  <c r="O3083" i="1" s="1"/>
  <c r="M3082" i="1"/>
  <c r="R3087" i="1" s="1"/>
  <c r="L3083" i="3" l="1"/>
  <c r="M3083" i="3" s="1"/>
  <c r="I3083" i="3"/>
  <c r="N3083" i="3"/>
  <c r="O3084" i="3" s="1"/>
  <c r="I3082" i="3"/>
  <c r="N3082" i="3"/>
  <c r="O3083" i="3" s="1"/>
  <c r="A3084" i="3"/>
  <c r="L3083" i="1"/>
  <c r="Q3086" i="1" s="1"/>
  <c r="M3083" i="1"/>
  <c r="R3088" i="1" s="1"/>
  <c r="J3083" i="1"/>
  <c r="O3084" i="1" s="1"/>
  <c r="N3083" i="1"/>
  <c r="S3094" i="1" s="1"/>
  <c r="K3083" i="1"/>
  <c r="P3085" i="1" s="1"/>
  <c r="A3085" i="1"/>
  <c r="I3084" i="1"/>
  <c r="H3084" i="1"/>
  <c r="T3085" i="1" s="1"/>
  <c r="L3084" i="3" l="1"/>
  <c r="M3084" i="3" s="1"/>
  <c r="H3084" i="3"/>
  <c r="A3085" i="3"/>
  <c r="A3086" i="1"/>
  <c r="I3085" i="1"/>
  <c r="H3085" i="1"/>
  <c r="T3086" i="1" s="1"/>
  <c r="M3084" i="1"/>
  <c r="R3089" i="1" s="1"/>
  <c r="K3084" i="1"/>
  <c r="P3086" i="1" s="1"/>
  <c r="L3084" i="1"/>
  <c r="Q3087" i="1" s="1"/>
  <c r="N3084" i="1"/>
  <c r="S3095" i="1" s="1"/>
  <c r="J3084" i="1"/>
  <c r="O3085" i="1" s="1"/>
  <c r="H3085" i="3" l="1"/>
  <c r="L3085" i="3"/>
  <c r="M3085" i="3" s="1"/>
  <c r="I3084" i="3"/>
  <c r="N3084" i="3"/>
  <c r="O3085" i="3" s="1"/>
  <c r="A3086" i="3"/>
  <c r="M3085" i="1"/>
  <c r="R3090" i="1" s="1"/>
  <c r="N3085" i="1"/>
  <c r="S3096" i="1" s="1"/>
  <c r="K3085" i="1"/>
  <c r="P3087" i="1" s="1"/>
  <c r="J3085" i="1"/>
  <c r="O3086" i="1" s="1"/>
  <c r="L3085" i="1"/>
  <c r="Q3088" i="1" s="1"/>
  <c r="A3087" i="1"/>
  <c r="H3086" i="1"/>
  <c r="T3087" i="1" s="1"/>
  <c r="I3086" i="1"/>
  <c r="I3085" i="3" l="1"/>
  <c r="N3085" i="3"/>
  <c r="O3086" i="3" s="1"/>
  <c r="L3086" i="3"/>
  <c r="M3086" i="3" s="1"/>
  <c r="H3086" i="3"/>
  <c r="A3087" i="3"/>
  <c r="A3088" i="1"/>
  <c r="I3087" i="1"/>
  <c r="H3087" i="1"/>
  <c r="T3088" i="1" s="1"/>
  <c r="L3086" i="1"/>
  <c r="Q3089" i="1" s="1"/>
  <c r="M3086" i="1"/>
  <c r="R3091" i="1" s="1"/>
  <c r="N3086" i="1"/>
  <c r="S3097" i="1" s="1"/>
  <c r="K3086" i="1"/>
  <c r="P3088" i="1" s="1"/>
  <c r="J3086" i="1"/>
  <c r="O3087" i="1" s="1"/>
  <c r="H3087" i="3" l="1"/>
  <c r="L3087" i="3"/>
  <c r="M3087" i="3" s="1"/>
  <c r="I3086" i="3"/>
  <c r="N3086" i="3"/>
  <c r="O3087" i="3" s="1"/>
  <c r="A3088" i="3"/>
  <c r="L3087" i="1"/>
  <c r="Q3090" i="1" s="1"/>
  <c r="M3087" i="1"/>
  <c r="R3092" i="1" s="1"/>
  <c r="N3087" i="1"/>
  <c r="S3098" i="1" s="1"/>
  <c r="K3087" i="1"/>
  <c r="P3089" i="1" s="1"/>
  <c r="J3087" i="1"/>
  <c r="O3088" i="1" s="1"/>
  <c r="A3089" i="1"/>
  <c r="I3088" i="1"/>
  <c r="H3088" i="1"/>
  <c r="T3089" i="1" s="1"/>
  <c r="L3088" i="3" l="1"/>
  <c r="M3088" i="3" s="1"/>
  <c r="I3087" i="3"/>
  <c r="N3087" i="3"/>
  <c r="O3088" i="3" s="1"/>
  <c r="H3088" i="3"/>
  <c r="A3089" i="3"/>
  <c r="A3090" i="1"/>
  <c r="I3089" i="1"/>
  <c r="H3089" i="1"/>
  <c r="T3090" i="1" s="1"/>
  <c r="L3088" i="1"/>
  <c r="Q3091" i="1" s="1"/>
  <c r="M3088" i="1"/>
  <c r="R3093" i="1" s="1"/>
  <c r="N3088" i="1"/>
  <c r="S3099" i="1" s="1"/>
  <c r="K3088" i="1"/>
  <c r="P3090" i="1" s="1"/>
  <c r="J3088" i="1"/>
  <c r="O3089" i="1" s="1"/>
  <c r="I3088" i="3" l="1"/>
  <c r="N3088" i="3"/>
  <c r="O3089" i="3" s="1"/>
  <c r="L3089" i="3"/>
  <c r="M3089" i="3" s="1"/>
  <c r="H3089" i="3"/>
  <c r="A3090" i="3"/>
  <c r="N3089" i="1"/>
  <c r="S3100" i="1" s="1"/>
  <c r="M3089" i="1"/>
  <c r="R3094" i="1" s="1"/>
  <c r="K3089" i="1"/>
  <c r="P3091" i="1" s="1"/>
  <c r="L3089" i="1"/>
  <c r="Q3092" i="1" s="1"/>
  <c r="J3089" i="1"/>
  <c r="O3090" i="1" s="1"/>
  <c r="A3091" i="1"/>
  <c r="H3090" i="1"/>
  <c r="T3091" i="1" s="1"/>
  <c r="I3090" i="1"/>
  <c r="H3090" i="3" l="1"/>
  <c r="L3090" i="3"/>
  <c r="M3090" i="3" s="1"/>
  <c r="I3089" i="3"/>
  <c r="N3089" i="3"/>
  <c r="O3090" i="3" s="1"/>
  <c r="A3091" i="3"/>
  <c r="A3092" i="1"/>
  <c r="H3091" i="1"/>
  <c r="T3092" i="1" s="1"/>
  <c r="I3091" i="1"/>
  <c r="N3090" i="1"/>
  <c r="S3101" i="1" s="1"/>
  <c r="L3090" i="1"/>
  <c r="Q3093" i="1" s="1"/>
  <c r="K3090" i="1"/>
  <c r="P3092" i="1" s="1"/>
  <c r="M3090" i="1"/>
  <c r="R3095" i="1" s="1"/>
  <c r="J3090" i="1"/>
  <c r="O3091" i="1" s="1"/>
  <c r="I3090" i="3" l="1"/>
  <c r="N3090" i="3"/>
  <c r="O3091" i="3" s="1"/>
  <c r="L3091" i="3"/>
  <c r="M3091" i="3" s="1"/>
  <c r="H3091" i="3"/>
  <c r="A3092" i="3"/>
  <c r="L3091" i="1"/>
  <c r="Q3094" i="1" s="1"/>
  <c r="M3091" i="1"/>
  <c r="R3096" i="1" s="1"/>
  <c r="N3091" i="1"/>
  <c r="S3102" i="1" s="1"/>
  <c r="J3091" i="1"/>
  <c r="O3092" i="1" s="1"/>
  <c r="K3091" i="1"/>
  <c r="P3093" i="1" s="1"/>
  <c r="A3093" i="1"/>
  <c r="I3092" i="1"/>
  <c r="H3092" i="1"/>
  <c r="T3093" i="1" s="1"/>
  <c r="I3091" i="3" l="1"/>
  <c r="N3091" i="3"/>
  <c r="O3092" i="3" s="1"/>
  <c r="L3092" i="3"/>
  <c r="M3092" i="3" s="1"/>
  <c r="H3092" i="3"/>
  <c r="A3093" i="3"/>
  <c r="A3094" i="1"/>
  <c r="H3093" i="1"/>
  <c r="T3094" i="1" s="1"/>
  <c r="I3093" i="1"/>
  <c r="M3092" i="1"/>
  <c r="R3097" i="1" s="1"/>
  <c r="K3092" i="1"/>
  <c r="P3094" i="1" s="1"/>
  <c r="L3092" i="1"/>
  <c r="Q3095" i="1" s="1"/>
  <c r="N3092" i="1"/>
  <c r="S3103" i="1" s="1"/>
  <c r="J3092" i="1"/>
  <c r="O3093" i="1" s="1"/>
  <c r="L3093" i="3" l="1"/>
  <c r="M3093" i="3" s="1"/>
  <c r="I3092" i="3"/>
  <c r="N3092" i="3"/>
  <c r="O3093" i="3" s="1"/>
  <c r="H3093" i="3"/>
  <c r="A3094" i="3"/>
  <c r="M3093" i="1"/>
  <c r="R3098" i="1" s="1"/>
  <c r="N3093" i="1"/>
  <c r="S3104" i="1" s="1"/>
  <c r="K3093" i="1"/>
  <c r="P3095" i="1" s="1"/>
  <c r="L3093" i="1"/>
  <c r="Q3096" i="1" s="1"/>
  <c r="J3093" i="1"/>
  <c r="O3094" i="1" s="1"/>
  <c r="A3095" i="1"/>
  <c r="H3094" i="1"/>
  <c r="T3095" i="1" s="1"/>
  <c r="I3094" i="1"/>
  <c r="L3094" i="3" l="1"/>
  <c r="M3094" i="3" s="1"/>
  <c r="I3093" i="3"/>
  <c r="N3093" i="3"/>
  <c r="O3094" i="3" s="1"/>
  <c r="H3094" i="3"/>
  <c r="A3095" i="3"/>
  <c r="A3096" i="1"/>
  <c r="H3095" i="1"/>
  <c r="T3096" i="1" s="1"/>
  <c r="I3095" i="1"/>
  <c r="L3094" i="1"/>
  <c r="Q3097" i="1" s="1"/>
  <c r="K3094" i="1"/>
  <c r="P3096" i="1" s="1"/>
  <c r="N3094" i="1"/>
  <c r="S3105" i="1" s="1"/>
  <c r="J3094" i="1"/>
  <c r="O3095" i="1" s="1"/>
  <c r="M3094" i="1"/>
  <c r="R3099" i="1" s="1"/>
  <c r="H3095" i="3" l="1"/>
  <c r="L3095" i="3"/>
  <c r="M3095" i="3" s="1"/>
  <c r="I3094" i="3"/>
  <c r="N3094" i="3"/>
  <c r="O3095" i="3" s="1"/>
  <c r="A3096" i="3"/>
  <c r="L3095" i="1"/>
  <c r="Q3098" i="1" s="1"/>
  <c r="J3095" i="1"/>
  <c r="O3096" i="1" s="1"/>
  <c r="M3095" i="1"/>
  <c r="R3100" i="1" s="1"/>
  <c r="K3095" i="1"/>
  <c r="P3097" i="1" s="1"/>
  <c r="N3095" i="1"/>
  <c r="S3106" i="1" s="1"/>
  <c r="A3097" i="1"/>
  <c r="I3096" i="1"/>
  <c r="H3096" i="1"/>
  <c r="T3097" i="1" s="1"/>
  <c r="I3095" i="3" l="1"/>
  <c r="N3095" i="3"/>
  <c r="O3096" i="3" s="1"/>
  <c r="L3096" i="3"/>
  <c r="M3096" i="3" s="1"/>
  <c r="H3096" i="3"/>
  <c r="A3097" i="3"/>
  <c r="A3098" i="1"/>
  <c r="H3097" i="1"/>
  <c r="T3098" i="1" s="1"/>
  <c r="I3097" i="1"/>
  <c r="L3096" i="1"/>
  <c r="Q3099" i="1" s="1"/>
  <c r="M3096" i="1"/>
  <c r="R3101" i="1" s="1"/>
  <c r="N3096" i="1"/>
  <c r="S3107" i="1" s="1"/>
  <c r="J3096" i="1"/>
  <c r="O3097" i="1" s="1"/>
  <c r="K3096" i="1"/>
  <c r="P3098" i="1" s="1"/>
  <c r="L3097" i="3" l="1"/>
  <c r="M3097" i="3" s="1"/>
  <c r="H3097" i="3"/>
  <c r="I3096" i="3"/>
  <c r="N3096" i="3"/>
  <c r="O3097" i="3" s="1"/>
  <c r="A3098" i="3"/>
  <c r="N3097" i="1"/>
  <c r="S3108" i="1" s="1"/>
  <c r="L3097" i="1"/>
  <c r="Q3100" i="1" s="1"/>
  <c r="M3097" i="1"/>
  <c r="R3102" i="1" s="1"/>
  <c r="K3097" i="1"/>
  <c r="P3099" i="1" s="1"/>
  <c r="J3097" i="1"/>
  <c r="O3098" i="1" s="1"/>
  <c r="A3099" i="1"/>
  <c r="I3098" i="1"/>
  <c r="H3098" i="1"/>
  <c r="T3099" i="1" s="1"/>
  <c r="L3098" i="3" l="1"/>
  <c r="M3098" i="3" s="1"/>
  <c r="I3097" i="3"/>
  <c r="N3097" i="3"/>
  <c r="O3098" i="3" s="1"/>
  <c r="H3098" i="3"/>
  <c r="A3099" i="3"/>
  <c r="A3100" i="1"/>
  <c r="I3099" i="1"/>
  <c r="H3099" i="1"/>
  <c r="T3100" i="1" s="1"/>
  <c r="N3098" i="1"/>
  <c r="S3109" i="1" s="1"/>
  <c r="L3098" i="1"/>
  <c r="Q3101" i="1" s="1"/>
  <c r="M3098" i="1"/>
  <c r="R3103" i="1" s="1"/>
  <c r="K3098" i="1"/>
  <c r="P3100" i="1" s="1"/>
  <c r="J3098" i="1"/>
  <c r="O3099" i="1" s="1"/>
  <c r="L3099" i="3" l="1"/>
  <c r="M3099" i="3" s="1"/>
  <c r="I3098" i="3"/>
  <c r="N3098" i="3"/>
  <c r="O3099" i="3" s="1"/>
  <c r="H3099" i="3"/>
  <c r="A3100" i="3"/>
  <c r="L3100" i="3" s="1"/>
  <c r="M3100" i="3" s="1"/>
  <c r="L3099" i="1"/>
  <c r="Q3102" i="1" s="1"/>
  <c r="M3099" i="1"/>
  <c r="R3104" i="1" s="1"/>
  <c r="N3099" i="1"/>
  <c r="S3110" i="1" s="1"/>
  <c r="K3099" i="1"/>
  <c r="P3101" i="1" s="1"/>
  <c r="J3099" i="1"/>
  <c r="O3100" i="1" s="1"/>
  <c r="A3101" i="1"/>
  <c r="H3100" i="1"/>
  <c r="T3101" i="1" s="1"/>
  <c r="I3100" i="1"/>
  <c r="I3099" i="3" l="1"/>
  <c r="N3099" i="3"/>
  <c r="O3100" i="3" s="1"/>
  <c r="H3100" i="3"/>
  <c r="H3101" i="3"/>
  <c r="A3101" i="3"/>
  <c r="A3102" i="1"/>
  <c r="H3101" i="1"/>
  <c r="T3102" i="1" s="1"/>
  <c r="I3101" i="1"/>
  <c r="M3100" i="1"/>
  <c r="R3105" i="1" s="1"/>
  <c r="K3100" i="1"/>
  <c r="P3102" i="1" s="1"/>
  <c r="L3100" i="1"/>
  <c r="Q3103" i="1" s="1"/>
  <c r="N3100" i="1"/>
  <c r="S3111" i="1" s="1"/>
  <c r="J3100" i="1"/>
  <c r="O3101" i="1" s="1"/>
  <c r="L3101" i="3" l="1"/>
  <c r="M3101" i="3" s="1"/>
  <c r="I3100" i="3"/>
  <c r="N3100" i="3"/>
  <c r="O3101" i="3" s="1"/>
  <c r="I3101" i="3"/>
  <c r="N3101" i="3"/>
  <c r="O3102" i="3" s="1"/>
  <c r="A3102" i="3"/>
  <c r="M3101" i="1"/>
  <c r="R3106" i="1" s="1"/>
  <c r="N3101" i="1"/>
  <c r="S3112" i="1" s="1"/>
  <c r="K3101" i="1"/>
  <c r="P3103" i="1" s="1"/>
  <c r="J3101" i="1"/>
  <c r="O3102" i="1" s="1"/>
  <c r="L3101" i="1"/>
  <c r="Q3104" i="1" s="1"/>
  <c r="A3103" i="1"/>
  <c r="I3102" i="1"/>
  <c r="H3102" i="1"/>
  <c r="T3103" i="1" s="1"/>
  <c r="H3102" i="3" l="1"/>
  <c r="L3102" i="3"/>
  <c r="M3102" i="3" s="1"/>
  <c r="A3103" i="3"/>
  <c r="L3103" i="3" s="1"/>
  <c r="M3103" i="3" s="1"/>
  <c r="A3104" i="1"/>
  <c r="I3103" i="1"/>
  <c r="H3103" i="1"/>
  <c r="T3104" i="1" s="1"/>
  <c r="L3102" i="1"/>
  <c r="Q3105" i="1" s="1"/>
  <c r="M3102" i="1"/>
  <c r="R3107" i="1" s="1"/>
  <c r="N3102" i="1"/>
  <c r="S3113" i="1" s="1"/>
  <c r="K3102" i="1"/>
  <c r="P3104" i="1" s="1"/>
  <c r="J3102" i="1"/>
  <c r="O3103" i="1" s="1"/>
  <c r="I3102" i="3" l="1"/>
  <c r="N3102" i="3"/>
  <c r="O3103" i="3" s="1"/>
  <c r="H3103" i="3"/>
  <c r="H3104" i="3"/>
  <c r="A3104" i="3"/>
  <c r="L3104" i="3" s="1"/>
  <c r="M3104" i="3" s="1"/>
  <c r="L3103" i="1"/>
  <c r="Q3106" i="1" s="1"/>
  <c r="M3103" i="1"/>
  <c r="R3108" i="1" s="1"/>
  <c r="K3103" i="1"/>
  <c r="P3105" i="1" s="1"/>
  <c r="J3103" i="1"/>
  <c r="O3104" i="1" s="1"/>
  <c r="N3103" i="1"/>
  <c r="S3114" i="1" s="1"/>
  <c r="A3105" i="1"/>
  <c r="I3104" i="1"/>
  <c r="H3104" i="1"/>
  <c r="T3105" i="1" s="1"/>
  <c r="I3104" i="3" l="1"/>
  <c r="N3104" i="3"/>
  <c r="O3105" i="3" s="1"/>
  <c r="I3103" i="3"/>
  <c r="N3103" i="3"/>
  <c r="O3104" i="3" s="1"/>
  <c r="H3105" i="3"/>
  <c r="A3105" i="3"/>
  <c r="L3105" i="3" s="1"/>
  <c r="M3105" i="3" s="1"/>
  <c r="A3106" i="1"/>
  <c r="H3105" i="1"/>
  <c r="T3106" i="1" s="1"/>
  <c r="I3105" i="1"/>
  <c r="L3104" i="1"/>
  <c r="Q3107" i="1" s="1"/>
  <c r="M3104" i="1"/>
  <c r="R3109" i="1" s="1"/>
  <c r="N3104" i="1"/>
  <c r="S3115" i="1" s="1"/>
  <c r="K3104" i="1"/>
  <c r="P3106" i="1" s="1"/>
  <c r="J3104" i="1"/>
  <c r="O3105" i="1" s="1"/>
  <c r="I3105" i="3" l="1"/>
  <c r="N3105" i="3"/>
  <c r="O3106" i="3" s="1"/>
  <c r="A3106" i="3"/>
  <c r="L3106" i="3" s="1"/>
  <c r="M3106" i="3" s="1"/>
  <c r="N3105" i="1"/>
  <c r="S3116" i="1" s="1"/>
  <c r="M3105" i="1"/>
  <c r="R3110" i="1" s="1"/>
  <c r="K3105" i="1"/>
  <c r="P3107" i="1" s="1"/>
  <c r="L3105" i="1"/>
  <c r="Q3108" i="1" s="1"/>
  <c r="J3105" i="1"/>
  <c r="O3106" i="1" s="1"/>
  <c r="A3107" i="1"/>
  <c r="I3106" i="1"/>
  <c r="H3106" i="1"/>
  <c r="T3107" i="1" s="1"/>
  <c r="H3106" i="3" l="1"/>
  <c r="H3107" i="3"/>
  <c r="A3107" i="3"/>
  <c r="L3107" i="3" s="1"/>
  <c r="M3107" i="3" s="1"/>
  <c r="A3108" i="1"/>
  <c r="H3107" i="1"/>
  <c r="T3108" i="1" s="1"/>
  <c r="I3107" i="1"/>
  <c r="N3106" i="1"/>
  <c r="S3117" i="1" s="1"/>
  <c r="K3106" i="1"/>
  <c r="P3108" i="1" s="1"/>
  <c r="L3106" i="1"/>
  <c r="Q3109" i="1" s="1"/>
  <c r="M3106" i="1"/>
  <c r="R3111" i="1" s="1"/>
  <c r="J3106" i="1"/>
  <c r="O3107" i="1" s="1"/>
  <c r="I3107" i="3" l="1"/>
  <c r="N3107" i="3"/>
  <c r="O3108" i="3" s="1"/>
  <c r="I3106" i="3"/>
  <c r="N3106" i="3"/>
  <c r="O3107" i="3" s="1"/>
  <c r="A3108" i="3"/>
  <c r="L3108" i="3" s="1"/>
  <c r="M3108" i="3" s="1"/>
  <c r="L3107" i="1"/>
  <c r="Q3110" i="1" s="1"/>
  <c r="M3107" i="1"/>
  <c r="R3112" i="1" s="1"/>
  <c r="N3107" i="1"/>
  <c r="S3118" i="1" s="1"/>
  <c r="K3107" i="1"/>
  <c r="P3109" i="1" s="1"/>
  <c r="J3107" i="1"/>
  <c r="O3108" i="1" s="1"/>
  <c r="A3109" i="1"/>
  <c r="H3108" i="1"/>
  <c r="T3109" i="1" s="1"/>
  <c r="I3108" i="1"/>
  <c r="H3108" i="3" l="1"/>
  <c r="A3109" i="3"/>
  <c r="L3109" i="3" s="1"/>
  <c r="M3109" i="3" s="1"/>
  <c r="A3110" i="1"/>
  <c r="I3109" i="1"/>
  <c r="H3109" i="1"/>
  <c r="T3110" i="1" s="1"/>
  <c r="M3108" i="1"/>
  <c r="R3113" i="1" s="1"/>
  <c r="K3108" i="1"/>
  <c r="P3110" i="1" s="1"/>
  <c r="L3108" i="1"/>
  <c r="Q3111" i="1" s="1"/>
  <c r="N3108" i="1"/>
  <c r="S3119" i="1" s="1"/>
  <c r="J3108" i="1"/>
  <c r="O3109" i="1" s="1"/>
  <c r="I3108" i="3" l="1"/>
  <c r="N3108" i="3"/>
  <c r="O3109" i="3" s="1"/>
  <c r="H3109" i="3"/>
  <c r="A3110" i="3"/>
  <c r="L3110" i="3" s="1"/>
  <c r="M3110" i="3" s="1"/>
  <c r="M3109" i="1"/>
  <c r="R3114" i="1" s="1"/>
  <c r="N3109" i="1"/>
  <c r="S3120" i="1" s="1"/>
  <c r="K3109" i="1"/>
  <c r="P3111" i="1" s="1"/>
  <c r="L3109" i="1"/>
  <c r="Q3112" i="1" s="1"/>
  <c r="J3109" i="1"/>
  <c r="O3110" i="1" s="1"/>
  <c r="A3111" i="1"/>
  <c r="H3110" i="1"/>
  <c r="T3111" i="1" s="1"/>
  <c r="I3110" i="1"/>
  <c r="I3109" i="3" l="1"/>
  <c r="N3109" i="3"/>
  <c r="O3110" i="3" s="1"/>
  <c r="H3110" i="3"/>
  <c r="A3111" i="3"/>
  <c r="L3111" i="3" s="1"/>
  <c r="M3111" i="3" s="1"/>
  <c r="A3112" i="1"/>
  <c r="H3111" i="1"/>
  <c r="T3112" i="1" s="1"/>
  <c r="I3111" i="1"/>
  <c r="L3110" i="1"/>
  <c r="Q3113" i="1" s="1"/>
  <c r="K3110" i="1"/>
  <c r="P3112" i="1" s="1"/>
  <c r="N3110" i="1"/>
  <c r="S3121" i="1" s="1"/>
  <c r="M3110" i="1"/>
  <c r="R3115" i="1" s="1"/>
  <c r="J3110" i="1"/>
  <c r="O3111" i="1" s="1"/>
  <c r="I3110" i="3" l="1"/>
  <c r="N3110" i="3"/>
  <c r="O3111" i="3" s="1"/>
  <c r="H3111" i="3"/>
  <c r="A3112" i="3"/>
  <c r="L3112" i="3" s="1"/>
  <c r="M3112" i="3" s="1"/>
  <c r="L3111" i="1"/>
  <c r="Q3114" i="1" s="1"/>
  <c r="J3111" i="1"/>
  <c r="O3112" i="1" s="1"/>
  <c r="M3111" i="1"/>
  <c r="R3116" i="1" s="1"/>
  <c r="N3111" i="1"/>
  <c r="S3122" i="1" s="1"/>
  <c r="K3111" i="1"/>
  <c r="P3113" i="1" s="1"/>
  <c r="A3113" i="1"/>
  <c r="I3112" i="1"/>
  <c r="H3112" i="1"/>
  <c r="T3113" i="1" s="1"/>
  <c r="I3111" i="3" l="1"/>
  <c r="N3111" i="3"/>
  <c r="O3112" i="3" s="1"/>
  <c r="H3112" i="3"/>
  <c r="A3113" i="3"/>
  <c r="L3113" i="3" s="1"/>
  <c r="M3113" i="3" s="1"/>
  <c r="A3114" i="1"/>
  <c r="H3113" i="1"/>
  <c r="T3114" i="1" s="1"/>
  <c r="I3113" i="1"/>
  <c r="L3112" i="1"/>
  <c r="Q3115" i="1" s="1"/>
  <c r="M3112" i="1"/>
  <c r="R3117" i="1" s="1"/>
  <c r="N3112" i="1"/>
  <c r="S3123" i="1" s="1"/>
  <c r="J3112" i="1"/>
  <c r="O3113" i="1" s="1"/>
  <c r="K3112" i="1"/>
  <c r="P3114" i="1" s="1"/>
  <c r="I3112" i="3" l="1"/>
  <c r="N3112" i="3"/>
  <c r="O3113" i="3" s="1"/>
  <c r="H3113" i="3"/>
  <c r="H3114" i="3"/>
  <c r="A3114" i="3"/>
  <c r="L3114" i="3" s="1"/>
  <c r="M3114" i="3" s="1"/>
  <c r="N3113" i="1"/>
  <c r="S3124" i="1" s="1"/>
  <c r="L3113" i="1"/>
  <c r="Q3116" i="1" s="1"/>
  <c r="M3113" i="1"/>
  <c r="R3118" i="1" s="1"/>
  <c r="K3113" i="1"/>
  <c r="P3115" i="1" s="1"/>
  <c r="J3113" i="1"/>
  <c r="O3114" i="1" s="1"/>
  <c r="A3115" i="1"/>
  <c r="H3114" i="1"/>
  <c r="T3115" i="1" s="1"/>
  <c r="I3114" i="1"/>
  <c r="I3114" i="3" l="1"/>
  <c r="N3114" i="3"/>
  <c r="O3115" i="3" s="1"/>
  <c r="I3113" i="3"/>
  <c r="N3113" i="3"/>
  <c r="O3114" i="3" s="1"/>
  <c r="A3115" i="3"/>
  <c r="L3115" i="3" s="1"/>
  <c r="M3115" i="3" s="1"/>
  <c r="A3116" i="1"/>
  <c r="I3115" i="1"/>
  <c r="H3115" i="1"/>
  <c r="T3116" i="1" s="1"/>
  <c r="N3114" i="1"/>
  <c r="S3125" i="1" s="1"/>
  <c r="L3114" i="1"/>
  <c r="Q3117" i="1" s="1"/>
  <c r="K3114" i="1"/>
  <c r="P3116" i="1" s="1"/>
  <c r="M3114" i="1"/>
  <c r="R3119" i="1" s="1"/>
  <c r="J3114" i="1"/>
  <c r="O3115" i="1" s="1"/>
  <c r="H3115" i="3" l="1"/>
  <c r="A3116" i="3"/>
  <c r="L3116" i="3" s="1"/>
  <c r="M3116" i="3" s="1"/>
  <c r="L3115" i="1"/>
  <c r="Q3118" i="1" s="1"/>
  <c r="M3115" i="1"/>
  <c r="R3120" i="1" s="1"/>
  <c r="N3115" i="1"/>
  <c r="S3126" i="1" s="1"/>
  <c r="J3115" i="1"/>
  <c r="O3116" i="1" s="1"/>
  <c r="K3115" i="1"/>
  <c r="P3117" i="1" s="1"/>
  <c r="A3117" i="1"/>
  <c r="H3116" i="1"/>
  <c r="T3117" i="1" s="1"/>
  <c r="I3116" i="1"/>
  <c r="I3115" i="3" l="1"/>
  <c r="N3115" i="3"/>
  <c r="O3116" i="3" s="1"/>
  <c r="H3116" i="3"/>
  <c r="A3117" i="3"/>
  <c r="A3118" i="1"/>
  <c r="H3117" i="1"/>
  <c r="T3118" i="1" s="1"/>
  <c r="I3117" i="1"/>
  <c r="M3116" i="1"/>
  <c r="R3121" i="1" s="1"/>
  <c r="K3116" i="1"/>
  <c r="P3118" i="1" s="1"/>
  <c r="L3116" i="1"/>
  <c r="Q3119" i="1" s="1"/>
  <c r="N3116" i="1"/>
  <c r="S3127" i="1" s="1"/>
  <c r="J3116" i="1"/>
  <c r="O3117" i="1" s="1"/>
  <c r="H3117" i="3" l="1"/>
  <c r="L3117" i="3"/>
  <c r="M3117" i="3" s="1"/>
  <c r="I3116" i="3"/>
  <c r="N3116" i="3"/>
  <c r="O3117" i="3" s="1"/>
  <c r="A3118" i="3"/>
  <c r="M3117" i="1"/>
  <c r="R3122" i="1" s="1"/>
  <c r="N3117" i="1"/>
  <c r="S3128" i="1" s="1"/>
  <c r="K3117" i="1"/>
  <c r="P3119" i="1" s="1"/>
  <c r="L3117" i="1"/>
  <c r="Q3120" i="1" s="1"/>
  <c r="J3117" i="1"/>
  <c r="O3118" i="1" s="1"/>
  <c r="A3119" i="1"/>
  <c r="I3118" i="1"/>
  <c r="H3118" i="1"/>
  <c r="T3119" i="1" s="1"/>
  <c r="H3118" i="3" l="1"/>
  <c r="L3118" i="3"/>
  <c r="M3118" i="3" s="1"/>
  <c r="I3117" i="3"/>
  <c r="N3117" i="3"/>
  <c r="O3118" i="3" s="1"/>
  <c r="A3119" i="3"/>
  <c r="A3120" i="1"/>
  <c r="I3119" i="1"/>
  <c r="H3119" i="1"/>
  <c r="T3120" i="1" s="1"/>
  <c r="L3118" i="1"/>
  <c r="Q3121" i="1" s="1"/>
  <c r="M3118" i="1"/>
  <c r="R3123" i="1" s="1"/>
  <c r="N3118" i="1"/>
  <c r="S3129" i="1" s="1"/>
  <c r="K3118" i="1"/>
  <c r="P3120" i="1" s="1"/>
  <c r="J3118" i="1"/>
  <c r="O3119" i="1" s="1"/>
  <c r="H3119" i="3" l="1"/>
  <c r="L3119" i="3"/>
  <c r="M3119" i="3" s="1"/>
  <c r="I3118" i="3"/>
  <c r="N3118" i="3"/>
  <c r="O3119" i="3" s="1"/>
  <c r="A3120" i="3"/>
  <c r="L3119" i="1"/>
  <c r="Q3122" i="1" s="1"/>
  <c r="M3119" i="1"/>
  <c r="R3124" i="1" s="1"/>
  <c r="N3119" i="1"/>
  <c r="S3130" i="1" s="1"/>
  <c r="K3119" i="1"/>
  <c r="P3121" i="1" s="1"/>
  <c r="J3119" i="1"/>
  <c r="O3120" i="1" s="1"/>
  <c r="A3121" i="1"/>
  <c r="I3120" i="1"/>
  <c r="H3120" i="1"/>
  <c r="T3121" i="1" s="1"/>
  <c r="H3120" i="3" l="1"/>
  <c r="L3120" i="3"/>
  <c r="M3120" i="3" s="1"/>
  <c r="I3119" i="3"/>
  <c r="N3119" i="3"/>
  <c r="O3120" i="3" s="1"/>
  <c r="A3121" i="3"/>
  <c r="A3122" i="1"/>
  <c r="H3121" i="1"/>
  <c r="T3122" i="1" s="1"/>
  <c r="I3121" i="1"/>
  <c r="L3120" i="1"/>
  <c r="Q3123" i="1" s="1"/>
  <c r="M3120" i="1"/>
  <c r="R3125" i="1" s="1"/>
  <c r="N3120" i="1"/>
  <c r="S3131" i="1" s="1"/>
  <c r="K3120" i="1"/>
  <c r="P3122" i="1" s="1"/>
  <c r="J3120" i="1"/>
  <c r="O3121" i="1" s="1"/>
  <c r="H3121" i="3" l="1"/>
  <c r="L3121" i="3"/>
  <c r="M3121" i="3" s="1"/>
  <c r="I3120" i="3"/>
  <c r="N3120" i="3"/>
  <c r="O3121" i="3" s="1"/>
  <c r="A3122" i="3"/>
  <c r="L3122" i="3" s="1"/>
  <c r="M3122" i="3" s="1"/>
  <c r="N3121" i="1"/>
  <c r="S3132" i="1" s="1"/>
  <c r="M3121" i="1"/>
  <c r="R3126" i="1" s="1"/>
  <c r="K3121" i="1"/>
  <c r="P3123" i="1" s="1"/>
  <c r="L3121" i="1"/>
  <c r="Q3124" i="1" s="1"/>
  <c r="J3121" i="1"/>
  <c r="O3122" i="1" s="1"/>
  <c r="A3123" i="1"/>
  <c r="I3122" i="1"/>
  <c r="H3122" i="1"/>
  <c r="T3123" i="1" s="1"/>
  <c r="I3121" i="3" l="1"/>
  <c r="N3121" i="3"/>
  <c r="O3122" i="3" s="1"/>
  <c r="H3122" i="3"/>
  <c r="H3123" i="3"/>
  <c r="A3123" i="3"/>
  <c r="L3123" i="3" s="1"/>
  <c r="M3123" i="3" s="1"/>
  <c r="A3124" i="1"/>
  <c r="H3123" i="1"/>
  <c r="T3124" i="1" s="1"/>
  <c r="I3123" i="1"/>
  <c r="N3122" i="1"/>
  <c r="S3133" i="1" s="1"/>
  <c r="L3122" i="1"/>
  <c r="Q3125" i="1" s="1"/>
  <c r="K3122" i="1"/>
  <c r="P3124" i="1" s="1"/>
  <c r="J3122" i="1"/>
  <c r="O3123" i="1" s="1"/>
  <c r="M3122" i="1"/>
  <c r="R3127" i="1" s="1"/>
  <c r="I3123" i="3" l="1"/>
  <c r="N3123" i="3"/>
  <c r="O3124" i="3" s="1"/>
  <c r="I3122" i="3"/>
  <c r="N3122" i="3"/>
  <c r="O3123" i="3" s="1"/>
  <c r="A3124" i="3"/>
  <c r="L3124" i="3" s="1"/>
  <c r="M3124" i="3" s="1"/>
  <c r="L3123" i="1"/>
  <c r="Q3126" i="1" s="1"/>
  <c r="M3123" i="1"/>
  <c r="R3128" i="1" s="1"/>
  <c r="N3123" i="1"/>
  <c r="S3134" i="1" s="1"/>
  <c r="J3123" i="1"/>
  <c r="O3124" i="1" s="1"/>
  <c r="K3123" i="1"/>
  <c r="P3125" i="1" s="1"/>
  <c r="A3125" i="1"/>
  <c r="I3124" i="1"/>
  <c r="H3124" i="1"/>
  <c r="T3125" i="1" s="1"/>
  <c r="H3124" i="3" l="1"/>
  <c r="A3125" i="3"/>
  <c r="L3125" i="3" s="1"/>
  <c r="M3125" i="3" s="1"/>
  <c r="A3126" i="1"/>
  <c r="I3125" i="1"/>
  <c r="H3125" i="1"/>
  <c r="T3126" i="1" s="1"/>
  <c r="M3124" i="1"/>
  <c r="R3129" i="1" s="1"/>
  <c r="K3124" i="1"/>
  <c r="P3126" i="1" s="1"/>
  <c r="L3124" i="1"/>
  <c r="Q3127" i="1" s="1"/>
  <c r="N3124" i="1"/>
  <c r="S3135" i="1" s="1"/>
  <c r="J3124" i="1"/>
  <c r="O3125" i="1" s="1"/>
  <c r="I3124" i="3" l="1"/>
  <c r="N3124" i="3"/>
  <c r="O3125" i="3" s="1"/>
  <c r="H3125" i="3"/>
  <c r="A3126" i="3"/>
  <c r="L3126" i="3" s="1"/>
  <c r="M3126" i="3" s="1"/>
  <c r="M3125" i="1"/>
  <c r="R3130" i="1" s="1"/>
  <c r="N3125" i="1"/>
  <c r="S3136" i="1" s="1"/>
  <c r="K3125" i="1"/>
  <c r="P3127" i="1" s="1"/>
  <c r="L3125" i="1"/>
  <c r="Q3128" i="1" s="1"/>
  <c r="J3125" i="1"/>
  <c r="O3126" i="1" s="1"/>
  <c r="A3127" i="1"/>
  <c r="H3126" i="1"/>
  <c r="T3127" i="1" s="1"/>
  <c r="I3126" i="1"/>
  <c r="I3125" i="3" l="1"/>
  <c r="N3125" i="3"/>
  <c r="O3126" i="3" s="1"/>
  <c r="H3126" i="3"/>
  <c r="A3127" i="3"/>
  <c r="L3127" i="3" s="1"/>
  <c r="M3127" i="3" s="1"/>
  <c r="A3128" i="1"/>
  <c r="I3127" i="1"/>
  <c r="H3127" i="1"/>
  <c r="T3128" i="1" s="1"/>
  <c r="L3126" i="1"/>
  <c r="Q3129" i="1" s="1"/>
  <c r="K3126" i="1"/>
  <c r="P3128" i="1" s="1"/>
  <c r="N3126" i="1"/>
  <c r="S3137" i="1" s="1"/>
  <c r="M3126" i="1"/>
  <c r="R3131" i="1" s="1"/>
  <c r="J3126" i="1"/>
  <c r="O3127" i="1" s="1"/>
  <c r="I3126" i="3" l="1"/>
  <c r="N3126" i="3"/>
  <c r="O3127" i="3" s="1"/>
  <c r="H3127" i="3"/>
  <c r="A3128" i="3"/>
  <c r="L3128" i="3" s="1"/>
  <c r="M3128" i="3" s="1"/>
  <c r="L3127" i="1"/>
  <c r="Q3130" i="1" s="1"/>
  <c r="J3127" i="1"/>
  <c r="O3128" i="1" s="1"/>
  <c r="M3127" i="1"/>
  <c r="R3132" i="1" s="1"/>
  <c r="K3127" i="1"/>
  <c r="P3129" i="1" s="1"/>
  <c r="N3127" i="1"/>
  <c r="S3138" i="1" s="1"/>
  <c r="A3129" i="1"/>
  <c r="H3128" i="1"/>
  <c r="T3129" i="1" s="1"/>
  <c r="I3128" i="1"/>
  <c r="I3127" i="3" l="1"/>
  <c r="N3127" i="3"/>
  <c r="O3128" i="3" s="1"/>
  <c r="H3128" i="3"/>
  <c r="A3129" i="3"/>
  <c r="L3129" i="3" s="1"/>
  <c r="M3129" i="3" s="1"/>
  <c r="A3130" i="1"/>
  <c r="I3129" i="1"/>
  <c r="H3129" i="1"/>
  <c r="T3130" i="1" s="1"/>
  <c r="L3128" i="1"/>
  <c r="Q3131" i="1" s="1"/>
  <c r="M3128" i="1"/>
  <c r="R3133" i="1" s="1"/>
  <c r="N3128" i="1"/>
  <c r="S3139" i="1" s="1"/>
  <c r="J3128" i="1"/>
  <c r="O3129" i="1" s="1"/>
  <c r="K3128" i="1"/>
  <c r="P3130" i="1" s="1"/>
  <c r="I3128" i="3" l="1"/>
  <c r="N3128" i="3"/>
  <c r="O3129" i="3" s="1"/>
  <c r="H3129" i="3"/>
  <c r="A3130" i="3"/>
  <c r="L3130" i="3" s="1"/>
  <c r="M3130" i="3" s="1"/>
  <c r="N3129" i="1"/>
  <c r="S3140" i="1" s="1"/>
  <c r="L3129" i="1"/>
  <c r="Q3132" i="1" s="1"/>
  <c r="M3129" i="1"/>
  <c r="R3134" i="1" s="1"/>
  <c r="K3129" i="1"/>
  <c r="P3131" i="1" s="1"/>
  <c r="J3129" i="1"/>
  <c r="O3130" i="1" s="1"/>
  <c r="A3131" i="1"/>
  <c r="H3130" i="1"/>
  <c r="T3131" i="1" s="1"/>
  <c r="I3130" i="1"/>
  <c r="I3129" i="3" l="1"/>
  <c r="N3129" i="3"/>
  <c r="O3130" i="3" s="1"/>
  <c r="H3130" i="3"/>
  <c r="A3131" i="3"/>
  <c r="L3131" i="3" s="1"/>
  <c r="M3131" i="3" s="1"/>
  <c r="A3132" i="1"/>
  <c r="H3131" i="1"/>
  <c r="T3132" i="1" s="1"/>
  <c r="I3131" i="1"/>
  <c r="N3130" i="1"/>
  <c r="S3141" i="1" s="1"/>
  <c r="L3130" i="1"/>
  <c r="Q3133" i="1" s="1"/>
  <c r="M3130" i="1"/>
  <c r="R3135" i="1" s="1"/>
  <c r="K3130" i="1"/>
  <c r="P3132" i="1" s="1"/>
  <c r="J3130" i="1"/>
  <c r="O3131" i="1" s="1"/>
  <c r="I3130" i="3" l="1"/>
  <c r="N3130" i="3"/>
  <c r="O3131" i="3" s="1"/>
  <c r="H3131" i="3"/>
  <c r="A3132" i="3"/>
  <c r="L3131" i="1"/>
  <c r="Q3134" i="1" s="1"/>
  <c r="M3131" i="1"/>
  <c r="R3136" i="1" s="1"/>
  <c r="N3131" i="1"/>
  <c r="S3142" i="1" s="1"/>
  <c r="J3131" i="1"/>
  <c r="O3132" i="1" s="1"/>
  <c r="K3131" i="1"/>
  <c r="P3133" i="1" s="1"/>
  <c r="A3133" i="1"/>
  <c r="I3132" i="1"/>
  <c r="H3132" i="1"/>
  <c r="T3133" i="1" s="1"/>
  <c r="I3131" i="3" l="1"/>
  <c r="N3131" i="3"/>
  <c r="O3132" i="3" s="1"/>
  <c r="H3132" i="3"/>
  <c r="L3132" i="3"/>
  <c r="M3132" i="3" s="1"/>
  <c r="A3133" i="3"/>
  <c r="A3134" i="1"/>
  <c r="I3133" i="1"/>
  <c r="H3133" i="1"/>
  <c r="T3134" i="1" s="1"/>
  <c r="M3132" i="1"/>
  <c r="R3137" i="1" s="1"/>
  <c r="K3132" i="1"/>
  <c r="P3134" i="1" s="1"/>
  <c r="L3132" i="1"/>
  <c r="Q3135" i="1" s="1"/>
  <c r="N3132" i="1"/>
  <c r="S3143" i="1" s="1"/>
  <c r="J3132" i="1"/>
  <c r="O3133" i="1" s="1"/>
  <c r="I3132" i="3" l="1"/>
  <c r="N3132" i="3"/>
  <c r="O3133" i="3" s="1"/>
  <c r="H3133" i="3"/>
  <c r="L3133" i="3"/>
  <c r="M3133" i="3" s="1"/>
  <c r="A3134" i="3"/>
  <c r="L3134" i="3" s="1"/>
  <c r="M3134" i="3" s="1"/>
  <c r="M3133" i="1"/>
  <c r="R3138" i="1" s="1"/>
  <c r="N3133" i="1"/>
  <c r="S3144" i="1" s="1"/>
  <c r="K3133" i="1"/>
  <c r="P3135" i="1" s="1"/>
  <c r="L3133" i="1"/>
  <c r="Q3136" i="1" s="1"/>
  <c r="J3133" i="1"/>
  <c r="O3134" i="1" s="1"/>
  <c r="A3135" i="1"/>
  <c r="I3134" i="1"/>
  <c r="H3134" i="1"/>
  <c r="T3135" i="1" s="1"/>
  <c r="I3133" i="3" l="1"/>
  <c r="N3133" i="3"/>
  <c r="O3134" i="3" s="1"/>
  <c r="H3135" i="3"/>
  <c r="H3134" i="3"/>
  <c r="A3135" i="3"/>
  <c r="L3135" i="3" s="1"/>
  <c r="M3135" i="3" s="1"/>
  <c r="A3136" i="1"/>
  <c r="H3135" i="1"/>
  <c r="T3136" i="1" s="1"/>
  <c r="I3135" i="1"/>
  <c r="L3134" i="1"/>
  <c r="Q3137" i="1" s="1"/>
  <c r="M3134" i="1"/>
  <c r="R3139" i="1" s="1"/>
  <c r="N3134" i="1"/>
  <c r="S3145" i="1" s="1"/>
  <c r="K3134" i="1"/>
  <c r="P3136" i="1" s="1"/>
  <c r="J3134" i="1"/>
  <c r="O3135" i="1" s="1"/>
  <c r="I3135" i="3" l="1"/>
  <c r="N3135" i="3"/>
  <c r="O3136" i="3" s="1"/>
  <c r="I3134" i="3"/>
  <c r="N3134" i="3"/>
  <c r="O3135" i="3" s="1"/>
  <c r="A3136" i="3"/>
  <c r="L3135" i="1"/>
  <c r="Q3138" i="1" s="1"/>
  <c r="M3135" i="1"/>
  <c r="R3140" i="1" s="1"/>
  <c r="K3135" i="1"/>
  <c r="P3137" i="1" s="1"/>
  <c r="J3135" i="1"/>
  <c r="O3136" i="1" s="1"/>
  <c r="N3135" i="1"/>
  <c r="S3146" i="1" s="1"/>
  <c r="A3137" i="1"/>
  <c r="H3136" i="1"/>
  <c r="T3137" i="1" s="1"/>
  <c r="I3136" i="1"/>
  <c r="H3136" i="3" l="1"/>
  <c r="L3136" i="3"/>
  <c r="M3136" i="3" s="1"/>
  <c r="A3137" i="3"/>
  <c r="L3137" i="3" s="1"/>
  <c r="M3137" i="3" s="1"/>
  <c r="A3138" i="1"/>
  <c r="H3137" i="1"/>
  <c r="T3138" i="1" s="1"/>
  <c r="I3137" i="1"/>
  <c r="L3136" i="1"/>
  <c r="Q3139" i="1" s="1"/>
  <c r="M3136" i="1"/>
  <c r="R3141" i="1" s="1"/>
  <c r="N3136" i="1"/>
  <c r="S3147" i="1" s="1"/>
  <c r="K3136" i="1"/>
  <c r="P3138" i="1" s="1"/>
  <c r="J3136" i="1"/>
  <c r="O3137" i="1" s="1"/>
  <c r="I3136" i="3" l="1"/>
  <c r="N3136" i="3"/>
  <c r="O3137" i="3" s="1"/>
  <c r="H3137" i="3"/>
  <c r="A3138" i="3"/>
  <c r="N3137" i="1"/>
  <c r="S3148" i="1" s="1"/>
  <c r="M3137" i="1"/>
  <c r="R3142" i="1" s="1"/>
  <c r="K3137" i="1"/>
  <c r="P3139" i="1" s="1"/>
  <c r="L3137" i="1"/>
  <c r="Q3140" i="1" s="1"/>
  <c r="J3137" i="1"/>
  <c r="O3138" i="1" s="1"/>
  <c r="A3139" i="1"/>
  <c r="H3138" i="1"/>
  <c r="T3139" i="1" s="1"/>
  <c r="I3138" i="1"/>
  <c r="I3137" i="3" l="1"/>
  <c r="N3137" i="3"/>
  <c r="O3138" i="3" s="1"/>
  <c r="H3138" i="3"/>
  <c r="L3138" i="3"/>
  <c r="M3138" i="3" s="1"/>
  <c r="A3139" i="3"/>
  <c r="L3139" i="3" s="1"/>
  <c r="M3139" i="3" s="1"/>
  <c r="A3140" i="1"/>
  <c r="I3139" i="1"/>
  <c r="H3139" i="1"/>
  <c r="T3140" i="1" s="1"/>
  <c r="N3138" i="1"/>
  <c r="S3149" i="1" s="1"/>
  <c r="K3138" i="1"/>
  <c r="P3140" i="1" s="1"/>
  <c r="L3138" i="1"/>
  <c r="Q3141" i="1" s="1"/>
  <c r="M3138" i="1"/>
  <c r="R3143" i="1" s="1"/>
  <c r="J3138" i="1"/>
  <c r="O3139" i="1" s="1"/>
  <c r="I3138" i="3" l="1"/>
  <c r="N3138" i="3"/>
  <c r="O3139" i="3" s="1"/>
  <c r="H3139" i="3"/>
  <c r="A3140" i="3"/>
  <c r="L3140" i="3" s="1"/>
  <c r="M3140" i="3" s="1"/>
  <c r="L3139" i="1"/>
  <c r="Q3142" i="1" s="1"/>
  <c r="M3139" i="1"/>
  <c r="R3144" i="1" s="1"/>
  <c r="N3139" i="1"/>
  <c r="S3150" i="1" s="1"/>
  <c r="K3139" i="1"/>
  <c r="P3141" i="1" s="1"/>
  <c r="J3139" i="1"/>
  <c r="O3140" i="1" s="1"/>
  <c r="A3141" i="1"/>
  <c r="I3140" i="1"/>
  <c r="H3140" i="1"/>
  <c r="T3141" i="1" s="1"/>
  <c r="I3139" i="3" l="1"/>
  <c r="N3139" i="3"/>
  <c r="O3140" i="3" s="1"/>
  <c r="H3140" i="3"/>
  <c r="A3141" i="3"/>
  <c r="L3141" i="3" s="1"/>
  <c r="M3141" i="3" s="1"/>
  <c r="M3140" i="1"/>
  <c r="R3145" i="1" s="1"/>
  <c r="K3140" i="1"/>
  <c r="P3142" i="1" s="1"/>
  <c r="L3140" i="1"/>
  <c r="Q3143" i="1" s="1"/>
  <c r="N3140" i="1"/>
  <c r="S3151" i="1" s="1"/>
  <c r="J3140" i="1"/>
  <c r="O3141" i="1" s="1"/>
  <c r="A3142" i="1"/>
  <c r="H3141" i="1"/>
  <c r="T3142" i="1" s="1"/>
  <c r="I3141" i="1"/>
  <c r="I3140" i="3" l="1"/>
  <c r="N3140" i="3"/>
  <c r="O3141" i="3" s="1"/>
  <c r="H3141" i="3"/>
  <c r="A3142" i="3"/>
  <c r="L3142" i="3" s="1"/>
  <c r="M3142" i="3" s="1"/>
  <c r="M3141" i="1"/>
  <c r="R3146" i="1" s="1"/>
  <c r="N3141" i="1"/>
  <c r="S3152" i="1" s="1"/>
  <c r="K3141" i="1"/>
  <c r="P3143" i="1" s="1"/>
  <c r="L3141" i="1"/>
  <c r="Q3144" i="1" s="1"/>
  <c r="J3141" i="1"/>
  <c r="O3142" i="1" s="1"/>
  <c r="A3143" i="1"/>
  <c r="I3142" i="1"/>
  <c r="H3142" i="1"/>
  <c r="T3143" i="1" s="1"/>
  <c r="I3141" i="3" l="1"/>
  <c r="N3141" i="3"/>
  <c r="O3142" i="3" s="1"/>
  <c r="H3142" i="3"/>
  <c r="A3143" i="3"/>
  <c r="L3143" i="3" s="1"/>
  <c r="M3143" i="3" s="1"/>
  <c r="L3142" i="1"/>
  <c r="Q3145" i="1" s="1"/>
  <c r="K3142" i="1"/>
  <c r="P3144" i="1" s="1"/>
  <c r="N3142" i="1"/>
  <c r="S3153" i="1" s="1"/>
  <c r="M3142" i="1"/>
  <c r="R3147" i="1" s="1"/>
  <c r="J3142" i="1"/>
  <c r="O3143" i="1" s="1"/>
  <c r="A3144" i="1"/>
  <c r="H3143" i="1"/>
  <c r="T3144" i="1" s="1"/>
  <c r="I3143" i="1"/>
  <c r="I3142" i="3" l="1"/>
  <c r="N3142" i="3"/>
  <c r="O3143" i="3" s="1"/>
  <c r="H3143" i="3"/>
  <c r="A3144" i="3"/>
  <c r="L3144" i="3" s="1"/>
  <c r="M3144" i="3" s="1"/>
  <c r="A3145" i="1"/>
  <c r="H3144" i="1"/>
  <c r="T3145" i="1" s="1"/>
  <c r="I3144" i="1"/>
  <c r="L3143" i="1"/>
  <c r="Q3146" i="1" s="1"/>
  <c r="J3143" i="1"/>
  <c r="O3144" i="1" s="1"/>
  <c r="M3143" i="1"/>
  <c r="R3148" i="1" s="1"/>
  <c r="K3143" i="1"/>
  <c r="P3145" i="1" s="1"/>
  <c r="N3143" i="1"/>
  <c r="S3154" i="1" s="1"/>
  <c r="I3143" i="3" l="1"/>
  <c r="N3143" i="3"/>
  <c r="O3144" i="3" s="1"/>
  <c r="H3144" i="3"/>
  <c r="A3145" i="3"/>
  <c r="L3145" i="3" s="1"/>
  <c r="M3145" i="3" s="1"/>
  <c r="L3144" i="1"/>
  <c r="Q3147" i="1" s="1"/>
  <c r="M3144" i="1"/>
  <c r="R3149" i="1" s="1"/>
  <c r="N3144" i="1"/>
  <c r="S3155" i="1" s="1"/>
  <c r="J3144" i="1"/>
  <c r="O3145" i="1" s="1"/>
  <c r="K3144" i="1"/>
  <c r="P3146" i="1" s="1"/>
  <c r="A3146" i="1"/>
  <c r="I3145" i="1"/>
  <c r="H3145" i="1"/>
  <c r="T3146" i="1" s="1"/>
  <c r="I3144" i="3" l="1"/>
  <c r="N3144" i="3"/>
  <c r="O3145" i="3" s="1"/>
  <c r="H3145" i="3"/>
  <c r="A3146" i="3"/>
  <c r="L3146" i="3" s="1"/>
  <c r="M3146" i="3" s="1"/>
  <c r="A3147" i="1"/>
  <c r="I3146" i="1"/>
  <c r="H3146" i="1"/>
  <c r="T3147" i="1" s="1"/>
  <c r="N3145" i="1"/>
  <c r="S3156" i="1" s="1"/>
  <c r="L3145" i="1"/>
  <c r="Q3148" i="1" s="1"/>
  <c r="M3145" i="1"/>
  <c r="R3150" i="1" s="1"/>
  <c r="K3145" i="1"/>
  <c r="P3147" i="1" s="1"/>
  <c r="J3145" i="1"/>
  <c r="O3146" i="1" s="1"/>
  <c r="I3145" i="3" l="1"/>
  <c r="N3145" i="3"/>
  <c r="O3146" i="3" s="1"/>
  <c r="H3147" i="3"/>
  <c r="H3146" i="3"/>
  <c r="A3147" i="3"/>
  <c r="L3147" i="3" s="1"/>
  <c r="M3147" i="3" s="1"/>
  <c r="N3146" i="1"/>
  <c r="S3157" i="1" s="1"/>
  <c r="L3146" i="1"/>
  <c r="Q3149" i="1" s="1"/>
  <c r="K3146" i="1"/>
  <c r="P3148" i="1" s="1"/>
  <c r="J3146" i="1"/>
  <c r="O3147" i="1" s="1"/>
  <c r="M3146" i="1"/>
  <c r="R3151" i="1" s="1"/>
  <c r="A3148" i="1"/>
  <c r="H3147" i="1"/>
  <c r="T3148" i="1" s="1"/>
  <c r="I3147" i="1"/>
  <c r="I3147" i="3" l="1"/>
  <c r="N3147" i="3"/>
  <c r="O3148" i="3" s="1"/>
  <c r="I3146" i="3"/>
  <c r="N3146" i="3"/>
  <c r="O3147" i="3" s="1"/>
  <c r="A3148" i="3"/>
  <c r="L3148" i="3" s="1"/>
  <c r="M3148" i="3" s="1"/>
  <c r="A3149" i="1"/>
  <c r="H3148" i="1"/>
  <c r="T3149" i="1" s="1"/>
  <c r="I3148" i="1"/>
  <c r="L3147" i="1"/>
  <c r="Q3150" i="1" s="1"/>
  <c r="M3147" i="1"/>
  <c r="R3152" i="1" s="1"/>
  <c r="J3147" i="1"/>
  <c r="O3148" i="1" s="1"/>
  <c r="N3147" i="1"/>
  <c r="S3158" i="1" s="1"/>
  <c r="S3162" i="1" s="1"/>
  <c r="K3147" i="1"/>
  <c r="P3149" i="1" s="1"/>
  <c r="H3148" i="3" l="1"/>
  <c r="A3149" i="3"/>
  <c r="M3148" i="1"/>
  <c r="R3153" i="1" s="1"/>
  <c r="K3148" i="1"/>
  <c r="P3150" i="1" s="1"/>
  <c r="L3148" i="1"/>
  <c r="Q3151" i="1" s="1"/>
  <c r="N3148" i="1"/>
  <c r="J3148" i="1"/>
  <c r="O3149" i="1" s="1"/>
  <c r="A3150" i="1"/>
  <c r="I3149" i="1"/>
  <c r="H3149" i="1"/>
  <c r="T3150" i="1" s="1"/>
  <c r="H3149" i="3" l="1"/>
  <c r="L3149" i="3"/>
  <c r="M3149" i="3" s="1"/>
  <c r="I3148" i="3"/>
  <c r="N3148" i="3"/>
  <c r="O3149" i="3" s="1"/>
  <c r="A3150" i="3"/>
  <c r="L3150" i="3" s="1"/>
  <c r="M3150" i="3" s="1"/>
  <c r="A3151" i="1"/>
  <c r="H3150" i="1"/>
  <c r="T3151" i="1" s="1"/>
  <c r="I3150" i="1"/>
  <c r="M3149" i="1"/>
  <c r="R3154" i="1" s="1"/>
  <c r="N3149" i="1"/>
  <c r="K3149" i="1"/>
  <c r="P3151" i="1" s="1"/>
  <c r="J3149" i="1"/>
  <c r="O3150" i="1" s="1"/>
  <c r="L3149" i="1"/>
  <c r="Q3152" i="1" s="1"/>
  <c r="I3149" i="3" l="1"/>
  <c r="N3149" i="3"/>
  <c r="O3150" i="3" s="1"/>
  <c r="H3150" i="3"/>
  <c r="A3151" i="3"/>
  <c r="L3150" i="1"/>
  <c r="Q3153" i="1" s="1"/>
  <c r="M3150" i="1"/>
  <c r="R3155" i="1" s="1"/>
  <c r="N3150" i="1"/>
  <c r="K3150" i="1"/>
  <c r="P3152" i="1" s="1"/>
  <c r="J3150" i="1"/>
  <c r="O3151" i="1" s="1"/>
  <c r="A3152" i="1"/>
  <c r="H3151" i="1"/>
  <c r="T3152" i="1" s="1"/>
  <c r="I3151" i="1"/>
  <c r="H3151" i="3" l="1"/>
  <c r="L3151" i="3"/>
  <c r="M3151" i="3" s="1"/>
  <c r="I3150" i="3"/>
  <c r="N3150" i="3"/>
  <c r="O3151" i="3" s="1"/>
  <c r="A3152" i="3"/>
  <c r="L3152" i="3" s="1"/>
  <c r="M3152" i="3" s="1"/>
  <c r="L3151" i="1"/>
  <c r="Q3154" i="1" s="1"/>
  <c r="M3151" i="1"/>
  <c r="R3156" i="1" s="1"/>
  <c r="N3151" i="1"/>
  <c r="K3151" i="1"/>
  <c r="P3153" i="1" s="1"/>
  <c r="J3151" i="1"/>
  <c r="O3152" i="1" s="1"/>
  <c r="A3153" i="1"/>
  <c r="H3152" i="1"/>
  <c r="T3153" i="1" s="1"/>
  <c r="I3152" i="1"/>
  <c r="I3151" i="3" l="1"/>
  <c r="N3151" i="3"/>
  <c r="O3152" i="3" s="1"/>
  <c r="H3152" i="3"/>
  <c r="A3153" i="3"/>
  <c r="L3153" i="3" s="1"/>
  <c r="M3153" i="3" s="1"/>
  <c r="L3152" i="1"/>
  <c r="Q3155" i="1" s="1"/>
  <c r="M3152" i="1"/>
  <c r="R3157" i="1" s="1"/>
  <c r="N3152" i="1"/>
  <c r="K3152" i="1"/>
  <c r="P3154" i="1" s="1"/>
  <c r="J3152" i="1"/>
  <c r="O3153" i="1" s="1"/>
  <c r="A3154" i="1"/>
  <c r="H3153" i="1"/>
  <c r="T3154" i="1" s="1"/>
  <c r="I3153" i="1"/>
  <c r="H3153" i="3" l="1"/>
  <c r="I3152" i="3"/>
  <c r="N3152" i="3"/>
  <c r="O3153" i="3" s="1"/>
  <c r="A3154" i="3"/>
  <c r="L3154" i="3" s="1"/>
  <c r="M3154" i="3" s="1"/>
  <c r="N3153" i="1"/>
  <c r="M3153" i="1"/>
  <c r="R3158" i="1" s="1"/>
  <c r="R3162" i="1" s="1"/>
  <c r="K3153" i="1"/>
  <c r="P3155" i="1" s="1"/>
  <c r="L3153" i="1"/>
  <c r="Q3156" i="1" s="1"/>
  <c r="J3153" i="1"/>
  <c r="O3154" i="1" s="1"/>
  <c r="A3155" i="1"/>
  <c r="H3154" i="1"/>
  <c r="T3155" i="1" s="1"/>
  <c r="I3154" i="1"/>
  <c r="I3153" i="3" l="1"/>
  <c r="N3153" i="3"/>
  <c r="O3154" i="3" s="1"/>
  <c r="H3154" i="3"/>
  <c r="A3155" i="3"/>
  <c r="L3155" i="3" s="1"/>
  <c r="M3155" i="3" s="1"/>
  <c r="N3154" i="1"/>
  <c r="L3154" i="1"/>
  <c r="Q3157" i="1" s="1"/>
  <c r="K3154" i="1"/>
  <c r="P3156" i="1" s="1"/>
  <c r="M3154" i="1"/>
  <c r="J3154" i="1"/>
  <c r="O3155" i="1" s="1"/>
  <c r="A3156" i="1"/>
  <c r="I3155" i="1"/>
  <c r="H3155" i="1"/>
  <c r="T3156" i="1" s="1"/>
  <c r="I3154" i="3" l="1"/>
  <c r="N3154" i="3"/>
  <c r="O3155" i="3" s="1"/>
  <c r="H3155" i="3"/>
  <c r="A3156" i="3"/>
  <c r="A3157" i="1"/>
  <c r="H3156" i="1"/>
  <c r="T3157" i="1" s="1"/>
  <c r="I3156" i="1"/>
  <c r="L3155" i="1"/>
  <c r="Q3158" i="1" s="1"/>
  <c r="Q3162" i="1" s="1"/>
  <c r="M3155" i="1"/>
  <c r="N3155" i="1"/>
  <c r="J3155" i="1"/>
  <c r="O3156" i="1" s="1"/>
  <c r="K3155" i="1"/>
  <c r="P3157" i="1" s="1"/>
  <c r="H3156" i="3" l="1"/>
  <c r="L3156" i="3"/>
  <c r="M3156" i="3" s="1"/>
  <c r="I3155" i="3"/>
  <c r="N3155" i="3"/>
  <c r="O3156" i="3" s="1"/>
  <c r="A3157" i="3"/>
  <c r="L3157" i="3" s="1"/>
  <c r="M3157" i="3" s="1"/>
  <c r="M3159" i="3" s="1"/>
  <c r="M3156" i="1"/>
  <c r="K3156" i="1"/>
  <c r="P3158" i="1" s="1"/>
  <c r="P3162" i="1" s="1"/>
  <c r="L3156" i="1"/>
  <c r="N3156" i="1"/>
  <c r="J3156" i="1"/>
  <c r="O3157" i="1" s="1"/>
  <c r="A3158" i="1"/>
  <c r="H3157" i="1"/>
  <c r="T3158" i="1" s="1"/>
  <c r="T3160" i="1" s="1"/>
  <c r="U3160" i="1" s="1"/>
  <c r="I3157" i="1"/>
  <c r="I3156" i="3" l="1"/>
  <c r="N3156" i="3"/>
  <c r="O3157" i="3" s="1"/>
  <c r="O3159" i="3" s="1"/>
  <c r="H3157" i="3"/>
  <c r="M3157" i="1"/>
  <c r="N3157" i="1"/>
  <c r="K3157" i="1"/>
  <c r="L3157" i="1"/>
  <c r="J3157" i="1"/>
  <c r="O3158" i="1" s="1"/>
  <c r="O3162" i="1" s="1"/>
  <c r="H3158" i="1"/>
  <c r="I3158" i="1"/>
  <c r="I3157" i="3" l="1"/>
  <c r="I3159" i="3" s="1"/>
  <c r="N3157" i="3"/>
  <c r="L3158" i="1"/>
  <c r="K3158" i="1"/>
  <c r="N3158" i="1"/>
  <c r="J3158" i="1"/>
  <c r="M3158" i="1"/>
</calcChain>
</file>

<file path=xl/sharedStrings.xml><?xml version="1.0" encoding="utf-8"?>
<sst xmlns="http://schemas.openxmlformats.org/spreadsheetml/2006/main" count="70" uniqueCount="37">
  <si>
    <t>Date</t>
  </si>
  <si>
    <t>Open</t>
  </si>
  <si>
    <t>High</t>
  </si>
  <si>
    <t>Low</t>
  </si>
  <si>
    <t>Close</t>
  </si>
  <si>
    <t>Volume</t>
  </si>
  <si>
    <t>Seq</t>
  </si>
  <si>
    <t>Slope</t>
  </si>
  <si>
    <t>Intercept</t>
  </si>
  <si>
    <t>2-day</t>
  </si>
  <si>
    <t>3-day</t>
  </si>
  <si>
    <t>5-day</t>
  </si>
  <si>
    <t>10-day</t>
  </si>
  <si>
    <t>1-day</t>
  </si>
  <si>
    <t>Forecast</t>
  </si>
  <si>
    <t>Forecast error</t>
  </si>
  <si>
    <t>GE</t>
  </si>
  <si>
    <t>Regression</t>
  </si>
  <si>
    <t>n</t>
  </si>
  <si>
    <t>n+1</t>
  </si>
  <si>
    <t>n+2</t>
  </si>
  <si>
    <t>n+3</t>
  </si>
  <si>
    <t>n+4</t>
  </si>
  <si>
    <t>n+5</t>
  </si>
  <si>
    <t>n+6</t>
  </si>
  <si>
    <t>n+7</t>
  </si>
  <si>
    <t>n+8</t>
  </si>
  <si>
    <t>n+9</t>
  </si>
  <si>
    <t>n+10</t>
  </si>
  <si>
    <t>Days ahead</t>
  </si>
  <si>
    <t>Stdev of Errors</t>
  </si>
  <si>
    <t>Direction</t>
  </si>
  <si>
    <t>Success of</t>
  </si>
  <si>
    <t>Up</t>
  </si>
  <si>
    <t>Down</t>
  </si>
  <si>
    <t>Chg slope</t>
  </si>
  <si>
    <t>Next 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</si>
</sst>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2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11" xfId="0" applyBorder="1"/>
    <xf numFmtId="0" fontId="0" fillId="0" borderId="12" xfId="0" applyBorder="1" applyAlignment="1">
      <alignment horizontal="center"/>
    </xf>
    <xf numFmtId="164" fontId="0" fillId="0" borderId="11" xfId="0" applyNumberFormat="1" applyBorder="1"/>
    <xf numFmtId="164" fontId="0" fillId="0" borderId="0" xfId="0" applyNumberFormat="1" applyBorder="1"/>
    <xf numFmtId="164" fontId="0" fillId="0" borderId="12" xfId="0" applyNumberFormat="1" applyBorder="1"/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64" fontId="0" fillId="0" borderId="18" xfId="0" applyNumberFormat="1" applyBorder="1"/>
    <xf numFmtId="164" fontId="0" fillId="0" borderId="19" xfId="0" applyNumberFormat="1" applyBorder="1"/>
    <xf numFmtId="164" fontId="0" fillId="0" borderId="20" xfId="0" applyNumberFormat="1" applyBorder="1"/>
    <xf numFmtId="164" fontId="0" fillId="0" borderId="21" xfId="0" applyNumberFormat="1" applyBorder="1"/>
    <xf numFmtId="164" fontId="0" fillId="0" borderId="16" xfId="0" applyNumberFormat="1" applyBorder="1"/>
    <xf numFmtId="164" fontId="0" fillId="0" borderId="17" xfId="0" applyNumberFormat="1" applyBorder="1"/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2" fontId="0" fillId="0" borderId="22" xfId="0" applyNumberFormat="1" applyBorder="1"/>
    <xf numFmtId="2" fontId="0" fillId="0" borderId="24" xfId="0" applyNumberFormat="1" applyBorder="1"/>
    <xf numFmtId="2" fontId="0" fillId="0" borderId="23" xfId="0" applyNumberFormat="1" applyBorder="1"/>
    <xf numFmtId="0" fontId="0" fillId="0" borderId="13" xfId="0" applyBorder="1" applyAlignment="1">
      <alignment horizontal="center"/>
    </xf>
    <xf numFmtId="14" fontId="0" fillId="0" borderId="22" xfId="0" applyNumberFormat="1" applyBorder="1"/>
    <xf numFmtId="14" fontId="0" fillId="0" borderId="24" xfId="0" applyNumberFormat="1" applyBorder="1"/>
    <xf numFmtId="14" fontId="0" fillId="0" borderId="23" xfId="0" applyNumberFormat="1" applyBorder="1"/>
    <xf numFmtId="0" fontId="18" fillId="0" borderId="24" xfId="0" applyFont="1" applyBorder="1"/>
    <xf numFmtId="0" fontId="18" fillId="0" borderId="23" xfId="0" applyFont="1" applyBorder="1"/>
    <xf numFmtId="0" fontId="0" fillId="0" borderId="13" xfId="0" applyBorder="1"/>
    <xf numFmtId="0" fontId="0" fillId="0" borderId="0" xfId="0" applyAlignment="1">
      <alignment horizontal="center"/>
    </xf>
    <xf numFmtId="0" fontId="0" fillId="0" borderId="14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GE Actual price</c:v>
          </c:tx>
          <c:spPr>
            <a:ln w="41275"/>
          </c:spPr>
          <c:marker>
            <c:symbol val="none"/>
          </c:marker>
          <c:cat>
            <c:numRef>
              <c:f>'Fig 7.1 Forecasting error GE'!$B$3128:$B$3158</c:f>
              <c:numCache>
                <c:formatCode>m/d/yyyy</c:formatCode>
                <c:ptCount val="31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</c:numCache>
            </c:numRef>
          </c:cat>
          <c:val>
            <c:numRef>
              <c:f>'Fig 7.1 Forecasting error GE'!$F$3128:$F$3158</c:f>
              <c:numCache>
                <c:formatCode>General</c:formatCode>
                <c:ptCount val="31"/>
                <c:pt idx="0">
                  <c:v>18.28</c:v>
                </c:pt>
                <c:pt idx="1">
                  <c:v>18.61</c:v>
                </c:pt>
                <c:pt idx="2">
                  <c:v>18.64</c:v>
                </c:pt>
                <c:pt idx="3">
                  <c:v>18.559999999999999</c:v>
                </c:pt>
                <c:pt idx="4">
                  <c:v>18.43</c:v>
                </c:pt>
                <c:pt idx="5">
                  <c:v>18.510000000000002</c:v>
                </c:pt>
                <c:pt idx="6">
                  <c:v>18.63</c:v>
                </c:pt>
                <c:pt idx="7">
                  <c:v>18.670000000000002</c:v>
                </c:pt>
                <c:pt idx="8">
                  <c:v>18.600000000000001</c:v>
                </c:pt>
                <c:pt idx="9">
                  <c:v>18.82</c:v>
                </c:pt>
                <c:pt idx="10">
                  <c:v>18.600000000000001</c:v>
                </c:pt>
                <c:pt idx="11">
                  <c:v>18.329999999999998</c:v>
                </c:pt>
                <c:pt idx="12">
                  <c:v>18.43</c:v>
                </c:pt>
                <c:pt idx="13">
                  <c:v>19.739999999999998</c:v>
                </c:pt>
                <c:pt idx="14">
                  <c:v>20.04</c:v>
                </c:pt>
                <c:pt idx="15">
                  <c:v>19.98</c:v>
                </c:pt>
                <c:pt idx="16">
                  <c:v>19.920000000000002</c:v>
                </c:pt>
                <c:pt idx="17">
                  <c:v>20.28</c:v>
                </c:pt>
                <c:pt idx="18">
                  <c:v>20.2</c:v>
                </c:pt>
                <c:pt idx="19">
                  <c:v>20.14</c:v>
                </c:pt>
                <c:pt idx="20">
                  <c:v>20.8</c:v>
                </c:pt>
                <c:pt idx="21">
                  <c:v>20.71</c:v>
                </c:pt>
                <c:pt idx="22">
                  <c:v>20.75</c:v>
                </c:pt>
                <c:pt idx="23">
                  <c:v>20.56</c:v>
                </c:pt>
                <c:pt idx="24">
                  <c:v>20.87</c:v>
                </c:pt>
                <c:pt idx="25">
                  <c:v>21.28</c:v>
                </c:pt>
                <c:pt idx="26">
                  <c:v>21.31</c:v>
                </c:pt>
                <c:pt idx="27">
                  <c:v>21.27</c:v>
                </c:pt>
                <c:pt idx="28">
                  <c:v>21.33</c:v>
                </c:pt>
                <c:pt idx="29">
                  <c:v>21.5</c:v>
                </c:pt>
                <c:pt idx="30">
                  <c:v>21.46</c:v>
                </c:pt>
              </c:numCache>
            </c:numRef>
          </c:val>
          <c:smooth val="0"/>
        </c:ser>
        <c:ser>
          <c:idx val="1"/>
          <c:order val="1"/>
          <c:tx>
            <c:v>1-day</c:v>
          </c:tx>
          <c:spPr>
            <a:ln w="22225"/>
          </c:spPr>
          <c:marker>
            <c:symbol val="none"/>
          </c:marker>
          <c:cat>
            <c:numRef>
              <c:f>'Fig 7.1 Forecasting error GE'!$B$3128:$B$3158</c:f>
              <c:numCache>
                <c:formatCode>m/d/yyyy</c:formatCode>
                <c:ptCount val="31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</c:numCache>
            </c:numRef>
          </c:cat>
          <c:val>
            <c:numRef>
              <c:f>'Fig 7.1 Forecasting error GE'!$J$3128:$J$3158</c:f>
              <c:numCache>
                <c:formatCode>0.000</c:formatCode>
                <c:ptCount val="31"/>
                <c:pt idx="0">
                  <c:v>18.575421052631569</c:v>
                </c:pt>
                <c:pt idx="1">
                  <c:v>18.634105263157924</c:v>
                </c:pt>
                <c:pt idx="2">
                  <c:v>18.704631578947378</c:v>
                </c:pt>
                <c:pt idx="3">
                  <c:v>18.732684210526322</c:v>
                </c:pt>
                <c:pt idx="4">
                  <c:v>18.718947368421073</c:v>
                </c:pt>
                <c:pt idx="5">
                  <c:v>18.766789473684195</c:v>
                </c:pt>
                <c:pt idx="6">
                  <c:v>18.812368421052632</c:v>
                </c:pt>
                <c:pt idx="7">
                  <c:v>18.85589473684211</c:v>
                </c:pt>
                <c:pt idx="8">
                  <c:v>18.844578947368426</c:v>
                </c:pt>
                <c:pt idx="9">
                  <c:v>18.889947368421048</c:v>
                </c:pt>
                <c:pt idx="10">
                  <c:v>18.864421052631567</c:v>
                </c:pt>
                <c:pt idx="11">
                  <c:v>18.768473684210527</c:v>
                </c:pt>
                <c:pt idx="12">
                  <c:v>18.703526315789475</c:v>
                </c:pt>
                <c:pt idx="13">
                  <c:v>18.924736842105268</c:v>
                </c:pt>
                <c:pt idx="14">
                  <c:v>19.177105263157909</c:v>
                </c:pt>
                <c:pt idx="15">
                  <c:v>19.40326315789472</c:v>
                </c:pt>
                <c:pt idx="16">
                  <c:v>19.604210526315811</c:v>
                </c:pt>
                <c:pt idx="17">
                  <c:v>19.846105263157909</c:v>
                </c:pt>
                <c:pt idx="18">
                  <c:v>20.031000000000031</c:v>
                </c:pt>
                <c:pt idx="19">
                  <c:v>20.18373684210523</c:v>
                </c:pt>
                <c:pt idx="20">
                  <c:v>20.43810526315794</c:v>
                </c:pt>
                <c:pt idx="21">
                  <c:v>20.672894736842089</c:v>
                </c:pt>
                <c:pt idx="22">
                  <c:v>20.88600000000001</c:v>
                </c:pt>
                <c:pt idx="23">
                  <c:v>21.018526315789458</c:v>
                </c:pt>
                <c:pt idx="24">
                  <c:v>21.166421052631616</c:v>
                </c:pt>
                <c:pt idx="25">
                  <c:v>21.367052631578911</c:v>
                </c:pt>
                <c:pt idx="26">
                  <c:v>21.543842105263174</c:v>
                </c:pt>
                <c:pt idx="27">
                  <c:v>21.674947368421098</c:v>
                </c:pt>
                <c:pt idx="28">
                  <c:v>21.768894736842103</c:v>
                </c:pt>
                <c:pt idx="29">
                  <c:v>21.879210526315774</c:v>
                </c:pt>
                <c:pt idx="30">
                  <c:v>21.913736842105259</c:v>
                </c:pt>
              </c:numCache>
            </c:numRef>
          </c:val>
          <c:smooth val="0"/>
        </c:ser>
        <c:ser>
          <c:idx val="2"/>
          <c:order val="2"/>
          <c:tx>
            <c:v>2-Day</c:v>
          </c:tx>
          <c:spPr>
            <a:ln w="22225"/>
          </c:spPr>
          <c:marker>
            <c:symbol val="none"/>
          </c:marker>
          <c:cat>
            <c:numRef>
              <c:f>'Fig 7.1 Forecasting error GE'!$B$3128:$B$3158</c:f>
              <c:numCache>
                <c:formatCode>m/d/yyyy</c:formatCode>
                <c:ptCount val="31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</c:numCache>
            </c:numRef>
          </c:cat>
          <c:val>
            <c:numRef>
              <c:f>'Fig 7.1 Forecasting error GE'!$K$3128:$K$3158</c:f>
              <c:numCache>
                <c:formatCode>0.000</c:formatCode>
                <c:ptCount val="31"/>
                <c:pt idx="0">
                  <c:v>18.661413533834576</c:v>
                </c:pt>
                <c:pt idx="1">
                  <c:v>18.715924812030106</c:v>
                </c:pt>
                <c:pt idx="2">
                  <c:v>18.784834586466175</c:v>
                </c:pt>
                <c:pt idx="3">
                  <c:v>18.807654135338353</c:v>
                </c:pt>
                <c:pt idx="4">
                  <c:v>18.785751879699269</c:v>
                </c:pt>
                <c:pt idx="5">
                  <c:v>18.833721804511264</c:v>
                </c:pt>
                <c:pt idx="6">
                  <c:v>18.878165413533836</c:v>
                </c:pt>
                <c:pt idx="7">
                  <c:v>18.920503759398503</c:v>
                </c:pt>
                <c:pt idx="8">
                  <c:v>18.902157894736849</c:v>
                </c:pt>
                <c:pt idx="9">
                  <c:v>18.946180451127812</c:v>
                </c:pt>
                <c:pt idx="10">
                  <c:v>18.913270676691717</c:v>
                </c:pt>
                <c:pt idx="11">
                  <c:v>18.804518796992479</c:v>
                </c:pt>
                <c:pt idx="12">
                  <c:v>18.730195488721808</c:v>
                </c:pt>
                <c:pt idx="13">
                  <c:v>18.964473684210532</c:v>
                </c:pt>
                <c:pt idx="14">
                  <c:v>19.231353383458661</c:v>
                </c:pt>
                <c:pt idx="15">
                  <c:v>19.470526315789456</c:v>
                </c:pt>
                <c:pt idx="16">
                  <c:v>19.682992481203026</c:v>
                </c:pt>
                <c:pt idx="17">
                  <c:v>19.938353383458661</c:v>
                </c:pt>
                <c:pt idx="18">
                  <c:v>20.131285714285745</c:v>
                </c:pt>
                <c:pt idx="19">
                  <c:v>20.289759398496205</c:v>
                </c:pt>
                <c:pt idx="20">
                  <c:v>20.556353383458692</c:v>
                </c:pt>
                <c:pt idx="21">
                  <c:v>20.803503759398478</c:v>
                </c:pt>
                <c:pt idx="22">
                  <c:v>21.026857142857153</c:v>
                </c:pt>
                <c:pt idx="23">
                  <c:v>21.162481203007506</c:v>
                </c:pt>
                <c:pt idx="24">
                  <c:v>21.312842105263197</c:v>
                </c:pt>
                <c:pt idx="25">
                  <c:v>21.519390977443575</c:v>
                </c:pt>
                <c:pt idx="26">
                  <c:v>21.700255639097758</c:v>
                </c:pt>
                <c:pt idx="27">
                  <c:v>21.831466165413577</c:v>
                </c:pt>
                <c:pt idx="28">
                  <c:v>21.921360902255639</c:v>
                </c:pt>
                <c:pt idx="29">
                  <c:v>22.029421052631562</c:v>
                </c:pt>
                <c:pt idx="30">
                  <c:v>22.053616541353378</c:v>
                </c:pt>
              </c:numCache>
            </c:numRef>
          </c:val>
          <c:smooth val="0"/>
        </c:ser>
        <c:ser>
          <c:idx val="3"/>
          <c:order val="3"/>
          <c:tx>
            <c:v>3-Day</c:v>
          </c:tx>
          <c:spPr>
            <a:ln w="22225"/>
          </c:spPr>
          <c:marker>
            <c:symbol val="none"/>
          </c:marker>
          <c:cat>
            <c:numRef>
              <c:f>'Fig 7.1 Forecasting error GE'!$B$3128:$B$3158</c:f>
              <c:numCache>
                <c:formatCode>m/d/yyyy</c:formatCode>
                <c:ptCount val="31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</c:numCache>
            </c:numRef>
          </c:cat>
          <c:val>
            <c:numRef>
              <c:f>'Fig 7.1 Forecasting error GE'!$L$3128:$L$3158</c:f>
              <c:numCache>
                <c:formatCode>0.000</c:formatCode>
                <c:ptCount val="31"/>
                <c:pt idx="0">
                  <c:v>18.747406015037583</c:v>
                </c:pt>
                <c:pt idx="1">
                  <c:v>18.797744360902286</c:v>
                </c:pt>
                <c:pt idx="2">
                  <c:v>18.865037593984972</c:v>
                </c:pt>
                <c:pt idx="3">
                  <c:v>18.882624060150381</c:v>
                </c:pt>
                <c:pt idx="4">
                  <c:v>18.852556390977462</c:v>
                </c:pt>
                <c:pt idx="5">
                  <c:v>18.900654135338328</c:v>
                </c:pt>
                <c:pt idx="6">
                  <c:v>18.943962406015036</c:v>
                </c:pt>
                <c:pt idx="7">
                  <c:v>18.985112781954893</c:v>
                </c:pt>
                <c:pt idx="8">
                  <c:v>18.959736842105269</c:v>
                </c:pt>
                <c:pt idx="9">
                  <c:v>19.002413533834581</c:v>
                </c:pt>
                <c:pt idx="10">
                  <c:v>18.962120300751867</c:v>
                </c:pt>
                <c:pt idx="11">
                  <c:v>18.840563909774435</c:v>
                </c:pt>
                <c:pt idx="12">
                  <c:v>18.756864661654138</c:v>
                </c:pt>
                <c:pt idx="13">
                  <c:v>19.004210526315795</c:v>
                </c:pt>
                <c:pt idx="14">
                  <c:v>19.285601503759413</c:v>
                </c:pt>
                <c:pt idx="15">
                  <c:v>19.537789473684196</c:v>
                </c:pt>
                <c:pt idx="16">
                  <c:v>19.761774436090246</c:v>
                </c:pt>
                <c:pt idx="17">
                  <c:v>20.030601503759414</c:v>
                </c:pt>
                <c:pt idx="18">
                  <c:v>20.23157142857146</c:v>
                </c:pt>
                <c:pt idx="19">
                  <c:v>20.395781954887184</c:v>
                </c:pt>
                <c:pt idx="20">
                  <c:v>20.674601503759444</c:v>
                </c:pt>
                <c:pt idx="21">
                  <c:v>20.93411278195487</c:v>
                </c:pt>
                <c:pt idx="22">
                  <c:v>21.167714285714297</c:v>
                </c:pt>
                <c:pt idx="23">
                  <c:v>21.306436090225549</c:v>
                </c:pt>
                <c:pt idx="24">
                  <c:v>21.459263157894775</c:v>
                </c:pt>
                <c:pt idx="25">
                  <c:v>21.671729323308234</c:v>
                </c:pt>
                <c:pt idx="26">
                  <c:v>21.856669172932346</c:v>
                </c:pt>
                <c:pt idx="27">
                  <c:v>21.98798496240606</c:v>
                </c:pt>
                <c:pt idx="28">
                  <c:v>22.073827067669171</c:v>
                </c:pt>
                <c:pt idx="29">
                  <c:v>22.179631578947355</c:v>
                </c:pt>
                <c:pt idx="30">
                  <c:v>22.193496240601501</c:v>
                </c:pt>
              </c:numCache>
            </c:numRef>
          </c:val>
          <c:smooth val="0"/>
        </c:ser>
        <c:ser>
          <c:idx val="4"/>
          <c:order val="4"/>
          <c:tx>
            <c:v>5-Day</c:v>
          </c:tx>
          <c:spPr>
            <a:ln w="22225"/>
          </c:spPr>
          <c:marker>
            <c:symbol val="none"/>
          </c:marker>
          <c:cat>
            <c:numRef>
              <c:f>'Fig 7.1 Forecasting error GE'!$B$3128:$B$3158</c:f>
              <c:numCache>
                <c:formatCode>m/d/yyyy</c:formatCode>
                <c:ptCount val="31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</c:numCache>
            </c:numRef>
          </c:cat>
          <c:val>
            <c:numRef>
              <c:f>'Fig 7.1 Forecasting error GE'!$M$3128:$M$3158</c:f>
              <c:numCache>
                <c:formatCode>0.000</c:formatCode>
                <c:ptCount val="31"/>
                <c:pt idx="0">
                  <c:v>18.919390977443598</c:v>
                </c:pt>
                <c:pt idx="1">
                  <c:v>18.961383458646647</c:v>
                </c:pt>
                <c:pt idx="2">
                  <c:v>19.025443609022567</c:v>
                </c:pt>
                <c:pt idx="3">
                  <c:v>19.032563909774442</c:v>
                </c:pt>
                <c:pt idx="4">
                  <c:v>18.986165413533854</c:v>
                </c:pt>
                <c:pt idx="5">
                  <c:v>19.034518796992465</c:v>
                </c:pt>
                <c:pt idx="6">
                  <c:v>19.075556390977443</c:v>
                </c:pt>
                <c:pt idx="7">
                  <c:v>19.114330827067676</c:v>
                </c:pt>
                <c:pt idx="8">
                  <c:v>19.074894736842111</c:v>
                </c:pt>
                <c:pt idx="9">
                  <c:v>19.114879699248114</c:v>
                </c:pt>
                <c:pt idx="10">
                  <c:v>19.05981954887217</c:v>
                </c:pt>
                <c:pt idx="11">
                  <c:v>18.912654135338347</c:v>
                </c:pt>
                <c:pt idx="12">
                  <c:v>18.810203007518798</c:v>
                </c:pt>
                <c:pt idx="13">
                  <c:v>19.083684210526322</c:v>
                </c:pt>
                <c:pt idx="14">
                  <c:v>19.394097744360916</c:v>
                </c:pt>
                <c:pt idx="15">
                  <c:v>19.672315789473668</c:v>
                </c:pt>
                <c:pt idx="16">
                  <c:v>19.919338345864681</c:v>
                </c:pt>
                <c:pt idx="17">
                  <c:v>20.215097744360918</c:v>
                </c:pt>
                <c:pt idx="18">
                  <c:v>20.432142857142889</c:v>
                </c:pt>
                <c:pt idx="19">
                  <c:v>20.607827067669138</c:v>
                </c:pt>
                <c:pt idx="20">
                  <c:v>20.911097744360948</c:v>
                </c:pt>
                <c:pt idx="21">
                  <c:v>21.19533082706765</c:v>
                </c:pt>
                <c:pt idx="22">
                  <c:v>21.44942857142858</c:v>
                </c:pt>
                <c:pt idx="23">
                  <c:v>21.594345864661641</c:v>
                </c:pt>
                <c:pt idx="24">
                  <c:v>21.752105263157933</c:v>
                </c:pt>
                <c:pt idx="25">
                  <c:v>21.976406015037558</c:v>
                </c:pt>
                <c:pt idx="26">
                  <c:v>22.169496240601518</c:v>
                </c:pt>
                <c:pt idx="27">
                  <c:v>22.301022556391022</c:v>
                </c:pt>
                <c:pt idx="28">
                  <c:v>22.378759398496239</c:v>
                </c:pt>
                <c:pt idx="29">
                  <c:v>22.480052631578932</c:v>
                </c:pt>
                <c:pt idx="30">
                  <c:v>22.47325563909774</c:v>
                </c:pt>
              </c:numCache>
            </c:numRef>
          </c:val>
          <c:smooth val="0"/>
        </c:ser>
        <c:ser>
          <c:idx val="5"/>
          <c:order val="5"/>
          <c:tx>
            <c:v>10-day</c:v>
          </c:tx>
          <c:spPr>
            <a:ln w="22225"/>
          </c:spPr>
          <c:marker>
            <c:symbol val="none"/>
          </c:marker>
          <c:cat>
            <c:numRef>
              <c:f>'Fig 7.1 Forecasting error GE'!$B$3128:$B$3158</c:f>
              <c:numCache>
                <c:formatCode>m/d/yyyy</c:formatCode>
                <c:ptCount val="31"/>
                <c:pt idx="0">
                  <c:v>40546</c:v>
                </c:pt>
                <c:pt idx="1">
                  <c:v>40547</c:v>
                </c:pt>
                <c:pt idx="2">
                  <c:v>40548</c:v>
                </c:pt>
                <c:pt idx="3">
                  <c:v>40549</c:v>
                </c:pt>
                <c:pt idx="4">
                  <c:v>40550</c:v>
                </c:pt>
                <c:pt idx="5">
                  <c:v>40553</c:v>
                </c:pt>
                <c:pt idx="6">
                  <c:v>40554</c:v>
                </c:pt>
                <c:pt idx="7">
                  <c:v>40555</c:v>
                </c:pt>
                <c:pt idx="8">
                  <c:v>40556</c:v>
                </c:pt>
                <c:pt idx="9">
                  <c:v>40557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40576</c:v>
                </c:pt>
                <c:pt idx="22">
                  <c:v>40577</c:v>
                </c:pt>
                <c:pt idx="23">
                  <c:v>40578</c:v>
                </c:pt>
                <c:pt idx="24">
                  <c:v>40581</c:v>
                </c:pt>
                <c:pt idx="25">
                  <c:v>40582</c:v>
                </c:pt>
                <c:pt idx="26">
                  <c:v>40583</c:v>
                </c:pt>
                <c:pt idx="27">
                  <c:v>40584</c:v>
                </c:pt>
                <c:pt idx="28">
                  <c:v>40585</c:v>
                </c:pt>
                <c:pt idx="29">
                  <c:v>40588</c:v>
                </c:pt>
                <c:pt idx="30">
                  <c:v>40589</c:v>
                </c:pt>
              </c:numCache>
            </c:numRef>
          </c:cat>
          <c:val>
            <c:numRef>
              <c:f>'Fig 7.1 Forecasting error GE'!$N$3128:$N$3158</c:f>
              <c:numCache>
                <c:formatCode>0.000</c:formatCode>
                <c:ptCount val="31"/>
                <c:pt idx="0">
                  <c:v>19.349353383458638</c:v>
                </c:pt>
                <c:pt idx="1">
                  <c:v>19.37048120300755</c:v>
                </c:pt>
                <c:pt idx="2">
                  <c:v>19.426458646616553</c:v>
                </c:pt>
                <c:pt idx="3">
                  <c:v>19.407413533834593</c:v>
                </c:pt>
                <c:pt idx="4">
                  <c:v>19.320187969924831</c:v>
                </c:pt>
                <c:pt idx="5">
                  <c:v>19.369180451127804</c:v>
                </c:pt>
                <c:pt idx="6">
                  <c:v>19.404541353383458</c:v>
                </c:pt>
                <c:pt idx="7">
                  <c:v>19.43737593984963</c:v>
                </c:pt>
                <c:pt idx="8">
                  <c:v>19.362789473684217</c:v>
                </c:pt>
                <c:pt idx="9">
                  <c:v>19.396045112781948</c:v>
                </c:pt>
                <c:pt idx="10">
                  <c:v>19.30406766917292</c:v>
                </c:pt>
                <c:pt idx="11">
                  <c:v>19.092879699248119</c:v>
                </c:pt>
                <c:pt idx="12">
                  <c:v>18.943548872180454</c:v>
                </c:pt>
                <c:pt idx="13">
                  <c:v>19.282368421052638</c:v>
                </c:pt>
                <c:pt idx="14">
                  <c:v>19.665338345864676</c:v>
                </c:pt>
                <c:pt idx="15">
                  <c:v>20.008631578947352</c:v>
                </c:pt>
                <c:pt idx="16">
                  <c:v>20.31324812030077</c:v>
                </c:pt>
                <c:pt idx="17">
                  <c:v>20.676338345864675</c:v>
                </c:pt>
                <c:pt idx="18">
                  <c:v>20.933571428571458</c:v>
                </c:pt>
                <c:pt idx="19">
                  <c:v>21.137939849624026</c:v>
                </c:pt>
                <c:pt idx="20">
                  <c:v>21.502338345864707</c:v>
                </c:pt>
                <c:pt idx="21">
                  <c:v>21.848375939849607</c:v>
                </c:pt>
                <c:pt idx="22">
                  <c:v>22.153714285714294</c:v>
                </c:pt>
                <c:pt idx="23">
                  <c:v>22.314120300751867</c:v>
                </c:pt>
                <c:pt idx="24">
                  <c:v>22.484210526315827</c:v>
                </c:pt>
                <c:pt idx="25">
                  <c:v>22.738097744360868</c:v>
                </c:pt>
                <c:pt idx="26">
                  <c:v>22.95156390977445</c:v>
                </c:pt>
                <c:pt idx="27">
                  <c:v>23.083616541353425</c:v>
                </c:pt>
                <c:pt idx="28">
                  <c:v>23.141090225563907</c:v>
                </c:pt>
                <c:pt idx="29">
                  <c:v>23.231105263157879</c:v>
                </c:pt>
                <c:pt idx="30">
                  <c:v>23.172654135338341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983680"/>
        <c:axId val="161001856"/>
      </c:lineChart>
      <c:dateAx>
        <c:axId val="160983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800"/>
            </a:pPr>
            <a:endParaRPr lang="en-US"/>
          </a:p>
        </c:txPr>
        <c:crossAx val="161001856"/>
        <c:crosses val="autoZero"/>
        <c:auto val="1"/>
        <c:lblOffset val="100"/>
        <c:baseTimeUnit val="days"/>
      </c:dateAx>
      <c:valAx>
        <c:axId val="161001856"/>
        <c:scaling>
          <c:orientation val="minMax"/>
          <c:max val="24"/>
          <c:min val="1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General Electric price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09836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'Fig 7.1 Forecasting error GE'!$O$3161:$S$3161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10</c:v>
                </c:pt>
              </c:numCache>
            </c:numRef>
          </c:cat>
          <c:val>
            <c:numRef>
              <c:f>'Fig 7.1 Forecasting error GE'!$O$3162:$S$3162</c:f>
              <c:numCache>
                <c:formatCode>0.000</c:formatCode>
                <c:ptCount val="5"/>
                <c:pt idx="0">
                  <c:v>1.1369906644431989</c:v>
                </c:pt>
                <c:pt idx="1">
                  <c:v>1.3361423633001939</c:v>
                </c:pt>
                <c:pt idx="2">
                  <c:v>1.5194861949850456</c:v>
                </c:pt>
                <c:pt idx="3">
                  <c:v>1.8604375756168179</c:v>
                </c:pt>
                <c:pt idx="4">
                  <c:v>2.6715439540063732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26432"/>
        <c:axId val="161028352"/>
      </c:lineChart>
      <c:catAx>
        <c:axId val="161026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Forecast number of days ahead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61028352"/>
        <c:crosses val="autoZero"/>
        <c:auto val="1"/>
        <c:lblAlgn val="ctr"/>
        <c:lblOffset val="100"/>
        <c:noMultiLvlLbl val="0"/>
      </c:catAx>
      <c:valAx>
        <c:axId val="161028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Standard deviation of forecast</a:t>
                </a:r>
                <a:r>
                  <a:rPr lang="en-US" baseline="0"/>
                  <a:t> error</a:t>
                </a:r>
                <a:endParaRPr lang="en-US"/>
              </a:p>
            </c:rich>
          </c:tx>
          <c:layout/>
          <c:overlay val="0"/>
        </c:title>
        <c:numFmt formatCode="0.0" sourceLinked="0"/>
        <c:majorTickMark val="out"/>
        <c:minorTickMark val="none"/>
        <c:tickLblPos val="nextTo"/>
        <c:crossAx val="161026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3141</xdr:row>
      <xdr:rowOff>157162</xdr:rowOff>
    </xdr:from>
    <xdr:to>
      <xdr:col>18</xdr:col>
      <xdr:colOff>19050</xdr:colOff>
      <xdr:row>3156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180975</xdr:colOff>
      <xdr:row>3145</xdr:row>
      <xdr:rowOff>4762</xdr:rowOff>
    </xdr:from>
    <xdr:to>
      <xdr:col>9</xdr:col>
      <xdr:colOff>381000</xdr:colOff>
      <xdr:row>3159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162"/>
  <sheetViews>
    <sheetView tabSelected="1" workbookViewId="0">
      <pane ySplit="2" topLeftCell="A3134" activePane="bottomLeft" state="frozen"/>
      <selection pane="bottomLeft" activeCell="D3142" sqref="D3142"/>
    </sheetView>
  </sheetViews>
  <sheetFormatPr defaultRowHeight="15" x14ac:dyDescent="0.25"/>
  <cols>
    <col min="2" max="2" width="10.7109375" bestFit="1" customWidth="1"/>
    <col min="8" max="8" width="9.28515625" bestFit="1" customWidth="1"/>
    <col min="9" max="9" width="10.5703125" bestFit="1" customWidth="1"/>
    <col min="10" max="10" width="9.28515625" bestFit="1" customWidth="1"/>
    <col min="11" max="14" width="9.28515625" customWidth="1"/>
  </cols>
  <sheetData>
    <row r="1" spans="1:20" x14ac:dyDescent="0.25">
      <c r="J1" s="28" t="s">
        <v>14</v>
      </c>
      <c r="K1" s="28"/>
      <c r="L1" s="28"/>
      <c r="M1" s="28"/>
      <c r="N1" s="28"/>
      <c r="O1" s="28" t="s">
        <v>15</v>
      </c>
      <c r="P1" s="28"/>
      <c r="Q1" s="28"/>
      <c r="R1" s="28"/>
      <c r="S1" s="28"/>
      <c r="T1" t="s">
        <v>32</v>
      </c>
    </row>
    <row r="2" spans="1:20" x14ac:dyDescent="0.25">
      <c r="A2" t="s">
        <v>6</v>
      </c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7</v>
      </c>
      <c r="I2" t="s">
        <v>8</v>
      </c>
      <c r="J2" t="s">
        <v>13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9</v>
      </c>
      <c r="Q2" t="s">
        <v>10</v>
      </c>
      <c r="R2" t="s">
        <v>11</v>
      </c>
      <c r="S2" t="s">
        <v>12</v>
      </c>
      <c r="T2" t="s">
        <v>31</v>
      </c>
    </row>
    <row r="3" spans="1:20" x14ac:dyDescent="0.25">
      <c r="A3">
        <v>1</v>
      </c>
      <c r="B3" s="1">
        <v>36010</v>
      </c>
      <c r="C3">
        <v>19.91</v>
      </c>
      <c r="D3">
        <v>20.7</v>
      </c>
      <c r="E3">
        <v>19.89</v>
      </c>
      <c r="F3">
        <v>20.18</v>
      </c>
      <c r="G3">
        <v>132291</v>
      </c>
    </row>
    <row r="4" spans="1:20" x14ac:dyDescent="0.25">
      <c r="A4">
        <f>A3+1</f>
        <v>2</v>
      </c>
      <c r="B4" s="1">
        <v>36011</v>
      </c>
      <c r="C4">
        <v>20.58</v>
      </c>
      <c r="D4">
        <v>20.58</v>
      </c>
      <c r="E4">
        <v>18.829999999999998</v>
      </c>
      <c r="F4">
        <v>18.829999999999998</v>
      </c>
      <c r="G4">
        <v>229599</v>
      </c>
    </row>
    <row r="5" spans="1:20" x14ac:dyDescent="0.25">
      <c r="A5">
        <f t="shared" ref="A5:A68" si="0">A4+1</f>
        <v>3</v>
      </c>
      <c r="B5" s="1">
        <v>36012</v>
      </c>
      <c r="C5">
        <v>18.989999999999998</v>
      </c>
      <c r="D5">
        <v>19.829999999999998</v>
      </c>
      <c r="E5">
        <v>18.850000000000001</v>
      </c>
      <c r="F5">
        <v>19.260000000000002</v>
      </c>
      <c r="G5">
        <v>240633</v>
      </c>
    </row>
    <row r="6" spans="1:20" x14ac:dyDescent="0.25">
      <c r="A6">
        <f t="shared" si="0"/>
        <v>4</v>
      </c>
      <c r="B6" s="1">
        <v>36013</v>
      </c>
      <c r="C6">
        <v>19.260000000000002</v>
      </c>
      <c r="D6">
        <v>20.079999999999998</v>
      </c>
      <c r="E6">
        <v>19.239999999999998</v>
      </c>
      <c r="F6">
        <v>19.95</v>
      </c>
      <c r="G6">
        <v>163776</v>
      </c>
    </row>
    <row r="7" spans="1:20" x14ac:dyDescent="0.25">
      <c r="A7">
        <f t="shared" si="0"/>
        <v>5</v>
      </c>
      <c r="B7" s="1">
        <v>36014</v>
      </c>
      <c r="C7">
        <v>20.329999999999998</v>
      </c>
      <c r="D7">
        <v>20.45</v>
      </c>
      <c r="E7">
        <v>19.600000000000001</v>
      </c>
      <c r="F7">
        <v>19.72</v>
      </c>
      <c r="G7">
        <v>154917</v>
      </c>
    </row>
    <row r="8" spans="1:20" x14ac:dyDescent="0.25">
      <c r="A8">
        <f t="shared" si="0"/>
        <v>6</v>
      </c>
      <c r="B8" s="1">
        <v>36017</v>
      </c>
      <c r="C8">
        <v>19.7</v>
      </c>
      <c r="D8">
        <v>20.079999999999998</v>
      </c>
      <c r="E8">
        <v>19.510000000000002</v>
      </c>
      <c r="F8">
        <v>19.62</v>
      </c>
      <c r="G8">
        <v>105738</v>
      </c>
    </row>
    <row r="9" spans="1:20" x14ac:dyDescent="0.25">
      <c r="A9">
        <f t="shared" si="0"/>
        <v>7</v>
      </c>
      <c r="B9" s="1">
        <v>36018</v>
      </c>
      <c r="C9">
        <v>19.100000000000001</v>
      </c>
      <c r="D9">
        <v>19.510000000000002</v>
      </c>
      <c r="E9">
        <v>18.91</v>
      </c>
      <c r="F9">
        <v>19.45</v>
      </c>
      <c r="G9">
        <v>168462</v>
      </c>
    </row>
    <row r="10" spans="1:20" x14ac:dyDescent="0.25">
      <c r="A10">
        <f t="shared" si="0"/>
        <v>8</v>
      </c>
      <c r="B10" s="1">
        <v>36019</v>
      </c>
      <c r="C10">
        <v>19.850000000000001</v>
      </c>
      <c r="D10">
        <v>20.22</v>
      </c>
      <c r="E10">
        <v>19.62</v>
      </c>
      <c r="F10">
        <v>20.14</v>
      </c>
      <c r="G10">
        <v>130188</v>
      </c>
    </row>
    <row r="11" spans="1:20" x14ac:dyDescent="0.25">
      <c r="A11">
        <f t="shared" si="0"/>
        <v>9</v>
      </c>
      <c r="B11" s="1">
        <v>36020</v>
      </c>
      <c r="C11">
        <v>19.989999999999998</v>
      </c>
      <c r="D11">
        <v>20.3</v>
      </c>
      <c r="E11">
        <v>19.64</v>
      </c>
      <c r="F11">
        <v>19.64</v>
      </c>
      <c r="G11">
        <v>128451</v>
      </c>
    </row>
    <row r="12" spans="1:20" x14ac:dyDescent="0.25">
      <c r="A12">
        <f t="shared" si="0"/>
        <v>10</v>
      </c>
      <c r="B12" s="1">
        <v>36021</v>
      </c>
      <c r="C12">
        <v>19.66</v>
      </c>
      <c r="D12">
        <v>20.16</v>
      </c>
      <c r="E12">
        <v>19.22</v>
      </c>
      <c r="F12">
        <v>19.489999999999998</v>
      </c>
      <c r="G12">
        <v>141123</v>
      </c>
    </row>
    <row r="13" spans="1:20" x14ac:dyDescent="0.25">
      <c r="A13">
        <f t="shared" si="0"/>
        <v>11</v>
      </c>
      <c r="B13" s="1">
        <v>36024</v>
      </c>
      <c r="C13">
        <v>19.37</v>
      </c>
      <c r="D13">
        <v>20.16</v>
      </c>
      <c r="E13">
        <v>19.18</v>
      </c>
      <c r="F13">
        <v>20.12</v>
      </c>
      <c r="G13">
        <v>142686</v>
      </c>
    </row>
    <row r="14" spans="1:20" x14ac:dyDescent="0.25">
      <c r="A14">
        <f t="shared" si="0"/>
        <v>12</v>
      </c>
      <c r="B14" s="1">
        <v>36025</v>
      </c>
      <c r="C14">
        <v>20.14</v>
      </c>
      <c r="D14">
        <v>20.78</v>
      </c>
      <c r="E14">
        <v>20.14</v>
      </c>
      <c r="F14">
        <v>20.6</v>
      </c>
      <c r="G14">
        <v>128775</v>
      </c>
    </row>
    <row r="15" spans="1:20" x14ac:dyDescent="0.25">
      <c r="A15">
        <f t="shared" si="0"/>
        <v>13</v>
      </c>
      <c r="B15" s="1">
        <v>36026</v>
      </c>
      <c r="C15">
        <v>20.74</v>
      </c>
      <c r="D15">
        <v>20.99</v>
      </c>
      <c r="E15">
        <v>20.53</v>
      </c>
      <c r="F15">
        <v>20.76</v>
      </c>
      <c r="G15">
        <v>107187</v>
      </c>
    </row>
    <row r="16" spans="1:20" x14ac:dyDescent="0.25">
      <c r="A16">
        <f t="shared" si="0"/>
        <v>14</v>
      </c>
      <c r="B16" s="1">
        <v>36027</v>
      </c>
      <c r="C16">
        <v>20.45</v>
      </c>
      <c r="D16">
        <v>20.87</v>
      </c>
      <c r="E16">
        <v>20.41</v>
      </c>
      <c r="F16">
        <v>20.49</v>
      </c>
      <c r="G16">
        <v>109380</v>
      </c>
    </row>
    <row r="17" spans="1:20" x14ac:dyDescent="0.25">
      <c r="A17">
        <f t="shared" si="0"/>
        <v>15</v>
      </c>
      <c r="B17" s="1">
        <v>36028</v>
      </c>
      <c r="C17">
        <v>20.260000000000002</v>
      </c>
      <c r="D17">
        <v>20.28</v>
      </c>
      <c r="E17">
        <v>19.37</v>
      </c>
      <c r="F17">
        <v>20.22</v>
      </c>
      <c r="G17">
        <v>176781</v>
      </c>
    </row>
    <row r="18" spans="1:20" x14ac:dyDescent="0.25">
      <c r="A18">
        <f t="shared" si="0"/>
        <v>16</v>
      </c>
      <c r="B18" s="1">
        <v>36031</v>
      </c>
      <c r="C18">
        <v>20.18</v>
      </c>
      <c r="D18">
        <v>20.41</v>
      </c>
      <c r="E18">
        <v>20.03</v>
      </c>
      <c r="F18">
        <v>20.260000000000002</v>
      </c>
      <c r="G18">
        <v>111474</v>
      </c>
    </row>
    <row r="19" spans="1:20" x14ac:dyDescent="0.25">
      <c r="A19">
        <f t="shared" si="0"/>
        <v>17</v>
      </c>
      <c r="B19" s="1">
        <v>36032</v>
      </c>
      <c r="C19">
        <v>20.41</v>
      </c>
      <c r="D19">
        <v>20.91</v>
      </c>
      <c r="E19">
        <v>20.12</v>
      </c>
      <c r="F19">
        <v>20.45</v>
      </c>
      <c r="G19">
        <v>119157</v>
      </c>
    </row>
    <row r="20" spans="1:20" x14ac:dyDescent="0.25">
      <c r="A20">
        <f t="shared" si="0"/>
        <v>18</v>
      </c>
      <c r="B20" s="1">
        <v>36033</v>
      </c>
      <c r="C20">
        <v>20.2</v>
      </c>
      <c r="D20">
        <v>20.64</v>
      </c>
      <c r="E20">
        <v>19.89</v>
      </c>
      <c r="F20">
        <v>20.49</v>
      </c>
      <c r="G20">
        <v>132030</v>
      </c>
    </row>
    <row r="21" spans="1:20" x14ac:dyDescent="0.25">
      <c r="A21">
        <f t="shared" si="0"/>
        <v>19</v>
      </c>
      <c r="B21" s="1">
        <v>36034</v>
      </c>
      <c r="C21">
        <v>20.05</v>
      </c>
      <c r="D21">
        <v>20.16</v>
      </c>
      <c r="E21">
        <v>18.78</v>
      </c>
      <c r="F21">
        <v>19.2</v>
      </c>
      <c r="G21">
        <v>251136</v>
      </c>
    </row>
    <row r="22" spans="1:20" x14ac:dyDescent="0.25">
      <c r="A22">
        <f t="shared" si="0"/>
        <v>20</v>
      </c>
      <c r="B22" s="1">
        <v>36035</v>
      </c>
      <c r="C22">
        <v>19.28</v>
      </c>
      <c r="D22">
        <v>19.66</v>
      </c>
      <c r="E22">
        <v>18.600000000000001</v>
      </c>
      <c r="F22">
        <v>18.97</v>
      </c>
      <c r="G22">
        <v>265593</v>
      </c>
      <c r="H22" s="2">
        <f>SLOPE(F3:F22,A3:A22)</f>
        <v>2.5172932330827034E-2</v>
      </c>
      <c r="I22" s="2">
        <f>INTERCEPT(F3:F22,A3:A22)</f>
        <v>19.627684210526319</v>
      </c>
      <c r="J22" s="2">
        <f>$I22+$H22*$A22+$H22</f>
        <v>20.156315789473684</v>
      </c>
      <c r="K22" s="2">
        <f>$I22+$H22*$A22+2*$H22</f>
        <v>20.181488721804513</v>
      </c>
      <c r="L22" s="2">
        <f>$I22+$H22*$A22+3*$H22</f>
        <v>20.206661654135338</v>
      </c>
      <c r="M22" s="2">
        <f>$I22+$H22*$A22+5*$H22</f>
        <v>20.257007518796993</v>
      </c>
      <c r="N22" s="2">
        <f>$I22+$H22*$A22+10*$H22</f>
        <v>20.38287218045113</v>
      </c>
    </row>
    <row r="23" spans="1:20" x14ac:dyDescent="0.25">
      <c r="A23">
        <f t="shared" si="0"/>
        <v>21</v>
      </c>
      <c r="B23" s="1">
        <v>36038</v>
      </c>
      <c r="C23">
        <v>18.989999999999998</v>
      </c>
      <c r="D23">
        <v>19.16</v>
      </c>
      <c r="E23">
        <v>17.010000000000002</v>
      </c>
      <c r="F23">
        <v>17.010000000000002</v>
      </c>
      <c r="G23">
        <v>292611</v>
      </c>
      <c r="H23" s="2">
        <f t="shared" ref="H23:H86" si="1">SLOPE(F4:F23,A4:A23)</f>
        <v>-1.145112781954886E-2</v>
      </c>
      <c r="I23" s="2">
        <f t="shared" ref="I23:I86" si="2">INTERCEPT(F4:F23,A4:A23)</f>
        <v>19.865187969924811</v>
      </c>
      <c r="J23" s="2">
        <f t="shared" ref="J23:J86" si="3">$I23+$H23*$A23+$H23</f>
        <v>19.613263157894739</v>
      </c>
      <c r="K23" s="2">
        <f t="shared" ref="K23:K86" si="4">$I23+$H23*$A23+2*$H23</f>
        <v>19.601812030075187</v>
      </c>
      <c r="L23" s="2">
        <f t="shared" ref="L23:L86" si="5">$I23+$H23*$A23+3*$H23</f>
        <v>19.59036090225564</v>
      </c>
      <c r="M23" s="2">
        <f t="shared" ref="M23:M86" si="6">$I23+$H23*$A23+5*$H23</f>
        <v>19.567458646616544</v>
      </c>
      <c r="N23" s="2">
        <f t="shared" ref="N23:N86" si="7">$I23+$H23*$A23+10*$H23</f>
        <v>19.510203007518797</v>
      </c>
      <c r="O23" s="2">
        <f>J22-F23</f>
        <v>3.1463157894736824</v>
      </c>
      <c r="T23">
        <f>IF(H22*(F23-F22)&gt;0,1,0)</f>
        <v>0</v>
      </c>
    </row>
    <row r="24" spans="1:20" x14ac:dyDescent="0.25">
      <c r="A24">
        <f t="shared" si="0"/>
        <v>22</v>
      </c>
      <c r="B24" s="1">
        <v>36039</v>
      </c>
      <c r="C24">
        <v>17.350000000000001</v>
      </c>
      <c r="D24">
        <v>18.510000000000002</v>
      </c>
      <c r="E24">
        <v>16.350000000000001</v>
      </c>
      <c r="F24">
        <v>17.91</v>
      </c>
      <c r="G24">
        <v>329163</v>
      </c>
      <c r="H24" s="2">
        <f t="shared" si="1"/>
        <v>-5.17669172932331E-2</v>
      </c>
      <c r="I24" s="2">
        <f t="shared" si="2"/>
        <v>20.334586466165419</v>
      </c>
      <c r="J24" s="2">
        <f t="shared" si="3"/>
        <v>19.14394736842106</v>
      </c>
      <c r="K24" s="2">
        <f t="shared" si="4"/>
        <v>19.092180451127827</v>
      </c>
      <c r="L24" s="2">
        <f t="shared" si="5"/>
        <v>19.040413533834592</v>
      </c>
      <c r="M24" s="2">
        <f t="shared" si="6"/>
        <v>18.936879699248127</v>
      </c>
      <c r="N24" s="2">
        <f t="shared" si="7"/>
        <v>18.678045112781962</v>
      </c>
      <c r="O24" s="2">
        <f t="shared" ref="O24:O87" si="8">J23-F24</f>
        <v>1.7032631578947388</v>
      </c>
      <c r="P24" s="2">
        <f>K22-F24</f>
        <v>2.2714887218045128</v>
      </c>
      <c r="T24">
        <f t="shared" ref="T24:T87" si="9">IF(H23*(F24-F23)&gt;0,1,0)</f>
        <v>0</v>
      </c>
    </row>
    <row r="25" spans="1:20" x14ac:dyDescent="0.25">
      <c r="A25">
        <f t="shared" si="0"/>
        <v>23</v>
      </c>
      <c r="B25" s="1">
        <v>36040</v>
      </c>
      <c r="C25">
        <v>18.16</v>
      </c>
      <c r="D25">
        <v>18.43</v>
      </c>
      <c r="E25">
        <v>17.03</v>
      </c>
      <c r="F25">
        <v>17.14</v>
      </c>
      <c r="G25">
        <v>209616</v>
      </c>
      <c r="H25" s="2">
        <f t="shared" si="1"/>
        <v>-9.4909774436090222E-2</v>
      </c>
      <c r="I25" s="2">
        <f t="shared" si="2"/>
        <v>20.862781954887218</v>
      </c>
      <c r="J25" s="2">
        <f t="shared" si="3"/>
        <v>18.584947368421055</v>
      </c>
      <c r="K25" s="2">
        <f t="shared" si="4"/>
        <v>18.490037593984965</v>
      </c>
      <c r="L25" s="2">
        <f t="shared" si="5"/>
        <v>18.395127819548875</v>
      </c>
      <c r="M25" s="2">
        <f t="shared" si="6"/>
        <v>18.205308270676692</v>
      </c>
      <c r="N25" s="2">
        <f t="shared" si="7"/>
        <v>17.730759398496243</v>
      </c>
      <c r="O25" s="2">
        <f t="shared" si="8"/>
        <v>2.0039473684210591</v>
      </c>
      <c r="P25" s="2">
        <f t="shared" ref="P25:P33" si="10">K23-F25</f>
        <v>2.4618120300751869</v>
      </c>
      <c r="Q25" s="2">
        <f>L22-F25</f>
        <v>3.0666616541353378</v>
      </c>
      <c r="T25">
        <f t="shared" si="9"/>
        <v>1</v>
      </c>
    </row>
    <row r="26" spans="1:20" x14ac:dyDescent="0.25">
      <c r="A26">
        <f t="shared" si="0"/>
        <v>24</v>
      </c>
      <c r="B26" s="1">
        <v>36041</v>
      </c>
      <c r="C26">
        <v>16.78</v>
      </c>
      <c r="D26">
        <v>16.97</v>
      </c>
      <c r="E26">
        <v>16.010000000000002</v>
      </c>
      <c r="F26">
        <v>16.260000000000002</v>
      </c>
      <c r="G26">
        <v>303450</v>
      </c>
      <c r="H26" s="2">
        <f t="shared" si="1"/>
        <v>-0.13654135338345863</v>
      </c>
      <c r="I26" s="2">
        <f t="shared" si="2"/>
        <v>21.376849624060149</v>
      </c>
      <c r="J26" s="2">
        <f t="shared" si="3"/>
        <v>17.963315789473686</v>
      </c>
      <c r="K26" s="2">
        <f t="shared" si="4"/>
        <v>17.826774436090226</v>
      </c>
      <c r="L26" s="2">
        <f t="shared" si="5"/>
        <v>17.690233082706769</v>
      </c>
      <c r="M26" s="2">
        <f t="shared" si="6"/>
        <v>17.417150375939851</v>
      </c>
      <c r="N26" s="2">
        <f t="shared" si="7"/>
        <v>16.734443609022556</v>
      </c>
      <c r="O26" s="2">
        <f t="shared" si="8"/>
        <v>2.3249473684210535</v>
      </c>
      <c r="P26" s="2">
        <f t="shared" si="10"/>
        <v>2.8321804511278259</v>
      </c>
      <c r="Q26" s="2">
        <f t="shared" ref="Q26:Q33" si="11">L23-F26</f>
        <v>3.330360902255638</v>
      </c>
      <c r="T26">
        <f t="shared" si="9"/>
        <v>1</v>
      </c>
    </row>
    <row r="27" spans="1:20" x14ac:dyDescent="0.25">
      <c r="A27">
        <f t="shared" si="0"/>
        <v>25</v>
      </c>
      <c r="B27" s="1">
        <v>36042</v>
      </c>
      <c r="C27">
        <v>16.68</v>
      </c>
      <c r="D27">
        <v>16.829999999999998</v>
      </c>
      <c r="E27">
        <v>14.55</v>
      </c>
      <c r="F27">
        <v>15.64</v>
      </c>
      <c r="G27">
        <v>320898</v>
      </c>
      <c r="H27" s="2">
        <f t="shared" si="1"/>
        <v>-0.1851127819548872</v>
      </c>
      <c r="I27" s="2">
        <f t="shared" si="2"/>
        <v>22.062248120300751</v>
      </c>
      <c r="J27" s="2">
        <f t="shared" si="3"/>
        <v>17.24931578947368</v>
      </c>
      <c r="K27" s="2">
        <f t="shared" si="4"/>
        <v>17.064203007518795</v>
      </c>
      <c r="L27" s="2">
        <f t="shared" si="5"/>
        <v>16.879090225563907</v>
      </c>
      <c r="M27" s="2">
        <f t="shared" si="6"/>
        <v>16.508864661654133</v>
      </c>
      <c r="N27" s="2">
        <f t="shared" si="7"/>
        <v>15.583300751879698</v>
      </c>
      <c r="O27" s="2">
        <f t="shared" si="8"/>
        <v>2.3233157894736856</v>
      </c>
      <c r="P27" s="2">
        <f t="shared" si="10"/>
        <v>2.8500375939849647</v>
      </c>
      <c r="Q27" s="2">
        <f t="shared" si="11"/>
        <v>3.4004135338345911</v>
      </c>
      <c r="R27" s="2">
        <f>M22-F27</f>
        <v>4.6170075187969921</v>
      </c>
      <c r="T27">
        <f t="shared" si="9"/>
        <v>1</v>
      </c>
    </row>
    <row r="28" spans="1:20" x14ac:dyDescent="0.25">
      <c r="A28">
        <f t="shared" si="0"/>
        <v>26</v>
      </c>
      <c r="B28" s="1">
        <v>36046</v>
      </c>
      <c r="C28">
        <v>17.68</v>
      </c>
      <c r="D28">
        <v>17.760000000000002</v>
      </c>
      <c r="E28">
        <v>16.47</v>
      </c>
      <c r="F28">
        <v>17.64</v>
      </c>
      <c r="G28">
        <v>289764</v>
      </c>
      <c r="H28" s="2">
        <f t="shared" si="1"/>
        <v>-0.20055639097744354</v>
      </c>
      <c r="I28" s="2">
        <f t="shared" si="2"/>
        <v>22.403180451127817</v>
      </c>
      <c r="J28" s="2">
        <f t="shared" si="3"/>
        <v>16.98815789473684</v>
      </c>
      <c r="K28" s="2">
        <f t="shared" si="4"/>
        <v>16.787601503759397</v>
      </c>
      <c r="L28" s="2">
        <f t="shared" si="5"/>
        <v>16.587045112781954</v>
      </c>
      <c r="M28" s="2">
        <f t="shared" si="6"/>
        <v>16.185932330827065</v>
      </c>
      <c r="N28" s="2">
        <f t="shared" si="7"/>
        <v>15.183150375939848</v>
      </c>
      <c r="O28" s="2">
        <f t="shared" si="8"/>
        <v>-0.39068421052632019</v>
      </c>
      <c r="P28" s="2">
        <f t="shared" si="10"/>
        <v>0.18677443609022504</v>
      </c>
      <c r="Q28" s="2">
        <f t="shared" si="11"/>
        <v>0.75512781954887487</v>
      </c>
      <c r="R28" s="2">
        <f t="shared" ref="R28:R33" si="12">M23-F28</f>
        <v>1.9274586466165431</v>
      </c>
      <c r="T28">
        <f t="shared" si="9"/>
        <v>0</v>
      </c>
    </row>
    <row r="29" spans="1:20" x14ac:dyDescent="0.25">
      <c r="A29">
        <f t="shared" si="0"/>
        <v>27</v>
      </c>
      <c r="B29" s="1">
        <v>36047</v>
      </c>
      <c r="C29">
        <v>17.68</v>
      </c>
      <c r="D29">
        <v>18.100000000000001</v>
      </c>
      <c r="E29">
        <v>16.850000000000001</v>
      </c>
      <c r="F29">
        <v>17.079999999999998</v>
      </c>
      <c r="G29">
        <v>216825</v>
      </c>
      <c r="H29" s="2">
        <f t="shared" si="1"/>
        <v>-0.22370676691729321</v>
      </c>
      <c r="I29" s="2">
        <f t="shared" si="2"/>
        <v>22.890368421052628</v>
      </c>
      <c r="J29" s="2">
        <f t="shared" si="3"/>
        <v>16.626578947368419</v>
      </c>
      <c r="K29" s="2">
        <f t="shared" si="4"/>
        <v>16.402872180451123</v>
      </c>
      <c r="L29" s="2">
        <f t="shared" si="5"/>
        <v>16.179165413533831</v>
      </c>
      <c r="M29" s="2">
        <f t="shared" si="6"/>
        <v>15.731751879699244</v>
      </c>
      <c r="N29" s="2">
        <f t="shared" si="7"/>
        <v>14.613218045112779</v>
      </c>
      <c r="O29" s="2">
        <f t="shared" si="8"/>
        <v>-9.1842105263157947E-2</v>
      </c>
      <c r="P29" s="2">
        <f t="shared" si="10"/>
        <v>-1.5796992481202921E-2</v>
      </c>
      <c r="Q29" s="2">
        <f t="shared" si="11"/>
        <v>0.61023308270677035</v>
      </c>
      <c r="R29" s="2">
        <f t="shared" si="12"/>
        <v>1.8568796992481289</v>
      </c>
      <c r="T29">
        <f t="shared" si="9"/>
        <v>1</v>
      </c>
    </row>
    <row r="30" spans="1:20" x14ac:dyDescent="0.25">
      <c r="A30">
        <f t="shared" si="0"/>
        <v>28</v>
      </c>
      <c r="B30" s="1">
        <v>36048</v>
      </c>
      <c r="C30">
        <v>16.260000000000002</v>
      </c>
      <c r="D30">
        <v>16.489999999999998</v>
      </c>
      <c r="E30">
        <v>15.39</v>
      </c>
      <c r="F30">
        <v>16.03</v>
      </c>
      <c r="G30">
        <v>331266</v>
      </c>
      <c r="H30" s="2">
        <f t="shared" si="1"/>
        <v>-0.24739849624060148</v>
      </c>
      <c r="I30" s="2">
        <f t="shared" si="2"/>
        <v>23.346872180451129</v>
      </c>
      <c r="J30" s="2">
        <f t="shared" si="3"/>
        <v>16.172315789473686</v>
      </c>
      <c r="K30" s="2">
        <f t="shared" si="4"/>
        <v>15.924917293233086</v>
      </c>
      <c r="L30" s="2">
        <f t="shared" si="5"/>
        <v>15.677518796992484</v>
      </c>
      <c r="M30" s="2">
        <f t="shared" si="6"/>
        <v>15.182721804511282</v>
      </c>
      <c r="N30" s="2">
        <f t="shared" si="7"/>
        <v>13.945729323308274</v>
      </c>
      <c r="O30" s="2">
        <f t="shared" si="8"/>
        <v>0.59657894736841754</v>
      </c>
      <c r="P30" s="2">
        <f t="shared" si="10"/>
        <v>0.75760150375939617</v>
      </c>
      <c r="Q30" s="2">
        <f t="shared" si="11"/>
        <v>0.84909022556390568</v>
      </c>
      <c r="R30" s="2">
        <f t="shared" si="12"/>
        <v>2.1753082706766911</v>
      </c>
      <c r="T30">
        <f t="shared" si="9"/>
        <v>1</v>
      </c>
    </row>
    <row r="31" spans="1:20" x14ac:dyDescent="0.25">
      <c r="A31">
        <f t="shared" si="0"/>
        <v>29</v>
      </c>
      <c r="B31" s="1">
        <v>36049</v>
      </c>
      <c r="C31">
        <v>15.83</v>
      </c>
      <c r="D31">
        <v>16.95</v>
      </c>
      <c r="E31">
        <v>15.43</v>
      </c>
      <c r="F31">
        <v>16.760000000000002</v>
      </c>
      <c r="G31">
        <v>262056</v>
      </c>
      <c r="H31" s="2">
        <f t="shared" si="1"/>
        <v>-0.26237593984962398</v>
      </c>
      <c r="I31" s="2">
        <f t="shared" si="2"/>
        <v>23.742330827067661</v>
      </c>
      <c r="J31" s="2">
        <f t="shared" si="3"/>
        <v>15.871052631578943</v>
      </c>
      <c r="K31" s="2">
        <f t="shared" si="4"/>
        <v>15.608676691729318</v>
      </c>
      <c r="L31" s="2">
        <f t="shared" si="5"/>
        <v>15.346300751879696</v>
      </c>
      <c r="M31" s="2">
        <f t="shared" si="6"/>
        <v>14.821548872180447</v>
      </c>
      <c r="N31" s="2">
        <f t="shared" si="7"/>
        <v>13.509669172932327</v>
      </c>
      <c r="O31" s="2">
        <f t="shared" si="8"/>
        <v>-0.58768421052631581</v>
      </c>
      <c r="P31" s="2">
        <f t="shared" si="10"/>
        <v>-0.35712781954887873</v>
      </c>
      <c r="Q31" s="2">
        <f t="shared" si="11"/>
        <v>-0.1729548872180473</v>
      </c>
      <c r="R31" s="2">
        <f t="shared" si="12"/>
        <v>0.6571503759398496</v>
      </c>
      <c r="T31">
        <f t="shared" si="9"/>
        <v>0</v>
      </c>
    </row>
    <row r="32" spans="1:20" x14ac:dyDescent="0.25">
      <c r="A32">
        <f t="shared" si="0"/>
        <v>30</v>
      </c>
      <c r="B32" s="1">
        <v>36052</v>
      </c>
      <c r="C32">
        <v>16.989999999999998</v>
      </c>
      <c r="D32">
        <v>17.3</v>
      </c>
      <c r="E32">
        <v>16.600000000000001</v>
      </c>
      <c r="F32">
        <v>16.72</v>
      </c>
      <c r="G32">
        <v>226242</v>
      </c>
      <c r="H32" s="2">
        <f t="shared" si="1"/>
        <v>-0.27596240601503763</v>
      </c>
      <c r="I32" s="2">
        <f t="shared" si="2"/>
        <v>24.144729323308272</v>
      </c>
      <c r="J32" s="2">
        <f t="shared" si="3"/>
        <v>15.589894736842105</v>
      </c>
      <c r="K32" s="2">
        <f t="shared" si="4"/>
        <v>15.313932330827068</v>
      </c>
      <c r="L32" s="2">
        <f t="shared" si="5"/>
        <v>15.03796992481203</v>
      </c>
      <c r="M32" s="2">
        <f t="shared" si="6"/>
        <v>14.486045112781955</v>
      </c>
      <c r="N32" s="2">
        <f t="shared" si="7"/>
        <v>13.106233082706767</v>
      </c>
      <c r="O32" s="2">
        <f t="shared" si="8"/>
        <v>-0.84894736842105623</v>
      </c>
      <c r="P32" s="2">
        <f t="shared" si="10"/>
        <v>-0.79508270676691239</v>
      </c>
      <c r="Q32" s="2">
        <f t="shared" si="11"/>
        <v>-0.54083458646616833</v>
      </c>
      <c r="R32" s="2">
        <f t="shared" si="12"/>
        <v>-0.21113533834586562</v>
      </c>
      <c r="T32">
        <f t="shared" si="9"/>
        <v>1</v>
      </c>
    </row>
    <row r="33" spans="1:20" x14ac:dyDescent="0.25">
      <c r="A33">
        <f t="shared" si="0"/>
        <v>31</v>
      </c>
      <c r="B33" s="1">
        <v>36053</v>
      </c>
      <c r="C33">
        <v>16.47</v>
      </c>
      <c r="D33">
        <v>16.489999999999998</v>
      </c>
      <c r="E33">
        <v>15.85</v>
      </c>
      <c r="F33">
        <v>16.37</v>
      </c>
      <c r="G33">
        <v>231336</v>
      </c>
      <c r="H33" s="2">
        <f t="shared" si="1"/>
        <v>-0.28043609022556387</v>
      </c>
      <c r="I33" s="2">
        <f t="shared" si="2"/>
        <v>24.329375939849623</v>
      </c>
      <c r="J33" s="2">
        <f t="shared" si="3"/>
        <v>15.355421052631579</v>
      </c>
      <c r="K33" s="2">
        <f t="shared" si="4"/>
        <v>15.074984962406015</v>
      </c>
      <c r="L33" s="2">
        <f t="shared" si="5"/>
        <v>14.794548872180451</v>
      </c>
      <c r="M33" s="2">
        <f t="shared" si="6"/>
        <v>14.233676691729324</v>
      </c>
      <c r="N33" s="2">
        <f t="shared" si="7"/>
        <v>12.831496240601505</v>
      </c>
      <c r="O33" s="2">
        <f t="shared" si="8"/>
        <v>-0.78010526315789619</v>
      </c>
      <c r="P33" s="2">
        <f t="shared" si="10"/>
        <v>-0.76132330827068273</v>
      </c>
      <c r="Q33" s="2">
        <f t="shared" si="11"/>
        <v>-0.69248120300751737</v>
      </c>
      <c r="R33" s="2">
        <f t="shared" si="12"/>
        <v>-0.18406766917293638</v>
      </c>
      <c r="S33" s="2">
        <f>N22-F33</f>
        <v>4.0128721804511294</v>
      </c>
      <c r="T33">
        <f t="shared" si="9"/>
        <v>1</v>
      </c>
    </row>
    <row r="34" spans="1:20" x14ac:dyDescent="0.25">
      <c r="A34">
        <f t="shared" si="0"/>
        <v>32</v>
      </c>
      <c r="B34" s="1">
        <v>36054</v>
      </c>
      <c r="C34">
        <v>17.39</v>
      </c>
      <c r="D34">
        <v>17.510000000000002</v>
      </c>
      <c r="E34">
        <v>16.47</v>
      </c>
      <c r="F34">
        <v>16.97</v>
      </c>
      <c r="G34">
        <v>352431</v>
      </c>
      <c r="H34" s="2">
        <f t="shared" si="1"/>
        <v>-0.26312030075187964</v>
      </c>
      <c r="I34" s="2">
        <f t="shared" si="2"/>
        <v>24.038706766917294</v>
      </c>
      <c r="J34" s="2">
        <f t="shared" si="3"/>
        <v>15.355736842105266</v>
      </c>
      <c r="K34" s="2">
        <f t="shared" si="4"/>
        <v>15.092616541353387</v>
      </c>
      <c r="L34" s="2">
        <f t="shared" si="5"/>
        <v>14.829496240601506</v>
      </c>
      <c r="M34" s="2">
        <f t="shared" si="6"/>
        <v>14.303255639097747</v>
      </c>
      <c r="N34" s="2">
        <f t="shared" si="7"/>
        <v>12.987654135338349</v>
      </c>
      <c r="O34" s="2">
        <f t="shared" si="8"/>
        <v>-1.61457894736842</v>
      </c>
      <c r="P34" s="2">
        <f t="shared" ref="P34:P97" si="13">K32-F34</f>
        <v>-1.6560676691729306</v>
      </c>
      <c r="Q34" s="2">
        <f t="shared" ref="Q34:Q97" si="14">L31-F34</f>
        <v>-1.6236992481203032</v>
      </c>
      <c r="R34" s="2">
        <f t="shared" ref="R34:R97" si="15">M29-F34</f>
        <v>-1.2382481203007547</v>
      </c>
      <c r="S34" s="2">
        <f t="shared" ref="S34:S97" si="16">N23-F34</f>
        <v>2.540203007518798</v>
      </c>
      <c r="T34">
        <f t="shared" si="9"/>
        <v>0</v>
      </c>
    </row>
    <row r="35" spans="1:20" x14ac:dyDescent="0.25">
      <c r="A35">
        <f t="shared" si="0"/>
        <v>33</v>
      </c>
      <c r="B35" s="1">
        <v>36055</v>
      </c>
      <c r="C35">
        <v>16.22</v>
      </c>
      <c r="D35">
        <v>16.68</v>
      </c>
      <c r="E35">
        <v>16.14</v>
      </c>
      <c r="F35">
        <v>16.43</v>
      </c>
      <c r="G35">
        <v>192060</v>
      </c>
      <c r="H35" s="2">
        <f t="shared" si="1"/>
        <v>-0.24553383458646608</v>
      </c>
      <c r="I35" s="2">
        <f t="shared" si="2"/>
        <v>23.672045112781955</v>
      </c>
      <c r="J35" s="2">
        <f t="shared" si="3"/>
        <v>15.323894736842108</v>
      </c>
      <c r="K35" s="2">
        <f t="shared" si="4"/>
        <v>15.078360902255643</v>
      </c>
      <c r="L35" s="2">
        <f t="shared" si="5"/>
        <v>14.832827067669175</v>
      </c>
      <c r="M35" s="2">
        <f t="shared" si="6"/>
        <v>14.341759398496244</v>
      </c>
      <c r="N35" s="2">
        <f t="shared" si="7"/>
        <v>13.114090225563913</v>
      </c>
      <c r="O35" s="2">
        <f t="shared" si="8"/>
        <v>-1.0742631578947339</v>
      </c>
      <c r="P35" s="2">
        <f t="shared" si="13"/>
        <v>-1.3550150375939847</v>
      </c>
      <c r="Q35" s="2">
        <f t="shared" si="14"/>
        <v>-1.3920300751879697</v>
      </c>
      <c r="R35" s="2">
        <f t="shared" si="15"/>
        <v>-1.2472781954887182</v>
      </c>
      <c r="S35" s="2">
        <f t="shared" si="16"/>
        <v>2.2480451127819627</v>
      </c>
      <c r="T35">
        <f t="shared" si="9"/>
        <v>1</v>
      </c>
    </row>
    <row r="36" spans="1:20" x14ac:dyDescent="0.25">
      <c r="A36">
        <f t="shared" si="0"/>
        <v>34</v>
      </c>
      <c r="B36" s="1">
        <v>36056</v>
      </c>
      <c r="C36">
        <v>16.39</v>
      </c>
      <c r="D36">
        <v>16.47</v>
      </c>
      <c r="E36">
        <v>16.010000000000002</v>
      </c>
      <c r="F36">
        <v>16.3</v>
      </c>
      <c r="G36">
        <v>239451</v>
      </c>
      <c r="H36" s="2">
        <f t="shared" si="1"/>
        <v>-0.2275563909774436</v>
      </c>
      <c r="I36" s="2">
        <f t="shared" si="2"/>
        <v>23.26763157894737</v>
      </c>
      <c r="J36" s="2">
        <f t="shared" si="3"/>
        <v>15.303157894736843</v>
      </c>
      <c r="K36" s="2">
        <f t="shared" si="4"/>
        <v>15.075601503759401</v>
      </c>
      <c r="L36" s="2">
        <f t="shared" si="5"/>
        <v>14.848045112781957</v>
      </c>
      <c r="M36" s="2">
        <f t="shared" si="6"/>
        <v>14.392932330827069</v>
      </c>
      <c r="N36" s="2">
        <f t="shared" si="7"/>
        <v>13.255150375939852</v>
      </c>
      <c r="O36" s="2">
        <f t="shared" si="8"/>
        <v>-0.97610526315789237</v>
      </c>
      <c r="P36" s="2">
        <f t="shared" si="13"/>
        <v>-1.2073834586466141</v>
      </c>
      <c r="Q36" s="2">
        <f t="shared" si="14"/>
        <v>-1.5054511278195495</v>
      </c>
      <c r="R36" s="2">
        <f t="shared" si="15"/>
        <v>-1.4784511278195538</v>
      </c>
      <c r="S36" s="2">
        <f t="shared" si="16"/>
        <v>1.4307593984962423</v>
      </c>
      <c r="T36">
        <f t="shared" si="9"/>
        <v>1</v>
      </c>
    </row>
    <row r="37" spans="1:20" x14ac:dyDescent="0.25">
      <c r="A37">
        <f t="shared" si="0"/>
        <v>35</v>
      </c>
      <c r="B37" s="1">
        <v>36059</v>
      </c>
      <c r="C37">
        <v>15.43</v>
      </c>
      <c r="D37">
        <v>16.8</v>
      </c>
      <c r="E37">
        <v>15.39</v>
      </c>
      <c r="F37">
        <v>16.760000000000002</v>
      </c>
      <c r="G37">
        <v>204696</v>
      </c>
      <c r="H37" s="2">
        <f t="shared" si="1"/>
        <v>-0.20096992481202999</v>
      </c>
      <c r="I37" s="2">
        <f t="shared" si="2"/>
        <v>22.644233082706766</v>
      </c>
      <c r="J37" s="2">
        <f t="shared" si="3"/>
        <v>15.409315789473686</v>
      </c>
      <c r="K37" s="2">
        <f t="shared" si="4"/>
        <v>15.208345864661656</v>
      </c>
      <c r="L37" s="2">
        <f t="shared" si="5"/>
        <v>15.007375939849625</v>
      </c>
      <c r="M37" s="2">
        <f t="shared" si="6"/>
        <v>14.605436090225567</v>
      </c>
      <c r="N37" s="2">
        <f t="shared" si="7"/>
        <v>13.600586466165417</v>
      </c>
      <c r="O37" s="2">
        <f t="shared" si="8"/>
        <v>-1.4568421052631582</v>
      </c>
      <c r="P37" s="2">
        <f t="shared" si="13"/>
        <v>-1.6816390977443589</v>
      </c>
      <c r="Q37" s="2">
        <f t="shared" si="14"/>
        <v>-1.9305037593984959</v>
      </c>
      <c r="R37" s="2">
        <f t="shared" si="15"/>
        <v>-2.2739548872180464</v>
      </c>
      <c r="S37" s="2">
        <f t="shared" si="16"/>
        <v>-2.5556390977445886E-2</v>
      </c>
      <c r="T37">
        <f t="shared" si="9"/>
        <v>0</v>
      </c>
    </row>
    <row r="38" spans="1:20" x14ac:dyDescent="0.25">
      <c r="A38">
        <f t="shared" si="0"/>
        <v>36</v>
      </c>
      <c r="B38" s="1">
        <v>36060</v>
      </c>
      <c r="C38">
        <v>17.18</v>
      </c>
      <c r="D38">
        <v>17.22</v>
      </c>
      <c r="E38">
        <v>16.760000000000002</v>
      </c>
      <c r="F38">
        <v>16.97</v>
      </c>
      <c r="G38">
        <v>154044</v>
      </c>
      <c r="H38" s="2">
        <f t="shared" si="1"/>
        <v>-0.16554887218045106</v>
      </c>
      <c r="I38" s="2">
        <f t="shared" si="2"/>
        <v>21.742045112781952</v>
      </c>
      <c r="J38" s="2">
        <f t="shared" si="3"/>
        <v>15.616736842105261</v>
      </c>
      <c r="K38" s="2">
        <f t="shared" si="4"/>
        <v>15.451187969924812</v>
      </c>
      <c r="L38" s="2">
        <f t="shared" si="5"/>
        <v>15.28563909774436</v>
      </c>
      <c r="M38" s="2">
        <f t="shared" si="6"/>
        <v>14.954541353383458</v>
      </c>
      <c r="N38" s="2">
        <f t="shared" si="7"/>
        <v>14.126796992481204</v>
      </c>
      <c r="O38" s="2">
        <f t="shared" si="8"/>
        <v>-1.560684210526313</v>
      </c>
      <c r="P38" s="2">
        <f t="shared" si="13"/>
        <v>-1.8943984962405978</v>
      </c>
      <c r="Q38" s="2">
        <f t="shared" si="14"/>
        <v>-2.1371729323308237</v>
      </c>
      <c r="R38" s="2">
        <f t="shared" si="15"/>
        <v>-2.7363233082706753</v>
      </c>
      <c r="S38" s="2">
        <f t="shared" si="16"/>
        <v>-1.3866992481203013</v>
      </c>
      <c r="T38">
        <f t="shared" si="9"/>
        <v>0</v>
      </c>
    </row>
    <row r="39" spans="1:20" x14ac:dyDescent="0.25">
      <c r="A39">
        <f t="shared" si="0"/>
        <v>37</v>
      </c>
      <c r="B39" s="1">
        <v>36061</v>
      </c>
      <c r="C39">
        <v>17.350000000000001</v>
      </c>
      <c r="D39">
        <v>18.43</v>
      </c>
      <c r="E39">
        <v>17.16</v>
      </c>
      <c r="F39">
        <v>18.37</v>
      </c>
      <c r="G39">
        <v>220776</v>
      </c>
      <c r="H39" s="2">
        <f t="shared" si="1"/>
        <v>-0.10218045112781955</v>
      </c>
      <c r="I39" s="2">
        <f t="shared" si="2"/>
        <v>20.060962406015037</v>
      </c>
      <c r="J39" s="2">
        <f t="shared" si="3"/>
        <v>16.178105263157896</v>
      </c>
      <c r="K39" s="2">
        <f t="shared" si="4"/>
        <v>16.075924812030074</v>
      </c>
      <c r="L39" s="2">
        <f t="shared" si="5"/>
        <v>15.973744360902256</v>
      </c>
      <c r="M39" s="2">
        <f t="shared" si="6"/>
        <v>15.769383458646617</v>
      </c>
      <c r="N39" s="2">
        <f t="shared" si="7"/>
        <v>15.258481203007518</v>
      </c>
      <c r="O39" s="2">
        <f t="shared" si="8"/>
        <v>-2.7532631578947395</v>
      </c>
      <c r="P39" s="2">
        <f t="shared" si="13"/>
        <v>-3.1616541353383454</v>
      </c>
      <c r="Q39" s="2">
        <f t="shared" si="14"/>
        <v>-3.521954887218044</v>
      </c>
      <c r="R39" s="2">
        <f t="shared" si="15"/>
        <v>-4.0667443609022538</v>
      </c>
      <c r="S39" s="2">
        <f t="shared" si="16"/>
        <v>-3.1868496240601534</v>
      </c>
      <c r="T39">
        <f t="shared" si="9"/>
        <v>0</v>
      </c>
    </row>
    <row r="40" spans="1:20" x14ac:dyDescent="0.25">
      <c r="A40">
        <f t="shared" si="0"/>
        <v>38</v>
      </c>
      <c r="B40" s="1">
        <v>36062</v>
      </c>
      <c r="C40">
        <v>17.850000000000001</v>
      </c>
      <c r="D40">
        <v>18.329999999999998</v>
      </c>
      <c r="E40">
        <v>17.079999999999998</v>
      </c>
      <c r="F40">
        <v>17.600000000000001</v>
      </c>
      <c r="G40">
        <v>217269</v>
      </c>
      <c r="H40" s="2">
        <f t="shared" si="1"/>
        <v>-4.6052631578947366E-2</v>
      </c>
      <c r="I40" s="2">
        <f t="shared" si="2"/>
        <v>18.419</v>
      </c>
      <c r="J40" s="2">
        <f t="shared" si="3"/>
        <v>16.622947368421052</v>
      </c>
      <c r="K40" s="2">
        <f t="shared" si="4"/>
        <v>16.576894736842107</v>
      </c>
      <c r="L40" s="2">
        <f t="shared" si="5"/>
        <v>16.530842105263158</v>
      </c>
      <c r="M40" s="2">
        <f t="shared" si="6"/>
        <v>16.438736842105264</v>
      </c>
      <c r="N40" s="2">
        <f t="shared" si="7"/>
        <v>16.208473684210528</v>
      </c>
      <c r="O40" s="2">
        <f t="shared" si="8"/>
        <v>-1.4218947368421055</v>
      </c>
      <c r="P40" s="2">
        <f t="shared" si="13"/>
        <v>-2.1488120300751898</v>
      </c>
      <c r="Q40" s="2">
        <f t="shared" si="14"/>
        <v>-2.5926240601503761</v>
      </c>
      <c r="R40" s="2">
        <f t="shared" si="15"/>
        <v>-3.2582406015037577</v>
      </c>
      <c r="S40" s="2">
        <f t="shared" si="16"/>
        <v>-2.9867819548872223</v>
      </c>
      <c r="T40">
        <f t="shared" si="9"/>
        <v>1</v>
      </c>
    </row>
    <row r="41" spans="1:20" x14ac:dyDescent="0.25">
      <c r="A41">
        <f t="shared" si="0"/>
        <v>39</v>
      </c>
      <c r="B41" s="1">
        <v>36063</v>
      </c>
      <c r="C41">
        <v>17.100000000000001</v>
      </c>
      <c r="D41">
        <v>18.329999999999998</v>
      </c>
      <c r="E41">
        <v>17.010000000000002</v>
      </c>
      <c r="F41">
        <v>18.03</v>
      </c>
      <c r="G41">
        <v>194883</v>
      </c>
      <c r="H41" s="2">
        <f t="shared" si="1"/>
        <v>1.9548872180452314E-4</v>
      </c>
      <c r="I41" s="2">
        <f t="shared" si="2"/>
        <v>17.042233082706769</v>
      </c>
      <c r="J41" s="2">
        <f t="shared" si="3"/>
        <v>17.05005263157895</v>
      </c>
      <c r="K41" s="2">
        <f t="shared" si="4"/>
        <v>17.050248120300754</v>
      </c>
      <c r="L41" s="2">
        <f t="shared" si="5"/>
        <v>17.050443609022558</v>
      </c>
      <c r="M41" s="2">
        <f t="shared" si="6"/>
        <v>17.05083458646617</v>
      </c>
      <c r="N41" s="2">
        <f t="shared" si="7"/>
        <v>17.05181203007519</v>
      </c>
      <c r="O41" s="2">
        <f t="shared" si="8"/>
        <v>-1.4070526315789493</v>
      </c>
      <c r="P41" s="2">
        <f t="shared" si="13"/>
        <v>-1.9540751879699272</v>
      </c>
      <c r="Q41" s="2">
        <f t="shared" si="14"/>
        <v>-2.7443609022556412</v>
      </c>
      <c r="R41" s="2">
        <f t="shared" si="15"/>
        <v>-3.6370676691729322</v>
      </c>
      <c r="S41" s="2">
        <f t="shared" si="16"/>
        <v>-4.0842706766917267</v>
      </c>
      <c r="T41">
        <f t="shared" si="9"/>
        <v>0</v>
      </c>
    </row>
    <row r="42" spans="1:20" x14ac:dyDescent="0.25">
      <c r="A42">
        <f t="shared" si="0"/>
        <v>40</v>
      </c>
      <c r="B42" s="1">
        <v>36066</v>
      </c>
      <c r="C42">
        <v>18.3</v>
      </c>
      <c r="D42">
        <v>18.760000000000002</v>
      </c>
      <c r="E42">
        <v>18.03</v>
      </c>
      <c r="F42">
        <v>18.3</v>
      </c>
      <c r="G42">
        <v>159051</v>
      </c>
      <c r="H42" s="2">
        <f t="shared" si="1"/>
        <v>4.8428571428571425E-2</v>
      </c>
      <c r="I42" s="2">
        <f t="shared" si="2"/>
        <v>15.537428571428574</v>
      </c>
      <c r="J42" s="2">
        <f t="shared" si="3"/>
        <v>17.523</v>
      </c>
      <c r="K42" s="2">
        <f t="shared" si="4"/>
        <v>17.571428571428573</v>
      </c>
      <c r="L42" s="2">
        <f t="shared" si="5"/>
        <v>17.619857142857143</v>
      </c>
      <c r="M42" s="2">
        <f t="shared" si="6"/>
        <v>17.716714285714286</v>
      </c>
      <c r="N42" s="2">
        <f t="shared" si="7"/>
        <v>17.958857142857145</v>
      </c>
      <c r="O42" s="2">
        <f t="shared" si="8"/>
        <v>-1.2499473684210507</v>
      </c>
      <c r="P42" s="2">
        <f t="shared" si="13"/>
        <v>-1.723105263157894</v>
      </c>
      <c r="Q42" s="2">
        <f t="shared" si="14"/>
        <v>-2.3262556390977451</v>
      </c>
      <c r="R42" s="2">
        <f t="shared" si="15"/>
        <v>-3.6945639097744341</v>
      </c>
      <c r="S42" s="2">
        <f t="shared" si="16"/>
        <v>-4.7903308270676739</v>
      </c>
      <c r="T42">
        <f t="shared" si="9"/>
        <v>1</v>
      </c>
    </row>
    <row r="43" spans="1:20" x14ac:dyDescent="0.25">
      <c r="A43">
        <f t="shared" si="0"/>
        <v>41</v>
      </c>
      <c r="B43" s="1">
        <v>36067</v>
      </c>
      <c r="C43">
        <v>18.55</v>
      </c>
      <c r="D43">
        <v>18.55</v>
      </c>
      <c r="E43">
        <v>17.55</v>
      </c>
      <c r="F43">
        <v>18.07</v>
      </c>
      <c r="G43">
        <v>156615</v>
      </c>
      <c r="H43" s="2">
        <f t="shared" si="1"/>
        <v>6.3436090225563929E-2</v>
      </c>
      <c r="I43" s="2">
        <f t="shared" si="2"/>
        <v>15.069263157894738</v>
      </c>
      <c r="J43" s="2">
        <f t="shared" si="3"/>
        <v>17.733578947368425</v>
      </c>
      <c r="K43" s="2">
        <f t="shared" si="4"/>
        <v>17.797015037593987</v>
      </c>
      <c r="L43" s="2">
        <f t="shared" si="5"/>
        <v>17.860451127819552</v>
      </c>
      <c r="M43" s="2">
        <f t="shared" si="6"/>
        <v>17.987323308270678</v>
      </c>
      <c r="N43" s="2">
        <f t="shared" si="7"/>
        <v>18.3045037593985</v>
      </c>
      <c r="O43" s="2">
        <f t="shared" si="8"/>
        <v>-0.5470000000000006</v>
      </c>
      <c r="P43" s="2">
        <f t="shared" si="13"/>
        <v>-1.0197518796992462</v>
      </c>
      <c r="Q43" s="2">
        <f t="shared" si="14"/>
        <v>-1.5391578947368423</v>
      </c>
      <c r="R43" s="2">
        <f t="shared" si="15"/>
        <v>-3.1154586466165419</v>
      </c>
      <c r="S43" s="2">
        <f t="shared" si="16"/>
        <v>-4.963766917293233</v>
      </c>
      <c r="T43">
        <f t="shared" si="9"/>
        <v>0</v>
      </c>
    </row>
    <row r="44" spans="1:20" x14ac:dyDescent="0.25">
      <c r="A44">
        <f t="shared" si="0"/>
        <v>42</v>
      </c>
      <c r="B44" s="1">
        <v>36068</v>
      </c>
      <c r="C44">
        <v>17.78</v>
      </c>
      <c r="D44">
        <v>17.8</v>
      </c>
      <c r="E44">
        <v>16.61</v>
      </c>
      <c r="F44">
        <v>16.97</v>
      </c>
      <c r="G44">
        <v>201933</v>
      </c>
      <c r="H44" s="2">
        <f t="shared" si="1"/>
        <v>7.5345864661654119E-2</v>
      </c>
      <c r="I44" s="2">
        <f t="shared" si="2"/>
        <v>14.571759398496248</v>
      </c>
      <c r="J44" s="2">
        <f t="shared" si="3"/>
        <v>17.811631578947374</v>
      </c>
      <c r="K44" s="2">
        <f t="shared" si="4"/>
        <v>17.88697744360903</v>
      </c>
      <c r="L44" s="2">
        <f t="shared" si="5"/>
        <v>17.962323308270683</v>
      </c>
      <c r="M44" s="2">
        <f t="shared" si="6"/>
        <v>18.113015037593993</v>
      </c>
      <c r="N44" s="2">
        <f t="shared" si="7"/>
        <v>18.489744360902261</v>
      </c>
      <c r="O44" s="2">
        <f t="shared" si="8"/>
        <v>0.76357894736842624</v>
      </c>
      <c r="P44" s="2">
        <f t="shared" si="13"/>
        <v>0.60142857142857409</v>
      </c>
      <c r="Q44" s="2">
        <f t="shared" si="14"/>
        <v>8.0443609022559315E-2</v>
      </c>
      <c r="R44" s="2">
        <f t="shared" si="15"/>
        <v>-1.2006165413533818</v>
      </c>
      <c r="S44" s="2">
        <f t="shared" si="16"/>
        <v>-4.1385037593984944</v>
      </c>
      <c r="T44">
        <f t="shared" si="9"/>
        <v>0</v>
      </c>
    </row>
    <row r="45" spans="1:20" x14ac:dyDescent="0.25">
      <c r="A45">
        <f t="shared" si="0"/>
        <v>43</v>
      </c>
      <c r="B45" s="1">
        <v>36069</v>
      </c>
      <c r="C45">
        <v>16.47</v>
      </c>
      <c r="D45">
        <v>16.59</v>
      </c>
      <c r="E45">
        <v>15.32</v>
      </c>
      <c r="F45">
        <v>15.63</v>
      </c>
      <c r="G45">
        <v>298017</v>
      </c>
      <c r="H45" s="2">
        <f t="shared" si="1"/>
        <v>5.7368421052631589E-2</v>
      </c>
      <c r="I45" s="2">
        <f t="shared" si="2"/>
        <v>15.023157894736842</v>
      </c>
      <c r="J45" s="2">
        <f t="shared" si="3"/>
        <v>17.547368421052635</v>
      </c>
      <c r="K45" s="2">
        <f t="shared" si="4"/>
        <v>17.604736842105265</v>
      </c>
      <c r="L45" s="2">
        <f t="shared" si="5"/>
        <v>17.662105263157898</v>
      </c>
      <c r="M45" s="2">
        <f t="shared" si="6"/>
        <v>17.77684210526316</v>
      </c>
      <c r="N45" s="2">
        <f t="shared" si="7"/>
        <v>18.063684210526318</v>
      </c>
      <c r="O45" s="2">
        <f t="shared" si="8"/>
        <v>2.181631578947373</v>
      </c>
      <c r="P45" s="2">
        <f t="shared" si="13"/>
        <v>2.1670150375939858</v>
      </c>
      <c r="Q45" s="2">
        <f t="shared" si="14"/>
        <v>1.9898571428571419</v>
      </c>
      <c r="R45" s="2">
        <f t="shared" si="15"/>
        <v>0.80873684210526342</v>
      </c>
      <c r="S45" s="2">
        <f t="shared" si="16"/>
        <v>-2.6423458646616513</v>
      </c>
      <c r="T45">
        <f t="shared" si="9"/>
        <v>0</v>
      </c>
    </row>
    <row r="46" spans="1:20" x14ac:dyDescent="0.25">
      <c r="A46">
        <f t="shared" si="0"/>
        <v>44</v>
      </c>
      <c r="B46" s="1">
        <v>36070</v>
      </c>
      <c r="C46">
        <v>15.4</v>
      </c>
      <c r="D46">
        <v>15.59</v>
      </c>
      <c r="E46">
        <v>13.99</v>
      </c>
      <c r="F46">
        <v>15.57</v>
      </c>
      <c r="G46">
        <v>425319</v>
      </c>
      <c r="H46" s="2">
        <f t="shared" si="1"/>
        <v>2.6909774436090231E-2</v>
      </c>
      <c r="I46" s="2">
        <f t="shared" si="2"/>
        <v>15.982112781954886</v>
      </c>
      <c r="J46" s="2">
        <f t="shared" si="3"/>
        <v>17.193052631578947</v>
      </c>
      <c r="K46" s="2">
        <f t="shared" si="4"/>
        <v>17.219962406015036</v>
      </c>
      <c r="L46" s="2">
        <f t="shared" si="5"/>
        <v>17.246872180451128</v>
      </c>
      <c r="M46" s="2">
        <f t="shared" si="6"/>
        <v>17.300691729323308</v>
      </c>
      <c r="N46" s="2">
        <f t="shared" si="7"/>
        <v>17.435240601503757</v>
      </c>
      <c r="O46" s="2">
        <f t="shared" si="8"/>
        <v>1.9773684210526348</v>
      </c>
      <c r="P46" s="2">
        <f t="shared" si="13"/>
        <v>2.31697744360903</v>
      </c>
      <c r="Q46" s="2">
        <f t="shared" si="14"/>
        <v>2.2904511278195514</v>
      </c>
      <c r="R46" s="2">
        <f t="shared" si="15"/>
        <v>1.4808345864661696</v>
      </c>
      <c r="S46" s="2">
        <f t="shared" si="16"/>
        <v>-2.4559097744360869</v>
      </c>
      <c r="T46">
        <f t="shared" si="9"/>
        <v>0</v>
      </c>
    </row>
    <row r="47" spans="1:20" x14ac:dyDescent="0.25">
      <c r="A47">
        <f t="shared" si="0"/>
        <v>45</v>
      </c>
      <c r="B47" s="1">
        <v>36073</v>
      </c>
      <c r="C47">
        <v>15.34</v>
      </c>
      <c r="D47">
        <v>15.36</v>
      </c>
      <c r="E47">
        <v>13.9</v>
      </c>
      <c r="F47">
        <v>14.78</v>
      </c>
      <c r="G47">
        <v>309030</v>
      </c>
      <c r="H47" s="2">
        <f t="shared" si="1"/>
        <v>-2.358646616541353E-2</v>
      </c>
      <c r="I47" s="2">
        <f t="shared" si="2"/>
        <v>17.70481954887218</v>
      </c>
      <c r="J47" s="2">
        <f t="shared" si="3"/>
        <v>16.61984210526316</v>
      </c>
      <c r="K47" s="2">
        <f t="shared" si="4"/>
        <v>16.596255639097745</v>
      </c>
      <c r="L47" s="2">
        <f t="shared" si="5"/>
        <v>16.572669172932333</v>
      </c>
      <c r="M47" s="2">
        <f t="shared" si="6"/>
        <v>16.525496240601505</v>
      </c>
      <c r="N47" s="2">
        <f t="shared" si="7"/>
        <v>16.407563909774439</v>
      </c>
      <c r="O47" s="2">
        <f t="shared" si="8"/>
        <v>2.4130526315789478</v>
      </c>
      <c r="P47" s="2">
        <f t="shared" si="13"/>
        <v>2.8247368421052652</v>
      </c>
      <c r="Q47" s="2">
        <f t="shared" si="14"/>
        <v>3.1823233082706839</v>
      </c>
      <c r="R47" s="2">
        <f t="shared" si="15"/>
        <v>2.9367142857142863</v>
      </c>
      <c r="S47" s="2">
        <f t="shared" si="16"/>
        <v>-1.5248496240601472</v>
      </c>
      <c r="T47">
        <f t="shared" si="9"/>
        <v>0</v>
      </c>
    </row>
    <row r="48" spans="1:20" x14ac:dyDescent="0.25">
      <c r="A48">
        <f t="shared" si="0"/>
        <v>46</v>
      </c>
      <c r="B48" s="1">
        <v>36074</v>
      </c>
      <c r="C48">
        <v>15.61</v>
      </c>
      <c r="D48">
        <v>15.76</v>
      </c>
      <c r="E48">
        <v>14.53</v>
      </c>
      <c r="F48">
        <v>15.03</v>
      </c>
      <c r="G48">
        <v>221619</v>
      </c>
      <c r="H48" s="2">
        <f t="shared" si="1"/>
        <v>-3.7639097744360903E-2</v>
      </c>
      <c r="I48" s="2">
        <f t="shared" si="2"/>
        <v>18.11082706766917</v>
      </c>
      <c r="J48" s="2">
        <f t="shared" si="3"/>
        <v>16.341789473684209</v>
      </c>
      <c r="K48" s="2">
        <f t="shared" si="4"/>
        <v>16.304150375939848</v>
      </c>
      <c r="L48" s="2">
        <f t="shared" si="5"/>
        <v>16.266511278195487</v>
      </c>
      <c r="M48" s="2">
        <f t="shared" si="6"/>
        <v>16.191233082706766</v>
      </c>
      <c r="N48" s="2">
        <f t="shared" si="7"/>
        <v>16.00303759398496</v>
      </c>
      <c r="O48" s="2">
        <f t="shared" si="8"/>
        <v>1.5898421052631608</v>
      </c>
      <c r="P48" s="2">
        <f t="shared" si="13"/>
        <v>2.1899624060150362</v>
      </c>
      <c r="Q48" s="2">
        <f t="shared" si="14"/>
        <v>2.6321052631578983</v>
      </c>
      <c r="R48" s="2">
        <f t="shared" si="15"/>
        <v>2.9573233082706789</v>
      </c>
      <c r="S48" s="2">
        <f t="shared" si="16"/>
        <v>-1.4294135338345821</v>
      </c>
      <c r="T48">
        <f t="shared" si="9"/>
        <v>0</v>
      </c>
    </row>
    <row r="49" spans="1:20" x14ac:dyDescent="0.25">
      <c r="A49">
        <f t="shared" si="0"/>
        <v>47</v>
      </c>
      <c r="B49" s="1">
        <v>36075</v>
      </c>
      <c r="C49">
        <v>15.32</v>
      </c>
      <c r="D49">
        <v>15.72</v>
      </c>
      <c r="E49">
        <v>14.2</v>
      </c>
      <c r="F49">
        <v>15.45</v>
      </c>
      <c r="G49">
        <v>249801</v>
      </c>
      <c r="H49" s="2">
        <f t="shared" si="1"/>
        <v>-5.060902255639102E-2</v>
      </c>
      <c r="I49" s="2">
        <f t="shared" si="2"/>
        <v>18.55333834586466</v>
      </c>
      <c r="J49" s="2">
        <f t="shared" si="3"/>
        <v>16.12410526315789</v>
      </c>
      <c r="K49" s="2">
        <f t="shared" si="4"/>
        <v>16.0734962406015</v>
      </c>
      <c r="L49" s="2">
        <f t="shared" si="5"/>
        <v>16.022887218045106</v>
      </c>
      <c r="M49" s="2">
        <f t="shared" si="6"/>
        <v>15.921669172932326</v>
      </c>
      <c r="N49" s="2">
        <f t="shared" si="7"/>
        <v>15.668624060150371</v>
      </c>
      <c r="O49" s="2">
        <f t="shared" si="8"/>
        <v>0.89178947368420936</v>
      </c>
      <c r="P49" s="2">
        <f t="shared" si="13"/>
        <v>1.1462556390977454</v>
      </c>
      <c r="Q49" s="2">
        <f t="shared" si="14"/>
        <v>1.7968721804511283</v>
      </c>
      <c r="R49" s="2">
        <f t="shared" si="15"/>
        <v>2.6630150375939934</v>
      </c>
      <c r="S49" s="2">
        <f t="shared" si="16"/>
        <v>-1.3232030075187957</v>
      </c>
      <c r="T49">
        <f t="shared" si="9"/>
        <v>0</v>
      </c>
    </row>
    <row r="50" spans="1:20" x14ac:dyDescent="0.25">
      <c r="A50">
        <f t="shared" si="0"/>
        <v>48</v>
      </c>
      <c r="B50" s="1">
        <v>36076</v>
      </c>
      <c r="C50">
        <v>14.8</v>
      </c>
      <c r="D50">
        <v>15.09</v>
      </c>
      <c r="E50">
        <v>13.45</v>
      </c>
      <c r="F50">
        <v>14.3</v>
      </c>
      <c r="G50">
        <v>466941</v>
      </c>
      <c r="H50" s="2">
        <f t="shared" si="1"/>
        <v>-9.4135338345864683E-2</v>
      </c>
      <c r="I50" s="2">
        <f t="shared" si="2"/>
        <v>20.193210526315784</v>
      </c>
      <c r="J50" s="2">
        <f t="shared" si="3"/>
        <v>15.580578947368416</v>
      </c>
      <c r="K50" s="2">
        <f t="shared" si="4"/>
        <v>15.486443609022551</v>
      </c>
      <c r="L50" s="2">
        <f t="shared" si="5"/>
        <v>15.392308270676686</v>
      </c>
      <c r="M50" s="2">
        <f t="shared" si="6"/>
        <v>15.204037593984957</v>
      </c>
      <c r="N50" s="2">
        <f t="shared" si="7"/>
        <v>14.733360902255633</v>
      </c>
      <c r="O50" s="2">
        <f t="shared" si="8"/>
        <v>1.8241052631578896</v>
      </c>
      <c r="P50" s="2">
        <f t="shared" si="13"/>
        <v>2.0041503759398474</v>
      </c>
      <c r="Q50" s="2">
        <f t="shared" si="14"/>
        <v>2.2726691729323321</v>
      </c>
      <c r="R50" s="2">
        <f t="shared" si="15"/>
        <v>3.4768421052631595</v>
      </c>
      <c r="S50" s="2">
        <f t="shared" si="16"/>
        <v>0.95848120300751738</v>
      </c>
      <c r="T50">
        <f t="shared" si="9"/>
        <v>1</v>
      </c>
    </row>
    <row r="51" spans="1:20" x14ac:dyDescent="0.25">
      <c r="A51">
        <f t="shared" si="0"/>
        <v>49</v>
      </c>
      <c r="B51" s="1">
        <v>36077</v>
      </c>
      <c r="C51">
        <v>14.45</v>
      </c>
      <c r="D51">
        <v>14.61</v>
      </c>
      <c r="E51">
        <v>13.53</v>
      </c>
      <c r="F51">
        <v>14.61</v>
      </c>
      <c r="G51">
        <v>349044</v>
      </c>
      <c r="H51" s="2">
        <f t="shared" si="1"/>
        <v>-0.11910526315789476</v>
      </c>
      <c r="I51" s="2">
        <f t="shared" si="2"/>
        <v>21.166157894736841</v>
      </c>
      <c r="J51" s="2">
        <f t="shared" si="3"/>
        <v>15.210894736842103</v>
      </c>
      <c r="K51" s="2">
        <f t="shared" si="4"/>
        <v>15.091789473684209</v>
      </c>
      <c r="L51" s="2">
        <f t="shared" si="5"/>
        <v>14.972684210526314</v>
      </c>
      <c r="M51" s="2">
        <f t="shared" si="6"/>
        <v>14.734473684210524</v>
      </c>
      <c r="N51" s="2">
        <f t="shared" si="7"/>
        <v>14.13894736842105</v>
      </c>
      <c r="O51" s="2">
        <f t="shared" si="8"/>
        <v>0.97057894736841632</v>
      </c>
      <c r="P51" s="2">
        <f t="shared" si="13"/>
        <v>1.4634962406015006</v>
      </c>
      <c r="Q51" s="2">
        <f t="shared" si="14"/>
        <v>1.656511278195488</v>
      </c>
      <c r="R51" s="2">
        <f t="shared" si="15"/>
        <v>2.6906917293233086</v>
      </c>
      <c r="S51" s="2">
        <f t="shared" si="16"/>
        <v>1.5984736842105285</v>
      </c>
      <c r="T51">
        <f t="shared" si="9"/>
        <v>0</v>
      </c>
    </row>
    <row r="52" spans="1:20" x14ac:dyDescent="0.25">
      <c r="A52">
        <f t="shared" si="0"/>
        <v>50</v>
      </c>
      <c r="B52" s="1">
        <v>36080</v>
      </c>
      <c r="C52">
        <v>15.28</v>
      </c>
      <c r="D52">
        <v>15.57</v>
      </c>
      <c r="E52">
        <v>14.95</v>
      </c>
      <c r="F52">
        <v>15.13</v>
      </c>
      <c r="G52">
        <v>221442</v>
      </c>
      <c r="H52" s="2">
        <f t="shared" si="1"/>
        <v>-0.13404511278195494</v>
      </c>
      <c r="I52" s="2">
        <f t="shared" si="2"/>
        <v>21.810827067669173</v>
      </c>
      <c r="J52" s="2">
        <f t="shared" si="3"/>
        <v>14.974526315789472</v>
      </c>
      <c r="K52" s="2">
        <f t="shared" si="4"/>
        <v>14.840481203007517</v>
      </c>
      <c r="L52" s="2">
        <f t="shared" si="5"/>
        <v>14.706436090225562</v>
      </c>
      <c r="M52" s="2">
        <f t="shared" si="6"/>
        <v>14.438345864661652</v>
      </c>
      <c r="N52" s="2">
        <f t="shared" si="7"/>
        <v>13.768120300751878</v>
      </c>
      <c r="O52" s="2">
        <f t="shared" si="8"/>
        <v>8.0894736842102688E-2</v>
      </c>
      <c r="P52" s="2">
        <f t="shared" si="13"/>
        <v>0.35644360902255023</v>
      </c>
      <c r="Q52" s="2">
        <f t="shared" si="14"/>
        <v>0.89288721804510551</v>
      </c>
      <c r="R52" s="2">
        <f t="shared" si="15"/>
        <v>1.3954962406015046</v>
      </c>
      <c r="S52" s="2">
        <f t="shared" si="16"/>
        <v>1.9218120300751895</v>
      </c>
      <c r="T52">
        <f t="shared" si="9"/>
        <v>0</v>
      </c>
    </row>
    <row r="53" spans="1:20" x14ac:dyDescent="0.25">
      <c r="A53">
        <f t="shared" si="0"/>
        <v>51</v>
      </c>
      <c r="B53" s="1">
        <v>36081</v>
      </c>
      <c r="C53">
        <v>15.22</v>
      </c>
      <c r="D53">
        <v>15.9</v>
      </c>
      <c r="E53">
        <v>15.03</v>
      </c>
      <c r="F53">
        <v>15.82</v>
      </c>
      <c r="G53">
        <v>191442</v>
      </c>
      <c r="H53" s="2">
        <f t="shared" si="1"/>
        <v>-0.14226315789473687</v>
      </c>
      <c r="I53" s="2">
        <f t="shared" si="2"/>
        <v>22.258421052631583</v>
      </c>
      <c r="J53" s="2">
        <f t="shared" si="3"/>
        <v>14.860736842105267</v>
      </c>
      <c r="K53" s="2">
        <f t="shared" si="4"/>
        <v>14.718473684210529</v>
      </c>
      <c r="L53" s="2">
        <f t="shared" si="5"/>
        <v>14.576210526315792</v>
      </c>
      <c r="M53" s="2">
        <f t="shared" si="6"/>
        <v>14.29168421052632</v>
      </c>
      <c r="N53" s="2">
        <f t="shared" si="7"/>
        <v>13.580368421052635</v>
      </c>
      <c r="O53" s="2">
        <f t="shared" si="8"/>
        <v>-0.84547368421052838</v>
      </c>
      <c r="P53" s="2">
        <f t="shared" si="13"/>
        <v>-0.72821052631579164</v>
      </c>
      <c r="Q53" s="2">
        <f t="shared" si="14"/>
        <v>-0.42769172932331401</v>
      </c>
      <c r="R53" s="2">
        <f t="shared" si="15"/>
        <v>0.37123308270676603</v>
      </c>
      <c r="S53" s="2">
        <f t="shared" si="16"/>
        <v>2.1388571428571446</v>
      </c>
      <c r="T53">
        <f t="shared" si="9"/>
        <v>0</v>
      </c>
    </row>
    <row r="54" spans="1:20" x14ac:dyDescent="0.25">
      <c r="A54">
        <f t="shared" si="0"/>
        <v>52</v>
      </c>
      <c r="B54" s="1">
        <v>36082</v>
      </c>
      <c r="C54">
        <v>15.84</v>
      </c>
      <c r="D54">
        <v>16.7</v>
      </c>
      <c r="E54">
        <v>15.68</v>
      </c>
      <c r="F54">
        <v>16.32</v>
      </c>
      <c r="G54">
        <v>203853</v>
      </c>
      <c r="H54" s="2">
        <f t="shared" si="1"/>
        <v>-0.13303759398496245</v>
      </c>
      <c r="I54" s="2">
        <f t="shared" si="2"/>
        <v>21.976097744360903</v>
      </c>
      <c r="J54" s="2">
        <f t="shared" si="3"/>
        <v>14.925105263157892</v>
      </c>
      <c r="K54" s="2">
        <f t="shared" si="4"/>
        <v>14.79206766917293</v>
      </c>
      <c r="L54" s="2">
        <f t="shared" si="5"/>
        <v>14.659030075187967</v>
      </c>
      <c r="M54" s="2">
        <f t="shared" si="6"/>
        <v>14.392954887218043</v>
      </c>
      <c r="N54" s="2">
        <f t="shared" si="7"/>
        <v>13.727766917293231</v>
      </c>
      <c r="O54" s="2">
        <f t="shared" si="8"/>
        <v>-1.4592631578947337</v>
      </c>
      <c r="P54" s="2">
        <f t="shared" si="13"/>
        <v>-1.4795187969924832</v>
      </c>
      <c r="Q54" s="2">
        <f t="shared" si="14"/>
        <v>-1.3473157894736865</v>
      </c>
      <c r="R54" s="2">
        <f t="shared" si="15"/>
        <v>-0.39833082706767442</v>
      </c>
      <c r="S54" s="2">
        <f t="shared" si="16"/>
        <v>1.9845037593984998</v>
      </c>
      <c r="T54">
        <f t="shared" si="9"/>
        <v>0</v>
      </c>
    </row>
    <row r="55" spans="1:20" x14ac:dyDescent="0.25">
      <c r="A55">
        <f t="shared" si="0"/>
        <v>53</v>
      </c>
      <c r="B55" s="1">
        <v>36083</v>
      </c>
      <c r="C55">
        <v>16.22</v>
      </c>
      <c r="D55">
        <v>18.09</v>
      </c>
      <c r="E55">
        <v>16.010000000000002</v>
      </c>
      <c r="F55">
        <v>17.78</v>
      </c>
      <c r="G55">
        <v>253293</v>
      </c>
      <c r="H55" s="2">
        <f t="shared" si="1"/>
        <v>-0.11050375939849628</v>
      </c>
      <c r="I55" s="2">
        <f t="shared" si="2"/>
        <v>21.196413533834587</v>
      </c>
      <c r="J55" s="2">
        <f t="shared" si="3"/>
        <v>15.229210526315788</v>
      </c>
      <c r="K55" s="2">
        <f t="shared" si="4"/>
        <v>15.11870676691729</v>
      </c>
      <c r="L55" s="2">
        <f t="shared" si="5"/>
        <v>15.008203007518794</v>
      </c>
      <c r="M55" s="2">
        <f t="shared" si="6"/>
        <v>14.787195488721801</v>
      </c>
      <c r="N55" s="2">
        <f t="shared" si="7"/>
        <v>14.234676691729319</v>
      </c>
      <c r="O55" s="2">
        <f t="shared" si="8"/>
        <v>-2.8548947368421089</v>
      </c>
      <c r="P55" s="2">
        <f t="shared" si="13"/>
        <v>-3.0615263157894717</v>
      </c>
      <c r="Q55" s="2">
        <f t="shared" si="14"/>
        <v>-3.0735639097744389</v>
      </c>
      <c r="R55" s="2">
        <f t="shared" si="15"/>
        <v>-2.5759624060150443</v>
      </c>
      <c r="S55" s="2">
        <f t="shared" si="16"/>
        <v>0.70974436090225979</v>
      </c>
      <c r="T55">
        <f t="shared" si="9"/>
        <v>0</v>
      </c>
    </row>
    <row r="56" spans="1:20" x14ac:dyDescent="0.25">
      <c r="A56">
        <f t="shared" si="0"/>
        <v>54</v>
      </c>
      <c r="B56" s="1">
        <v>36084</v>
      </c>
      <c r="C56">
        <v>18.2</v>
      </c>
      <c r="D56">
        <v>18.53</v>
      </c>
      <c r="E56">
        <v>17.899999999999999</v>
      </c>
      <c r="F56">
        <v>18.38</v>
      </c>
      <c r="G56">
        <v>316146</v>
      </c>
      <c r="H56" s="2">
        <f t="shared" si="1"/>
        <v>-8.348120300751885E-2</v>
      </c>
      <c r="I56" s="2">
        <f t="shared" si="2"/>
        <v>20.208413533834591</v>
      </c>
      <c r="J56" s="2">
        <f t="shared" si="3"/>
        <v>15.616947368421055</v>
      </c>
      <c r="K56" s="2">
        <f t="shared" si="4"/>
        <v>15.533466165413536</v>
      </c>
      <c r="L56" s="2">
        <f t="shared" si="5"/>
        <v>15.449984962406017</v>
      </c>
      <c r="M56" s="2">
        <f t="shared" si="6"/>
        <v>15.28302255639098</v>
      </c>
      <c r="N56" s="2">
        <f t="shared" si="7"/>
        <v>14.865616541353386</v>
      </c>
      <c r="O56" s="2">
        <f t="shared" si="8"/>
        <v>-3.1507894736842115</v>
      </c>
      <c r="P56" s="2">
        <f t="shared" si="13"/>
        <v>-3.5879323308270692</v>
      </c>
      <c r="Q56" s="2">
        <f t="shared" si="14"/>
        <v>-3.8037894736842066</v>
      </c>
      <c r="R56" s="2">
        <f t="shared" si="15"/>
        <v>-3.6455263157894748</v>
      </c>
      <c r="S56" s="2">
        <f t="shared" si="16"/>
        <v>-0.31631578947368055</v>
      </c>
      <c r="T56">
        <f t="shared" si="9"/>
        <v>0</v>
      </c>
    </row>
    <row r="57" spans="1:20" x14ac:dyDescent="0.25">
      <c r="A57">
        <f t="shared" si="0"/>
        <v>55</v>
      </c>
      <c r="B57" s="1">
        <v>36087</v>
      </c>
      <c r="C57">
        <v>18.07</v>
      </c>
      <c r="D57">
        <v>18.489999999999998</v>
      </c>
      <c r="E57">
        <v>18.010000000000002</v>
      </c>
      <c r="F57">
        <v>18.239999999999998</v>
      </c>
      <c r="G57">
        <v>147003</v>
      </c>
      <c r="H57" s="2">
        <f t="shared" si="1"/>
        <v>-5.4323308270676732E-2</v>
      </c>
      <c r="I57" s="2">
        <f t="shared" si="2"/>
        <v>19.039210526315795</v>
      </c>
      <c r="J57" s="2">
        <f t="shared" si="3"/>
        <v>15.997105263157897</v>
      </c>
      <c r="K57" s="2">
        <f t="shared" si="4"/>
        <v>15.94278195488722</v>
      </c>
      <c r="L57" s="2">
        <f t="shared" si="5"/>
        <v>15.888458646616543</v>
      </c>
      <c r="M57" s="2">
        <f t="shared" si="6"/>
        <v>15.77981203007519</v>
      </c>
      <c r="N57" s="2">
        <f t="shared" si="7"/>
        <v>15.508195488721807</v>
      </c>
      <c r="O57" s="2">
        <f t="shared" si="8"/>
        <v>-2.6230526315789433</v>
      </c>
      <c r="P57" s="2">
        <f t="shared" si="13"/>
        <v>-3.1212932330827083</v>
      </c>
      <c r="Q57" s="2">
        <f t="shared" si="14"/>
        <v>-3.580969924812031</v>
      </c>
      <c r="R57" s="2">
        <f t="shared" si="15"/>
        <v>-3.801654135338346</v>
      </c>
      <c r="S57" s="2">
        <f t="shared" si="16"/>
        <v>-0.80475939849624112</v>
      </c>
      <c r="T57">
        <f t="shared" si="9"/>
        <v>1</v>
      </c>
    </row>
    <row r="58" spans="1:20" x14ac:dyDescent="0.25">
      <c r="A58">
        <f t="shared" si="0"/>
        <v>56</v>
      </c>
      <c r="B58" s="1">
        <v>36088</v>
      </c>
      <c r="C58">
        <v>18.43</v>
      </c>
      <c r="D58">
        <v>18.989999999999998</v>
      </c>
      <c r="E58">
        <v>17.739999999999998</v>
      </c>
      <c r="F58">
        <v>17.86</v>
      </c>
      <c r="G58">
        <v>221505</v>
      </c>
      <c r="H58" s="2">
        <f t="shared" si="1"/>
        <v>-2.9503759398496327E-2</v>
      </c>
      <c r="I58" s="2">
        <f t="shared" si="2"/>
        <v>17.983924812030082</v>
      </c>
      <c r="J58" s="2">
        <f t="shared" si="3"/>
        <v>16.30221052631579</v>
      </c>
      <c r="K58" s="2">
        <f t="shared" si="4"/>
        <v>16.272706766917295</v>
      </c>
      <c r="L58" s="2">
        <f t="shared" si="5"/>
        <v>16.243203007518797</v>
      </c>
      <c r="M58" s="2">
        <f t="shared" si="6"/>
        <v>16.184195488721805</v>
      </c>
      <c r="N58" s="2">
        <f t="shared" si="7"/>
        <v>16.036676691729323</v>
      </c>
      <c r="O58" s="2">
        <f t="shared" si="8"/>
        <v>-1.8628947368421027</v>
      </c>
      <c r="P58" s="2">
        <f t="shared" si="13"/>
        <v>-2.3265338345864635</v>
      </c>
      <c r="Q58" s="2">
        <f t="shared" si="14"/>
        <v>-2.851796992481205</v>
      </c>
      <c r="R58" s="2">
        <f t="shared" si="15"/>
        <v>-3.5683157894736794</v>
      </c>
      <c r="S58" s="2">
        <f t="shared" si="16"/>
        <v>-1.4524360902255609</v>
      </c>
      <c r="T58">
        <f t="shared" si="9"/>
        <v>1</v>
      </c>
    </row>
    <row r="59" spans="1:20" x14ac:dyDescent="0.25">
      <c r="A59">
        <f t="shared" si="0"/>
        <v>57</v>
      </c>
      <c r="B59" s="1">
        <v>36089</v>
      </c>
      <c r="C59">
        <v>18.11</v>
      </c>
      <c r="D59">
        <v>18.7</v>
      </c>
      <c r="E59">
        <v>17.95</v>
      </c>
      <c r="F59">
        <v>18.399999999999999</v>
      </c>
      <c r="G59">
        <v>155532</v>
      </c>
      <c r="H59" s="2">
        <f t="shared" si="1"/>
        <v>2.3796992481202917E-2</v>
      </c>
      <c r="I59" s="2">
        <f t="shared" si="2"/>
        <v>15.483142857142859</v>
      </c>
      <c r="J59" s="2">
        <f t="shared" si="3"/>
        <v>16.863368421052627</v>
      </c>
      <c r="K59" s="2">
        <f t="shared" si="4"/>
        <v>16.887165413533829</v>
      </c>
      <c r="L59" s="2">
        <f t="shared" si="5"/>
        <v>16.910962406015035</v>
      </c>
      <c r="M59" s="2">
        <f t="shared" si="6"/>
        <v>16.958556390977439</v>
      </c>
      <c r="N59" s="2">
        <f t="shared" si="7"/>
        <v>17.077541353383452</v>
      </c>
      <c r="O59" s="2">
        <f t="shared" si="8"/>
        <v>-2.0977894736842089</v>
      </c>
      <c r="P59" s="2">
        <f t="shared" si="13"/>
        <v>-2.4572180451127785</v>
      </c>
      <c r="Q59" s="2">
        <f t="shared" si="14"/>
        <v>-2.9500150375939818</v>
      </c>
      <c r="R59" s="2">
        <f t="shared" si="15"/>
        <v>-4.007045112781956</v>
      </c>
      <c r="S59" s="2">
        <f t="shared" si="16"/>
        <v>-2.3969624060150387</v>
      </c>
      <c r="T59">
        <f t="shared" si="9"/>
        <v>0</v>
      </c>
    </row>
    <row r="60" spans="1:20" x14ac:dyDescent="0.25">
      <c r="A60">
        <f t="shared" si="0"/>
        <v>58</v>
      </c>
      <c r="B60" s="1">
        <v>36090</v>
      </c>
      <c r="C60">
        <v>18.47</v>
      </c>
      <c r="D60">
        <v>19.36</v>
      </c>
      <c r="E60">
        <v>17.989999999999998</v>
      </c>
      <c r="F60">
        <v>19.28</v>
      </c>
      <c r="G60">
        <v>182130</v>
      </c>
      <c r="H60" s="2">
        <f t="shared" si="1"/>
        <v>7.7466165413533808E-2</v>
      </c>
      <c r="I60" s="2">
        <f t="shared" si="2"/>
        <v>12.940390977443611</v>
      </c>
      <c r="J60" s="2">
        <f t="shared" si="3"/>
        <v>17.510894736842104</v>
      </c>
      <c r="K60" s="2">
        <f t="shared" si="4"/>
        <v>17.588360902255641</v>
      </c>
      <c r="L60" s="2">
        <f t="shared" si="5"/>
        <v>17.665827067669174</v>
      </c>
      <c r="M60" s="2">
        <f t="shared" si="6"/>
        <v>17.820759398496239</v>
      </c>
      <c r="N60" s="2">
        <f t="shared" si="7"/>
        <v>18.208090225563911</v>
      </c>
      <c r="O60" s="2">
        <f t="shared" si="8"/>
        <v>-2.4166315789473742</v>
      </c>
      <c r="P60" s="2">
        <f t="shared" si="13"/>
        <v>-3.0072932330827058</v>
      </c>
      <c r="Q60" s="2">
        <f t="shared" si="14"/>
        <v>-3.3915413533834577</v>
      </c>
      <c r="R60" s="2">
        <f t="shared" si="15"/>
        <v>-4.4928045112781998</v>
      </c>
      <c r="S60" s="2">
        <f t="shared" si="16"/>
        <v>-3.6113759398496299</v>
      </c>
      <c r="T60">
        <f t="shared" si="9"/>
        <v>1</v>
      </c>
    </row>
    <row r="61" spans="1:20" x14ac:dyDescent="0.25">
      <c r="A61">
        <f t="shared" si="0"/>
        <v>59</v>
      </c>
      <c r="B61" s="1">
        <v>36091</v>
      </c>
      <c r="C61">
        <v>19.05</v>
      </c>
      <c r="D61">
        <v>19.38</v>
      </c>
      <c r="E61">
        <v>18.93</v>
      </c>
      <c r="F61">
        <v>19.3</v>
      </c>
      <c r="G61">
        <v>128949</v>
      </c>
      <c r="H61" s="2">
        <f t="shared" si="1"/>
        <v>0.13568421052631582</v>
      </c>
      <c r="I61" s="2">
        <f t="shared" si="2"/>
        <v>10.044631578947367</v>
      </c>
      <c r="J61" s="2">
        <f t="shared" si="3"/>
        <v>18.185684210526315</v>
      </c>
      <c r="K61" s="2">
        <f t="shared" si="4"/>
        <v>18.321368421052632</v>
      </c>
      <c r="L61" s="2">
        <f t="shared" si="5"/>
        <v>18.457052631578946</v>
      </c>
      <c r="M61" s="2">
        <f t="shared" si="6"/>
        <v>18.728421052631578</v>
      </c>
      <c r="N61" s="2">
        <f t="shared" si="7"/>
        <v>19.406842105263159</v>
      </c>
      <c r="O61" s="2">
        <f t="shared" si="8"/>
        <v>-1.7891052631578965</v>
      </c>
      <c r="P61" s="2">
        <f t="shared" si="13"/>
        <v>-2.4128345864661718</v>
      </c>
      <c r="Q61" s="2">
        <f t="shared" si="14"/>
        <v>-3.0567969924812033</v>
      </c>
      <c r="R61" s="2">
        <f t="shared" si="15"/>
        <v>-4.0169774436090204</v>
      </c>
      <c r="S61" s="2">
        <f t="shared" si="16"/>
        <v>-4.5666390977443676</v>
      </c>
      <c r="T61">
        <f t="shared" si="9"/>
        <v>1</v>
      </c>
    </row>
    <row r="62" spans="1:20" x14ac:dyDescent="0.25">
      <c r="A62">
        <f t="shared" si="0"/>
        <v>60</v>
      </c>
      <c r="B62" s="1">
        <v>36094</v>
      </c>
      <c r="C62">
        <v>19.07</v>
      </c>
      <c r="D62">
        <v>19.7</v>
      </c>
      <c r="E62">
        <v>18.989999999999998</v>
      </c>
      <c r="F62">
        <v>19.07</v>
      </c>
      <c r="G62">
        <v>142824</v>
      </c>
      <c r="H62" s="2">
        <f t="shared" si="1"/>
        <v>0.19296992481203007</v>
      </c>
      <c r="I62" s="2">
        <f t="shared" si="2"/>
        <v>7.0545187969924825</v>
      </c>
      <c r="J62" s="2">
        <f t="shared" si="3"/>
        <v>18.825684210526315</v>
      </c>
      <c r="K62" s="2">
        <f t="shared" si="4"/>
        <v>19.018654135338345</v>
      </c>
      <c r="L62" s="2">
        <f t="shared" si="5"/>
        <v>19.211624060150378</v>
      </c>
      <c r="M62" s="2">
        <f t="shared" si="6"/>
        <v>19.597563909774436</v>
      </c>
      <c r="N62" s="2">
        <f t="shared" si="7"/>
        <v>20.562413533834587</v>
      </c>
      <c r="O62" s="2">
        <f t="shared" si="8"/>
        <v>-0.8843157894736855</v>
      </c>
      <c r="P62" s="2">
        <f t="shared" si="13"/>
        <v>-1.4816390977443596</v>
      </c>
      <c r="Q62" s="2">
        <f t="shared" si="14"/>
        <v>-2.1590375939849658</v>
      </c>
      <c r="R62" s="2">
        <f t="shared" si="15"/>
        <v>-3.2901879699248102</v>
      </c>
      <c r="S62" s="2">
        <f t="shared" si="16"/>
        <v>-4.9310526315789502</v>
      </c>
      <c r="T62">
        <f t="shared" si="9"/>
        <v>0</v>
      </c>
    </row>
    <row r="63" spans="1:20" x14ac:dyDescent="0.25">
      <c r="A63">
        <f t="shared" si="0"/>
        <v>61</v>
      </c>
      <c r="B63" s="1">
        <v>36095</v>
      </c>
      <c r="C63">
        <v>19.72</v>
      </c>
      <c r="D63">
        <v>19.72</v>
      </c>
      <c r="E63">
        <v>18.82</v>
      </c>
      <c r="F63">
        <v>18.95</v>
      </c>
      <c r="G63">
        <v>162894</v>
      </c>
      <c r="H63" s="2">
        <f t="shared" si="1"/>
        <v>0.24375187969924811</v>
      </c>
      <c r="I63" s="2">
        <f t="shared" si="2"/>
        <v>4.290278195488721</v>
      </c>
      <c r="J63" s="2">
        <f t="shared" si="3"/>
        <v>19.4028947368421</v>
      </c>
      <c r="K63" s="2">
        <f t="shared" si="4"/>
        <v>19.64664661654135</v>
      </c>
      <c r="L63" s="2">
        <f t="shared" si="5"/>
        <v>19.890398496240596</v>
      </c>
      <c r="M63" s="2">
        <f t="shared" si="6"/>
        <v>20.377902255639093</v>
      </c>
      <c r="N63" s="2">
        <f t="shared" si="7"/>
        <v>21.596661654135335</v>
      </c>
      <c r="O63" s="2">
        <f t="shared" si="8"/>
        <v>-0.12431578947368394</v>
      </c>
      <c r="P63" s="2">
        <f t="shared" si="13"/>
        <v>-0.62863157894736688</v>
      </c>
      <c r="Q63" s="2">
        <f t="shared" si="14"/>
        <v>-1.2841729323308257</v>
      </c>
      <c r="R63" s="2">
        <f t="shared" si="15"/>
        <v>-2.7658045112781942</v>
      </c>
      <c r="S63" s="2">
        <f t="shared" si="16"/>
        <v>-5.1818796992481211</v>
      </c>
      <c r="T63">
        <f t="shared" si="9"/>
        <v>0</v>
      </c>
    </row>
    <row r="64" spans="1:20" x14ac:dyDescent="0.25">
      <c r="A64">
        <f t="shared" si="0"/>
        <v>62</v>
      </c>
      <c r="B64" s="1">
        <v>36096</v>
      </c>
      <c r="C64">
        <v>18.93</v>
      </c>
      <c r="D64">
        <v>19.05</v>
      </c>
      <c r="E64">
        <v>18.55</v>
      </c>
      <c r="F64">
        <v>18.760000000000002</v>
      </c>
      <c r="G64">
        <v>131412</v>
      </c>
      <c r="H64" s="2">
        <f t="shared" si="1"/>
        <v>0.27312781954887216</v>
      </c>
      <c r="I64" s="2">
        <f t="shared" si="2"/>
        <v>2.5937894736842111</v>
      </c>
      <c r="J64" s="2">
        <f t="shared" si="3"/>
        <v>19.800842105263158</v>
      </c>
      <c r="K64" s="2">
        <f t="shared" si="4"/>
        <v>20.07396992481203</v>
      </c>
      <c r="L64" s="2">
        <f t="shared" si="5"/>
        <v>20.347097744360902</v>
      </c>
      <c r="M64" s="2">
        <f t="shared" si="6"/>
        <v>20.893353383458646</v>
      </c>
      <c r="N64" s="2">
        <f t="shared" si="7"/>
        <v>22.258992481203009</v>
      </c>
      <c r="O64" s="2">
        <f t="shared" si="8"/>
        <v>0.64289473684209852</v>
      </c>
      <c r="P64" s="2">
        <f t="shared" si="13"/>
        <v>0.25865413533834314</v>
      </c>
      <c r="Q64" s="2">
        <f t="shared" si="14"/>
        <v>-0.30294736842105507</v>
      </c>
      <c r="R64" s="2">
        <f t="shared" si="15"/>
        <v>-1.801443609022563</v>
      </c>
      <c r="S64" s="2">
        <f t="shared" si="16"/>
        <v>-5.179631578947367</v>
      </c>
      <c r="T64">
        <f t="shared" si="9"/>
        <v>0</v>
      </c>
    </row>
    <row r="65" spans="1:20" x14ac:dyDescent="0.25">
      <c r="A65">
        <f t="shared" si="0"/>
        <v>63</v>
      </c>
      <c r="B65" s="1">
        <v>36097</v>
      </c>
      <c r="C65">
        <v>18.760000000000002</v>
      </c>
      <c r="D65">
        <v>19.43</v>
      </c>
      <c r="E65">
        <v>18.47</v>
      </c>
      <c r="F65">
        <v>19.38</v>
      </c>
      <c r="G65">
        <v>120003</v>
      </c>
      <c r="H65" s="2">
        <f t="shared" si="1"/>
        <v>0.28751127819548872</v>
      </c>
      <c r="I65" s="2">
        <f t="shared" si="2"/>
        <v>1.7386466165413541</v>
      </c>
      <c r="J65" s="2">
        <f t="shared" si="3"/>
        <v>20.13936842105263</v>
      </c>
      <c r="K65" s="2">
        <f t="shared" si="4"/>
        <v>20.426879699248119</v>
      </c>
      <c r="L65" s="2">
        <f t="shared" si="5"/>
        <v>20.714390977443607</v>
      </c>
      <c r="M65" s="2">
        <f t="shared" si="6"/>
        <v>21.289413533834587</v>
      </c>
      <c r="N65" s="2">
        <f t="shared" si="7"/>
        <v>22.726969924812028</v>
      </c>
      <c r="O65" s="2">
        <f t="shared" si="8"/>
        <v>0.42084210526315857</v>
      </c>
      <c r="P65" s="2">
        <f t="shared" si="13"/>
        <v>0.26664661654135102</v>
      </c>
      <c r="Q65" s="2">
        <f t="shared" si="14"/>
        <v>-0.1683759398496214</v>
      </c>
      <c r="R65" s="2">
        <f t="shared" si="15"/>
        <v>-1.5592406015037596</v>
      </c>
      <c r="S65" s="2">
        <f t="shared" si="16"/>
        <v>-5.6522330827067684</v>
      </c>
      <c r="T65">
        <f t="shared" si="9"/>
        <v>1</v>
      </c>
    </row>
    <row r="66" spans="1:20" x14ac:dyDescent="0.25">
      <c r="A66">
        <f t="shared" si="0"/>
        <v>64</v>
      </c>
      <c r="B66" s="1">
        <v>36098</v>
      </c>
      <c r="C66">
        <v>19.7</v>
      </c>
      <c r="D66">
        <v>20.09</v>
      </c>
      <c r="E66">
        <v>19.47</v>
      </c>
      <c r="F66">
        <v>19.61</v>
      </c>
      <c r="G66">
        <v>166587</v>
      </c>
      <c r="H66" s="2">
        <f t="shared" si="1"/>
        <v>0.29859398496240608</v>
      </c>
      <c r="I66" s="2">
        <f t="shared" si="2"/>
        <v>1.0491278195488682</v>
      </c>
      <c r="J66" s="2">
        <f t="shared" si="3"/>
        <v>20.457736842105263</v>
      </c>
      <c r="K66" s="2">
        <f t="shared" si="4"/>
        <v>20.756330827067668</v>
      </c>
      <c r="L66" s="2">
        <f t="shared" si="5"/>
        <v>21.054924812030077</v>
      </c>
      <c r="M66" s="2">
        <f t="shared" si="6"/>
        <v>21.652112781954887</v>
      </c>
      <c r="N66" s="2">
        <f t="shared" si="7"/>
        <v>23.145082706766917</v>
      </c>
      <c r="O66" s="2">
        <f t="shared" si="8"/>
        <v>0.52936842105263082</v>
      </c>
      <c r="P66" s="2">
        <f t="shared" si="13"/>
        <v>0.46396992481203014</v>
      </c>
      <c r="Q66" s="2">
        <f t="shared" si="14"/>
        <v>0.28039849624059698</v>
      </c>
      <c r="R66" s="2">
        <f t="shared" si="15"/>
        <v>-0.88157894736842124</v>
      </c>
      <c r="S66" s="2">
        <f t="shared" si="16"/>
        <v>-5.3753233082706799</v>
      </c>
      <c r="T66">
        <f t="shared" si="9"/>
        <v>1</v>
      </c>
    </row>
    <row r="67" spans="1:20" x14ac:dyDescent="0.25">
      <c r="A67">
        <f t="shared" si="0"/>
        <v>65</v>
      </c>
      <c r="B67" s="1">
        <v>36101</v>
      </c>
      <c r="C67">
        <v>19.649999999999999</v>
      </c>
      <c r="D67">
        <v>20.11</v>
      </c>
      <c r="E67">
        <v>19.53</v>
      </c>
      <c r="F67">
        <v>19.57</v>
      </c>
      <c r="G67">
        <v>122385</v>
      </c>
      <c r="H67" s="2">
        <f t="shared" si="1"/>
        <v>0.29055639097744362</v>
      </c>
      <c r="I67" s="2">
        <f t="shared" si="2"/>
        <v>1.436120300751881</v>
      </c>
      <c r="J67" s="2">
        <f t="shared" si="3"/>
        <v>20.612842105263159</v>
      </c>
      <c r="K67" s="2">
        <f t="shared" si="4"/>
        <v>20.903398496240602</v>
      </c>
      <c r="L67" s="2">
        <f t="shared" si="5"/>
        <v>21.193954887218048</v>
      </c>
      <c r="M67" s="2">
        <f t="shared" si="6"/>
        <v>21.775067669172934</v>
      </c>
      <c r="N67" s="2">
        <f t="shared" si="7"/>
        <v>23.227849624060152</v>
      </c>
      <c r="O67" s="2">
        <f t="shared" si="8"/>
        <v>0.88773684210526227</v>
      </c>
      <c r="P67" s="2">
        <f t="shared" si="13"/>
        <v>0.85687969924811824</v>
      </c>
      <c r="Q67" s="2">
        <f t="shared" si="14"/>
        <v>0.77709774436090129</v>
      </c>
      <c r="R67" s="2">
        <f t="shared" si="15"/>
        <v>2.7563909774436013E-2</v>
      </c>
      <c r="S67" s="2">
        <f t="shared" si="16"/>
        <v>-4.704383458646614</v>
      </c>
      <c r="T67">
        <f t="shared" si="9"/>
        <v>0</v>
      </c>
    </row>
    <row r="68" spans="1:20" x14ac:dyDescent="0.25">
      <c r="A68">
        <f t="shared" si="0"/>
        <v>66</v>
      </c>
      <c r="B68" s="1">
        <v>36102</v>
      </c>
      <c r="C68">
        <v>19.61</v>
      </c>
      <c r="D68">
        <v>20.260000000000002</v>
      </c>
      <c r="E68">
        <v>19.59</v>
      </c>
      <c r="F68">
        <v>19.95</v>
      </c>
      <c r="G68">
        <v>125718</v>
      </c>
      <c r="H68" s="2">
        <f t="shared" si="1"/>
        <v>0.28469172932330827</v>
      </c>
      <c r="I68" s="2">
        <f t="shared" si="2"/>
        <v>1.7229172932330812</v>
      </c>
      <c r="J68" s="2">
        <f t="shared" si="3"/>
        <v>20.797263157894736</v>
      </c>
      <c r="K68" s="2">
        <f t="shared" si="4"/>
        <v>21.081954887218043</v>
      </c>
      <c r="L68" s="2">
        <f t="shared" si="5"/>
        <v>21.366646616541352</v>
      </c>
      <c r="M68" s="2">
        <f t="shared" si="6"/>
        <v>21.936030075187968</v>
      </c>
      <c r="N68" s="2">
        <f t="shared" si="7"/>
        <v>23.35948872180451</v>
      </c>
      <c r="O68" s="2">
        <f t="shared" si="8"/>
        <v>0.66284210526315945</v>
      </c>
      <c r="P68" s="2">
        <f t="shared" si="13"/>
        <v>0.80633082706766857</v>
      </c>
      <c r="Q68" s="2">
        <f t="shared" si="14"/>
        <v>0.76439097744360751</v>
      </c>
      <c r="R68" s="2">
        <f t="shared" si="15"/>
        <v>0.42790225563909345</v>
      </c>
      <c r="S68" s="2">
        <f t="shared" si="16"/>
        <v>-4.4418045112781925</v>
      </c>
      <c r="T68">
        <f t="shared" si="9"/>
        <v>1</v>
      </c>
    </row>
    <row r="69" spans="1:20" x14ac:dyDescent="0.25">
      <c r="A69">
        <f t="shared" ref="A69:A132" si="17">A68+1</f>
        <v>67</v>
      </c>
      <c r="B69" s="1">
        <v>36103</v>
      </c>
      <c r="C69">
        <v>20.13</v>
      </c>
      <c r="D69">
        <v>20.45</v>
      </c>
      <c r="E69">
        <v>19.850000000000001</v>
      </c>
      <c r="F69">
        <v>20.03</v>
      </c>
      <c r="G69">
        <v>154605</v>
      </c>
      <c r="H69" s="2">
        <f t="shared" si="1"/>
        <v>0.27920300751879701</v>
      </c>
      <c r="I69" s="2">
        <f t="shared" si="2"/>
        <v>1.9828270676691702</v>
      </c>
      <c r="J69" s="2">
        <f t="shared" si="3"/>
        <v>20.968631578947367</v>
      </c>
      <c r="K69" s="2">
        <f t="shared" si="4"/>
        <v>21.247834586466166</v>
      </c>
      <c r="L69" s="2">
        <f t="shared" si="5"/>
        <v>21.527037593984964</v>
      </c>
      <c r="M69" s="2">
        <f t="shared" si="6"/>
        <v>22.085443609022555</v>
      </c>
      <c r="N69" s="2">
        <f t="shared" si="7"/>
        <v>23.481458646616542</v>
      </c>
      <c r="O69" s="2">
        <f t="shared" si="8"/>
        <v>0.76726315789473531</v>
      </c>
      <c r="P69" s="2">
        <f t="shared" si="13"/>
        <v>0.87339849624060051</v>
      </c>
      <c r="Q69" s="2">
        <f t="shared" si="14"/>
        <v>1.0249248120300756</v>
      </c>
      <c r="R69" s="2">
        <f t="shared" si="15"/>
        <v>0.86335338345864443</v>
      </c>
      <c r="S69" s="2">
        <f t="shared" si="16"/>
        <v>-3.9933233082706785</v>
      </c>
      <c r="T69">
        <f t="shared" si="9"/>
        <v>1</v>
      </c>
    </row>
    <row r="70" spans="1:20" x14ac:dyDescent="0.25">
      <c r="A70">
        <f t="shared" si="17"/>
        <v>68</v>
      </c>
      <c r="B70" s="1">
        <v>36104</v>
      </c>
      <c r="C70">
        <v>19.88</v>
      </c>
      <c r="D70">
        <v>20.72</v>
      </c>
      <c r="E70">
        <v>19.78</v>
      </c>
      <c r="F70">
        <v>20.72</v>
      </c>
      <c r="G70">
        <v>144552</v>
      </c>
      <c r="H70" s="2">
        <f t="shared" si="1"/>
        <v>0.25852631578947372</v>
      </c>
      <c r="I70" s="2">
        <f t="shared" si="2"/>
        <v>3.2342105263157848</v>
      </c>
      <c r="J70" s="2">
        <f t="shared" si="3"/>
        <v>21.072526315789471</v>
      </c>
      <c r="K70" s="2">
        <f t="shared" si="4"/>
        <v>21.331052631578945</v>
      </c>
      <c r="L70" s="2">
        <f t="shared" si="5"/>
        <v>21.589578947368416</v>
      </c>
      <c r="M70" s="2">
        <f t="shared" si="6"/>
        <v>22.106631578947365</v>
      </c>
      <c r="N70" s="2">
        <f t="shared" si="7"/>
        <v>23.399263157894733</v>
      </c>
      <c r="O70" s="2">
        <f t="shared" si="8"/>
        <v>0.24863157894736787</v>
      </c>
      <c r="P70" s="2">
        <f t="shared" si="13"/>
        <v>0.36195488721804381</v>
      </c>
      <c r="Q70" s="2">
        <f t="shared" si="14"/>
        <v>0.47395488721804924</v>
      </c>
      <c r="R70" s="2">
        <f t="shared" si="15"/>
        <v>0.56941353383458804</v>
      </c>
      <c r="S70" s="2">
        <f t="shared" si="16"/>
        <v>-3.6424586466165465</v>
      </c>
      <c r="T70">
        <f t="shared" si="9"/>
        <v>1</v>
      </c>
    </row>
    <row r="71" spans="1:20" x14ac:dyDescent="0.25">
      <c r="A71">
        <f t="shared" si="17"/>
        <v>69</v>
      </c>
      <c r="B71" s="1">
        <v>36105</v>
      </c>
      <c r="C71">
        <v>20.63</v>
      </c>
      <c r="D71">
        <v>20.84</v>
      </c>
      <c r="E71">
        <v>20.47</v>
      </c>
      <c r="F71">
        <v>20.57</v>
      </c>
      <c r="G71">
        <v>124842</v>
      </c>
      <c r="H71" s="2">
        <f t="shared" si="1"/>
        <v>0.23094736842105265</v>
      </c>
      <c r="I71" s="2">
        <f t="shared" si="2"/>
        <v>4.9146315789473665</v>
      </c>
      <c r="J71" s="2">
        <f t="shared" si="3"/>
        <v>21.080947368421054</v>
      </c>
      <c r="K71" s="2">
        <f t="shared" si="4"/>
        <v>21.311894736842106</v>
      </c>
      <c r="L71" s="2">
        <f t="shared" si="5"/>
        <v>21.542842105263158</v>
      </c>
      <c r="M71" s="2">
        <f t="shared" si="6"/>
        <v>22.004736842105263</v>
      </c>
      <c r="N71" s="2">
        <f t="shared" si="7"/>
        <v>23.159473684210528</v>
      </c>
      <c r="O71" s="2">
        <f t="shared" si="8"/>
        <v>0.5025263157894706</v>
      </c>
      <c r="P71" s="2">
        <f t="shared" si="13"/>
        <v>0.67783458646616523</v>
      </c>
      <c r="Q71" s="2">
        <f t="shared" si="14"/>
        <v>0.79664661654135216</v>
      </c>
      <c r="R71" s="2">
        <f t="shared" si="15"/>
        <v>1.082112781954887</v>
      </c>
      <c r="S71" s="2">
        <f t="shared" si="16"/>
        <v>-2.3619097744360893</v>
      </c>
      <c r="T71">
        <f t="shared" si="9"/>
        <v>0</v>
      </c>
    </row>
    <row r="72" spans="1:20" x14ac:dyDescent="0.25">
      <c r="A72">
        <f t="shared" si="17"/>
        <v>70</v>
      </c>
      <c r="B72" s="1">
        <v>36108</v>
      </c>
      <c r="C72">
        <v>20.59</v>
      </c>
      <c r="D72">
        <v>20.59</v>
      </c>
      <c r="E72">
        <v>19.86</v>
      </c>
      <c r="F72">
        <v>20.03</v>
      </c>
      <c r="G72">
        <v>121116</v>
      </c>
      <c r="H72" s="2">
        <f t="shared" si="1"/>
        <v>0.19490225563909777</v>
      </c>
      <c r="I72" s="2">
        <f t="shared" si="2"/>
        <v>7.1094135338345854</v>
      </c>
      <c r="J72" s="2">
        <f t="shared" si="3"/>
        <v>20.947473684210525</v>
      </c>
      <c r="K72" s="2">
        <f t="shared" si="4"/>
        <v>21.142375939849625</v>
      </c>
      <c r="L72" s="2">
        <f t="shared" si="5"/>
        <v>21.337278195488722</v>
      </c>
      <c r="M72" s="2">
        <f t="shared" si="6"/>
        <v>21.727082706766918</v>
      </c>
      <c r="N72" s="2">
        <f t="shared" si="7"/>
        <v>22.701593984962408</v>
      </c>
      <c r="O72" s="2">
        <f t="shared" si="8"/>
        <v>1.0509473684210526</v>
      </c>
      <c r="P72" s="2">
        <f t="shared" si="13"/>
        <v>1.3010526315789441</v>
      </c>
      <c r="Q72" s="2">
        <f t="shared" si="14"/>
        <v>1.4970375939849632</v>
      </c>
      <c r="R72" s="2">
        <f t="shared" si="15"/>
        <v>1.7450676691729328</v>
      </c>
      <c r="S72" s="2">
        <f t="shared" si="16"/>
        <v>-0.62315789473684191</v>
      </c>
      <c r="T72">
        <f t="shared" si="9"/>
        <v>0</v>
      </c>
    </row>
    <row r="73" spans="1:20" x14ac:dyDescent="0.25">
      <c r="A73">
        <f t="shared" si="17"/>
        <v>71</v>
      </c>
      <c r="B73" s="1">
        <v>36109</v>
      </c>
      <c r="C73">
        <v>20.03</v>
      </c>
      <c r="D73">
        <v>20.61</v>
      </c>
      <c r="E73">
        <v>19.989999999999998</v>
      </c>
      <c r="F73">
        <v>20.13</v>
      </c>
      <c r="G73">
        <v>120582</v>
      </c>
      <c r="H73" s="2">
        <f t="shared" si="1"/>
        <v>0.16381203007518796</v>
      </c>
      <c r="I73" s="2">
        <f t="shared" si="2"/>
        <v>9.0420601503759421</v>
      </c>
      <c r="J73" s="2">
        <f t="shared" si="3"/>
        <v>20.836526315789474</v>
      </c>
      <c r="K73" s="2">
        <f t="shared" si="4"/>
        <v>21.000338345864662</v>
      </c>
      <c r="L73" s="2">
        <f t="shared" si="5"/>
        <v>21.164150375939847</v>
      </c>
      <c r="M73" s="2">
        <f t="shared" si="6"/>
        <v>21.491774436090225</v>
      </c>
      <c r="N73" s="2">
        <f t="shared" si="7"/>
        <v>22.310834586466164</v>
      </c>
      <c r="O73" s="2">
        <f t="shared" si="8"/>
        <v>0.81747368421052613</v>
      </c>
      <c r="P73" s="2">
        <f t="shared" si="13"/>
        <v>1.1818947368421071</v>
      </c>
      <c r="Q73" s="2">
        <f t="shared" si="14"/>
        <v>1.4595789473684171</v>
      </c>
      <c r="R73" s="2">
        <f t="shared" si="15"/>
        <v>1.8060300751879694</v>
      </c>
      <c r="S73" s="2">
        <f t="shared" si="16"/>
        <v>0.43241353383458758</v>
      </c>
      <c r="T73">
        <f t="shared" si="9"/>
        <v>1</v>
      </c>
    </row>
    <row r="74" spans="1:20" x14ac:dyDescent="0.25">
      <c r="A74">
        <f t="shared" si="17"/>
        <v>72</v>
      </c>
      <c r="B74" s="1">
        <v>36110</v>
      </c>
      <c r="C74">
        <v>20.2</v>
      </c>
      <c r="D74">
        <v>20.47</v>
      </c>
      <c r="E74">
        <v>19.399999999999999</v>
      </c>
      <c r="F74">
        <v>19.510000000000002</v>
      </c>
      <c r="G74">
        <v>129516</v>
      </c>
      <c r="H74" s="2">
        <f t="shared" si="1"/>
        <v>0.12527819548872185</v>
      </c>
      <c r="I74" s="2">
        <f t="shared" si="2"/>
        <v>11.446112781954884</v>
      </c>
      <c r="J74" s="2">
        <f t="shared" si="3"/>
        <v>20.591421052631578</v>
      </c>
      <c r="K74" s="2">
        <f t="shared" si="4"/>
        <v>20.7166992481203</v>
      </c>
      <c r="L74" s="2">
        <f t="shared" si="5"/>
        <v>20.841977443609021</v>
      </c>
      <c r="M74" s="2">
        <f t="shared" si="6"/>
        <v>21.092533834586465</v>
      </c>
      <c r="N74" s="2">
        <f t="shared" si="7"/>
        <v>21.718924812030075</v>
      </c>
      <c r="O74" s="2">
        <f t="shared" si="8"/>
        <v>1.3265263157894722</v>
      </c>
      <c r="P74" s="2">
        <f t="shared" si="13"/>
        <v>1.6323759398496236</v>
      </c>
      <c r="Q74" s="2">
        <f t="shared" si="14"/>
        <v>2.0328421052631569</v>
      </c>
      <c r="R74" s="2">
        <f t="shared" si="15"/>
        <v>2.5754436090225532</v>
      </c>
      <c r="S74" s="2">
        <f t="shared" si="16"/>
        <v>2.0866616541353338</v>
      </c>
      <c r="T74">
        <f t="shared" si="9"/>
        <v>0</v>
      </c>
    </row>
    <row r="75" spans="1:20" x14ac:dyDescent="0.25">
      <c r="A75">
        <f t="shared" si="17"/>
        <v>73</v>
      </c>
      <c r="B75" s="1">
        <v>36111</v>
      </c>
      <c r="C75">
        <v>19.489999999999998</v>
      </c>
      <c r="D75">
        <v>19.8</v>
      </c>
      <c r="E75">
        <v>19.149999999999999</v>
      </c>
      <c r="F75">
        <v>19.32</v>
      </c>
      <c r="G75">
        <v>106149</v>
      </c>
      <c r="H75" s="2">
        <f t="shared" si="1"/>
        <v>0.10228571428571434</v>
      </c>
      <c r="I75" s="2">
        <f t="shared" si="2"/>
        <v>12.857857142857142</v>
      </c>
      <c r="J75" s="2">
        <f t="shared" si="3"/>
        <v>20.427000000000003</v>
      </c>
      <c r="K75" s="2">
        <f t="shared" si="4"/>
        <v>20.52928571428572</v>
      </c>
      <c r="L75" s="2">
        <f t="shared" si="5"/>
        <v>20.631571428571434</v>
      </c>
      <c r="M75" s="2">
        <f t="shared" si="6"/>
        <v>20.83614285714286</v>
      </c>
      <c r="N75" s="2">
        <f t="shared" si="7"/>
        <v>21.347571428571435</v>
      </c>
      <c r="O75" s="2">
        <f t="shared" si="8"/>
        <v>1.2714210526315775</v>
      </c>
      <c r="P75" s="2">
        <f t="shared" si="13"/>
        <v>1.6803383458646621</v>
      </c>
      <c r="Q75" s="2">
        <f t="shared" si="14"/>
        <v>2.0172781954887213</v>
      </c>
      <c r="R75" s="2">
        <f t="shared" si="15"/>
        <v>2.7866315789473646</v>
      </c>
      <c r="S75" s="2">
        <f t="shared" si="16"/>
        <v>2.9389924812030088</v>
      </c>
      <c r="T75">
        <f t="shared" si="9"/>
        <v>0</v>
      </c>
    </row>
    <row r="76" spans="1:20" x14ac:dyDescent="0.25">
      <c r="A76">
        <f t="shared" si="17"/>
        <v>74</v>
      </c>
      <c r="B76" s="1">
        <v>36112</v>
      </c>
      <c r="C76">
        <v>19.57</v>
      </c>
      <c r="D76">
        <v>20.07</v>
      </c>
      <c r="E76">
        <v>19.510000000000002</v>
      </c>
      <c r="F76">
        <v>19.84</v>
      </c>
      <c r="G76">
        <v>99561</v>
      </c>
      <c r="H76" s="2">
        <f t="shared" si="1"/>
        <v>9.3879699248120341E-2</v>
      </c>
      <c r="I76" s="2">
        <f t="shared" si="2"/>
        <v>13.370759398496233</v>
      </c>
      <c r="J76" s="2">
        <f t="shared" si="3"/>
        <v>20.411736842105256</v>
      </c>
      <c r="K76" s="2">
        <f t="shared" si="4"/>
        <v>20.505616541353376</v>
      </c>
      <c r="L76" s="2">
        <f t="shared" si="5"/>
        <v>20.599496240601496</v>
      </c>
      <c r="M76" s="2">
        <f t="shared" si="6"/>
        <v>20.787255639097737</v>
      </c>
      <c r="N76" s="2">
        <f t="shared" si="7"/>
        <v>21.256654135338341</v>
      </c>
      <c r="O76" s="2">
        <f t="shared" si="8"/>
        <v>0.5870000000000033</v>
      </c>
      <c r="P76" s="2">
        <f t="shared" si="13"/>
        <v>0.87669924812029976</v>
      </c>
      <c r="Q76" s="2">
        <f t="shared" si="14"/>
        <v>1.3241503759398476</v>
      </c>
      <c r="R76" s="2">
        <f t="shared" si="15"/>
        <v>2.1647368421052633</v>
      </c>
      <c r="S76" s="2">
        <f t="shared" si="16"/>
        <v>2.8869699248120284</v>
      </c>
      <c r="T76">
        <f t="shared" si="9"/>
        <v>1</v>
      </c>
    </row>
    <row r="77" spans="1:20" x14ac:dyDescent="0.25">
      <c r="A77">
        <f t="shared" si="17"/>
        <v>75</v>
      </c>
      <c r="B77" s="1">
        <v>36115</v>
      </c>
      <c r="C77">
        <v>20.05</v>
      </c>
      <c r="D77">
        <v>20.63</v>
      </c>
      <c r="E77">
        <v>20.05</v>
      </c>
      <c r="F77">
        <v>20.59</v>
      </c>
      <c r="G77">
        <v>122025</v>
      </c>
      <c r="H77" s="2">
        <f t="shared" si="1"/>
        <v>9.1781954887218062E-2</v>
      </c>
      <c r="I77" s="2">
        <f t="shared" si="2"/>
        <v>13.531781954887215</v>
      </c>
      <c r="J77" s="2">
        <f t="shared" si="3"/>
        <v>20.507210526315788</v>
      </c>
      <c r="K77" s="2">
        <f t="shared" si="4"/>
        <v>20.598992481203005</v>
      </c>
      <c r="L77" s="2">
        <f t="shared" si="5"/>
        <v>20.690774436090226</v>
      </c>
      <c r="M77" s="2">
        <f t="shared" si="6"/>
        <v>20.874338345864661</v>
      </c>
      <c r="N77" s="2">
        <f t="shared" si="7"/>
        <v>21.333248120300752</v>
      </c>
      <c r="O77" s="2">
        <f t="shared" si="8"/>
        <v>-0.17826315789474378</v>
      </c>
      <c r="P77" s="2">
        <f t="shared" si="13"/>
        <v>-6.0714285714279725E-2</v>
      </c>
      <c r="Q77" s="2">
        <f t="shared" si="14"/>
        <v>0.25197744360902163</v>
      </c>
      <c r="R77" s="2">
        <f t="shared" si="15"/>
        <v>1.1370827067669182</v>
      </c>
      <c r="S77" s="2">
        <f t="shared" si="16"/>
        <v>2.5550827067669175</v>
      </c>
      <c r="T77">
        <f t="shared" si="9"/>
        <v>1</v>
      </c>
    </row>
    <row r="78" spans="1:20" x14ac:dyDescent="0.25">
      <c r="A78">
        <f t="shared" si="17"/>
        <v>76</v>
      </c>
      <c r="B78" s="1">
        <v>36116</v>
      </c>
      <c r="C78">
        <v>20.45</v>
      </c>
      <c r="D78">
        <v>21.11</v>
      </c>
      <c r="E78">
        <v>20.3</v>
      </c>
      <c r="F78">
        <v>20.45</v>
      </c>
      <c r="G78">
        <v>154860</v>
      </c>
      <c r="H78" s="2">
        <f t="shared" si="1"/>
        <v>7.8150375939849623E-2</v>
      </c>
      <c r="I78" s="2">
        <f t="shared" si="2"/>
        <v>14.475999999999996</v>
      </c>
      <c r="J78" s="2">
        <f t="shared" si="3"/>
        <v>20.493578947368416</v>
      </c>
      <c r="K78" s="2">
        <f t="shared" si="4"/>
        <v>20.571729323308265</v>
      </c>
      <c r="L78" s="2">
        <f t="shared" si="5"/>
        <v>20.649879699248118</v>
      </c>
      <c r="M78" s="2">
        <f t="shared" si="6"/>
        <v>20.806180451127815</v>
      </c>
      <c r="N78" s="2">
        <f t="shared" si="7"/>
        <v>21.196932330827064</v>
      </c>
      <c r="O78" s="2">
        <f t="shared" si="8"/>
        <v>5.7210526315788712E-2</v>
      </c>
      <c r="P78" s="2">
        <f t="shared" si="13"/>
        <v>5.5616541353376903E-2</v>
      </c>
      <c r="Q78" s="2">
        <f t="shared" si="14"/>
        <v>0.18157142857143427</v>
      </c>
      <c r="R78" s="2">
        <f t="shared" si="15"/>
        <v>1.0417744360902255</v>
      </c>
      <c r="S78" s="2">
        <f t="shared" si="16"/>
        <v>2.7778496240601527</v>
      </c>
      <c r="T78">
        <f t="shared" si="9"/>
        <v>0</v>
      </c>
    </row>
    <row r="79" spans="1:20" x14ac:dyDescent="0.25">
      <c r="A79">
        <f t="shared" si="17"/>
        <v>77</v>
      </c>
      <c r="B79" s="1">
        <v>36117</v>
      </c>
      <c r="C79">
        <v>20.399999999999999</v>
      </c>
      <c r="D79">
        <v>21.11</v>
      </c>
      <c r="E79">
        <v>20.2</v>
      </c>
      <c r="F79">
        <v>21.03</v>
      </c>
      <c r="G79">
        <v>130890</v>
      </c>
      <c r="H79" s="2">
        <f t="shared" si="1"/>
        <v>7.74360902255639E-2</v>
      </c>
      <c r="I79" s="2">
        <f t="shared" si="2"/>
        <v>14.577563909774433</v>
      </c>
      <c r="J79" s="2">
        <f t="shared" si="3"/>
        <v>20.617578947368418</v>
      </c>
      <c r="K79" s="2">
        <f t="shared" si="4"/>
        <v>20.695015037593983</v>
      </c>
      <c r="L79" s="2">
        <f t="shared" si="5"/>
        <v>20.772451127819547</v>
      </c>
      <c r="M79" s="2">
        <f t="shared" si="6"/>
        <v>20.927323308270672</v>
      </c>
      <c r="N79" s="2">
        <f t="shared" si="7"/>
        <v>21.314503759398495</v>
      </c>
      <c r="O79" s="2">
        <f t="shared" si="8"/>
        <v>-0.53642105263158513</v>
      </c>
      <c r="P79" s="2">
        <f t="shared" si="13"/>
        <v>-0.43100751879699573</v>
      </c>
      <c r="Q79" s="2">
        <f t="shared" si="14"/>
        <v>-0.43050375939850483</v>
      </c>
      <c r="R79" s="2">
        <f t="shared" si="15"/>
        <v>6.253383458646411E-2</v>
      </c>
      <c r="S79" s="2">
        <f t="shared" si="16"/>
        <v>2.3294887218045091</v>
      </c>
      <c r="T79">
        <f t="shared" si="9"/>
        <v>1</v>
      </c>
    </row>
    <row r="80" spans="1:20" x14ac:dyDescent="0.25">
      <c r="A80">
        <f t="shared" si="17"/>
        <v>78</v>
      </c>
      <c r="B80" s="1">
        <v>36118</v>
      </c>
      <c r="C80">
        <v>21.09</v>
      </c>
      <c r="D80">
        <v>21.4</v>
      </c>
      <c r="E80">
        <v>20.88</v>
      </c>
      <c r="F80">
        <v>21.3</v>
      </c>
      <c r="G80">
        <v>138894</v>
      </c>
      <c r="H80" s="2">
        <f t="shared" si="1"/>
        <v>9.0518796992481221E-2</v>
      </c>
      <c r="I80" s="2">
        <f t="shared" si="2"/>
        <v>13.704962406015033</v>
      </c>
      <c r="J80" s="2">
        <f t="shared" si="3"/>
        <v>20.855947368421049</v>
      </c>
      <c r="K80" s="2">
        <f t="shared" si="4"/>
        <v>20.946466165413533</v>
      </c>
      <c r="L80" s="2">
        <f t="shared" si="5"/>
        <v>21.036984962406013</v>
      </c>
      <c r="M80" s="2">
        <f t="shared" si="6"/>
        <v>21.218022556390974</v>
      </c>
      <c r="N80" s="2">
        <f t="shared" si="7"/>
        <v>21.670616541353382</v>
      </c>
      <c r="O80" s="2">
        <f t="shared" si="8"/>
        <v>-0.68242105263158237</v>
      </c>
      <c r="P80" s="2">
        <f t="shared" si="13"/>
        <v>-0.72827067669173573</v>
      </c>
      <c r="Q80" s="2">
        <f t="shared" si="14"/>
        <v>-0.60922556390977434</v>
      </c>
      <c r="R80" s="2">
        <f t="shared" si="15"/>
        <v>-0.4638571428571403</v>
      </c>
      <c r="S80" s="2">
        <f t="shared" si="16"/>
        <v>2.1814586466165409</v>
      </c>
      <c r="T80">
        <f t="shared" si="9"/>
        <v>1</v>
      </c>
    </row>
    <row r="81" spans="1:20" x14ac:dyDescent="0.25">
      <c r="A81">
        <f t="shared" si="17"/>
        <v>79</v>
      </c>
      <c r="B81" s="1">
        <v>36119</v>
      </c>
      <c r="C81">
        <v>21.32</v>
      </c>
      <c r="D81">
        <v>21.36</v>
      </c>
      <c r="E81">
        <v>21.03</v>
      </c>
      <c r="F81">
        <v>21.34</v>
      </c>
      <c r="G81">
        <v>152925</v>
      </c>
      <c r="H81" s="2">
        <f t="shared" si="1"/>
        <v>0.1014511278195489</v>
      </c>
      <c r="I81" s="2">
        <f t="shared" si="2"/>
        <v>12.956646616541345</v>
      </c>
      <c r="J81" s="2">
        <f t="shared" si="3"/>
        <v>21.072736842105254</v>
      </c>
      <c r="K81" s="2">
        <f t="shared" si="4"/>
        <v>21.174187969924805</v>
      </c>
      <c r="L81" s="2">
        <f t="shared" si="5"/>
        <v>21.275639097744353</v>
      </c>
      <c r="M81" s="2">
        <f t="shared" si="6"/>
        <v>21.478541353383452</v>
      </c>
      <c r="N81" s="2">
        <f t="shared" si="7"/>
        <v>21.985796992481195</v>
      </c>
      <c r="O81" s="2">
        <f t="shared" si="8"/>
        <v>-0.48405263157895106</v>
      </c>
      <c r="P81" s="2">
        <f t="shared" si="13"/>
        <v>-0.6449849624060171</v>
      </c>
      <c r="Q81" s="2">
        <f t="shared" si="14"/>
        <v>-0.69012030075188235</v>
      </c>
      <c r="R81" s="2">
        <f t="shared" si="15"/>
        <v>-0.55274436090226331</v>
      </c>
      <c r="S81" s="2">
        <f t="shared" si="16"/>
        <v>2.0592631578947334</v>
      </c>
      <c r="T81">
        <f t="shared" si="9"/>
        <v>1</v>
      </c>
    </row>
    <row r="82" spans="1:20" x14ac:dyDescent="0.25">
      <c r="A82">
        <f t="shared" si="17"/>
        <v>80</v>
      </c>
      <c r="B82" s="1">
        <v>36122</v>
      </c>
      <c r="C82">
        <v>21.34</v>
      </c>
      <c r="D82">
        <v>21.99</v>
      </c>
      <c r="E82">
        <v>21.34</v>
      </c>
      <c r="F82">
        <v>21.99</v>
      </c>
      <c r="G82">
        <v>140544</v>
      </c>
      <c r="H82" s="2">
        <f t="shared" si="1"/>
        <v>0.11496992481203006</v>
      </c>
      <c r="I82" s="2">
        <f t="shared" si="2"/>
        <v>12.048120300751879</v>
      </c>
      <c r="J82" s="2">
        <f t="shared" si="3"/>
        <v>21.360684210526315</v>
      </c>
      <c r="K82" s="2">
        <f t="shared" si="4"/>
        <v>21.475654135338345</v>
      </c>
      <c r="L82" s="2">
        <f t="shared" si="5"/>
        <v>21.590624060150375</v>
      </c>
      <c r="M82" s="2">
        <f t="shared" si="6"/>
        <v>21.820563909774435</v>
      </c>
      <c r="N82" s="2">
        <f t="shared" si="7"/>
        <v>22.395413533834585</v>
      </c>
      <c r="O82" s="2">
        <f t="shared" si="8"/>
        <v>-0.91726315789474455</v>
      </c>
      <c r="P82" s="2">
        <f t="shared" si="13"/>
        <v>-1.0435338345864658</v>
      </c>
      <c r="Q82" s="2">
        <f t="shared" si="14"/>
        <v>-1.2175488721804513</v>
      </c>
      <c r="R82" s="2">
        <f t="shared" si="15"/>
        <v>-1.1156616541353372</v>
      </c>
      <c r="S82" s="2">
        <f t="shared" si="16"/>
        <v>1.16947368421053</v>
      </c>
      <c r="T82">
        <f t="shared" si="9"/>
        <v>1</v>
      </c>
    </row>
    <row r="83" spans="1:20" x14ac:dyDescent="0.25">
      <c r="A83">
        <f t="shared" si="17"/>
        <v>81</v>
      </c>
      <c r="B83" s="1">
        <v>36123</v>
      </c>
      <c r="C83">
        <v>21.7</v>
      </c>
      <c r="D83">
        <v>21.97</v>
      </c>
      <c r="E83">
        <v>21.63</v>
      </c>
      <c r="F83">
        <v>21.86</v>
      </c>
      <c r="G83">
        <v>113760</v>
      </c>
      <c r="H83" s="2">
        <f t="shared" si="1"/>
        <v>0.12034586466165413</v>
      </c>
      <c r="I83" s="2">
        <f t="shared" si="2"/>
        <v>11.694270676691726</v>
      </c>
      <c r="J83" s="2">
        <f t="shared" si="3"/>
        <v>21.562631578947364</v>
      </c>
      <c r="K83" s="2">
        <f t="shared" si="4"/>
        <v>21.682977443609019</v>
      </c>
      <c r="L83" s="2">
        <f t="shared" si="5"/>
        <v>21.803323308270674</v>
      </c>
      <c r="M83" s="2">
        <f t="shared" si="6"/>
        <v>22.044015037593979</v>
      </c>
      <c r="N83" s="2">
        <f t="shared" si="7"/>
        <v>22.645744360902253</v>
      </c>
      <c r="O83" s="2">
        <f t="shared" si="8"/>
        <v>-0.49931578947368394</v>
      </c>
      <c r="P83" s="2">
        <f t="shared" si="13"/>
        <v>-0.6858120300751942</v>
      </c>
      <c r="Q83" s="2">
        <f t="shared" si="14"/>
        <v>-0.82301503759398642</v>
      </c>
      <c r="R83" s="2">
        <f t="shared" si="15"/>
        <v>-1.053819548872184</v>
      </c>
      <c r="S83" s="2">
        <f t="shared" si="16"/>
        <v>0.84159398496240811</v>
      </c>
      <c r="T83">
        <f t="shared" si="9"/>
        <v>0</v>
      </c>
    </row>
    <row r="84" spans="1:20" x14ac:dyDescent="0.25">
      <c r="A84">
        <f t="shared" si="17"/>
        <v>82</v>
      </c>
      <c r="B84" s="1">
        <v>36124</v>
      </c>
      <c r="C84">
        <v>21.72</v>
      </c>
      <c r="D84">
        <v>21.93</v>
      </c>
      <c r="E84">
        <v>21.36</v>
      </c>
      <c r="F84">
        <v>21.51</v>
      </c>
      <c r="G84">
        <v>92265</v>
      </c>
      <c r="H84" s="2">
        <f t="shared" si="1"/>
        <v>0.11334586466165418</v>
      </c>
      <c r="I84" s="2">
        <f t="shared" si="2"/>
        <v>12.218924812030068</v>
      </c>
      <c r="J84" s="2">
        <f t="shared" si="3"/>
        <v>21.626631578947361</v>
      </c>
      <c r="K84" s="2">
        <f t="shared" si="4"/>
        <v>21.739977443609018</v>
      </c>
      <c r="L84" s="2">
        <f t="shared" si="5"/>
        <v>21.853323308270671</v>
      </c>
      <c r="M84" s="2">
        <f t="shared" si="6"/>
        <v>22.080015037593977</v>
      </c>
      <c r="N84" s="2">
        <f t="shared" si="7"/>
        <v>22.64674436090225</v>
      </c>
      <c r="O84" s="2">
        <f t="shared" si="8"/>
        <v>5.2631578947362812E-2</v>
      </c>
      <c r="P84" s="2">
        <f t="shared" si="13"/>
        <v>-3.4345864661656123E-2</v>
      </c>
      <c r="Q84" s="2">
        <f t="shared" si="14"/>
        <v>-0.23436090225564854</v>
      </c>
      <c r="R84" s="2">
        <f t="shared" si="15"/>
        <v>-0.58267669172932912</v>
      </c>
      <c r="S84" s="2">
        <f t="shared" si="16"/>
        <v>0.80083458646616279</v>
      </c>
      <c r="T84">
        <f t="shared" si="9"/>
        <v>0</v>
      </c>
    </row>
    <row r="85" spans="1:20" x14ac:dyDescent="0.25">
      <c r="A85">
        <f t="shared" si="17"/>
        <v>83</v>
      </c>
      <c r="B85" s="1">
        <v>36126</v>
      </c>
      <c r="C85">
        <v>21.43</v>
      </c>
      <c r="D85">
        <v>21.47</v>
      </c>
      <c r="E85">
        <v>21.2</v>
      </c>
      <c r="F85">
        <v>21.22</v>
      </c>
      <c r="G85">
        <v>51474</v>
      </c>
      <c r="H85" s="2">
        <f t="shared" si="1"/>
        <v>0.10785714285714287</v>
      </c>
      <c r="I85" s="2">
        <f t="shared" si="2"/>
        <v>12.600999999999999</v>
      </c>
      <c r="J85" s="2">
        <f t="shared" si="3"/>
        <v>21.661000000000001</v>
      </c>
      <c r="K85" s="2">
        <f t="shared" si="4"/>
        <v>21.768857142857144</v>
      </c>
      <c r="L85" s="2">
        <f t="shared" si="5"/>
        <v>21.876714285714289</v>
      </c>
      <c r="M85" s="2">
        <f t="shared" si="6"/>
        <v>22.092428571428574</v>
      </c>
      <c r="N85" s="2">
        <f t="shared" si="7"/>
        <v>22.631714285714288</v>
      </c>
      <c r="O85" s="2">
        <f t="shared" si="8"/>
        <v>0.40663157894736202</v>
      </c>
      <c r="P85" s="2">
        <f t="shared" si="13"/>
        <v>0.46297744360902016</v>
      </c>
      <c r="Q85" s="2">
        <f t="shared" si="14"/>
        <v>0.37062406015037652</v>
      </c>
      <c r="R85" s="2">
        <f t="shared" si="15"/>
        <v>-1.9774436090251868E-3</v>
      </c>
      <c r="S85" s="2">
        <f t="shared" si="16"/>
        <v>0.49892481203007577</v>
      </c>
      <c r="T85">
        <f t="shared" si="9"/>
        <v>0</v>
      </c>
    </row>
    <row r="86" spans="1:20" x14ac:dyDescent="0.25">
      <c r="A86">
        <f t="shared" si="17"/>
        <v>84</v>
      </c>
      <c r="B86" s="1">
        <v>36129</v>
      </c>
      <c r="C86">
        <v>20.97</v>
      </c>
      <c r="D86">
        <v>21.15</v>
      </c>
      <c r="E86">
        <v>20.57</v>
      </c>
      <c r="F86">
        <v>20.57</v>
      </c>
      <c r="G86">
        <v>123042</v>
      </c>
      <c r="H86" s="2">
        <f t="shared" si="1"/>
        <v>9.3947368421052641E-2</v>
      </c>
      <c r="I86" s="2">
        <f t="shared" si="2"/>
        <v>13.577421052631582</v>
      </c>
      <c r="J86" s="2">
        <f t="shared" si="3"/>
        <v>21.562947368421057</v>
      </c>
      <c r="K86" s="2">
        <f t="shared" si="4"/>
        <v>21.656894736842109</v>
      </c>
      <c r="L86" s="2">
        <f t="shared" si="5"/>
        <v>21.750842105263164</v>
      </c>
      <c r="M86" s="2">
        <f t="shared" si="6"/>
        <v>21.938736842105268</v>
      </c>
      <c r="N86" s="2">
        <f t="shared" si="7"/>
        <v>22.408473684210531</v>
      </c>
      <c r="O86" s="2">
        <f t="shared" si="8"/>
        <v>1.0910000000000011</v>
      </c>
      <c r="P86" s="2">
        <f t="shared" si="13"/>
        <v>1.1699774436090173</v>
      </c>
      <c r="Q86" s="2">
        <f t="shared" si="14"/>
        <v>1.2333233082706734</v>
      </c>
      <c r="R86" s="2">
        <f t="shared" si="15"/>
        <v>0.90854135338345188</v>
      </c>
      <c r="S86" s="2">
        <f t="shared" si="16"/>
        <v>0.77757142857143435</v>
      </c>
      <c r="T86">
        <f t="shared" si="9"/>
        <v>0</v>
      </c>
    </row>
    <row r="87" spans="1:20" x14ac:dyDescent="0.25">
      <c r="A87">
        <f t="shared" si="17"/>
        <v>85</v>
      </c>
      <c r="B87" s="1">
        <v>36130</v>
      </c>
      <c r="C87">
        <v>20.3</v>
      </c>
      <c r="D87">
        <v>20.97</v>
      </c>
      <c r="E87">
        <v>20.149999999999999</v>
      </c>
      <c r="F87">
        <v>20.82</v>
      </c>
      <c r="G87">
        <v>143076</v>
      </c>
      <c r="H87" s="2">
        <f t="shared" ref="H87:H150" si="18">SLOPE(F68:F87,A68:A87)</f>
        <v>8.1533834586466139E-2</v>
      </c>
      <c r="I87" s="2">
        <f t="shared" ref="I87:I150" si="19">INTERCEPT(F68:F87,A68:A87)</f>
        <v>14.483195488721805</v>
      </c>
      <c r="J87" s="2">
        <f t="shared" ref="J87:J150" si="20">$I87+$H87*$A87+$H87</f>
        <v>21.495105263157892</v>
      </c>
      <c r="K87" s="2">
        <f t="shared" ref="K87:K150" si="21">$I87+$H87*$A87+2*$H87</f>
        <v>21.576639097744359</v>
      </c>
      <c r="L87" s="2">
        <f t="shared" ref="L87:L150" si="22">$I87+$H87*$A87+3*$H87</f>
        <v>21.658172932330825</v>
      </c>
      <c r="M87" s="2">
        <f t="shared" ref="M87:M150" si="23">$I87+$H87*$A87+5*$H87</f>
        <v>21.821240601503757</v>
      </c>
      <c r="N87" s="2">
        <f t="shared" ref="N87:N150" si="24">$I87+$H87*$A87+10*$H87</f>
        <v>22.228909774436087</v>
      </c>
      <c r="O87" s="2">
        <f t="shared" si="8"/>
        <v>0.74294736842105635</v>
      </c>
      <c r="P87" s="2">
        <f t="shared" si="13"/>
        <v>0.94885714285714329</v>
      </c>
      <c r="Q87" s="2">
        <f t="shared" si="14"/>
        <v>1.0333233082706705</v>
      </c>
      <c r="R87" s="2">
        <f t="shared" si="15"/>
        <v>1.000563909774435</v>
      </c>
      <c r="S87" s="2">
        <f t="shared" si="16"/>
        <v>0.43665413533834041</v>
      </c>
      <c r="T87">
        <f t="shared" si="9"/>
        <v>1</v>
      </c>
    </row>
    <row r="88" spans="1:20" x14ac:dyDescent="0.25">
      <c r="A88">
        <f t="shared" si="17"/>
        <v>86</v>
      </c>
      <c r="B88" s="1">
        <v>36131</v>
      </c>
      <c r="C88">
        <v>20.49</v>
      </c>
      <c r="D88">
        <v>20.84</v>
      </c>
      <c r="E88">
        <v>20.3</v>
      </c>
      <c r="F88">
        <v>20.76</v>
      </c>
      <c r="G88">
        <v>121884</v>
      </c>
      <c r="H88" s="2">
        <f t="shared" si="18"/>
        <v>7.2383458646616536E-2</v>
      </c>
      <c r="I88" s="2">
        <f t="shared" si="19"/>
        <v>15.142165413533835</v>
      </c>
      <c r="J88" s="2">
        <f t="shared" si="20"/>
        <v>21.439526315789475</v>
      </c>
      <c r="K88" s="2">
        <f t="shared" si="21"/>
        <v>21.511909774436091</v>
      </c>
      <c r="L88" s="2">
        <f t="shared" si="22"/>
        <v>21.584293233082708</v>
      </c>
      <c r="M88" s="2">
        <f t="shared" si="23"/>
        <v>21.729060150375943</v>
      </c>
      <c r="N88" s="2">
        <f t="shared" si="24"/>
        <v>22.090977443609024</v>
      </c>
      <c r="O88" s="2">
        <f t="shared" ref="O88:O151" si="25">J87-F88</f>
        <v>0.73510526315789093</v>
      </c>
      <c r="P88" s="2">
        <f t="shared" si="13"/>
        <v>0.89689473684210697</v>
      </c>
      <c r="Q88" s="2">
        <f t="shared" si="14"/>
        <v>1.1167142857142878</v>
      </c>
      <c r="R88" s="2">
        <f t="shared" si="15"/>
        <v>1.2840150375939778</v>
      </c>
      <c r="S88" s="2">
        <f t="shared" si="16"/>
        <v>0.57324812030075023</v>
      </c>
      <c r="T88">
        <f t="shared" ref="T88:T151" si="26">IF(H87*(F88-F87)&gt;0,1,0)</f>
        <v>0</v>
      </c>
    </row>
    <row r="89" spans="1:20" x14ac:dyDescent="0.25">
      <c r="A89">
        <f t="shared" si="17"/>
        <v>87</v>
      </c>
      <c r="B89" s="1">
        <v>36132</v>
      </c>
      <c r="C89">
        <v>20.28</v>
      </c>
      <c r="D89">
        <v>20.61</v>
      </c>
      <c r="E89">
        <v>19.78</v>
      </c>
      <c r="F89">
        <v>19.8</v>
      </c>
      <c r="G89">
        <v>131760</v>
      </c>
      <c r="H89" s="2">
        <f t="shared" si="18"/>
        <v>4.9563909774436102E-2</v>
      </c>
      <c r="I89" s="2">
        <f t="shared" si="19"/>
        <v>16.826796992481203</v>
      </c>
      <c r="J89" s="2">
        <f t="shared" si="20"/>
        <v>21.188421052631579</v>
      </c>
      <c r="K89" s="2">
        <f t="shared" si="21"/>
        <v>21.237984962406017</v>
      </c>
      <c r="L89" s="2">
        <f t="shared" si="22"/>
        <v>21.287548872180452</v>
      </c>
      <c r="M89" s="2">
        <f t="shared" si="23"/>
        <v>21.386676691729324</v>
      </c>
      <c r="N89" s="2">
        <f t="shared" si="24"/>
        <v>21.634496240601507</v>
      </c>
      <c r="O89" s="2">
        <f t="shared" si="25"/>
        <v>1.6395263157894746</v>
      </c>
      <c r="P89" s="2">
        <f t="shared" si="13"/>
        <v>1.7766390977443578</v>
      </c>
      <c r="Q89" s="2">
        <f t="shared" si="14"/>
        <v>1.9508421052631633</v>
      </c>
      <c r="R89" s="2">
        <f t="shared" si="15"/>
        <v>2.2800150375939765</v>
      </c>
      <c r="S89" s="2">
        <f t="shared" si="16"/>
        <v>1.3969323308270631</v>
      </c>
      <c r="T89">
        <f t="shared" si="26"/>
        <v>0</v>
      </c>
    </row>
    <row r="90" spans="1:20" x14ac:dyDescent="0.25">
      <c r="A90">
        <f t="shared" si="17"/>
        <v>88</v>
      </c>
      <c r="B90" s="1">
        <v>36133</v>
      </c>
      <c r="C90">
        <v>20.13</v>
      </c>
      <c r="D90">
        <v>20.57</v>
      </c>
      <c r="E90">
        <v>20.11</v>
      </c>
      <c r="F90">
        <v>20.49</v>
      </c>
      <c r="G90">
        <v>130401</v>
      </c>
      <c r="H90" s="2">
        <f t="shared" si="18"/>
        <v>4.784210526315788E-2</v>
      </c>
      <c r="I90" s="2">
        <f t="shared" si="19"/>
        <v>16.900894736842108</v>
      </c>
      <c r="J90" s="2">
        <f t="shared" si="20"/>
        <v>21.158842105263158</v>
      </c>
      <c r="K90" s="2">
        <f t="shared" si="21"/>
        <v>21.206684210526316</v>
      </c>
      <c r="L90" s="2">
        <f t="shared" si="22"/>
        <v>21.254526315789473</v>
      </c>
      <c r="M90" s="2">
        <f t="shared" si="23"/>
        <v>21.350210526315792</v>
      </c>
      <c r="N90" s="2">
        <f t="shared" si="24"/>
        <v>21.589421052631579</v>
      </c>
      <c r="O90" s="2">
        <f t="shared" si="25"/>
        <v>0.69842105263158061</v>
      </c>
      <c r="P90" s="2">
        <f t="shared" si="13"/>
        <v>1.021909774436093</v>
      </c>
      <c r="Q90" s="2">
        <f t="shared" si="14"/>
        <v>1.1681729323308261</v>
      </c>
      <c r="R90" s="2">
        <f t="shared" si="15"/>
        <v>1.6024285714285753</v>
      </c>
      <c r="S90" s="2">
        <f t="shared" si="16"/>
        <v>0.82450375939849607</v>
      </c>
      <c r="T90">
        <f t="shared" si="26"/>
        <v>1</v>
      </c>
    </row>
    <row r="91" spans="1:20" x14ac:dyDescent="0.25">
      <c r="A91">
        <f t="shared" si="17"/>
        <v>89</v>
      </c>
      <c r="B91" s="1">
        <v>36136</v>
      </c>
      <c r="C91">
        <v>20.55</v>
      </c>
      <c r="D91">
        <v>20.97</v>
      </c>
      <c r="E91">
        <v>20.49</v>
      </c>
      <c r="F91">
        <v>20.72</v>
      </c>
      <c r="G91">
        <v>101769</v>
      </c>
      <c r="H91" s="2">
        <f t="shared" si="18"/>
        <v>4.7383458646616507E-2</v>
      </c>
      <c r="I91" s="2">
        <f t="shared" si="19"/>
        <v>16.897015037593984</v>
      </c>
      <c r="J91" s="2">
        <f t="shared" si="20"/>
        <v>21.16152631578947</v>
      </c>
      <c r="K91" s="2">
        <f t="shared" si="21"/>
        <v>21.208909774436083</v>
      </c>
      <c r="L91" s="2">
        <f t="shared" si="22"/>
        <v>21.256293233082701</v>
      </c>
      <c r="M91" s="2">
        <f t="shared" si="23"/>
        <v>21.351060150375936</v>
      </c>
      <c r="N91" s="2">
        <f t="shared" si="24"/>
        <v>21.587977443609017</v>
      </c>
      <c r="O91" s="2">
        <f t="shared" si="25"/>
        <v>0.43884210526315925</v>
      </c>
      <c r="P91" s="2">
        <f t="shared" si="13"/>
        <v>0.51798496240601821</v>
      </c>
      <c r="Q91" s="2">
        <f t="shared" si="14"/>
        <v>0.86429323308270867</v>
      </c>
      <c r="R91" s="2">
        <f t="shared" si="15"/>
        <v>1.2187368421052689</v>
      </c>
      <c r="S91" s="2">
        <f t="shared" si="16"/>
        <v>0.95061654135338358</v>
      </c>
      <c r="T91">
        <f t="shared" si="26"/>
        <v>1</v>
      </c>
    </row>
    <row r="92" spans="1:20" x14ac:dyDescent="0.25">
      <c r="A92">
        <f t="shared" si="17"/>
        <v>90</v>
      </c>
      <c r="B92" s="1">
        <v>36137</v>
      </c>
      <c r="C92">
        <v>20.399999999999999</v>
      </c>
      <c r="D92">
        <v>20.72</v>
      </c>
      <c r="E92">
        <v>20.13</v>
      </c>
      <c r="F92">
        <v>20.59</v>
      </c>
      <c r="G92">
        <v>146403</v>
      </c>
      <c r="H92" s="2">
        <f t="shared" si="18"/>
        <v>3.6315789473684176E-2</v>
      </c>
      <c r="I92" s="2">
        <f t="shared" si="19"/>
        <v>17.768578947368425</v>
      </c>
      <c r="J92" s="2">
        <f t="shared" si="20"/>
        <v>21.073315789473686</v>
      </c>
      <c r="K92" s="2">
        <f t="shared" si="21"/>
        <v>21.109631578947372</v>
      </c>
      <c r="L92" s="2">
        <f t="shared" si="22"/>
        <v>21.145947368421055</v>
      </c>
      <c r="M92" s="2">
        <f t="shared" si="23"/>
        <v>21.218578947368425</v>
      </c>
      <c r="N92" s="2">
        <f t="shared" si="24"/>
        <v>21.400157894736843</v>
      </c>
      <c r="O92" s="2">
        <f t="shared" si="25"/>
        <v>0.57152631578946966</v>
      </c>
      <c r="P92" s="2">
        <f t="shared" si="13"/>
        <v>0.61668421052631572</v>
      </c>
      <c r="Q92" s="2">
        <f t="shared" si="14"/>
        <v>0.6975488721804517</v>
      </c>
      <c r="R92" s="2">
        <f t="shared" si="15"/>
        <v>1.2312406015037567</v>
      </c>
      <c r="S92" s="2">
        <f t="shared" si="16"/>
        <v>1.3957969924811948</v>
      </c>
      <c r="T92">
        <f t="shared" si="26"/>
        <v>0</v>
      </c>
    </row>
    <row r="93" spans="1:20" x14ac:dyDescent="0.25">
      <c r="A93">
        <f t="shared" si="17"/>
        <v>91</v>
      </c>
      <c r="B93" s="1">
        <v>36138</v>
      </c>
      <c r="C93">
        <v>20.53</v>
      </c>
      <c r="D93">
        <v>20.78</v>
      </c>
      <c r="E93">
        <v>20.239999999999998</v>
      </c>
      <c r="F93">
        <v>20.45</v>
      </c>
      <c r="G93">
        <v>121437</v>
      </c>
      <c r="H93" s="2">
        <f t="shared" si="18"/>
        <v>2.3984962406014991E-2</v>
      </c>
      <c r="I93" s="2">
        <f t="shared" si="19"/>
        <v>18.753225563909776</v>
      </c>
      <c r="J93" s="2">
        <f t="shared" si="20"/>
        <v>20.959842105263156</v>
      </c>
      <c r="K93" s="2">
        <f t="shared" si="21"/>
        <v>20.983827067669171</v>
      </c>
      <c r="L93" s="2">
        <f t="shared" si="22"/>
        <v>21.007812030075186</v>
      </c>
      <c r="M93" s="2">
        <f t="shared" si="23"/>
        <v>21.055781954887216</v>
      </c>
      <c r="N93" s="2">
        <f t="shared" si="24"/>
        <v>21.17570676691729</v>
      </c>
      <c r="O93" s="2">
        <f t="shared" si="25"/>
        <v>0.62331578947368627</v>
      </c>
      <c r="P93" s="2">
        <f t="shared" si="13"/>
        <v>0.75890977443608421</v>
      </c>
      <c r="Q93" s="2">
        <f t="shared" si="14"/>
        <v>0.80452631578947376</v>
      </c>
      <c r="R93" s="2">
        <f t="shared" si="15"/>
        <v>1.279060150375944</v>
      </c>
      <c r="S93" s="2">
        <f t="shared" si="16"/>
        <v>1.9454135338345857</v>
      </c>
      <c r="T93">
        <f t="shared" si="26"/>
        <v>0</v>
      </c>
    </row>
    <row r="94" spans="1:20" x14ac:dyDescent="0.25">
      <c r="A94">
        <f t="shared" si="17"/>
        <v>92</v>
      </c>
      <c r="B94" s="1">
        <v>36139</v>
      </c>
      <c r="C94">
        <v>20.49</v>
      </c>
      <c r="D94">
        <v>20.49</v>
      </c>
      <c r="E94">
        <v>19.88</v>
      </c>
      <c r="F94">
        <v>19.93</v>
      </c>
      <c r="G94">
        <v>117888</v>
      </c>
      <c r="H94" s="2">
        <f t="shared" si="18"/>
        <v>-6.0451127819549054E-3</v>
      </c>
      <c r="I94" s="2">
        <f t="shared" si="19"/>
        <v>21.22772180451128</v>
      </c>
      <c r="J94" s="2">
        <f t="shared" si="20"/>
        <v>20.665526315789474</v>
      </c>
      <c r="K94" s="2">
        <f t="shared" si="21"/>
        <v>20.65948120300752</v>
      </c>
      <c r="L94" s="2">
        <f t="shared" si="22"/>
        <v>20.653436090225565</v>
      </c>
      <c r="M94" s="2">
        <f t="shared" si="23"/>
        <v>20.641345864661655</v>
      </c>
      <c r="N94" s="2">
        <f t="shared" si="24"/>
        <v>20.611120300751882</v>
      </c>
      <c r="O94" s="2">
        <f t="shared" si="25"/>
        <v>1.0298421052631568</v>
      </c>
      <c r="P94" s="2">
        <f t="shared" si="13"/>
        <v>1.1796315789473724</v>
      </c>
      <c r="Q94" s="2">
        <f t="shared" si="14"/>
        <v>1.3262932330827013</v>
      </c>
      <c r="R94" s="2">
        <f t="shared" si="15"/>
        <v>1.4566766917293243</v>
      </c>
      <c r="S94" s="2">
        <f t="shared" si="16"/>
        <v>2.7157443609022529</v>
      </c>
      <c r="T94">
        <f t="shared" si="26"/>
        <v>0</v>
      </c>
    </row>
    <row r="95" spans="1:20" x14ac:dyDescent="0.25">
      <c r="A95">
        <f t="shared" si="17"/>
        <v>93</v>
      </c>
      <c r="B95" s="1">
        <v>36140</v>
      </c>
      <c r="C95">
        <v>19.899999999999999</v>
      </c>
      <c r="D95">
        <v>20.2</v>
      </c>
      <c r="E95">
        <v>19.34</v>
      </c>
      <c r="F95">
        <v>20.13</v>
      </c>
      <c r="G95">
        <v>158841</v>
      </c>
      <c r="H95" s="2">
        <f t="shared" si="18"/>
        <v>-3.684962406015041E-2</v>
      </c>
      <c r="I95" s="2">
        <f t="shared" si="19"/>
        <v>23.846443609022558</v>
      </c>
      <c r="J95" s="2">
        <f t="shared" si="20"/>
        <v>20.382578947368419</v>
      </c>
      <c r="K95" s="2">
        <f t="shared" si="21"/>
        <v>20.345729323308266</v>
      </c>
      <c r="L95" s="2">
        <f t="shared" si="22"/>
        <v>20.308879699248116</v>
      </c>
      <c r="M95" s="2">
        <f t="shared" si="23"/>
        <v>20.235180451127817</v>
      </c>
      <c r="N95" s="2">
        <f t="shared" si="24"/>
        <v>20.050932330827063</v>
      </c>
      <c r="O95" s="2">
        <f t="shared" si="25"/>
        <v>0.5355263157894754</v>
      </c>
      <c r="P95" s="2">
        <f t="shared" si="13"/>
        <v>0.85382706766917238</v>
      </c>
      <c r="Q95" s="2">
        <f t="shared" si="14"/>
        <v>1.015947368421056</v>
      </c>
      <c r="R95" s="2">
        <f t="shared" si="15"/>
        <v>1.2202105263157925</v>
      </c>
      <c r="S95" s="2">
        <f t="shared" si="16"/>
        <v>2.5167443609022513</v>
      </c>
      <c r="T95">
        <f t="shared" si="26"/>
        <v>0</v>
      </c>
    </row>
    <row r="96" spans="1:20" x14ac:dyDescent="0.25">
      <c r="A96">
        <f t="shared" si="17"/>
        <v>94</v>
      </c>
      <c r="B96" s="1">
        <v>36143</v>
      </c>
      <c r="C96">
        <v>19.86</v>
      </c>
      <c r="D96">
        <v>20.03</v>
      </c>
      <c r="E96">
        <v>19.18</v>
      </c>
      <c r="F96">
        <v>19.38</v>
      </c>
      <c r="G96">
        <v>144264</v>
      </c>
      <c r="H96" s="2">
        <f t="shared" si="18"/>
        <v>-7.1375939849624107E-2</v>
      </c>
      <c r="I96" s="2">
        <f t="shared" si="19"/>
        <v>26.777766917293231</v>
      </c>
      <c r="J96" s="2">
        <f t="shared" si="20"/>
        <v>19.997052631578942</v>
      </c>
      <c r="K96" s="2">
        <f t="shared" si="21"/>
        <v>19.925676691729318</v>
      </c>
      <c r="L96" s="2">
        <f t="shared" si="22"/>
        <v>19.854300751879695</v>
      </c>
      <c r="M96" s="2">
        <f t="shared" si="23"/>
        <v>19.711548872180444</v>
      </c>
      <c r="N96" s="2">
        <f t="shared" si="24"/>
        <v>19.354669172932326</v>
      </c>
      <c r="O96" s="2">
        <f t="shared" si="25"/>
        <v>1.0025789473684199</v>
      </c>
      <c r="P96" s="2">
        <f t="shared" si="13"/>
        <v>1.2794812030075207</v>
      </c>
      <c r="Q96" s="2">
        <f t="shared" si="14"/>
        <v>1.6278120300751873</v>
      </c>
      <c r="R96" s="2">
        <f t="shared" si="15"/>
        <v>1.9710601503759371</v>
      </c>
      <c r="S96" s="2">
        <f t="shared" si="16"/>
        <v>3.2517142857142893</v>
      </c>
      <c r="T96">
        <f t="shared" si="26"/>
        <v>1</v>
      </c>
    </row>
    <row r="97" spans="1:20" x14ac:dyDescent="0.25">
      <c r="A97">
        <f t="shared" si="17"/>
        <v>95</v>
      </c>
      <c r="B97" s="1">
        <v>36144</v>
      </c>
      <c r="C97">
        <v>19.8</v>
      </c>
      <c r="D97">
        <v>21.61</v>
      </c>
      <c r="E97">
        <v>19.8</v>
      </c>
      <c r="F97">
        <v>21.49</v>
      </c>
      <c r="G97">
        <v>260895</v>
      </c>
      <c r="H97" s="2">
        <f t="shared" si="18"/>
        <v>-6.3225563909774504E-2</v>
      </c>
      <c r="I97" s="2">
        <f t="shared" si="19"/>
        <v>26.197285714285719</v>
      </c>
      <c r="J97" s="2">
        <f t="shared" si="20"/>
        <v>20.127631578947366</v>
      </c>
      <c r="K97" s="2">
        <f t="shared" si="21"/>
        <v>20.064406015037591</v>
      </c>
      <c r="L97" s="2">
        <f t="shared" si="22"/>
        <v>20.001180451127816</v>
      </c>
      <c r="M97" s="2">
        <f t="shared" si="23"/>
        <v>19.874729323308269</v>
      </c>
      <c r="N97" s="2">
        <f t="shared" si="24"/>
        <v>19.558601503759395</v>
      </c>
      <c r="O97" s="2">
        <f t="shared" si="25"/>
        <v>-1.4929473684210564</v>
      </c>
      <c r="P97" s="2">
        <f t="shared" si="13"/>
        <v>-1.1442706766917325</v>
      </c>
      <c r="Q97" s="2">
        <f t="shared" si="14"/>
        <v>-0.83656390977443351</v>
      </c>
      <c r="R97" s="2">
        <f t="shared" si="15"/>
        <v>-0.2714210526315739</v>
      </c>
      <c r="S97" s="2">
        <f t="shared" si="16"/>
        <v>0.91847368421053233</v>
      </c>
      <c r="T97">
        <f t="shared" si="26"/>
        <v>0</v>
      </c>
    </row>
    <row r="98" spans="1:20" x14ac:dyDescent="0.25">
      <c r="A98">
        <f t="shared" si="17"/>
        <v>96</v>
      </c>
      <c r="B98" s="1">
        <v>36145</v>
      </c>
      <c r="C98">
        <v>21.51</v>
      </c>
      <c r="D98">
        <v>21.51</v>
      </c>
      <c r="E98">
        <v>20.97</v>
      </c>
      <c r="F98">
        <v>21.11</v>
      </c>
      <c r="G98">
        <v>160992</v>
      </c>
      <c r="H98" s="2">
        <f t="shared" si="18"/>
        <v>-6.4067669172932398E-2</v>
      </c>
      <c r="I98" s="2">
        <f t="shared" si="19"/>
        <v>26.366353383458648</v>
      </c>
      <c r="J98" s="2">
        <f t="shared" si="20"/>
        <v>20.151789473684207</v>
      </c>
      <c r="K98" s="2">
        <f t="shared" si="21"/>
        <v>20.087721804511276</v>
      </c>
      <c r="L98" s="2">
        <f t="shared" si="22"/>
        <v>20.023654135338344</v>
      </c>
      <c r="M98" s="2">
        <f t="shared" si="23"/>
        <v>19.895518796992476</v>
      </c>
      <c r="N98" s="2">
        <f t="shared" si="24"/>
        <v>19.575180451127814</v>
      </c>
      <c r="O98" s="2">
        <f t="shared" si="25"/>
        <v>-0.98236842105263378</v>
      </c>
      <c r="P98" s="2">
        <f t="shared" ref="P98:P161" si="27">K96-F98</f>
        <v>-1.184323308270681</v>
      </c>
      <c r="Q98" s="2">
        <f t="shared" ref="Q98:Q161" si="28">L95-F98</f>
        <v>-0.80112030075188301</v>
      </c>
      <c r="R98" s="2">
        <f t="shared" ref="R98:R161" si="29">M93-F98</f>
        <v>-5.4218045112783386E-2</v>
      </c>
      <c r="S98" s="2">
        <f t="shared" ref="S98:S161" si="30">N87-F98</f>
        <v>1.1189097744360872</v>
      </c>
      <c r="T98">
        <f t="shared" si="26"/>
        <v>1</v>
      </c>
    </row>
    <row r="99" spans="1:20" x14ac:dyDescent="0.25">
      <c r="A99">
        <f t="shared" si="17"/>
        <v>97</v>
      </c>
      <c r="B99" s="1">
        <v>36146</v>
      </c>
      <c r="C99">
        <v>21.01</v>
      </c>
      <c r="D99">
        <v>21.88</v>
      </c>
      <c r="E99">
        <v>21.01</v>
      </c>
      <c r="F99">
        <v>21.88</v>
      </c>
      <c r="G99">
        <v>154704</v>
      </c>
      <c r="H99" s="2">
        <f t="shared" si="18"/>
        <v>-4.5744360902255699E-2</v>
      </c>
      <c r="I99" s="2">
        <f t="shared" si="19"/>
        <v>24.86963157894737</v>
      </c>
      <c r="J99" s="2">
        <f t="shared" si="20"/>
        <v>20.386684210526312</v>
      </c>
      <c r="K99" s="2">
        <f t="shared" si="21"/>
        <v>20.340939849624053</v>
      </c>
      <c r="L99" s="2">
        <f t="shared" si="22"/>
        <v>20.295195488721799</v>
      </c>
      <c r="M99" s="2">
        <f t="shared" si="23"/>
        <v>20.203706766917289</v>
      </c>
      <c r="N99" s="2">
        <f t="shared" si="24"/>
        <v>19.974984962406008</v>
      </c>
      <c r="O99" s="2">
        <f t="shared" si="25"/>
        <v>-1.7282105263157916</v>
      </c>
      <c r="P99" s="2">
        <f t="shared" si="27"/>
        <v>-1.8155939849624083</v>
      </c>
      <c r="Q99" s="2">
        <f t="shared" si="28"/>
        <v>-2.0256992481203042</v>
      </c>
      <c r="R99" s="2">
        <f t="shared" si="29"/>
        <v>-1.2386541353383436</v>
      </c>
      <c r="S99" s="2">
        <f t="shared" si="30"/>
        <v>0.21097744360902482</v>
      </c>
      <c r="T99">
        <f t="shared" si="26"/>
        <v>0</v>
      </c>
    </row>
    <row r="100" spans="1:20" x14ac:dyDescent="0.25">
      <c r="A100">
        <f t="shared" si="17"/>
        <v>98</v>
      </c>
      <c r="B100" s="1">
        <v>36147</v>
      </c>
      <c r="C100">
        <v>21.86</v>
      </c>
      <c r="D100">
        <v>22.78</v>
      </c>
      <c r="E100">
        <v>21.82</v>
      </c>
      <c r="F100">
        <v>22.74</v>
      </c>
      <c r="G100">
        <v>263121</v>
      </c>
      <c r="H100" s="2">
        <f t="shared" si="18"/>
        <v>-1.2150375939849686E-2</v>
      </c>
      <c r="I100" s="2">
        <f t="shared" si="19"/>
        <v>22.014308270676697</v>
      </c>
      <c r="J100" s="2">
        <f t="shared" si="20"/>
        <v>20.811421052631577</v>
      </c>
      <c r="K100" s="2">
        <f t="shared" si="21"/>
        <v>20.799270676691727</v>
      </c>
      <c r="L100" s="2">
        <f t="shared" si="22"/>
        <v>20.787120300751877</v>
      </c>
      <c r="M100" s="2">
        <f t="shared" si="23"/>
        <v>20.762819548872177</v>
      </c>
      <c r="N100" s="2">
        <f t="shared" si="24"/>
        <v>20.70206766917293</v>
      </c>
      <c r="O100" s="2">
        <f t="shared" si="25"/>
        <v>-2.3533157894736867</v>
      </c>
      <c r="P100" s="2">
        <f t="shared" si="27"/>
        <v>-2.6522781954887229</v>
      </c>
      <c r="Q100" s="2">
        <f t="shared" si="28"/>
        <v>-2.7388195488721827</v>
      </c>
      <c r="R100" s="2">
        <f t="shared" si="29"/>
        <v>-2.5048195488721809</v>
      </c>
      <c r="S100" s="2">
        <f t="shared" si="30"/>
        <v>-1.1055037593984913</v>
      </c>
      <c r="T100">
        <f t="shared" si="26"/>
        <v>0</v>
      </c>
    </row>
    <row r="101" spans="1:20" x14ac:dyDescent="0.25">
      <c r="A101">
        <f t="shared" si="17"/>
        <v>99</v>
      </c>
      <c r="B101" s="1">
        <v>36150</v>
      </c>
      <c r="C101">
        <v>22.74</v>
      </c>
      <c r="D101">
        <v>23.61</v>
      </c>
      <c r="E101">
        <v>22.74</v>
      </c>
      <c r="F101">
        <v>23.24</v>
      </c>
      <c r="G101">
        <v>156525</v>
      </c>
      <c r="H101" s="2">
        <f t="shared" si="18"/>
        <v>2.7052631578947297E-2</v>
      </c>
      <c r="I101" s="2">
        <f t="shared" si="19"/>
        <v>18.612789473684217</v>
      </c>
      <c r="J101" s="2">
        <f t="shared" si="20"/>
        <v>21.318052631578947</v>
      </c>
      <c r="K101" s="2">
        <f t="shared" si="21"/>
        <v>21.345105263157894</v>
      </c>
      <c r="L101" s="2">
        <f t="shared" si="22"/>
        <v>21.372157894736841</v>
      </c>
      <c r="M101" s="2">
        <f t="shared" si="23"/>
        <v>21.426263157894738</v>
      </c>
      <c r="N101" s="2">
        <f t="shared" si="24"/>
        <v>21.561526315789472</v>
      </c>
      <c r="O101" s="2">
        <f t="shared" si="25"/>
        <v>-2.4285789473684218</v>
      </c>
      <c r="P101" s="2">
        <f t="shared" si="27"/>
        <v>-2.899060150375945</v>
      </c>
      <c r="Q101" s="2">
        <f t="shared" si="28"/>
        <v>-3.2163458646616547</v>
      </c>
      <c r="R101" s="2">
        <f t="shared" si="29"/>
        <v>-3.5284511278195545</v>
      </c>
      <c r="S101" s="2">
        <f t="shared" si="30"/>
        <v>-1.6505789473684196</v>
      </c>
      <c r="T101">
        <f t="shared" si="26"/>
        <v>0</v>
      </c>
    </row>
    <row r="102" spans="1:20" x14ac:dyDescent="0.25">
      <c r="A102">
        <f t="shared" si="17"/>
        <v>100</v>
      </c>
      <c r="B102" s="1">
        <v>36151</v>
      </c>
      <c r="C102">
        <v>23.15</v>
      </c>
      <c r="D102">
        <v>23.53</v>
      </c>
      <c r="E102">
        <v>23.01</v>
      </c>
      <c r="F102">
        <v>23.47</v>
      </c>
      <c r="G102">
        <v>97215</v>
      </c>
      <c r="H102" s="2">
        <f t="shared" si="18"/>
        <v>7.6947368421052528E-2</v>
      </c>
      <c r="I102" s="2">
        <f t="shared" si="19"/>
        <v>14.14426315789475</v>
      </c>
      <c r="J102" s="2">
        <f t="shared" si="20"/>
        <v>21.915947368421055</v>
      </c>
      <c r="K102" s="2">
        <f t="shared" si="21"/>
        <v>21.992894736842107</v>
      </c>
      <c r="L102" s="2">
        <f t="shared" si="22"/>
        <v>22.069842105263159</v>
      </c>
      <c r="M102" s="2">
        <f t="shared" si="23"/>
        <v>22.223736842105264</v>
      </c>
      <c r="N102" s="2">
        <f t="shared" si="24"/>
        <v>22.608473684210526</v>
      </c>
      <c r="O102" s="2">
        <f t="shared" si="25"/>
        <v>-2.1519473684210517</v>
      </c>
      <c r="P102" s="2">
        <f t="shared" si="27"/>
        <v>-2.6707293233082723</v>
      </c>
      <c r="Q102" s="2">
        <f t="shared" si="28"/>
        <v>-3.1748045112782002</v>
      </c>
      <c r="R102" s="2">
        <f t="shared" si="29"/>
        <v>-3.5952706766917295</v>
      </c>
      <c r="S102" s="2">
        <f t="shared" si="30"/>
        <v>-1.8820225563909823</v>
      </c>
      <c r="T102">
        <f t="shared" si="26"/>
        <v>1</v>
      </c>
    </row>
    <row r="103" spans="1:20" x14ac:dyDescent="0.25">
      <c r="A103">
        <f t="shared" si="17"/>
        <v>101</v>
      </c>
      <c r="B103" s="1">
        <v>36152</v>
      </c>
      <c r="C103">
        <v>23.47</v>
      </c>
      <c r="D103">
        <v>24.34</v>
      </c>
      <c r="E103">
        <v>23.47</v>
      </c>
      <c r="F103">
        <v>24.24</v>
      </c>
      <c r="G103">
        <v>119523</v>
      </c>
      <c r="H103" s="2">
        <f t="shared" si="18"/>
        <v>0.13356390977443597</v>
      </c>
      <c r="I103" s="2">
        <f t="shared" si="19"/>
        <v>9.0059022556391124</v>
      </c>
      <c r="J103" s="2">
        <f t="shared" si="20"/>
        <v>22.629421052631585</v>
      </c>
      <c r="K103" s="2">
        <f t="shared" si="21"/>
        <v>22.762984962406019</v>
      </c>
      <c r="L103" s="2">
        <f t="shared" si="22"/>
        <v>22.896548872180457</v>
      </c>
      <c r="M103" s="2">
        <f t="shared" si="23"/>
        <v>23.163676691729329</v>
      </c>
      <c r="N103" s="2">
        <f t="shared" si="24"/>
        <v>23.831496240601506</v>
      </c>
      <c r="O103" s="2">
        <f t="shared" si="25"/>
        <v>-2.3240526315789438</v>
      </c>
      <c r="P103" s="2">
        <f t="shared" si="27"/>
        <v>-2.8948947368421045</v>
      </c>
      <c r="Q103" s="2">
        <f t="shared" si="28"/>
        <v>-3.4528796992481219</v>
      </c>
      <c r="R103" s="2">
        <f t="shared" si="29"/>
        <v>-4.3444812030075219</v>
      </c>
      <c r="S103" s="2">
        <f t="shared" si="30"/>
        <v>-2.8398421052631555</v>
      </c>
      <c r="T103">
        <f t="shared" si="26"/>
        <v>1</v>
      </c>
    </row>
    <row r="104" spans="1:20" x14ac:dyDescent="0.25">
      <c r="A104">
        <f t="shared" si="17"/>
        <v>102</v>
      </c>
      <c r="B104" s="1">
        <v>36153</v>
      </c>
      <c r="C104">
        <v>24.24</v>
      </c>
      <c r="D104">
        <v>24.45</v>
      </c>
      <c r="E104">
        <v>24.07</v>
      </c>
      <c r="F104">
        <v>24.09</v>
      </c>
      <c r="G104">
        <v>41334</v>
      </c>
      <c r="H104" s="2">
        <f t="shared" si="18"/>
        <v>0.17893233082706761</v>
      </c>
      <c r="I104" s="2">
        <f t="shared" si="19"/>
        <v>4.8047593984962447</v>
      </c>
      <c r="J104" s="2">
        <f t="shared" si="20"/>
        <v>23.234789473684209</v>
      </c>
      <c r="K104" s="2">
        <f t="shared" si="21"/>
        <v>23.413721804511276</v>
      </c>
      <c r="L104" s="2">
        <f t="shared" si="22"/>
        <v>23.592654135338346</v>
      </c>
      <c r="M104" s="2">
        <f t="shared" si="23"/>
        <v>23.95051879699248</v>
      </c>
      <c r="N104" s="2">
        <f t="shared" si="24"/>
        <v>24.845180451127817</v>
      </c>
      <c r="O104" s="2">
        <f t="shared" si="25"/>
        <v>-1.4605789473684148</v>
      </c>
      <c r="P104" s="2">
        <f t="shared" si="27"/>
        <v>-2.0971052631578928</v>
      </c>
      <c r="Q104" s="2">
        <f t="shared" si="28"/>
        <v>-2.7178421052631592</v>
      </c>
      <c r="R104" s="2">
        <f t="shared" si="29"/>
        <v>-3.8862932330827107</v>
      </c>
      <c r="S104" s="2">
        <f t="shared" si="30"/>
        <v>-2.9142932330827094</v>
      </c>
      <c r="T104">
        <f t="shared" si="26"/>
        <v>0</v>
      </c>
    </row>
    <row r="105" spans="1:20" x14ac:dyDescent="0.25">
      <c r="A105">
        <f t="shared" si="17"/>
        <v>103</v>
      </c>
      <c r="B105" s="1">
        <v>36157</v>
      </c>
      <c r="C105">
        <v>24.28</v>
      </c>
      <c r="D105">
        <v>24.53</v>
      </c>
      <c r="E105">
        <v>24.05</v>
      </c>
      <c r="F105">
        <v>24.34</v>
      </c>
      <c r="G105">
        <v>69774</v>
      </c>
      <c r="H105" s="2">
        <f t="shared" si="18"/>
        <v>0.21941353383458642</v>
      </c>
      <c r="I105" s="2">
        <f t="shared" si="19"/>
        <v>0.9968345864661714</v>
      </c>
      <c r="J105" s="2">
        <f t="shared" si="20"/>
        <v>23.815842105263158</v>
      </c>
      <c r="K105" s="2">
        <f t="shared" si="21"/>
        <v>24.035255639097745</v>
      </c>
      <c r="L105" s="2">
        <f t="shared" si="22"/>
        <v>24.254669172932331</v>
      </c>
      <c r="M105" s="2">
        <f t="shared" si="23"/>
        <v>24.693496240601505</v>
      </c>
      <c r="N105" s="2">
        <f t="shared" si="24"/>
        <v>25.790563909774434</v>
      </c>
      <c r="O105" s="2">
        <f t="shared" si="25"/>
        <v>-1.1052105263157905</v>
      </c>
      <c r="P105" s="2">
        <f t="shared" si="27"/>
        <v>-1.5770150375939807</v>
      </c>
      <c r="Q105" s="2">
        <f t="shared" si="28"/>
        <v>-2.2701578947368404</v>
      </c>
      <c r="R105" s="2">
        <f t="shared" si="29"/>
        <v>-3.5771804511278233</v>
      </c>
      <c r="S105" s="2">
        <f t="shared" si="30"/>
        <v>-3.7288796992481181</v>
      </c>
      <c r="T105">
        <f t="shared" si="26"/>
        <v>1</v>
      </c>
    </row>
    <row r="106" spans="1:20" x14ac:dyDescent="0.25">
      <c r="A106">
        <f t="shared" si="17"/>
        <v>104</v>
      </c>
      <c r="B106" s="1">
        <v>36158</v>
      </c>
      <c r="C106">
        <v>24.5</v>
      </c>
      <c r="D106">
        <v>25.21</v>
      </c>
      <c r="E106">
        <v>24.38</v>
      </c>
      <c r="F106">
        <v>24.98</v>
      </c>
      <c r="G106">
        <v>80835</v>
      </c>
      <c r="H106" s="2">
        <f t="shared" si="18"/>
        <v>0.25408270676691724</v>
      </c>
      <c r="I106" s="2">
        <f t="shared" si="19"/>
        <v>-2.2783157894736803</v>
      </c>
      <c r="J106" s="2">
        <f t="shared" si="20"/>
        <v>24.400368421052629</v>
      </c>
      <c r="K106" s="2">
        <f t="shared" si="21"/>
        <v>24.654451127819549</v>
      </c>
      <c r="L106" s="2">
        <f t="shared" si="22"/>
        <v>24.908533834586464</v>
      </c>
      <c r="M106" s="2">
        <f t="shared" si="23"/>
        <v>25.416699248120299</v>
      </c>
      <c r="N106" s="2">
        <f t="shared" si="24"/>
        <v>26.687112781954887</v>
      </c>
      <c r="O106" s="2">
        <f t="shared" si="25"/>
        <v>-1.1641578947368423</v>
      </c>
      <c r="P106" s="2">
        <f t="shared" si="27"/>
        <v>-1.5662781954887244</v>
      </c>
      <c r="Q106" s="2">
        <f t="shared" si="28"/>
        <v>-2.0834511278195436</v>
      </c>
      <c r="R106" s="2">
        <f t="shared" si="29"/>
        <v>-3.5537368421052626</v>
      </c>
      <c r="S106" s="2">
        <f t="shared" si="30"/>
        <v>-4.9290676691729374</v>
      </c>
      <c r="T106">
        <f t="shared" si="26"/>
        <v>1</v>
      </c>
    </row>
    <row r="107" spans="1:20" x14ac:dyDescent="0.25">
      <c r="A107">
        <f t="shared" si="17"/>
        <v>105</v>
      </c>
      <c r="B107" s="1">
        <v>36159</v>
      </c>
      <c r="C107">
        <v>25.06</v>
      </c>
      <c r="D107">
        <v>25.21</v>
      </c>
      <c r="E107">
        <v>24.52</v>
      </c>
      <c r="F107">
        <v>24.67</v>
      </c>
      <c r="G107">
        <v>80934</v>
      </c>
      <c r="H107" s="2">
        <f t="shared" si="18"/>
        <v>0.28163909774436091</v>
      </c>
      <c r="I107" s="2">
        <f t="shared" si="19"/>
        <v>-4.971533834586463</v>
      </c>
      <c r="J107" s="2">
        <f t="shared" si="20"/>
        <v>24.882210526315792</v>
      </c>
      <c r="K107" s="2">
        <f t="shared" si="21"/>
        <v>25.163849624060152</v>
      </c>
      <c r="L107" s="2">
        <f t="shared" si="22"/>
        <v>25.445488721804512</v>
      </c>
      <c r="M107" s="2">
        <f t="shared" si="23"/>
        <v>26.008766917293237</v>
      </c>
      <c r="N107" s="2">
        <f t="shared" si="24"/>
        <v>27.416962406015038</v>
      </c>
      <c r="O107" s="2">
        <f t="shared" si="25"/>
        <v>-0.26963157894737222</v>
      </c>
      <c r="P107" s="2">
        <f t="shared" si="27"/>
        <v>-0.63474436090225694</v>
      </c>
      <c r="Q107" s="2">
        <f t="shared" si="28"/>
        <v>-1.0773458646616554</v>
      </c>
      <c r="R107" s="2">
        <f t="shared" si="29"/>
        <v>-2.4462631578947374</v>
      </c>
      <c r="S107" s="2">
        <f t="shared" si="30"/>
        <v>-5.315330827067676</v>
      </c>
      <c r="T107">
        <f t="shared" si="26"/>
        <v>0</v>
      </c>
    </row>
    <row r="108" spans="1:20" x14ac:dyDescent="0.25">
      <c r="A108">
        <f t="shared" si="17"/>
        <v>106</v>
      </c>
      <c r="B108" s="1">
        <v>36160</v>
      </c>
      <c r="C108">
        <v>24.58</v>
      </c>
      <c r="D108">
        <v>24.79</v>
      </c>
      <c r="E108">
        <v>24.08</v>
      </c>
      <c r="F108">
        <v>24.56</v>
      </c>
      <c r="G108">
        <v>120318</v>
      </c>
      <c r="H108" s="2">
        <f t="shared" si="18"/>
        <v>0.30088721804511281</v>
      </c>
      <c r="I108" s="2">
        <f t="shared" si="19"/>
        <v>-6.9206165413533896</v>
      </c>
      <c r="J108" s="2">
        <f t="shared" si="20"/>
        <v>25.274315789473683</v>
      </c>
      <c r="K108" s="2">
        <f t="shared" si="21"/>
        <v>25.575203007518795</v>
      </c>
      <c r="L108" s="2">
        <f t="shared" si="22"/>
        <v>25.87609022556391</v>
      </c>
      <c r="M108" s="2">
        <f t="shared" si="23"/>
        <v>26.477864661654134</v>
      </c>
      <c r="N108" s="2">
        <f t="shared" si="24"/>
        <v>27.982300751879698</v>
      </c>
      <c r="O108" s="2">
        <f t="shared" si="25"/>
        <v>0.32221052631579283</v>
      </c>
      <c r="P108" s="2">
        <f t="shared" si="27"/>
        <v>9.4451127819549896E-2</v>
      </c>
      <c r="Q108" s="2">
        <f t="shared" si="28"/>
        <v>-0.30533082706766734</v>
      </c>
      <c r="R108" s="2">
        <f t="shared" si="29"/>
        <v>-1.3963233082706701</v>
      </c>
      <c r="S108" s="2">
        <f t="shared" si="30"/>
        <v>-5.0013984962406042</v>
      </c>
      <c r="T108">
        <f t="shared" si="26"/>
        <v>0</v>
      </c>
    </row>
    <row r="109" spans="1:20" x14ac:dyDescent="0.25">
      <c r="A109">
        <f t="shared" si="17"/>
        <v>107</v>
      </c>
      <c r="B109" s="1">
        <v>36164</v>
      </c>
      <c r="C109">
        <v>24.35</v>
      </c>
      <c r="D109">
        <v>25.06</v>
      </c>
      <c r="E109">
        <v>23.73</v>
      </c>
      <c r="F109">
        <v>24.08</v>
      </c>
      <c r="G109">
        <v>170898</v>
      </c>
      <c r="H109" s="2">
        <f t="shared" si="18"/>
        <v>0.292406015037594</v>
      </c>
      <c r="I109" s="2">
        <f t="shared" si="19"/>
        <v>-6.1805864661654155</v>
      </c>
      <c r="J109" s="2">
        <f t="shared" si="20"/>
        <v>25.399263157894737</v>
      </c>
      <c r="K109" s="2">
        <f t="shared" si="21"/>
        <v>25.691669172932333</v>
      </c>
      <c r="L109" s="2">
        <f t="shared" si="22"/>
        <v>25.984075187969928</v>
      </c>
      <c r="M109" s="2">
        <f t="shared" si="23"/>
        <v>26.568887218045113</v>
      </c>
      <c r="N109" s="2">
        <f t="shared" si="24"/>
        <v>28.030917293233085</v>
      </c>
      <c r="O109" s="2">
        <f t="shared" si="25"/>
        <v>1.1943157894736842</v>
      </c>
      <c r="P109" s="2">
        <f t="shared" si="27"/>
        <v>1.0838496240601536</v>
      </c>
      <c r="Q109" s="2">
        <f t="shared" si="28"/>
        <v>0.8285338345864659</v>
      </c>
      <c r="R109" s="2">
        <f t="shared" si="29"/>
        <v>-0.12948120300751853</v>
      </c>
      <c r="S109" s="2">
        <f t="shared" si="30"/>
        <v>-4.5048195488721845</v>
      </c>
      <c r="T109">
        <f t="shared" si="26"/>
        <v>0</v>
      </c>
    </row>
    <row r="110" spans="1:20" x14ac:dyDescent="0.25">
      <c r="A110">
        <f t="shared" si="17"/>
        <v>108</v>
      </c>
      <c r="B110" s="1">
        <v>36165</v>
      </c>
      <c r="C110">
        <v>24.08</v>
      </c>
      <c r="D110">
        <v>24.88</v>
      </c>
      <c r="E110">
        <v>23.94</v>
      </c>
      <c r="F110">
        <v>24.79</v>
      </c>
      <c r="G110">
        <v>126231</v>
      </c>
      <c r="H110" s="2">
        <f t="shared" si="18"/>
        <v>0.2985263157894737</v>
      </c>
      <c r="I110" s="2">
        <f t="shared" si="19"/>
        <v>-6.8608421052631599</v>
      </c>
      <c r="J110" s="2">
        <f t="shared" si="20"/>
        <v>25.678526315789476</v>
      </c>
      <c r="K110" s="2">
        <f t="shared" si="21"/>
        <v>25.97705263157895</v>
      </c>
      <c r="L110" s="2">
        <f t="shared" si="22"/>
        <v>26.275578947368423</v>
      </c>
      <c r="M110" s="2">
        <f t="shared" si="23"/>
        <v>26.87263157894737</v>
      </c>
      <c r="N110" s="2">
        <f t="shared" si="24"/>
        <v>28.365263157894738</v>
      </c>
      <c r="O110" s="2">
        <f t="shared" si="25"/>
        <v>0.60926315789473762</v>
      </c>
      <c r="P110" s="2">
        <f t="shared" si="27"/>
        <v>0.78520300751879546</v>
      </c>
      <c r="Q110" s="2">
        <f t="shared" si="28"/>
        <v>0.65548872180451312</v>
      </c>
      <c r="R110" s="2">
        <f t="shared" si="29"/>
        <v>-9.6503759398494537E-2</v>
      </c>
      <c r="S110" s="2">
        <f t="shared" si="30"/>
        <v>-4.8150150375939909</v>
      </c>
      <c r="T110">
        <f t="shared" si="26"/>
        <v>1</v>
      </c>
    </row>
    <row r="111" spans="1:20" x14ac:dyDescent="0.25">
      <c r="A111">
        <f t="shared" si="17"/>
        <v>109</v>
      </c>
      <c r="B111" s="1">
        <v>36166</v>
      </c>
      <c r="C111">
        <v>24.94</v>
      </c>
      <c r="D111">
        <v>25.52</v>
      </c>
      <c r="E111">
        <v>24.79</v>
      </c>
      <c r="F111">
        <v>25.46</v>
      </c>
      <c r="G111">
        <v>154632</v>
      </c>
      <c r="H111" s="2">
        <f t="shared" si="18"/>
        <v>0.3113834586466166</v>
      </c>
      <c r="I111" s="2">
        <f t="shared" si="19"/>
        <v>-8.2016541353383516</v>
      </c>
      <c r="J111" s="2">
        <f t="shared" si="20"/>
        <v>26.050526315789476</v>
      </c>
      <c r="K111" s="2">
        <f t="shared" si="21"/>
        <v>26.361909774436093</v>
      </c>
      <c r="L111" s="2">
        <f t="shared" si="22"/>
        <v>26.67329323308271</v>
      </c>
      <c r="M111" s="2">
        <f t="shared" si="23"/>
        <v>27.296060150375943</v>
      </c>
      <c r="N111" s="2">
        <f t="shared" si="24"/>
        <v>28.852977443609024</v>
      </c>
      <c r="O111" s="2">
        <f t="shared" si="25"/>
        <v>0.21852631578947523</v>
      </c>
      <c r="P111" s="2">
        <f t="shared" si="27"/>
        <v>0.23166917293233169</v>
      </c>
      <c r="Q111" s="2">
        <f t="shared" si="28"/>
        <v>0.4160902255639094</v>
      </c>
      <c r="R111" s="2">
        <f t="shared" si="29"/>
        <v>-4.3300751879701949E-2</v>
      </c>
      <c r="S111" s="2">
        <f t="shared" si="30"/>
        <v>-4.7579323308270709</v>
      </c>
      <c r="T111">
        <f t="shared" si="26"/>
        <v>1</v>
      </c>
    </row>
    <row r="112" spans="1:20" x14ac:dyDescent="0.25">
      <c r="A112">
        <f t="shared" si="17"/>
        <v>110</v>
      </c>
      <c r="B112" s="1">
        <v>36167</v>
      </c>
      <c r="C112">
        <v>24.94</v>
      </c>
      <c r="D112">
        <v>25.21</v>
      </c>
      <c r="E112">
        <v>24.54</v>
      </c>
      <c r="F112">
        <v>24.88</v>
      </c>
      <c r="G112">
        <v>122823</v>
      </c>
      <c r="H112" s="2">
        <f t="shared" si="18"/>
        <v>0.30677443609022564</v>
      </c>
      <c r="I112" s="2">
        <f t="shared" si="19"/>
        <v>-7.8353308270676791</v>
      </c>
      <c r="J112" s="2">
        <f t="shared" si="20"/>
        <v>26.216631578947368</v>
      </c>
      <c r="K112" s="2">
        <f t="shared" si="21"/>
        <v>26.523406015037594</v>
      </c>
      <c r="L112" s="2">
        <f t="shared" si="22"/>
        <v>26.83018045112782</v>
      </c>
      <c r="M112" s="2">
        <f t="shared" si="23"/>
        <v>27.443729323308268</v>
      </c>
      <c r="N112" s="2">
        <f t="shared" si="24"/>
        <v>28.977601503759399</v>
      </c>
      <c r="O112" s="2">
        <f t="shared" si="25"/>
        <v>1.170526315789477</v>
      </c>
      <c r="P112" s="2">
        <f t="shared" si="27"/>
        <v>1.0970526315789506</v>
      </c>
      <c r="Q112" s="2">
        <f t="shared" si="28"/>
        <v>1.1040751879699293</v>
      </c>
      <c r="R112" s="2">
        <f t="shared" si="29"/>
        <v>1.1287669172932375</v>
      </c>
      <c r="S112" s="2">
        <f t="shared" si="30"/>
        <v>-3.3184736842105274</v>
      </c>
      <c r="T112">
        <f t="shared" si="26"/>
        <v>0</v>
      </c>
    </row>
    <row r="113" spans="1:20" x14ac:dyDescent="0.25">
      <c r="A113">
        <f t="shared" si="17"/>
        <v>111</v>
      </c>
      <c r="B113" s="1">
        <v>36168</v>
      </c>
      <c r="C113">
        <v>24.85</v>
      </c>
      <c r="D113">
        <v>25.08</v>
      </c>
      <c r="E113">
        <v>24.02</v>
      </c>
      <c r="F113">
        <v>24.69</v>
      </c>
      <c r="G113">
        <v>153603</v>
      </c>
      <c r="H113" s="2">
        <f t="shared" si="18"/>
        <v>0.2907894736842106</v>
      </c>
      <c r="I113" s="2">
        <f t="shared" si="19"/>
        <v>-6.3076315789473725</v>
      </c>
      <c r="J113" s="2">
        <f t="shared" si="20"/>
        <v>26.260789473684216</v>
      </c>
      <c r="K113" s="2">
        <f t="shared" si="21"/>
        <v>26.551578947368426</v>
      </c>
      <c r="L113" s="2">
        <f t="shared" si="22"/>
        <v>26.842368421052637</v>
      </c>
      <c r="M113" s="2">
        <f t="shared" si="23"/>
        <v>27.423947368421061</v>
      </c>
      <c r="N113" s="2">
        <f t="shared" si="24"/>
        <v>28.877894736842112</v>
      </c>
      <c r="O113" s="2">
        <f t="shared" si="25"/>
        <v>1.5266315789473666</v>
      </c>
      <c r="P113" s="2">
        <f t="shared" si="27"/>
        <v>1.6719097744360916</v>
      </c>
      <c r="Q113" s="2">
        <f t="shared" si="28"/>
        <v>1.5855789473684219</v>
      </c>
      <c r="R113" s="2">
        <f t="shared" si="29"/>
        <v>1.7878646616541332</v>
      </c>
      <c r="S113" s="2">
        <f t="shared" si="30"/>
        <v>-2.0815263157894748</v>
      </c>
      <c r="T113">
        <f t="shared" si="26"/>
        <v>0</v>
      </c>
    </row>
    <row r="114" spans="1:20" x14ac:dyDescent="0.25">
      <c r="A114">
        <f t="shared" si="17"/>
        <v>112</v>
      </c>
      <c r="B114" s="1">
        <v>36171</v>
      </c>
      <c r="C114">
        <v>24.23</v>
      </c>
      <c r="D114">
        <v>24.69</v>
      </c>
      <c r="E114">
        <v>23.5</v>
      </c>
      <c r="F114">
        <v>23.79</v>
      </c>
      <c r="G114">
        <v>179157</v>
      </c>
      <c r="H114" s="2">
        <f t="shared" si="18"/>
        <v>0.24736090225563911</v>
      </c>
      <c r="I114" s="2">
        <f t="shared" si="19"/>
        <v>-1.9539924812030094</v>
      </c>
      <c r="J114" s="2">
        <f t="shared" si="20"/>
        <v>25.997789473684211</v>
      </c>
      <c r="K114" s="2">
        <f t="shared" si="21"/>
        <v>26.245150375939851</v>
      </c>
      <c r="L114" s="2">
        <f t="shared" si="22"/>
        <v>26.49251127819549</v>
      </c>
      <c r="M114" s="2">
        <f t="shared" si="23"/>
        <v>26.987233082706766</v>
      </c>
      <c r="N114" s="2">
        <f t="shared" si="24"/>
        <v>28.224037593984963</v>
      </c>
      <c r="O114" s="2">
        <f t="shared" si="25"/>
        <v>2.4707894736842171</v>
      </c>
      <c r="P114" s="2">
        <f t="shared" si="27"/>
        <v>2.7334060150375947</v>
      </c>
      <c r="Q114" s="2">
        <f t="shared" si="28"/>
        <v>2.8832932330827106</v>
      </c>
      <c r="R114" s="2">
        <f t="shared" si="29"/>
        <v>2.7788872180451136</v>
      </c>
      <c r="S114" s="2">
        <f t="shared" si="30"/>
        <v>4.1496240601507139E-2</v>
      </c>
      <c r="T114">
        <f t="shared" si="26"/>
        <v>0</v>
      </c>
    </row>
    <row r="115" spans="1:20" x14ac:dyDescent="0.25">
      <c r="A115">
        <f t="shared" si="17"/>
        <v>113</v>
      </c>
      <c r="B115" s="1">
        <v>36172</v>
      </c>
      <c r="C115">
        <v>23.73</v>
      </c>
      <c r="D115">
        <v>23.98</v>
      </c>
      <c r="E115">
        <v>22.94</v>
      </c>
      <c r="F115">
        <v>23.15</v>
      </c>
      <c r="G115">
        <v>161157</v>
      </c>
      <c r="H115" s="2">
        <f t="shared" si="18"/>
        <v>0.1921428571428572</v>
      </c>
      <c r="I115" s="2">
        <f t="shared" si="19"/>
        <v>3.6647142857142789</v>
      </c>
      <c r="J115" s="2">
        <f t="shared" si="20"/>
        <v>25.569000000000003</v>
      </c>
      <c r="K115" s="2">
        <f t="shared" si="21"/>
        <v>25.761142857142858</v>
      </c>
      <c r="L115" s="2">
        <f t="shared" si="22"/>
        <v>25.953285714285716</v>
      </c>
      <c r="M115" s="2">
        <f t="shared" si="23"/>
        <v>26.33757142857143</v>
      </c>
      <c r="N115" s="2">
        <f t="shared" si="24"/>
        <v>27.298285714285715</v>
      </c>
      <c r="O115" s="2">
        <f t="shared" si="25"/>
        <v>2.8477894736842124</v>
      </c>
      <c r="P115" s="2">
        <f t="shared" si="27"/>
        <v>3.4015789473684279</v>
      </c>
      <c r="Q115" s="2">
        <f t="shared" si="28"/>
        <v>3.6801804511278213</v>
      </c>
      <c r="R115" s="2">
        <f t="shared" si="29"/>
        <v>3.7226315789473716</v>
      </c>
      <c r="S115" s="2">
        <f t="shared" si="30"/>
        <v>1.6951804511278183</v>
      </c>
      <c r="T115">
        <f t="shared" si="26"/>
        <v>0</v>
      </c>
    </row>
    <row r="116" spans="1:20" x14ac:dyDescent="0.25">
      <c r="A116">
        <f t="shared" si="17"/>
        <v>114</v>
      </c>
      <c r="B116" s="1">
        <v>36173</v>
      </c>
      <c r="C116">
        <v>22.23</v>
      </c>
      <c r="D116">
        <v>23.4</v>
      </c>
      <c r="E116">
        <v>21.92</v>
      </c>
      <c r="F116">
        <v>22.75</v>
      </c>
      <c r="G116">
        <v>211215</v>
      </c>
      <c r="H116" s="2">
        <f t="shared" si="18"/>
        <v>0.11482706766917304</v>
      </c>
      <c r="I116" s="2">
        <f t="shared" si="19"/>
        <v>11.720571428571416</v>
      </c>
      <c r="J116" s="2">
        <f t="shared" si="20"/>
        <v>24.925684210526317</v>
      </c>
      <c r="K116" s="2">
        <f t="shared" si="21"/>
        <v>25.040511278195492</v>
      </c>
      <c r="L116" s="2">
        <f t="shared" si="22"/>
        <v>25.155338345864664</v>
      </c>
      <c r="M116" s="2">
        <f t="shared" si="23"/>
        <v>25.38499248120301</v>
      </c>
      <c r="N116" s="2">
        <f t="shared" si="24"/>
        <v>25.959127819548875</v>
      </c>
      <c r="O116" s="2">
        <f t="shared" si="25"/>
        <v>2.8190000000000026</v>
      </c>
      <c r="P116" s="2">
        <f t="shared" si="27"/>
        <v>3.4951503759398506</v>
      </c>
      <c r="Q116" s="2">
        <f t="shared" si="28"/>
        <v>4.0923684210526368</v>
      </c>
      <c r="R116" s="2">
        <f t="shared" si="29"/>
        <v>4.5460601503759435</v>
      </c>
      <c r="S116" s="2">
        <f t="shared" si="30"/>
        <v>3.0405639097744341</v>
      </c>
      <c r="T116">
        <f t="shared" si="26"/>
        <v>0</v>
      </c>
    </row>
    <row r="117" spans="1:20" x14ac:dyDescent="0.25">
      <c r="A117">
        <f t="shared" si="17"/>
        <v>115</v>
      </c>
      <c r="B117" s="1">
        <v>36174</v>
      </c>
      <c r="C117">
        <v>22.9</v>
      </c>
      <c r="D117">
        <v>23.31</v>
      </c>
      <c r="E117">
        <v>22.67</v>
      </c>
      <c r="F117">
        <v>22.92</v>
      </c>
      <c r="G117">
        <v>151827</v>
      </c>
      <c r="H117" s="2">
        <f t="shared" si="18"/>
        <v>6.8187969924812131E-2</v>
      </c>
      <c r="I117" s="2">
        <f t="shared" si="19"/>
        <v>16.597669172932321</v>
      </c>
      <c r="J117" s="2">
        <f t="shared" si="20"/>
        <v>24.507473684210527</v>
      </c>
      <c r="K117" s="2">
        <f t="shared" si="21"/>
        <v>24.575661654135342</v>
      </c>
      <c r="L117" s="2">
        <f t="shared" si="22"/>
        <v>24.643849624060152</v>
      </c>
      <c r="M117" s="2">
        <f t="shared" si="23"/>
        <v>24.780225563909777</v>
      </c>
      <c r="N117" s="2">
        <f t="shared" si="24"/>
        <v>25.121165413533838</v>
      </c>
      <c r="O117" s="2">
        <f t="shared" si="25"/>
        <v>2.0056842105263151</v>
      </c>
      <c r="P117" s="2">
        <f t="shared" si="27"/>
        <v>2.8411428571428559</v>
      </c>
      <c r="Q117" s="2">
        <f t="shared" si="28"/>
        <v>3.5725112781954884</v>
      </c>
      <c r="R117" s="2">
        <f t="shared" si="29"/>
        <v>4.5237293233082667</v>
      </c>
      <c r="S117" s="2">
        <f t="shared" si="30"/>
        <v>3.7671127819548857</v>
      </c>
      <c r="T117">
        <f t="shared" si="26"/>
        <v>1</v>
      </c>
    </row>
    <row r="118" spans="1:20" x14ac:dyDescent="0.25">
      <c r="A118">
        <f t="shared" si="17"/>
        <v>116</v>
      </c>
      <c r="B118" s="1">
        <v>36175</v>
      </c>
      <c r="C118">
        <v>23.52</v>
      </c>
      <c r="D118">
        <v>24.21</v>
      </c>
      <c r="E118">
        <v>23.35</v>
      </c>
      <c r="F118">
        <v>24.15</v>
      </c>
      <c r="G118">
        <v>179709</v>
      </c>
      <c r="H118" s="2">
        <f t="shared" si="18"/>
        <v>3.0969924812030106E-2</v>
      </c>
      <c r="I118" s="2">
        <f t="shared" si="19"/>
        <v>20.645203007518791</v>
      </c>
      <c r="J118" s="2">
        <f t="shared" si="20"/>
        <v>24.268684210526313</v>
      </c>
      <c r="K118" s="2">
        <f t="shared" si="21"/>
        <v>24.299654135338344</v>
      </c>
      <c r="L118" s="2">
        <f t="shared" si="22"/>
        <v>24.330624060150374</v>
      </c>
      <c r="M118" s="2">
        <f t="shared" si="23"/>
        <v>24.392563909774434</v>
      </c>
      <c r="N118" s="2">
        <f t="shared" si="24"/>
        <v>24.547413533834582</v>
      </c>
      <c r="O118" s="2">
        <f t="shared" si="25"/>
        <v>0.35747368421052883</v>
      </c>
      <c r="P118" s="2">
        <f t="shared" si="27"/>
        <v>0.89051127819549336</v>
      </c>
      <c r="Q118" s="2">
        <f t="shared" si="28"/>
        <v>1.8032857142857175</v>
      </c>
      <c r="R118" s="2">
        <f t="shared" si="29"/>
        <v>3.2739473684210623</v>
      </c>
      <c r="S118" s="2">
        <f t="shared" si="30"/>
        <v>3.2669624060150397</v>
      </c>
      <c r="T118">
        <f t="shared" si="26"/>
        <v>1</v>
      </c>
    </row>
    <row r="119" spans="1:20" x14ac:dyDescent="0.25">
      <c r="A119">
        <f t="shared" si="17"/>
        <v>117</v>
      </c>
      <c r="B119" s="1">
        <v>36179</v>
      </c>
      <c r="C119">
        <v>24.23</v>
      </c>
      <c r="D119">
        <v>24.48</v>
      </c>
      <c r="E119">
        <v>23.75</v>
      </c>
      <c r="F119">
        <v>24.38</v>
      </c>
      <c r="G119">
        <v>149409</v>
      </c>
      <c r="H119" s="2">
        <f t="shared" si="18"/>
        <v>4.6240601503759792E-3</v>
      </c>
      <c r="I119" s="2">
        <f t="shared" si="19"/>
        <v>23.57141353383458</v>
      </c>
      <c r="J119" s="2">
        <f t="shared" si="20"/>
        <v>24.117052631578947</v>
      </c>
      <c r="K119" s="2">
        <f t="shared" si="21"/>
        <v>24.121676691729323</v>
      </c>
      <c r="L119" s="2">
        <f t="shared" si="22"/>
        <v>24.126300751879697</v>
      </c>
      <c r="M119" s="2">
        <f t="shared" si="23"/>
        <v>24.135548872180451</v>
      </c>
      <c r="N119" s="2">
        <f t="shared" si="24"/>
        <v>24.158669172932331</v>
      </c>
      <c r="O119" s="2">
        <f t="shared" si="25"/>
        <v>-0.11131578947368581</v>
      </c>
      <c r="P119" s="2">
        <f t="shared" si="27"/>
        <v>0.19566165413534264</v>
      </c>
      <c r="Q119" s="2">
        <f t="shared" si="28"/>
        <v>0.77533834586466455</v>
      </c>
      <c r="R119" s="2">
        <f t="shared" si="29"/>
        <v>2.6072330827067667</v>
      </c>
      <c r="S119" s="2">
        <f t="shared" si="30"/>
        <v>3.6023007518796994</v>
      </c>
      <c r="T119">
        <f t="shared" si="26"/>
        <v>1</v>
      </c>
    </row>
    <row r="120" spans="1:20" x14ac:dyDescent="0.25">
      <c r="A120">
        <f t="shared" si="17"/>
        <v>118</v>
      </c>
      <c r="B120" s="1">
        <v>36180</v>
      </c>
      <c r="C120">
        <v>24.5</v>
      </c>
      <c r="D120">
        <v>24.63</v>
      </c>
      <c r="E120">
        <v>23.69</v>
      </c>
      <c r="F120">
        <v>24.02</v>
      </c>
      <c r="G120">
        <v>180618</v>
      </c>
      <c r="H120" s="2">
        <f t="shared" si="18"/>
        <v>-1.7045112781954863E-2</v>
      </c>
      <c r="I120" s="2">
        <f t="shared" si="19"/>
        <v>25.981894736842101</v>
      </c>
      <c r="J120" s="2">
        <f t="shared" si="20"/>
        <v>23.953526315789471</v>
      </c>
      <c r="K120" s="2">
        <f t="shared" si="21"/>
        <v>23.936481203007517</v>
      </c>
      <c r="L120" s="2">
        <f t="shared" si="22"/>
        <v>23.91943609022556</v>
      </c>
      <c r="M120" s="2">
        <f t="shared" si="23"/>
        <v>23.885345864661652</v>
      </c>
      <c r="N120" s="2">
        <f t="shared" si="24"/>
        <v>23.800120300751878</v>
      </c>
      <c r="O120" s="2">
        <f t="shared" si="25"/>
        <v>9.7052631578947057E-2</v>
      </c>
      <c r="P120" s="2">
        <f t="shared" si="27"/>
        <v>0.27965413533834393</v>
      </c>
      <c r="Q120" s="2">
        <f t="shared" si="28"/>
        <v>0.62384962406015276</v>
      </c>
      <c r="R120" s="2">
        <f t="shared" si="29"/>
        <v>2.3175714285714299</v>
      </c>
      <c r="S120" s="2">
        <f t="shared" si="30"/>
        <v>4.010917293233085</v>
      </c>
      <c r="T120">
        <f t="shared" si="26"/>
        <v>0</v>
      </c>
    </row>
    <row r="121" spans="1:20" x14ac:dyDescent="0.25">
      <c r="A121">
        <f t="shared" si="17"/>
        <v>119</v>
      </c>
      <c r="B121" s="1">
        <v>36181</v>
      </c>
      <c r="C121">
        <v>24.02</v>
      </c>
      <c r="D121">
        <v>24.31</v>
      </c>
      <c r="E121">
        <v>23.56</v>
      </c>
      <c r="F121">
        <v>23.67</v>
      </c>
      <c r="G121">
        <v>146460</v>
      </c>
      <c r="H121" s="2">
        <f t="shared" si="18"/>
        <v>-3.7744360902255608E-2</v>
      </c>
      <c r="I121" s="2">
        <f t="shared" si="19"/>
        <v>28.28700751879699</v>
      </c>
      <c r="J121" s="2">
        <f t="shared" si="20"/>
        <v>23.757684210526318</v>
      </c>
      <c r="K121" s="2">
        <f t="shared" si="21"/>
        <v>23.719939849624062</v>
      </c>
      <c r="L121" s="2">
        <f t="shared" si="22"/>
        <v>23.682195488721806</v>
      </c>
      <c r="M121" s="2">
        <f t="shared" si="23"/>
        <v>23.606706766917295</v>
      </c>
      <c r="N121" s="2">
        <f t="shared" si="24"/>
        <v>23.417984962406017</v>
      </c>
      <c r="O121" s="2">
        <f t="shared" si="25"/>
        <v>0.28352631578946941</v>
      </c>
      <c r="P121" s="2">
        <f t="shared" si="27"/>
        <v>0.45167669172932179</v>
      </c>
      <c r="Q121" s="2">
        <f t="shared" si="28"/>
        <v>0.66062406015037212</v>
      </c>
      <c r="R121" s="2">
        <f t="shared" si="29"/>
        <v>1.7149924812030086</v>
      </c>
      <c r="S121" s="2">
        <f t="shared" si="30"/>
        <v>4.6952631578947361</v>
      </c>
      <c r="T121">
        <f t="shared" si="26"/>
        <v>1</v>
      </c>
    </row>
    <row r="122" spans="1:20" x14ac:dyDescent="0.25">
      <c r="A122">
        <f t="shared" si="17"/>
        <v>120</v>
      </c>
      <c r="B122" s="1">
        <v>36182</v>
      </c>
      <c r="C122">
        <v>23.5</v>
      </c>
      <c r="D122">
        <v>23.83</v>
      </c>
      <c r="E122">
        <v>23.02</v>
      </c>
      <c r="F122">
        <v>23.19</v>
      </c>
      <c r="G122">
        <v>145290</v>
      </c>
      <c r="H122" s="2">
        <f t="shared" si="18"/>
        <v>-6.2315789473684165E-2</v>
      </c>
      <c r="I122" s="2">
        <f t="shared" si="19"/>
        <v>31.025894736842098</v>
      </c>
      <c r="J122" s="2">
        <f t="shared" si="20"/>
        <v>23.485684210526315</v>
      </c>
      <c r="K122" s="2">
        <f t="shared" si="21"/>
        <v>23.423368421052629</v>
      </c>
      <c r="L122" s="2">
        <f t="shared" si="22"/>
        <v>23.361052631578946</v>
      </c>
      <c r="M122" s="2">
        <f t="shared" si="23"/>
        <v>23.236421052631577</v>
      </c>
      <c r="N122" s="2">
        <f t="shared" si="24"/>
        <v>22.924842105263156</v>
      </c>
      <c r="O122" s="2">
        <f t="shared" si="25"/>
        <v>0.56768421052631624</v>
      </c>
      <c r="P122" s="2">
        <f t="shared" si="27"/>
        <v>0.74648120300751586</v>
      </c>
      <c r="Q122" s="2">
        <f t="shared" si="28"/>
        <v>0.93630075187969553</v>
      </c>
      <c r="R122" s="2">
        <f t="shared" si="29"/>
        <v>1.590225563909776</v>
      </c>
      <c r="S122" s="2">
        <f t="shared" si="30"/>
        <v>5.662977443609023</v>
      </c>
      <c r="T122">
        <f t="shared" si="26"/>
        <v>1</v>
      </c>
    </row>
    <row r="123" spans="1:20" x14ac:dyDescent="0.25">
      <c r="A123">
        <f t="shared" si="17"/>
        <v>121</v>
      </c>
      <c r="B123" s="1">
        <v>36185</v>
      </c>
      <c r="C123">
        <v>23.23</v>
      </c>
      <c r="D123">
        <v>24.35</v>
      </c>
      <c r="E123">
        <v>23.23</v>
      </c>
      <c r="F123">
        <v>24.06</v>
      </c>
      <c r="G123">
        <v>138327</v>
      </c>
      <c r="H123" s="2">
        <f t="shared" si="18"/>
        <v>-6.1879699248120285E-2</v>
      </c>
      <c r="I123" s="2">
        <f t="shared" si="19"/>
        <v>31.03058646616541</v>
      </c>
      <c r="J123" s="2">
        <f t="shared" si="20"/>
        <v>23.481263157894734</v>
      </c>
      <c r="K123" s="2">
        <f t="shared" si="21"/>
        <v>23.419383458646614</v>
      </c>
      <c r="L123" s="2">
        <f t="shared" si="22"/>
        <v>23.357503759398494</v>
      </c>
      <c r="M123" s="2">
        <f t="shared" si="23"/>
        <v>23.233744360902254</v>
      </c>
      <c r="N123" s="2">
        <f t="shared" si="24"/>
        <v>22.92434586466165</v>
      </c>
      <c r="O123" s="2">
        <f t="shared" si="25"/>
        <v>-0.57431578947368322</v>
      </c>
      <c r="P123" s="2">
        <f t="shared" si="27"/>
        <v>-0.34006015037593684</v>
      </c>
      <c r="Q123" s="2">
        <f t="shared" si="28"/>
        <v>-0.14056390977443911</v>
      </c>
      <c r="R123" s="2">
        <f t="shared" si="29"/>
        <v>0.33256390977443573</v>
      </c>
      <c r="S123" s="2">
        <f t="shared" si="30"/>
        <v>4.9176015037593999</v>
      </c>
      <c r="T123">
        <f t="shared" si="26"/>
        <v>0</v>
      </c>
    </row>
    <row r="124" spans="1:20" x14ac:dyDescent="0.25">
      <c r="A124">
        <f t="shared" si="17"/>
        <v>122</v>
      </c>
      <c r="B124" s="1">
        <v>36186</v>
      </c>
      <c r="C124">
        <v>24.06</v>
      </c>
      <c r="D124">
        <v>24.6</v>
      </c>
      <c r="E124">
        <v>23.88</v>
      </c>
      <c r="F124">
        <v>24.56</v>
      </c>
      <c r="G124">
        <v>145101</v>
      </c>
      <c r="H124" s="2">
        <f t="shared" si="18"/>
        <v>-5.639849624060151E-2</v>
      </c>
      <c r="I124" s="2">
        <f t="shared" si="19"/>
        <v>30.49933082706767</v>
      </c>
      <c r="J124" s="2">
        <f t="shared" si="20"/>
        <v>23.562315789473686</v>
      </c>
      <c r="K124" s="2">
        <f t="shared" si="21"/>
        <v>23.505917293233082</v>
      </c>
      <c r="L124" s="2">
        <f t="shared" si="22"/>
        <v>23.449518796992482</v>
      </c>
      <c r="M124" s="2">
        <f t="shared" si="23"/>
        <v>23.336721804511278</v>
      </c>
      <c r="N124" s="2">
        <f t="shared" si="24"/>
        <v>23.054729323308273</v>
      </c>
      <c r="O124" s="2">
        <f t="shared" si="25"/>
        <v>-1.0787368421052648</v>
      </c>
      <c r="P124" s="2">
        <f t="shared" si="27"/>
        <v>-1.1366315789473695</v>
      </c>
      <c r="Q124" s="2">
        <f t="shared" si="28"/>
        <v>-0.87780451127819248</v>
      </c>
      <c r="R124" s="2">
        <f t="shared" si="29"/>
        <v>-0.42445112781954819</v>
      </c>
      <c r="S124" s="2">
        <f t="shared" si="30"/>
        <v>4.3178947368421134</v>
      </c>
      <c r="T124">
        <f t="shared" si="26"/>
        <v>0</v>
      </c>
    </row>
    <row r="125" spans="1:20" x14ac:dyDescent="0.25">
      <c r="A125">
        <f t="shared" si="17"/>
        <v>123</v>
      </c>
      <c r="B125" s="1">
        <v>36187</v>
      </c>
      <c r="C125">
        <v>24.85</v>
      </c>
      <c r="D125">
        <v>24.9</v>
      </c>
      <c r="E125">
        <v>24.4</v>
      </c>
      <c r="F125">
        <v>24.4</v>
      </c>
      <c r="G125">
        <v>133674</v>
      </c>
      <c r="H125" s="2">
        <f t="shared" si="18"/>
        <v>-4.9962406015037625E-2</v>
      </c>
      <c r="I125" s="2">
        <f t="shared" si="19"/>
        <v>29.82823308270677</v>
      </c>
      <c r="J125" s="2">
        <f t="shared" si="20"/>
        <v>23.632894736842104</v>
      </c>
      <c r="K125" s="2">
        <f t="shared" si="21"/>
        <v>23.582932330827067</v>
      </c>
      <c r="L125" s="2">
        <f t="shared" si="22"/>
        <v>23.532969924812029</v>
      </c>
      <c r="M125" s="2">
        <f t="shared" si="23"/>
        <v>23.433045112781954</v>
      </c>
      <c r="N125" s="2">
        <f t="shared" si="24"/>
        <v>23.183233082706764</v>
      </c>
      <c r="O125" s="2">
        <f t="shared" si="25"/>
        <v>-0.83768421052631226</v>
      </c>
      <c r="P125" s="2">
        <f t="shared" si="27"/>
        <v>-0.98061654135338472</v>
      </c>
      <c r="Q125" s="2">
        <f t="shared" si="28"/>
        <v>-1.0389473684210522</v>
      </c>
      <c r="R125" s="2">
        <f t="shared" si="29"/>
        <v>-0.51465413533834692</v>
      </c>
      <c r="S125" s="2">
        <f t="shared" si="30"/>
        <v>3.8240375939849649</v>
      </c>
      <c r="T125">
        <f t="shared" si="26"/>
        <v>1</v>
      </c>
    </row>
    <row r="126" spans="1:20" x14ac:dyDescent="0.25">
      <c r="A126">
        <f t="shared" si="17"/>
        <v>124</v>
      </c>
      <c r="B126" s="1">
        <v>36188</v>
      </c>
      <c r="C126">
        <v>24.48</v>
      </c>
      <c r="D126">
        <v>25.29</v>
      </c>
      <c r="E126">
        <v>24.48</v>
      </c>
      <c r="F126">
        <v>25.04</v>
      </c>
      <c r="G126">
        <v>132357</v>
      </c>
      <c r="H126" s="2">
        <f t="shared" si="18"/>
        <v>-2.4368421052631598E-2</v>
      </c>
      <c r="I126" s="2">
        <f t="shared" si="19"/>
        <v>26.950684210526319</v>
      </c>
      <c r="J126" s="2">
        <f t="shared" si="20"/>
        <v>23.90463157894737</v>
      </c>
      <c r="K126" s="2">
        <f t="shared" si="21"/>
        <v>23.880263157894738</v>
      </c>
      <c r="L126" s="2">
        <f t="shared" si="22"/>
        <v>23.855894736842107</v>
      </c>
      <c r="M126" s="2">
        <f t="shared" si="23"/>
        <v>23.807157894736843</v>
      </c>
      <c r="N126" s="2">
        <f t="shared" si="24"/>
        <v>23.685315789473687</v>
      </c>
      <c r="O126" s="2">
        <f t="shared" si="25"/>
        <v>-1.4071052631578951</v>
      </c>
      <c r="P126" s="2">
        <f t="shared" si="27"/>
        <v>-1.5340827067669167</v>
      </c>
      <c r="Q126" s="2">
        <f t="shared" si="28"/>
        <v>-1.6824962406015054</v>
      </c>
      <c r="R126" s="2">
        <f t="shared" si="29"/>
        <v>-1.4332932330827042</v>
      </c>
      <c r="S126" s="2">
        <f t="shared" si="30"/>
        <v>2.2582857142857158</v>
      </c>
      <c r="T126">
        <f t="shared" si="26"/>
        <v>0</v>
      </c>
    </row>
    <row r="127" spans="1:20" x14ac:dyDescent="0.25">
      <c r="A127">
        <f t="shared" si="17"/>
        <v>125</v>
      </c>
      <c r="B127" s="1">
        <v>36189</v>
      </c>
      <c r="C127">
        <v>25.06</v>
      </c>
      <c r="D127">
        <v>25.56</v>
      </c>
      <c r="E127">
        <v>24.65</v>
      </c>
      <c r="F127">
        <v>25.52</v>
      </c>
      <c r="G127">
        <v>166779</v>
      </c>
      <c r="H127" s="2">
        <f t="shared" si="18"/>
        <v>3.0977443609022616E-3</v>
      </c>
      <c r="I127" s="2">
        <f t="shared" si="19"/>
        <v>23.845210526315785</v>
      </c>
      <c r="J127" s="2">
        <f t="shared" si="20"/>
        <v>24.235526315789471</v>
      </c>
      <c r="K127" s="2">
        <f t="shared" si="21"/>
        <v>24.238624060150372</v>
      </c>
      <c r="L127" s="2">
        <f t="shared" si="22"/>
        <v>24.241721804511275</v>
      </c>
      <c r="M127" s="2">
        <f t="shared" si="23"/>
        <v>24.24791729323308</v>
      </c>
      <c r="N127" s="2">
        <f t="shared" si="24"/>
        <v>24.263406015037589</v>
      </c>
      <c r="O127" s="2">
        <f t="shared" si="25"/>
        <v>-1.6153684210526293</v>
      </c>
      <c r="P127" s="2">
        <f t="shared" si="27"/>
        <v>-1.9370676691729329</v>
      </c>
      <c r="Q127" s="2">
        <f t="shared" si="28"/>
        <v>-2.0704812030075175</v>
      </c>
      <c r="R127" s="2">
        <f t="shared" si="29"/>
        <v>-2.2835789473684223</v>
      </c>
      <c r="S127" s="2">
        <f t="shared" si="30"/>
        <v>0.43912781954887592</v>
      </c>
      <c r="T127">
        <f t="shared" si="26"/>
        <v>0</v>
      </c>
    </row>
    <row r="128" spans="1:20" x14ac:dyDescent="0.25">
      <c r="A128">
        <f t="shared" si="17"/>
        <v>126</v>
      </c>
      <c r="B128" s="1">
        <v>36192</v>
      </c>
      <c r="C128">
        <v>25.54</v>
      </c>
      <c r="D128">
        <v>25.54</v>
      </c>
      <c r="E128">
        <v>24.6</v>
      </c>
      <c r="F128">
        <v>24.63</v>
      </c>
      <c r="G128">
        <v>138297</v>
      </c>
      <c r="H128" s="2">
        <f t="shared" si="18"/>
        <v>1.4834586466165403E-2</v>
      </c>
      <c r="I128" s="2">
        <f t="shared" si="19"/>
        <v>22.478270676691729</v>
      </c>
      <c r="J128" s="2">
        <f t="shared" si="20"/>
        <v>24.362263157894734</v>
      </c>
      <c r="K128" s="2">
        <f t="shared" si="21"/>
        <v>24.377097744360899</v>
      </c>
      <c r="L128" s="2">
        <f t="shared" si="22"/>
        <v>24.391932330827064</v>
      </c>
      <c r="M128" s="2">
        <f t="shared" si="23"/>
        <v>24.421601503759398</v>
      </c>
      <c r="N128" s="2">
        <f t="shared" si="24"/>
        <v>24.495774436090223</v>
      </c>
      <c r="O128" s="2">
        <f t="shared" si="25"/>
        <v>-0.39447368421052786</v>
      </c>
      <c r="P128" s="2">
        <f t="shared" si="27"/>
        <v>-0.74973684210526059</v>
      </c>
      <c r="Q128" s="2">
        <f t="shared" si="28"/>
        <v>-1.0970300751879698</v>
      </c>
      <c r="R128" s="2">
        <f t="shared" si="29"/>
        <v>-1.3962556390977454</v>
      </c>
      <c r="S128" s="2">
        <f t="shared" si="30"/>
        <v>0.4911654135338388</v>
      </c>
      <c r="T128">
        <f t="shared" si="26"/>
        <v>0</v>
      </c>
    </row>
    <row r="129" spans="1:20" x14ac:dyDescent="0.25">
      <c r="A129">
        <f t="shared" si="17"/>
        <v>127</v>
      </c>
      <c r="B129" s="1">
        <v>36193</v>
      </c>
      <c r="C129">
        <v>24.56</v>
      </c>
      <c r="D129">
        <v>24.67</v>
      </c>
      <c r="E129">
        <v>23.79</v>
      </c>
      <c r="F129">
        <v>24.56</v>
      </c>
      <c r="G129">
        <v>141138</v>
      </c>
      <c r="H129" s="2">
        <f t="shared" si="18"/>
        <v>1.7887218045112733E-2</v>
      </c>
      <c r="I129" s="2">
        <f t="shared" si="19"/>
        <v>22.128751879699252</v>
      </c>
      <c r="J129" s="2">
        <f t="shared" si="20"/>
        <v>24.418315789473684</v>
      </c>
      <c r="K129" s="2">
        <f t="shared" si="21"/>
        <v>24.436203007518795</v>
      </c>
      <c r="L129" s="2">
        <f t="shared" si="22"/>
        <v>24.45409022556391</v>
      </c>
      <c r="M129" s="2">
        <f t="shared" si="23"/>
        <v>24.489864661654135</v>
      </c>
      <c r="N129" s="2">
        <f t="shared" si="24"/>
        <v>24.579300751879696</v>
      </c>
      <c r="O129" s="2">
        <f t="shared" si="25"/>
        <v>-0.19773684210526454</v>
      </c>
      <c r="P129" s="2">
        <f t="shared" si="27"/>
        <v>-0.3213759398496272</v>
      </c>
      <c r="Q129" s="2">
        <f t="shared" si="28"/>
        <v>-0.70410526315789213</v>
      </c>
      <c r="R129" s="2">
        <f t="shared" si="29"/>
        <v>-1.2232781954887209</v>
      </c>
      <c r="S129" s="2">
        <f t="shared" si="30"/>
        <v>-1.2586466165416255E-2</v>
      </c>
      <c r="T129">
        <f t="shared" si="26"/>
        <v>0</v>
      </c>
    </row>
    <row r="130" spans="1:20" x14ac:dyDescent="0.25">
      <c r="A130">
        <f t="shared" si="17"/>
        <v>128</v>
      </c>
      <c r="B130" s="1">
        <v>36194</v>
      </c>
      <c r="C130">
        <v>24.44</v>
      </c>
      <c r="D130">
        <v>25.46</v>
      </c>
      <c r="E130">
        <v>24.35</v>
      </c>
      <c r="F130">
        <v>24.85</v>
      </c>
      <c r="G130">
        <v>141492</v>
      </c>
      <c r="H130" s="2">
        <f t="shared" si="18"/>
        <v>3.5571428571428539E-2</v>
      </c>
      <c r="I130" s="2">
        <f t="shared" si="19"/>
        <v>20.018285714285717</v>
      </c>
      <c r="J130" s="2">
        <f t="shared" si="20"/>
        <v>24.606999999999999</v>
      </c>
      <c r="K130" s="2">
        <f t="shared" si="21"/>
        <v>24.642571428571426</v>
      </c>
      <c r="L130" s="2">
        <f t="shared" si="22"/>
        <v>24.678142857142856</v>
      </c>
      <c r="M130" s="2">
        <f t="shared" si="23"/>
        <v>24.749285714285712</v>
      </c>
      <c r="N130" s="2">
        <f t="shared" si="24"/>
        <v>24.927142857142854</v>
      </c>
      <c r="O130" s="2">
        <f t="shared" si="25"/>
        <v>-0.431684210526317</v>
      </c>
      <c r="P130" s="2">
        <f t="shared" si="27"/>
        <v>-0.47290225563910226</v>
      </c>
      <c r="Q130" s="2">
        <f t="shared" si="28"/>
        <v>-0.60827819548872597</v>
      </c>
      <c r="R130" s="2">
        <f t="shared" si="29"/>
        <v>-1.4169548872180471</v>
      </c>
      <c r="S130" s="2">
        <f t="shared" si="30"/>
        <v>-0.69133082706767013</v>
      </c>
      <c r="T130">
        <f t="shared" si="26"/>
        <v>1</v>
      </c>
    </row>
    <row r="131" spans="1:20" x14ac:dyDescent="0.25">
      <c r="A131">
        <f t="shared" si="17"/>
        <v>129</v>
      </c>
      <c r="B131" s="1">
        <v>36195</v>
      </c>
      <c r="C131">
        <v>24.88</v>
      </c>
      <c r="D131">
        <v>25.06</v>
      </c>
      <c r="E131">
        <v>23.81</v>
      </c>
      <c r="F131">
        <v>23.94</v>
      </c>
      <c r="G131">
        <v>141654</v>
      </c>
      <c r="H131" s="2">
        <f t="shared" si="18"/>
        <v>5.0744360902255647E-2</v>
      </c>
      <c r="I131" s="2">
        <f t="shared" si="19"/>
        <v>18.093548872180452</v>
      </c>
      <c r="J131" s="2">
        <f t="shared" si="20"/>
        <v>24.690315789473686</v>
      </c>
      <c r="K131" s="2">
        <f t="shared" si="21"/>
        <v>24.74106015037594</v>
      </c>
      <c r="L131" s="2">
        <f t="shared" si="22"/>
        <v>24.791804511278198</v>
      </c>
      <c r="M131" s="2">
        <f t="shared" si="23"/>
        <v>24.893293233082709</v>
      </c>
      <c r="N131" s="2">
        <f t="shared" si="24"/>
        <v>25.147015037593984</v>
      </c>
      <c r="O131" s="2">
        <f t="shared" si="25"/>
        <v>0.66699999999999804</v>
      </c>
      <c r="P131" s="2">
        <f t="shared" si="27"/>
        <v>0.49620300751879398</v>
      </c>
      <c r="Q131" s="2">
        <f t="shared" si="28"/>
        <v>0.45193233082706286</v>
      </c>
      <c r="R131" s="2">
        <f t="shared" si="29"/>
        <v>-0.13284210526315832</v>
      </c>
      <c r="S131" s="2">
        <f t="shared" si="30"/>
        <v>-0.13987969924812305</v>
      </c>
      <c r="T131">
        <f t="shared" si="26"/>
        <v>0</v>
      </c>
    </row>
    <row r="132" spans="1:20" x14ac:dyDescent="0.25">
      <c r="A132">
        <f t="shared" si="17"/>
        <v>130</v>
      </c>
      <c r="B132" s="1">
        <v>36196</v>
      </c>
      <c r="C132">
        <v>23.79</v>
      </c>
      <c r="D132">
        <v>23.94</v>
      </c>
      <c r="E132">
        <v>22.73</v>
      </c>
      <c r="F132">
        <v>23.23</v>
      </c>
      <c r="G132">
        <v>203130</v>
      </c>
      <c r="H132" s="2">
        <f t="shared" si="18"/>
        <v>4.8902255639097739E-2</v>
      </c>
      <c r="I132" s="2">
        <f t="shared" si="19"/>
        <v>18.18227819548872</v>
      </c>
      <c r="J132" s="2">
        <f t="shared" si="20"/>
        <v>24.588473684210527</v>
      </c>
      <c r="K132" s="2">
        <f t="shared" si="21"/>
        <v>24.637375939849623</v>
      </c>
      <c r="L132" s="2">
        <f t="shared" si="22"/>
        <v>24.686278195488722</v>
      </c>
      <c r="M132" s="2">
        <f t="shared" si="23"/>
        <v>24.784082706766917</v>
      </c>
      <c r="N132" s="2">
        <f t="shared" si="24"/>
        <v>25.028593984962406</v>
      </c>
      <c r="O132" s="2">
        <f t="shared" si="25"/>
        <v>1.460315789473686</v>
      </c>
      <c r="P132" s="2">
        <f t="shared" si="27"/>
        <v>1.4125714285714253</v>
      </c>
      <c r="Q132" s="2">
        <f t="shared" si="28"/>
        <v>1.2240902255639092</v>
      </c>
      <c r="R132" s="2">
        <f t="shared" si="29"/>
        <v>1.0179172932330793</v>
      </c>
      <c r="S132" s="2">
        <f t="shared" si="30"/>
        <v>0.18798496240601636</v>
      </c>
      <c r="T132">
        <f t="shared" si="26"/>
        <v>0</v>
      </c>
    </row>
    <row r="133" spans="1:20" x14ac:dyDescent="0.25">
      <c r="A133">
        <f t="shared" ref="A133:A196" si="31">A132+1</f>
        <v>131</v>
      </c>
      <c r="B133" s="1">
        <v>36199</v>
      </c>
      <c r="C133">
        <v>23.29</v>
      </c>
      <c r="D133">
        <v>23.52</v>
      </c>
      <c r="E133">
        <v>22.81</v>
      </c>
      <c r="F133">
        <v>23.08</v>
      </c>
      <c r="G133">
        <v>134856</v>
      </c>
      <c r="H133" s="2">
        <f t="shared" si="18"/>
        <v>4.439849624060152E-2</v>
      </c>
      <c r="I133" s="2">
        <f t="shared" si="19"/>
        <v>18.600082706766912</v>
      </c>
      <c r="J133" s="2">
        <f t="shared" si="20"/>
        <v>24.460684210526313</v>
      </c>
      <c r="K133" s="2">
        <f t="shared" si="21"/>
        <v>24.505082706766917</v>
      </c>
      <c r="L133" s="2">
        <f t="shared" si="22"/>
        <v>24.549481203007517</v>
      </c>
      <c r="M133" s="2">
        <f t="shared" si="23"/>
        <v>24.63827819548872</v>
      </c>
      <c r="N133" s="2">
        <f t="shared" si="24"/>
        <v>24.86027067669173</v>
      </c>
      <c r="O133" s="2">
        <f t="shared" si="25"/>
        <v>1.5084736842105286</v>
      </c>
      <c r="P133" s="2">
        <f t="shared" si="27"/>
        <v>1.6610601503759419</v>
      </c>
      <c r="Q133" s="2">
        <f t="shared" si="28"/>
        <v>1.5981428571428573</v>
      </c>
      <c r="R133" s="2">
        <f t="shared" si="29"/>
        <v>1.3416015037593993</v>
      </c>
      <c r="S133" s="2">
        <f t="shared" si="30"/>
        <v>-0.15515789473684194</v>
      </c>
      <c r="T133">
        <f t="shared" si="26"/>
        <v>0</v>
      </c>
    </row>
    <row r="134" spans="1:20" x14ac:dyDescent="0.25">
      <c r="A134">
        <f t="shared" si="31"/>
        <v>132</v>
      </c>
      <c r="B134" s="1">
        <v>36200</v>
      </c>
      <c r="C134">
        <v>22.9</v>
      </c>
      <c r="D134">
        <v>23.19</v>
      </c>
      <c r="E134">
        <v>22.5</v>
      </c>
      <c r="F134">
        <v>22.56</v>
      </c>
      <c r="G134">
        <v>126819</v>
      </c>
      <c r="H134" s="2">
        <f t="shared" si="18"/>
        <v>2.06766917293233E-2</v>
      </c>
      <c r="I134" s="2">
        <f t="shared" si="19"/>
        <v>21.400105263157897</v>
      </c>
      <c r="J134" s="2">
        <f t="shared" si="20"/>
        <v>24.150105263157897</v>
      </c>
      <c r="K134" s="2">
        <f t="shared" si="21"/>
        <v>24.170781954887218</v>
      </c>
      <c r="L134" s="2">
        <f t="shared" si="22"/>
        <v>24.191458646616542</v>
      </c>
      <c r="M134" s="2">
        <f t="shared" si="23"/>
        <v>24.232812030075188</v>
      </c>
      <c r="N134" s="2">
        <f t="shared" si="24"/>
        <v>24.336195488721806</v>
      </c>
      <c r="O134" s="2">
        <f t="shared" si="25"/>
        <v>1.9006842105263146</v>
      </c>
      <c r="P134" s="2">
        <f t="shared" si="27"/>
        <v>2.0773759398496239</v>
      </c>
      <c r="Q134" s="2">
        <f t="shared" si="28"/>
        <v>2.2318045112781988</v>
      </c>
      <c r="R134" s="2">
        <f t="shared" si="29"/>
        <v>1.9298646616541362</v>
      </c>
      <c r="S134" s="2">
        <f t="shared" si="30"/>
        <v>0.36434586466165086</v>
      </c>
      <c r="T134">
        <f t="shared" si="26"/>
        <v>0</v>
      </c>
    </row>
    <row r="135" spans="1:20" x14ac:dyDescent="0.25">
      <c r="A135">
        <f t="shared" si="31"/>
        <v>133</v>
      </c>
      <c r="B135" s="1">
        <v>36201</v>
      </c>
      <c r="C135">
        <v>22.48</v>
      </c>
      <c r="D135">
        <v>23.44</v>
      </c>
      <c r="E135">
        <v>22.48</v>
      </c>
      <c r="F135">
        <v>23.21</v>
      </c>
      <c r="G135">
        <v>129588</v>
      </c>
      <c r="H135" s="2">
        <f t="shared" si="18"/>
        <v>-2.0150375939849809E-3</v>
      </c>
      <c r="I135" s="2">
        <f t="shared" si="19"/>
        <v>24.184857142857144</v>
      </c>
      <c r="J135" s="2">
        <f t="shared" si="20"/>
        <v>23.914842105263155</v>
      </c>
      <c r="K135" s="2">
        <f t="shared" si="21"/>
        <v>23.91282706766917</v>
      </c>
      <c r="L135" s="2">
        <f t="shared" si="22"/>
        <v>23.910812030075185</v>
      </c>
      <c r="M135" s="2">
        <f t="shared" si="23"/>
        <v>23.906781954887215</v>
      </c>
      <c r="N135" s="2">
        <f t="shared" si="24"/>
        <v>23.896706766917291</v>
      </c>
      <c r="O135" s="2">
        <f t="shared" si="25"/>
        <v>0.94010526315789633</v>
      </c>
      <c r="P135" s="2">
        <f t="shared" si="27"/>
        <v>1.2950827067669159</v>
      </c>
      <c r="Q135" s="2">
        <f t="shared" si="28"/>
        <v>1.476278195488721</v>
      </c>
      <c r="R135" s="2">
        <f t="shared" si="29"/>
        <v>1.539285714285711</v>
      </c>
      <c r="S135" s="2">
        <f t="shared" si="30"/>
        <v>-0.15527067669172823</v>
      </c>
      <c r="T135">
        <f t="shared" si="26"/>
        <v>1</v>
      </c>
    </row>
    <row r="136" spans="1:20" x14ac:dyDescent="0.25">
      <c r="A136">
        <f t="shared" si="31"/>
        <v>134</v>
      </c>
      <c r="B136" s="1">
        <v>36202</v>
      </c>
      <c r="C136">
        <v>23.21</v>
      </c>
      <c r="D136">
        <v>23.94</v>
      </c>
      <c r="E136">
        <v>23</v>
      </c>
      <c r="F136">
        <v>23.9</v>
      </c>
      <c r="G136">
        <v>117009</v>
      </c>
      <c r="H136" s="2">
        <f t="shared" si="18"/>
        <v>-2.1255639097744389E-2</v>
      </c>
      <c r="I136" s="2">
        <f t="shared" si="19"/>
        <v>26.639827067669177</v>
      </c>
      <c r="J136" s="2">
        <f t="shared" si="20"/>
        <v>23.770315789473685</v>
      </c>
      <c r="K136" s="2">
        <f t="shared" si="21"/>
        <v>23.749060150375943</v>
      </c>
      <c r="L136" s="2">
        <f t="shared" si="22"/>
        <v>23.727804511278197</v>
      </c>
      <c r="M136" s="2">
        <f t="shared" si="23"/>
        <v>23.685293233082707</v>
      </c>
      <c r="N136" s="2">
        <f t="shared" si="24"/>
        <v>23.579015037593987</v>
      </c>
      <c r="O136" s="2">
        <f t="shared" si="25"/>
        <v>1.4842105263156213E-2</v>
      </c>
      <c r="P136" s="2">
        <f t="shared" si="27"/>
        <v>0.27078195488721946</v>
      </c>
      <c r="Q136" s="2">
        <f t="shared" si="28"/>
        <v>0.6494812030075181</v>
      </c>
      <c r="R136" s="2">
        <f t="shared" si="29"/>
        <v>0.99329323308271</v>
      </c>
      <c r="S136" s="2">
        <f t="shared" si="30"/>
        <v>-0.71676691729323494</v>
      </c>
      <c r="T136">
        <f t="shared" si="26"/>
        <v>0</v>
      </c>
    </row>
    <row r="137" spans="1:20" x14ac:dyDescent="0.25">
      <c r="A137">
        <f t="shared" si="31"/>
        <v>135</v>
      </c>
      <c r="B137" s="1">
        <v>36203</v>
      </c>
      <c r="C137">
        <v>23.83</v>
      </c>
      <c r="D137">
        <v>23.83</v>
      </c>
      <c r="E137">
        <v>22.67</v>
      </c>
      <c r="F137">
        <v>23.1</v>
      </c>
      <c r="G137">
        <v>145086</v>
      </c>
      <c r="H137" s="2">
        <f t="shared" si="18"/>
        <v>-5.0969924812030047E-2</v>
      </c>
      <c r="I137" s="2">
        <f t="shared" si="19"/>
        <v>30.399225563909773</v>
      </c>
      <c r="J137" s="2">
        <f t="shared" si="20"/>
        <v>23.467315789473687</v>
      </c>
      <c r="K137" s="2">
        <f t="shared" si="21"/>
        <v>23.416345864661658</v>
      </c>
      <c r="L137" s="2">
        <f t="shared" si="22"/>
        <v>23.365375939849628</v>
      </c>
      <c r="M137" s="2">
        <f t="shared" si="23"/>
        <v>23.263436090225568</v>
      </c>
      <c r="N137" s="2">
        <f t="shared" si="24"/>
        <v>23.008586466165418</v>
      </c>
      <c r="O137" s="2">
        <f t="shared" si="25"/>
        <v>0.67031578947368331</v>
      </c>
      <c r="P137" s="2">
        <f t="shared" si="27"/>
        <v>0.81282706766916846</v>
      </c>
      <c r="Q137" s="2">
        <f t="shared" si="28"/>
        <v>1.091458646616541</v>
      </c>
      <c r="R137" s="2">
        <f t="shared" si="29"/>
        <v>1.6840827067669153</v>
      </c>
      <c r="S137" s="2">
        <f t="shared" si="30"/>
        <v>0.58531578947368601</v>
      </c>
      <c r="T137">
        <f t="shared" si="26"/>
        <v>1</v>
      </c>
    </row>
    <row r="138" spans="1:20" x14ac:dyDescent="0.25">
      <c r="A138">
        <f t="shared" si="31"/>
        <v>136</v>
      </c>
      <c r="B138" s="1">
        <v>36207</v>
      </c>
      <c r="C138">
        <v>23.42</v>
      </c>
      <c r="D138">
        <v>23.88</v>
      </c>
      <c r="E138">
        <v>23</v>
      </c>
      <c r="F138">
        <v>23.56</v>
      </c>
      <c r="G138">
        <v>128430</v>
      </c>
      <c r="H138" s="2">
        <f t="shared" si="18"/>
        <v>-5.4962406015037588E-2</v>
      </c>
      <c r="I138" s="2">
        <f t="shared" si="19"/>
        <v>30.925744360902254</v>
      </c>
      <c r="J138" s="2">
        <f t="shared" si="20"/>
        <v>23.395894736842106</v>
      </c>
      <c r="K138" s="2">
        <f t="shared" si="21"/>
        <v>23.340932330827066</v>
      </c>
      <c r="L138" s="2">
        <f t="shared" si="22"/>
        <v>23.285969924812029</v>
      </c>
      <c r="M138" s="2">
        <f t="shared" si="23"/>
        <v>23.176045112781953</v>
      </c>
      <c r="N138" s="2">
        <f t="shared" si="24"/>
        <v>22.901233082706767</v>
      </c>
      <c r="O138" s="2">
        <f t="shared" si="25"/>
        <v>-9.2684210526311261E-2</v>
      </c>
      <c r="P138" s="2">
        <f t="shared" si="27"/>
        <v>0.18906015037594415</v>
      </c>
      <c r="Q138" s="2">
        <f t="shared" si="28"/>
        <v>0.35081203007518624</v>
      </c>
      <c r="R138" s="2">
        <f t="shared" si="29"/>
        <v>1.0782781954887213</v>
      </c>
      <c r="S138" s="2">
        <f t="shared" si="30"/>
        <v>0.70340601503759004</v>
      </c>
      <c r="T138">
        <f t="shared" si="26"/>
        <v>0</v>
      </c>
    </row>
    <row r="139" spans="1:20" x14ac:dyDescent="0.25">
      <c r="A139">
        <f t="shared" si="31"/>
        <v>137</v>
      </c>
      <c r="B139" s="1">
        <v>36208</v>
      </c>
      <c r="C139">
        <v>23.31</v>
      </c>
      <c r="D139">
        <v>24.35</v>
      </c>
      <c r="E139">
        <v>23.23</v>
      </c>
      <c r="F139">
        <v>23.67</v>
      </c>
      <c r="G139">
        <v>140556</v>
      </c>
      <c r="H139" s="2">
        <f t="shared" si="18"/>
        <v>-5.2864661654135316E-2</v>
      </c>
      <c r="I139" s="2">
        <f t="shared" si="19"/>
        <v>30.677744360902253</v>
      </c>
      <c r="J139" s="2">
        <f t="shared" si="20"/>
        <v>23.382421052631582</v>
      </c>
      <c r="K139" s="2">
        <f t="shared" si="21"/>
        <v>23.329556390977444</v>
      </c>
      <c r="L139" s="2">
        <f t="shared" si="22"/>
        <v>23.276691729323311</v>
      </c>
      <c r="M139" s="2">
        <f t="shared" si="23"/>
        <v>23.17096240601504</v>
      </c>
      <c r="N139" s="2">
        <f t="shared" si="24"/>
        <v>22.906639097744364</v>
      </c>
      <c r="O139" s="2">
        <f t="shared" si="25"/>
        <v>-0.27410526315789596</v>
      </c>
      <c r="P139" s="2">
        <f t="shared" si="27"/>
        <v>-0.25365413533834413</v>
      </c>
      <c r="Q139" s="2">
        <f t="shared" si="28"/>
        <v>5.7804511278195747E-2</v>
      </c>
      <c r="R139" s="2">
        <f t="shared" si="29"/>
        <v>0.56281203007518599</v>
      </c>
      <c r="S139" s="2">
        <f t="shared" si="30"/>
        <v>0.82577443609022083</v>
      </c>
      <c r="T139">
        <f t="shared" si="26"/>
        <v>0</v>
      </c>
    </row>
    <row r="140" spans="1:20" x14ac:dyDescent="0.25">
      <c r="A140">
        <f t="shared" si="31"/>
        <v>138</v>
      </c>
      <c r="B140" s="1">
        <v>36209</v>
      </c>
      <c r="C140">
        <v>23.9</v>
      </c>
      <c r="D140">
        <v>24.35</v>
      </c>
      <c r="E140">
        <v>23.38</v>
      </c>
      <c r="F140">
        <v>24.1</v>
      </c>
      <c r="G140">
        <v>127425</v>
      </c>
      <c r="H140" s="2">
        <f t="shared" si="18"/>
        <v>-4.9240601503759363E-2</v>
      </c>
      <c r="I140" s="2">
        <f t="shared" si="19"/>
        <v>30.268917293233081</v>
      </c>
      <c r="J140" s="2">
        <f t="shared" si="20"/>
        <v>23.424473684210529</v>
      </c>
      <c r="K140" s="2">
        <f t="shared" si="21"/>
        <v>23.375233082706767</v>
      </c>
      <c r="L140" s="2">
        <f t="shared" si="22"/>
        <v>23.325992481203009</v>
      </c>
      <c r="M140" s="2">
        <f t="shared" si="23"/>
        <v>23.22751127819549</v>
      </c>
      <c r="N140" s="2">
        <f t="shared" si="24"/>
        <v>22.981308270676692</v>
      </c>
      <c r="O140" s="2">
        <f t="shared" si="25"/>
        <v>-0.71757894736841976</v>
      </c>
      <c r="P140" s="2">
        <f t="shared" si="27"/>
        <v>-0.75906766917293567</v>
      </c>
      <c r="Q140" s="2">
        <f t="shared" si="28"/>
        <v>-0.73462406015037374</v>
      </c>
      <c r="R140" s="2">
        <f t="shared" si="29"/>
        <v>-0.19321804511278629</v>
      </c>
      <c r="S140" s="2">
        <f t="shared" si="30"/>
        <v>0.47930075187969479</v>
      </c>
      <c r="T140">
        <f t="shared" si="26"/>
        <v>0</v>
      </c>
    </row>
    <row r="141" spans="1:20" x14ac:dyDescent="0.25">
      <c r="A141">
        <f t="shared" si="31"/>
        <v>139</v>
      </c>
      <c r="B141" s="1">
        <v>36210</v>
      </c>
      <c r="C141">
        <v>24.04</v>
      </c>
      <c r="D141">
        <v>24.38</v>
      </c>
      <c r="E141">
        <v>23.85</v>
      </c>
      <c r="F141">
        <v>24.02</v>
      </c>
      <c r="G141">
        <v>130812</v>
      </c>
      <c r="H141" s="2">
        <f t="shared" si="18"/>
        <v>-5.2406015037593935E-2</v>
      </c>
      <c r="I141" s="2">
        <f t="shared" si="19"/>
        <v>30.745578947368415</v>
      </c>
      <c r="J141" s="2">
        <f t="shared" si="20"/>
        <v>23.408736842105263</v>
      </c>
      <c r="K141" s="2">
        <f t="shared" si="21"/>
        <v>23.356330827067669</v>
      </c>
      <c r="L141" s="2">
        <f t="shared" si="22"/>
        <v>23.303924812030075</v>
      </c>
      <c r="M141" s="2">
        <f t="shared" si="23"/>
        <v>23.199112781954888</v>
      </c>
      <c r="N141" s="2">
        <f t="shared" si="24"/>
        <v>22.937082706766919</v>
      </c>
      <c r="O141" s="2">
        <f t="shared" si="25"/>
        <v>-0.59552631578947057</v>
      </c>
      <c r="P141" s="2">
        <f t="shared" si="27"/>
        <v>-0.69044360902255519</v>
      </c>
      <c r="Q141" s="2">
        <f t="shared" si="28"/>
        <v>-0.73403007518797025</v>
      </c>
      <c r="R141" s="2">
        <f t="shared" si="29"/>
        <v>-0.33470676691729295</v>
      </c>
      <c r="S141" s="2">
        <f t="shared" si="30"/>
        <v>0.90714285714285481</v>
      </c>
      <c r="T141">
        <f t="shared" si="26"/>
        <v>1</v>
      </c>
    </row>
    <row r="142" spans="1:20" x14ac:dyDescent="0.25">
      <c r="A142">
        <f t="shared" si="31"/>
        <v>140</v>
      </c>
      <c r="B142" s="1">
        <v>36213</v>
      </c>
      <c r="C142">
        <v>24.02</v>
      </c>
      <c r="D142">
        <v>25.23</v>
      </c>
      <c r="E142">
        <v>23.96</v>
      </c>
      <c r="F142">
        <v>25.23</v>
      </c>
      <c r="G142">
        <v>176424</v>
      </c>
      <c r="H142" s="2">
        <f t="shared" si="18"/>
        <v>-4.639097744360892E-2</v>
      </c>
      <c r="I142" s="2">
        <f t="shared" si="19"/>
        <v>30.115022556390965</v>
      </c>
      <c r="J142" s="2">
        <f t="shared" si="20"/>
        <v>23.573894736842107</v>
      </c>
      <c r="K142" s="2">
        <f t="shared" si="21"/>
        <v>23.527503759398495</v>
      </c>
      <c r="L142" s="2">
        <f t="shared" si="22"/>
        <v>23.481112781954888</v>
      </c>
      <c r="M142" s="2">
        <f t="shared" si="23"/>
        <v>23.388330827067669</v>
      </c>
      <c r="N142" s="2">
        <f t="shared" si="24"/>
        <v>23.156375939849625</v>
      </c>
      <c r="O142" s="2">
        <f t="shared" si="25"/>
        <v>-1.8212631578947374</v>
      </c>
      <c r="P142" s="2">
        <f t="shared" si="27"/>
        <v>-1.8547669172932331</v>
      </c>
      <c r="Q142" s="2">
        <f t="shared" si="28"/>
        <v>-1.9533082706766898</v>
      </c>
      <c r="R142" s="2">
        <f t="shared" si="29"/>
        <v>-1.9665639097744325</v>
      </c>
      <c r="S142" s="2">
        <f t="shared" si="30"/>
        <v>-8.2984962406015939E-2</v>
      </c>
      <c r="T142">
        <f t="shared" si="26"/>
        <v>0</v>
      </c>
    </row>
    <row r="143" spans="1:20" x14ac:dyDescent="0.25">
      <c r="A143">
        <f t="shared" si="31"/>
        <v>141</v>
      </c>
      <c r="B143" s="1">
        <v>36214</v>
      </c>
      <c r="C143">
        <v>25.06</v>
      </c>
      <c r="D143">
        <v>25.4</v>
      </c>
      <c r="E143">
        <v>24.6</v>
      </c>
      <c r="F143">
        <v>24.9</v>
      </c>
      <c r="G143">
        <v>144801</v>
      </c>
      <c r="H143" s="2">
        <f t="shared" si="18"/>
        <v>-3.4421052631578894E-2</v>
      </c>
      <c r="I143" s="2">
        <f t="shared" si="19"/>
        <v>28.629368421052622</v>
      </c>
      <c r="J143" s="2">
        <f t="shared" si="20"/>
        <v>23.741578947368417</v>
      </c>
      <c r="K143" s="2">
        <f t="shared" si="21"/>
        <v>23.707157894736838</v>
      </c>
      <c r="L143" s="2">
        <f t="shared" si="22"/>
        <v>23.672736842105259</v>
      </c>
      <c r="M143" s="2">
        <f t="shared" si="23"/>
        <v>23.603894736842101</v>
      </c>
      <c r="N143" s="2">
        <f t="shared" si="24"/>
        <v>23.431789473684209</v>
      </c>
      <c r="O143" s="2">
        <f t="shared" si="25"/>
        <v>-1.326105263157892</v>
      </c>
      <c r="P143" s="2">
        <f t="shared" si="27"/>
        <v>-1.5436691729323293</v>
      </c>
      <c r="Q143" s="2">
        <f t="shared" si="28"/>
        <v>-1.5740075187969893</v>
      </c>
      <c r="R143" s="2">
        <f t="shared" si="29"/>
        <v>-1.7239548872180457</v>
      </c>
      <c r="S143" s="2">
        <f t="shared" si="30"/>
        <v>0.12859398496240715</v>
      </c>
      <c r="T143">
        <f t="shared" si="26"/>
        <v>1</v>
      </c>
    </row>
    <row r="144" spans="1:20" x14ac:dyDescent="0.25">
      <c r="A144">
        <f t="shared" si="31"/>
        <v>142</v>
      </c>
      <c r="B144" s="1">
        <v>36215</v>
      </c>
      <c r="C144">
        <v>24.9</v>
      </c>
      <c r="D144">
        <v>25.38</v>
      </c>
      <c r="E144">
        <v>24.13</v>
      </c>
      <c r="F144">
        <v>24.23</v>
      </c>
      <c r="G144">
        <v>137952</v>
      </c>
      <c r="H144" s="2">
        <f t="shared" si="18"/>
        <v>-2.5390977443608978E-2</v>
      </c>
      <c r="I144" s="2">
        <f t="shared" si="19"/>
        <v>27.450804511278189</v>
      </c>
      <c r="J144" s="2">
        <f t="shared" si="20"/>
        <v>23.819894736842105</v>
      </c>
      <c r="K144" s="2">
        <f t="shared" si="21"/>
        <v>23.794503759398498</v>
      </c>
      <c r="L144" s="2">
        <f t="shared" si="22"/>
        <v>23.769112781954888</v>
      </c>
      <c r="M144" s="2">
        <f t="shared" si="23"/>
        <v>23.718330827067671</v>
      </c>
      <c r="N144" s="2">
        <f t="shared" si="24"/>
        <v>23.591375939849627</v>
      </c>
      <c r="O144" s="2">
        <f t="shared" si="25"/>
        <v>-0.48842105263158331</v>
      </c>
      <c r="P144" s="2">
        <f t="shared" si="27"/>
        <v>-0.70249624060150495</v>
      </c>
      <c r="Q144" s="2">
        <f t="shared" si="28"/>
        <v>-0.92607518796992494</v>
      </c>
      <c r="R144" s="2">
        <f t="shared" si="29"/>
        <v>-1.0590375939849608</v>
      </c>
      <c r="S144" s="2">
        <f t="shared" si="30"/>
        <v>0.63027067669172965</v>
      </c>
      <c r="T144">
        <f t="shared" si="26"/>
        <v>1</v>
      </c>
    </row>
    <row r="145" spans="1:20" x14ac:dyDescent="0.25">
      <c r="A145">
        <f t="shared" si="31"/>
        <v>143</v>
      </c>
      <c r="B145" s="1">
        <v>36216</v>
      </c>
      <c r="C145">
        <v>24.1</v>
      </c>
      <c r="D145">
        <v>24.44</v>
      </c>
      <c r="E145">
        <v>23.25</v>
      </c>
      <c r="F145">
        <v>24.02</v>
      </c>
      <c r="G145">
        <v>183963</v>
      </c>
      <c r="H145" s="2">
        <f t="shared" si="18"/>
        <v>-2.1390977443608999E-2</v>
      </c>
      <c r="I145" s="2">
        <f t="shared" si="19"/>
        <v>26.923195488721802</v>
      </c>
      <c r="J145" s="2">
        <f t="shared" si="20"/>
        <v>23.842894736842105</v>
      </c>
      <c r="K145" s="2">
        <f t="shared" si="21"/>
        <v>23.821503759398496</v>
      </c>
      <c r="L145" s="2">
        <f t="shared" si="22"/>
        <v>23.800112781954887</v>
      </c>
      <c r="M145" s="2">
        <f t="shared" si="23"/>
        <v>23.757330827067669</v>
      </c>
      <c r="N145" s="2">
        <f t="shared" si="24"/>
        <v>23.650375939849624</v>
      </c>
      <c r="O145" s="2">
        <f t="shared" si="25"/>
        <v>-0.20010526315789434</v>
      </c>
      <c r="P145" s="2">
        <f t="shared" si="27"/>
        <v>-0.31284210526316159</v>
      </c>
      <c r="Q145" s="2">
        <f t="shared" si="28"/>
        <v>-0.53888721804511164</v>
      </c>
      <c r="R145" s="2">
        <f t="shared" si="29"/>
        <v>-0.79248872180451002</v>
      </c>
      <c r="S145" s="2">
        <f t="shared" si="30"/>
        <v>0.31619548872180658</v>
      </c>
      <c r="T145">
        <f t="shared" si="26"/>
        <v>1</v>
      </c>
    </row>
    <row r="146" spans="1:20" x14ac:dyDescent="0.25">
      <c r="A146">
        <f t="shared" si="31"/>
        <v>144</v>
      </c>
      <c r="B146" s="1">
        <v>36217</v>
      </c>
      <c r="C146">
        <v>24.23</v>
      </c>
      <c r="D146">
        <v>24.38</v>
      </c>
      <c r="E146">
        <v>23.5</v>
      </c>
      <c r="F146">
        <v>24</v>
      </c>
      <c r="G146">
        <v>156120</v>
      </c>
      <c r="H146" s="2">
        <f t="shared" si="18"/>
        <v>-6.9999999999999776E-3</v>
      </c>
      <c r="I146" s="2">
        <f t="shared" si="19"/>
        <v>24.957000000000001</v>
      </c>
      <c r="J146" s="2">
        <f t="shared" si="20"/>
        <v>23.942000000000004</v>
      </c>
      <c r="K146" s="2">
        <f t="shared" si="21"/>
        <v>23.935000000000006</v>
      </c>
      <c r="L146" s="2">
        <f t="shared" si="22"/>
        <v>23.928000000000004</v>
      </c>
      <c r="M146" s="2">
        <f t="shared" si="23"/>
        <v>23.914000000000005</v>
      </c>
      <c r="N146" s="2">
        <f t="shared" si="24"/>
        <v>23.879000000000005</v>
      </c>
      <c r="O146" s="2">
        <f t="shared" si="25"/>
        <v>-0.15710526315789508</v>
      </c>
      <c r="P146" s="2">
        <f t="shared" si="27"/>
        <v>-0.20549624060150151</v>
      </c>
      <c r="Q146" s="2">
        <f t="shared" si="28"/>
        <v>-0.32726315789474114</v>
      </c>
      <c r="R146" s="2">
        <f t="shared" si="29"/>
        <v>-0.80088721804511209</v>
      </c>
      <c r="S146" s="2">
        <f t="shared" si="30"/>
        <v>-0.10329323308270943</v>
      </c>
      <c r="T146">
        <f t="shared" si="26"/>
        <v>1</v>
      </c>
    </row>
    <row r="147" spans="1:20" x14ac:dyDescent="0.25">
      <c r="A147">
        <f t="shared" si="31"/>
        <v>145</v>
      </c>
      <c r="B147" s="1">
        <v>36220</v>
      </c>
      <c r="C147">
        <v>23.94</v>
      </c>
      <c r="D147">
        <v>24.42</v>
      </c>
      <c r="E147">
        <v>23.4</v>
      </c>
      <c r="F147">
        <v>24.21</v>
      </c>
      <c r="G147">
        <v>131187</v>
      </c>
      <c r="H147" s="2">
        <f t="shared" si="18"/>
        <v>1.9533834586466188E-2</v>
      </c>
      <c r="I147" s="2">
        <f t="shared" si="19"/>
        <v>21.303165413533829</v>
      </c>
      <c r="J147" s="2">
        <f t="shared" si="20"/>
        <v>24.155105263157893</v>
      </c>
      <c r="K147" s="2">
        <f t="shared" si="21"/>
        <v>24.174639097744361</v>
      </c>
      <c r="L147" s="2">
        <f t="shared" si="22"/>
        <v>24.194172932330826</v>
      </c>
      <c r="M147" s="2">
        <f t="shared" si="23"/>
        <v>24.233240601503759</v>
      </c>
      <c r="N147" s="2">
        <f t="shared" si="24"/>
        <v>24.33090977443609</v>
      </c>
      <c r="O147" s="2">
        <f t="shared" si="25"/>
        <v>-0.26799999999999713</v>
      </c>
      <c r="P147" s="2">
        <f t="shared" si="27"/>
        <v>-0.38849624060150489</v>
      </c>
      <c r="Q147" s="2">
        <f t="shared" si="28"/>
        <v>-0.44088721804511266</v>
      </c>
      <c r="R147" s="2">
        <f t="shared" si="29"/>
        <v>-0.82166917293233155</v>
      </c>
      <c r="S147" s="2">
        <f t="shared" si="30"/>
        <v>-0.6309849624060142</v>
      </c>
      <c r="T147">
        <f t="shared" si="26"/>
        <v>0</v>
      </c>
    </row>
    <row r="148" spans="1:20" x14ac:dyDescent="0.25">
      <c r="A148">
        <f t="shared" si="31"/>
        <v>146</v>
      </c>
      <c r="B148" s="1">
        <v>36221</v>
      </c>
      <c r="C148">
        <v>24.38</v>
      </c>
      <c r="D148">
        <v>24.48</v>
      </c>
      <c r="E148">
        <v>23.42</v>
      </c>
      <c r="F148">
        <v>23.67</v>
      </c>
      <c r="G148">
        <v>125178</v>
      </c>
      <c r="H148" s="2">
        <f t="shared" si="18"/>
        <v>2.6270676691729358E-2</v>
      </c>
      <c r="I148" s="2">
        <f t="shared" si="19"/>
        <v>20.316052631578945</v>
      </c>
      <c r="J148" s="2">
        <f t="shared" si="20"/>
        <v>24.17784210526316</v>
      </c>
      <c r="K148" s="2">
        <f t="shared" si="21"/>
        <v>24.204112781954887</v>
      </c>
      <c r="L148" s="2">
        <f t="shared" si="22"/>
        <v>24.230383458646617</v>
      </c>
      <c r="M148" s="2">
        <f t="shared" si="23"/>
        <v>24.282924812030075</v>
      </c>
      <c r="N148" s="2">
        <f t="shared" si="24"/>
        <v>24.414278195488723</v>
      </c>
      <c r="O148" s="2">
        <f t="shared" si="25"/>
        <v>0.48510526315789093</v>
      </c>
      <c r="P148" s="2">
        <f t="shared" si="27"/>
        <v>0.26500000000000412</v>
      </c>
      <c r="Q148" s="2">
        <f t="shared" si="28"/>
        <v>0.13011278195488529</v>
      </c>
      <c r="R148" s="2">
        <f t="shared" si="29"/>
        <v>-6.6105263157901106E-2</v>
      </c>
      <c r="S148" s="2">
        <f t="shared" si="30"/>
        <v>-0.66141353383458323</v>
      </c>
      <c r="T148">
        <f t="shared" si="26"/>
        <v>0</v>
      </c>
    </row>
    <row r="149" spans="1:20" x14ac:dyDescent="0.25">
      <c r="A149">
        <f t="shared" si="31"/>
        <v>147</v>
      </c>
      <c r="B149" s="1">
        <v>36222</v>
      </c>
      <c r="C149">
        <v>23.56</v>
      </c>
      <c r="D149">
        <v>23.94</v>
      </c>
      <c r="E149">
        <v>23.08</v>
      </c>
      <c r="F149">
        <v>23.48</v>
      </c>
      <c r="G149">
        <v>151881</v>
      </c>
      <c r="H149" s="2">
        <f t="shared" si="18"/>
        <v>3.0631578947368444E-2</v>
      </c>
      <c r="I149" s="2">
        <f t="shared" si="19"/>
        <v>19.63615789473684</v>
      </c>
      <c r="J149" s="2">
        <f t="shared" si="20"/>
        <v>24.169631578947371</v>
      </c>
      <c r="K149" s="2">
        <f t="shared" si="21"/>
        <v>24.200263157894739</v>
      </c>
      <c r="L149" s="2">
        <f t="shared" si="22"/>
        <v>24.230894736842107</v>
      </c>
      <c r="M149" s="2">
        <f t="shared" si="23"/>
        <v>24.292157894736846</v>
      </c>
      <c r="N149" s="2">
        <f t="shared" si="24"/>
        <v>24.445315789473689</v>
      </c>
      <c r="O149" s="2">
        <f t="shared" si="25"/>
        <v>0.6978421052631596</v>
      </c>
      <c r="P149" s="2">
        <f t="shared" si="27"/>
        <v>0.69463909774436061</v>
      </c>
      <c r="Q149" s="2">
        <f t="shared" si="28"/>
        <v>0.44800000000000395</v>
      </c>
      <c r="R149" s="2">
        <f t="shared" si="29"/>
        <v>0.23833082706767073</v>
      </c>
      <c r="S149" s="2">
        <f t="shared" si="30"/>
        <v>-0.57876691729323326</v>
      </c>
      <c r="T149">
        <f t="shared" si="26"/>
        <v>0</v>
      </c>
    </row>
    <row r="150" spans="1:20" x14ac:dyDescent="0.25">
      <c r="A150">
        <f t="shared" si="31"/>
        <v>148</v>
      </c>
      <c r="B150" s="1">
        <v>36223</v>
      </c>
      <c r="C150">
        <v>23.66</v>
      </c>
      <c r="D150">
        <v>24.22</v>
      </c>
      <c r="E150">
        <v>23.6</v>
      </c>
      <c r="F150">
        <v>24.18</v>
      </c>
      <c r="G150">
        <v>135060</v>
      </c>
      <c r="H150" s="2">
        <f t="shared" si="18"/>
        <v>5.1195488721804544E-2</v>
      </c>
      <c r="I150" s="2">
        <f t="shared" si="19"/>
        <v>16.723924812030074</v>
      </c>
      <c r="J150" s="2">
        <f t="shared" si="20"/>
        <v>24.352052631578953</v>
      </c>
      <c r="K150" s="2">
        <f t="shared" si="21"/>
        <v>24.403248120300756</v>
      </c>
      <c r="L150" s="2">
        <f t="shared" si="22"/>
        <v>24.454443609022562</v>
      </c>
      <c r="M150" s="2">
        <f t="shared" si="23"/>
        <v>24.55683458646617</v>
      </c>
      <c r="N150" s="2">
        <f t="shared" si="24"/>
        <v>24.812812030075193</v>
      </c>
      <c r="O150" s="2">
        <f t="shared" si="25"/>
        <v>-1.0368421052628918E-2</v>
      </c>
      <c r="P150" s="2">
        <f t="shared" si="27"/>
        <v>2.4112781954887197E-2</v>
      </c>
      <c r="Q150" s="2">
        <f t="shared" si="28"/>
        <v>1.4172932330826171E-2</v>
      </c>
      <c r="R150" s="2">
        <f t="shared" si="29"/>
        <v>-0.42266917293233064</v>
      </c>
      <c r="S150" s="2">
        <f t="shared" si="30"/>
        <v>-1.2733609022556358</v>
      </c>
      <c r="T150">
        <f t="shared" si="26"/>
        <v>1</v>
      </c>
    </row>
    <row r="151" spans="1:20" x14ac:dyDescent="0.25">
      <c r="A151">
        <f t="shared" si="31"/>
        <v>149</v>
      </c>
      <c r="B151" s="1">
        <v>36224</v>
      </c>
      <c r="C151">
        <v>24.68</v>
      </c>
      <c r="D151">
        <v>25.3</v>
      </c>
      <c r="E151">
        <v>24.64</v>
      </c>
      <c r="F151">
        <v>25.24</v>
      </c>
      <c r="G151">
        <v>169035</v>
      </c>
      <c r="H151" s="2">
        <f t="shared" ref="H151:H214" si="32">SLOPE(F132:F151,A132:A151)</f>
        <v>7.3541353383458644E-2</v>
      </c>
      <c r="I151" s="2">
        <f t="shared" ref="I151:I214" si="33">INTERCEPT(F132:F151,A132:A151)</f>
        <v>13.62048120300752</v>
      </c>
      <c r="J151" s="2">
        <f t="shared" ref="J151:J214" si="34">$I151+$H151*$A151+$H151</f>
        <v>24.651684210526316</v>
      </c>
      <c r="K151" s="2">
        <f t="shared" ref="K151:K214" si="35">$I151+$H151*$A151+2*$H151</f>
        <v>24.725225563909774</v>
      </c>
      <c r="L151" s="2">
        <f t="shared" ref="L151:L214" si="36">$I151+$H151*$A151+3*$H151</f>
        <v>24.798766917293232</v>
      </c>
      <c r="M151" s="2">
        <f t="shared" ref="M151:M214" si="37">$I151+$H151*$A151+5*$H151</f>
        <v>24.945849624060152</v>
      </c>
      <c r="N151" s="2">
        <f t="shared" ref="N151:N214" si="38">$I151+$H151*$A151+10*$H151</f>
        <v>25.313556390977443</v>
      </c>
      <c r="O151" s="2">
        <f t="shared" si="25"/>
        <v>-0.88794736842104527</v>
      </c>
      <c r="P151" s="2">
        <f t="shared" si="27"/>
        <v>-1.0397368421052597</v>
      </c>
      <c r="Q151" s="2">
        <f t="shared" si="28"/>
        <v>-1.0096165413533811</v>
      </c>
      <c r="R151" s="2">
        <f t="shared" si="29"/>
        <v>-1.3259999999999934</v>
      </c>
      <c r="S151" s="2">
        <f t="shared" si="30"/>
        <v>-2.2586917293233064</v>
      </c>
      <c r="T151">
        <f t="shared" si="26"/>
        <v>1</v>
      </c>
    </row>
    <row r="152" spans="1:20" x14ac:dyDescent="0.25">
      <c r="A152">
        <f t="shared" si="31"/>
        <v>150</v>
      </c>
      <c r="B152" s="1">
        <v>36227</v>
      </c>
      <c r="C152">
        <v>25.33</v>
      </c>
      <c r="D152">
        <v>25.8</v>
      </c>
      <c r="E152">
        <v>25.22</v>
      </c>
      <c r="F152">
        <v>25.62</v>
      </c>
      <c r="G152">
        <v>208437</v>
      </c>
      <c r="H152" s="2">
        <f t="shared" si="32"/>
        <v>8.8150375939849659E-2</v>
      </c>
      <c r="I152" s="2">
        <f t="shared" si="33"/>
        <v>11.613872180451125</v>
      </c>
      <c r="J152" s="2">
        <f t="shared" si="34"/>
        <v>24.924578947368424</v>
      </c>
      <c r="K152" s="2">
        <f t="shared" si="35"/>
        <v>25.012729323308275</v>
      </c>
      <c r="L152" s="2">
        <f t="shared" si="36"/>
        <v>25.100879699248122</v>
      </c>
      <c r="M152" s="2">
        <f t="shared" si="37"/>
        <v>25.277180451127823</v>
      </c>
      <c r="N152" s="2">
        <f t="shared" si="38"/>
        <v>25.717932330827072</v>
      </c>
      <c r="O152" s="2">
        <f t="shared" ref="O152:O215" si="39">J151-F152</f>
        <v>-0.96831578947368513</v>
      </c>
      <c r="P152" s="2">
        <f t="shared" si="27"/>
        <v>-1.2167518796992454</v>
      </c>
      <c r="Q152" s="2">
        <f t="shared" si="28"/>
        <v>-1.3891052631578944</v>
      </c>
      <c r="R152" s="2">
        <f t="shared" si="29"/>
        <v>-1.3867593984962419</v>
      </c>
      <c r="S152" s="2">
        <f t="shared" si="30"/>
        <v>-2.682917293233082</v>
      </c>
      <c r="T152">
        <f t="shared" ref="T152:T215" si="40">IF(H151*(F152-F151)&gt;0,1,0)</f>
        <v>1</v>
      </c>
    </row>
    <row r="153" spans="1:20" x14ac:dyDescent="0.25">
      <c r="A153">
        <f t="shared" si="31"/>
        <v>151</v>
      </c>
      <c r="B153" s="1">
        <v>36228</v>
      </c>
      <c r="C153">
        <v>25.45</v>
      </c>
      <c r="D153">
        <v>26.41</v>
      </c>
      <c r="E153">
        <v>25.39</v>
      </c>
      <c r="F153">
        <v>26.01</v>
      </c>
      <c r="G153">
        <v>192723</v>
      </c>
      <c r="H153" s="2">
        <f t="shared" si="32"/>
        <v>0.10236842105263162</v>
      </c>
      <c r="I153" s="2">
        <f t="shared" si="33"/>
        <v>9.6603684210526275</v>
      </c>
      <c r="J153" s="2">
        <f t="shared" si="34"/>
        <v>25.220368421052633</v>
      </c>
      <c r="K153" s="2">
        <f t="shared" si="35"/>
        <v>25.322736842105265</v>
      </c>
      <c r="L153" s="2">
        <f t="shared" si="36"/>
        <v>25.425105263157896</v>
      </c>
      <c r="M153" s="2">
        <f t="shared" si="37"/>
        <v>25.629842105263162</v>
      </c>
      <c r="N153" s="2">
        <f t="shared" si="38"/>
        <v>26.141684210526318</v>
      </c>
      <c r="O153" s="2">
        <f t="shared" si="39"/>
        <v>-1.0854210526315775</v>
      </c>
      <c r="P153" s="2">
        <f t="shared" si="27"/>
        <v>-1.2847744360902276</v>
      </c>
      <c r="Q153" s="2">
        <f t="shared" si="28"/>
        <v>-1.5555563909774399</v>
      </c>
      <c r="R153" s="2">
        <f t="shared" si="29"/>
        <v>-1.7270751879699269</v>
      </c>
      <c r="S153" s="2">
        <f t="shared" si="30"/>
        <v>-2.8536240601503771</v>
      </c>
      <c r="T153">
        <f t="shared" si="40"/>
        <v>1</v>
      </c>
    </row>
    <row r="154" spans="1:20" x14ac:dyDescent="0.25">
      <c r="A154">
        <f t="shared" si="31"/>
        <v>152</v>
      </c>
      <c r="B154" s="1">
        <v>36229</v>
      </c>
      <c r="C154">
        <v>26.08</v>
      </c>
      <c r="D154">
        <v>26.16</v>
      </c>
      <c r="E154">
        <v>25.64</v>
      </c>
      <c r="F154">
        <v>25.93</v>
      </c>
      <c r="G154">
        <v>231525</v>
      </c>
      <c r="H154" s="2">
        <f t="shared" si="32"/>
        <v>0.10282706766917295</v>
      </c>
      <c r="I154" s="2">
        <f t="shared" si="33"/>
        <v>9.6611428571428544</v>
      </c>
      <c r="J154" s="2">
        <f t="shared" si="34"/>
        <v>25.393684210526317</v>
      </c>
      <c r="K154" s="2">
        <f t="shared" si="35"/>
        <v>25.496511278195488</v>
      </c>
      <c r="L154" s="2">
        <f t="shared" si="36"/>
        <v>25.599338345864663</v>
      </c>
      <c r="M154" s="2">
        <f t="shared" si="37"/>
        <v>25.804992481203008</v>
      </c>
      <c r="N154" s="2">
        <f t="shared" si="38"/>
        <v>26.319127819548871</v>
      </c>
      <c r="O154" s="2">
        <f t="shared" si="39"/>
        <v>-0.70963157894736639</v>
      </c>
      <c r="P154" s="2">
        <f t="shared" si="27"/>
        <v>-0.91727067669172513</v>
      </c>
      <c r="Q154" s="2">
        <f t="shared" si="28"/>
        <v>-1.1312330827067676</v>
      </c>
      <c r="R154" s="2">
        <f t="shared" si="29"/>
        <v>-1.6378421052631538</v>
      </c>
      <c r="S154" s="2">
        <f t="shared" si="30"/>
        <v>-2.4982105263157912</v>
      </c>
      <c r="T154">
        <f t="shared" si="40"/>
        <v>0</v>
      </c>
    </row>
    <row r="155" spans="1:20" x14ac:dyDescent="0.25">
      <c r="A155">
        <f t="shared" si="31"/>
        <v>153</v>
      </c>
      <c r="B155" s="1">
        <v>36230</v>
      </c>
      <c r="C155">
        <v>26.2</v>
      </c>
      <c r="D155">
        <v>26.6</v>
      </c>
      <c r="E155">
        <v>25.97</v>
      </c>
      <c r="F155">
        <v>26.37</v>
      </c>
      <c r="G155">
        <v>162108</v>
      </c>
      <c r="H155" s="2">
        <f t="shared" si="32"/>
        <v>0.11476691729323311</v>
      </c>
      <c r="I155" s="2">
        <f t="shared" si="33"/>
        <v>8.0029473684210508</v>
      </c>
      <c r="J155" s="2">
        <f t="shared" si="34"/>
        <v>25.677052631578952</v>
      </c>
      <c r="K155" s="2">
        <f t="shared" si="35"/>
        <v>25.791819548872184</v>
      </c>
      <c r="L155" s="2">
        <f t="shared" si="36"/>
        <v>25.906586466165418</v>
      </c>
      <c r="M155" s="2">
        <f t="shared" si="37"/>
        <v>26.136120300751884</v>
      </c>
      <c r="N155" s="2">
        <f t="shared" si="38"/>
        <v>26.70995488721805</v>
      </c>
      <c r="O155" s="2">
        <f t="shared" si="39"/>
        <v>-0.97631578947368425</v>
      </c>
      <c r="P155" s="2">
        <f t="shared" si="27"/>
        <v>-1.0472631578947365</v>
      </c>
      <c r="Q155" s="2">
        <f t="shared" si="28"/>
        <v>-1.2691203007518794</v>
      </c>
      <c r="R155" s="2">
        <f t="shared" si="29"/>
        <v>-1.8131654135338309</v>
      </c>
      <c r="S155" s="2">
        <f t="shared" si="30"/>
        <v>-2.7786240601503742</v>
      </c>
      <c r="T155">
        <f t="shared" si="40"/>
        <v>1</v>
      </c>
    </row>
    <row r="156" spans="1:20" x14ac:dyDescent="0.25">
      <c r="A156">
        <f t="shared" si="31"/>
        <v>154</v>
      </c>
      <c r="B156" s="1">
        <v>36231</v>
      </c>
      <c r="C156">
        <v>26.55</v>
      </c>
      <c r="D156">
        <v>26.91</v>
      </c>
      <c r="E156">
        <v>26.37</v>
      </c>
      <c r="F156">
        <v>26.47</v>
      </c>
      <c r="G156">
        <v>187248</v>
      </c>
      <c r="H156" s="2">
        <f t="shared" si="32"/>
        <v>0.1342781954887218</v>
      </c>
      <c r="I156" s="2">
        <f t="shared" si="33"/>
        <v>5.1973007518797019</v>
      </c>
      <c r="J156" s="2">
        <f t="shared" si="34"/>
        <v>26.010421052631582</v>
      </c>
      <c r="K156" s="2">
        <f t="shared" si="35"/>
        <v>26.144699248120304</v>
      </c>
      <c r="L156" s="2">
        <f t="shared" si="36"/>
        <v>26.278977443609026</v>
      </c>
      <c r="M156" s="2">
        <f t="shared" si="37"/>
        <v>26.547533834586467</v>
      </c>
      <c r="N156" s="2">
        <f t="shared" si="38"/>
        <v>27.218924812030078</v>
      </c>
      <c r="O156" s="2">
        <f t="shared" si="39"/>
        <v>-0.79294736842104641</v>
      </c>
      <c r="P156" s="2">
        <f t="shared" si="27"/>
        <v>-0.97348872180451096</v>
      </c>
      <c r="Q156" s="2">
        <f t="shared" si="28"/>
        <v>-1.0448947368421031</v>
      </c>
      <c r="R156" s="2">
        <f t="shared" si="29"/>
        <v>-1.5241503759398469</v>
      </c>
      <c r="S156" s="2">
        <f t="shared" si="30"/>
        <v>-2.8196240601503746</v>
      </c>
      <c r="T156">
        <f t="shared" si="40"/>
        <v>1</v>
      </c>
    </row>
    <row r="157" spans="1:20" x14ac:dyDescent="0.25">
      <c r="A157">
        <f t="shared" si="31"/>
        <v>155</v>
      </c>
      <c r="B157" s="1">
        <v>36234</v>
      </c>
      <c r="C157">
        <v>26.68</v>
      </c>
      <c r="D157">
        <v>27.43</v>
      </c>
      <c r="E157">
        <v>26.68</v>
      </c>
      <c r="F157">
        <v>27.39</v>
      </c>
      <c r="G157">
        <v>184536</v>
      </c>
      <c r="H157" s="2">
        <f t="shared" si="32"/>
        <v>0.15043609022556392</v>
      </c>
      <c r="I157" s="2">
        <f t="shared" si="33"/>
        <v>2.9265488721804545</v>
      </c>
      <c r="J157" s="2">
        <f t="shared" si="34"/>
        <v>26.394578947368426</v>
      </c>
      <c r="K157" s="2">
        <f t="shared" si="35"/>
        <v>26.545015037593991</v>
      </c>
      <c r="L157" s="2">
        <f t="shared" si="36"/>
        <v>26.695451127819553</v>
      </c>
      <c r="M157" s="2">
        <f t="shared" si="37"/>
        <v>26.996323308270682</v>
      </c>
      <c r="N157" s="2">
        <f t="shared" si="38"/>
        <v>27.748503759398503</v>
      </c>
      <c r="O157" s="2">
        <f t="shared" si="39"/>
        <v>-1.3795789473684188</v>
      </c>
      <c r="P157" s="2">
        <f t="shared" si="27"/>
        <v>-1.598180451127817</v>
      </c>
      <c r="Q157" s="2">
        <f t="shared" si="28"/>
        <v>-1.790661654135338</v>
      </c>
      <c r="R157" s="2">
        <f t="shared" si="29"/>
        <v>-2.1128195488721779</v>
      </c>
      <c r="S157" s="2">
        <f t="shared" si="30"/>
        <v>-3.5109999999999957</v>
      </c>
      <c r="T157">
        <f t="shared" si="40"/>
        <v>1</v>
      </c>
    </row>
    <row r="158" spans="1:20" x14ac:dyDescent="0.25">
      <c r="A158">
        <f t="shared" si="31"/>
        <v>156</v>
      </c>
      <c r="B158" s="1">
        <v>36235</v>
      </c>
      <c r="C158">
        <v>27.39</v>
      </c>
      <c r="D158">
        <v>27.45</v>
      </c>
      <c r="E158">
        <v>27.08</v>
      </c>
      <c r="F158">
        <v>27.35</v>
      </c>
      <c r="G158">
        <v>139443</v>
      </c>
      <c r="H158" s="2">
        <f t="shared" si="32"/>
        <v>0.16683458646616539</v>
      </c>
      <c r="I158" s="2">
        <f t="shared" si="33"/>
        <v>0.56323308270676975</v>
      </c>
      <c r="J158" s="2">
        <f t="shared" si="34"/>
        <v>26.756263157894736</v>
      </c>
      <c r="K158" s="2">
        <f t="shared" si="35"/>
        <v>26.923097744360902</v>
      </c>
      <c r="L158" s="2">
        <f t="shared" si="36"/>
        <v>27.089932330827068</v>
      </c>
      <c r="M158" s="2">
        <f t="shared" si="37"/>
        <v>27.423601503759397</v>
      </c>
      <c r="N158" s="2">
        <f t="shared" si="38"/>
        <v>28.257774436090223</v>
      </c>
      <c r="O158" s="2">
        <f t="shared" si="39"/>
        <v>-0.95542105263157495</v>
      </c>
      <c r="P158" s="2">
        <f t="shared" si="27"/>
        <v>-1.2053007518796974</v>
      </c>
      <c r="Q158" s="2">
        <f t="shared" si="28"/>
        <v>-1.4434135338345833</v>
      </c>
      <c r="R158" s="2">
        <f t="shared" si="29"/>
        <v>-1.7201578947368397</v>
      </c>
      <c r="S158" s="2">
        <f t="shared" si="30"/>
        <v>-3.0190902255639109</v>
      </c>
      <c r="T158">
        <f t="shared" si="40"/>
        <v>0</v>
      </c>
    </row>
    <row r="159" spans="1:20" x14ac:dyDescent="0.25">
      <c r="A159">
        <f t="shared" si="31"/>
        <v>157</v>
      </c>
      <c r="B159" s="1">
        <v>36236</v>
      </c>
      <c r="C159">
        <v>27.35</v>
      </c>
      <c r="D159">
        <v>27.35</v>
      </c>
      <c r="E159">
        <v>26.62</v>
      </c>
      <c r="F159">
        <v>26.83</v>
      </c>
      <c r="G159">
        <v>141105</v>
      </c>
      <c r="H159" s="2">
        <f t="shared" si="32"/>
        <v>0.17184210526315788</v>
      </c>
      <c r="I159" s="2">
        <f t="shared" si="33"/>
        <v>-0.1842105263157876</v>
      </c>
      <c r="J159" s="2">
        <f t="shared" si="34"/>
        <v>26.966842105263154</v>
      </c>
      <c r="K159" s="2">
        <f t="shared" si="35"/>
        <v>27.138684210526314</v>
      </c>
      <c r="L159" s="2">
        <f t="shared" si="36"/>
        <v>27.31052631578947</v>
      </c>
      <c r="M159" s="2">
        <f t="shared" si="37"/>
        <v>27.654210526315786</v>
      </c>
      <c r="N159" s="2">
        <f t="shared" si="38"/>
        <v>28.513421052631578</v>
      </c>
      <c r="O159" s="2">
        <f t="shared" si="39"/>
        <v>-7.3736842105262212E-2</v>
      </c>
      <c r="P159" s="2">
        <f t="shared" si="27"/>
        <v>-0.28498496240600701</v>
      </c>
      <c r="Q159" s="2">
        <f t="shared" si="28"/>
        <v>-0.55102255639097208</v>
      </c>
      <c r="R159" s="2">
        <f t="shared" si="29"/>
        <v>-1.0250075187969898</v>
      </c>
      <c r="S159" s="2">
        <f t="shared" si="30"/>
        <v>-2.4157218045112749</v>
      </c>
      <c r="T159">
        <f t="shared" si="40"/>
        <v>0</v>
      </c>
    </row>
    <row r="160" spans="1:20" x14ac:dyDescent="0.25">
      <c r="A160">
        <f t="shared" si="31"/>
        <v>158</v>
      </c>
      <c r="B160" s="1">
        <v>36237</v>
      </c>
      <c r="C160">
        <v>26.68</v>
      </c>
      <c r="D160">
        <v>27.45</v>
      </c>
      <c r="E160">
        <v>26.64</v>
      </c>
      <c r="F160">
        <v>27.35</v>
      </c>
      <c r="G160">
        <v>133428</v>
      </c>
      <c r="H160" s="2">
        <f t="shared" si="32"/>
        <v>0.18631578947368421</v>
      </c>
      <c r="I160" s="2">
        <f t="shared" si="33"/>
        <v>-2.3428947368421014</v>
      </c>
      <c r="J160" s="2">
        <f t="shared" si="34"/>
        <v>27.281315789473688</v>
      </c>
      <c r="K160" s="2">
        <f t="shared" si="35"/>
        <v>27.467631578947369</v>
      </c>
      <c r="L160" s="2">
        <f t="shared" si="36"/>
        <v>27.653947368421054</v>
      </c>
      <c r="M160" s="2">
        <f t="shared" si="37"/>
        <v>28.026578947368424</v>
      </c>
      <c r="N160" s="2">
        <f t="shared" si="38"/>
        <v>28.958157894736843</v>
      </c>
      <c r="O160" s="2">
        <f t="shared" si="39"/>
        <v>-0.38315789473684703</v>
      </c>
      <c r="P160" s="2">
        <f t="shared" si="27"/>
        <v>-0.42690225563909934</v>
      </c>
      <c r="Q160" s="2">
        <f t="shared" si="28"/>
        <v>-0.65454887218044888</v>
      </c>
      <c r="R160" s="2">
        <f t="shared" si="29"/>
        <v>-1.2138796992481176</v>
      </c>
      <c r="S160" s="2">
        <f t="shared" si="30"/>
        <v>-2.9046842105263124</v>
      </c>
      <c r="T160">
        <f t="shared" si="40"/>
        <v>1</v>
      </c>
    </row>
    <row r="161" spans="1:20" x14ac:dyDescent="0.25">
      <c r="A161">
        <f t="shared" si="31"/>
        <v>159</v>
      </c>
      <c r="B161" s="1">
        <v>36238</v>
      </c>
      <c r="C161">
        <v>27.83</v>
      </c>
      <c r="D161">
        <v>28.33</v>
      </c>
      <c r="E161">
        <v>27.76</v>
      </c>
      <c r="F161">
        <v>28.01</v>
      </c>
      <c r="G161">
        <v>279327</v>
      </c>
      <c r="H161" s="2">
        <f t="shared" si="32"/>
        <v>0.2040676691729324</v>
      </c>
      <c r="I161" s="2">
        <f t="shared" si="33"/>
        <v>-4.983616541353399</v>
      </c>
      <c r="J161" s="2">
        <f t="shared" si="34"/>
        <v>27.667210526315788</v>
      </c>
      <c r="K161" s="2">
        <f t="shared" si="35"/>
        <v>27.871278195488721</v>
      </c>
      <c r="L161" s="2">
        <f t="shared" si="36"/>
        <v>28.075345864661653</v>
      </c>
      <c r="M161" s="2">
        <f t="shared" si="37"/>
        <v>28.483481203007518</v>
      </c>
      <c r="N161" s="2">
        <f t="shared" si="38"/>
        <v>29.50381954887218</v>
      </c>
      <c r="O161" s="2">
        <f t="shared" si="39"/>
        <v>-0.72868421052631405</v>
      </c>
      <c r="P161" s="2">
        <f t="shared" si="27"/>
        <v>-0.87131578947368737</v>
      </c>
      <c r="Q161" s="2">
        <f t="shared" si="28"/>
        <v>-0.92006766917293348</v>
      </c>
      <c r="R161" s="2">
        <f t="shared" si="29"/>
        <v>-1.4624661654135345</v>
      </c>
      <c r="S161" s="2">
        <f t="shared" si="30"/>
        <v>-3.1971879699248085</v>
      </c>
      <c r="T161">
        <f t="shared" si="40"/>
        <v>1</v>
      </c>
    </row>
    <row r="162" spans="1:20" x14ac:dyDescent="0.25">
      <c r="A162">
        <f t="shared" si="31"/>
        <v>160</v>
      </c>
      <c r="B162" s="1">
        <v>36241</v>
      </c>
      <c r="C162">
        <v>27.76</v>
      </c>
      <c r="D162">
        <v>27.95</v>
      </c>
      <c r="E162">
        <v>27.47</v>
      </c>
      <c r="F162">
        <v>27.47</v>
      </c>
      <c r="G162">
        <v>112434</v>
      </c>
      <c r="H162" s="2">
        <f t="shared" si="32"/>
        <v>0.22721052631578947</v>
      </c>
      <c r="I162" s="2">
        <f t="shared" si="33"/>
        <v>-8.5586842105263123</v>
      </c>
      <c r="J162" s="2">
        <f t="shared" si="34"/>
        <v>28.022210526315796</v>
      </c>
      <c r="K162" s="2">
        <f t="shared" si="35"/>
        <v>28.249421052631583</v>
      </c>
      <c r="L162" s="2">
        <f t="shared" si="36"/>
        <v>28.476631578947373</v>
      </c>
      <c r="M162" s="2">
        <f t="shared" si="37"/>
        <v>28.931052631578954</v>
      </c>
      <c r="N162" s="2">
        <f t="shared" si="38"/>
        <v>30.067105263157899</v>
      </c>
      <c r="O162" s="2">
        <f t="shared" si="39"/>
        <v>0.19721052631578928</v>
      </c>
      <c r="P162" s="2">
        <f t="shared" ref="P162:P225" si="41">K160-F162</f>
        <v>-2.3684210526297989E-3</v>
      </c>
      <c r="Q162" s="2">
        <f t="shared" ref="Q162:Q225" si="42">L159-F162</f>
        <v>-0.15947368421052843</v>
      </c>
      <c r="R162" s="2">
        <f t="shared" ref="R162:R225" si="43">M157-F162</f>
        <v>-0.4736766917293167</v>
      </c>
      <c r="S162" s="2">
        <f t="shared" ref="S162:S225" si="44">N151-F162</f>
        <v>-2.1564436090225563</v>
      </c>
      <c r="T162">
        <f t="shared" si="40"/>
        <v>0</v>
      </c>
    </row>
    <row r="163" spans="1:20" x14ac:dyDescent="0.25">
      <c r="A163">
        <f t="shared" si="31"/>
        <v>161</v>
      </c>
      <c r="B163" s="1">
        <v>36242</v>
      </c>
      <c r="C163">
        <v>27.53</v>
      </c>
      <c r="D163">
        <v>27.53</v>
      </c>
      <c r="E163">
        <v>26.03</v>
      </c>
      <c r="F163">
        <v>26.2</v>
      </c>
      <c r="G163">
        <v>159159</v>
      </c>
      <c r="H163" s="2">
        <f t="shared" si="32"/>
        <v>0.22363157894736843</v>
      </c>
      <c r="I163" s="2">
        <f t="shared" si="33"/>
        <v>-8.1786842105263133</v>
      </c>
      <c r="J163" s="2">
        <f t="shared" si="34"/>
        <v>28.049631578947377</v>
      </c>
      <c r="K163" s="2">
        <f t="shared" si="35"/>
        <v>28.273263157894746</v>
      </c>
      <c r="L163" s="2">
        <f t="shared" si="36"/>
        <v>28.496894736842112</v>
      </c>
      <c r="M163" s="2">
        <f t="shared" si="37"/>
        <v>28.944157894736851</v>
      </c>
      <c r="N163" s="2">
        <f t="shared" si="38"/>
        <v>30.062315789473693</v>
      </c>
      <c r="O163" s="2">
        <f t="shared" si="39"/>
        <v>1.8222105263157964</v>
      </c>
      <c r="P163" s="2">
        <f t="shared" si="41"/>
        <v>1.6712781954887213</v>
      </c>
      <c r="Q163" s="2">
        <f t="shared" si="42"/>
        <v>1.4539473684210549</v>
      </c>
      <c r="R163" s="2">
        <f t="shared" si="43"/>
        <v>1.2236015037593972</v>
      </c>
      <c r="S163" s="2">
        <f t="shared" si="44"/>
        <v>-0.48206766917292754</v>
      </c>
      <c r="T163">
        <f t="shared" si="40"/>
        <v>0</v>
      </c>
    </row>
    <row r="164" spans="1:20" x14ac:dyDescent="0.25">
      <c r="A164">
        <f t="shared" si="31"/>
        <v>162</v>
      </c>
      <c r="B164" s="1">
        <v>36243</v>
      </c>
      <c r="C164">
        <v>26.2</v>
      </c>
      <c r="D164">
        <v>26.41</v>
      </c>
      <c r="E164">
        <v>25.93</v>
      </c>
      <c r="F164">
        <v>26.26</v>
      </c>
      <c r="G164">
        <v>123870</v>
      </c>
      <c r="H164" s="2">
        <f t="shared" si="32"/>
        <v>0.20837593984962405</v>
      </c>
      <c r="I164" s="2">
        <f t="shared" si="33"/>
        <v>-5.9743308270676643</v>
      </c>
      <c r="J164" s="2">
        <f t="shared" si="34"/>
        <v>27.990947368421057</v>
      </c>
      <c r="K164" s="2">
        <f t="shared" si="35"/>
        <v>28.199323308270682</v>
      </c>
      <c r="L164" s="2">
        <f t="shared" si="36"/>
        <v>28.407699248120306</v>
      </c>
      <c r="M164" s="2">
        <f t="shared" si="37"/>
        <v>28.824451127819554</v>
      </c>
      <c r="N164" s="2">
        <f t="shared" si="38"/>
        <v>29.866330827067674</v>
      </c>
      <c r="O164" s="2">
        <f t="shared" si="39"/>
        <v>1.7896315789473753</v>
      </c>
      <c r="P164" s="2">
        <f t="shared" si="41"/>
        <v>1.989421052631581</v>
      </c>
      <c r="Q164" s="2">
        <f t="shared" si="42"/>
        <v>1.8153458646616514</v>
      </c>
      <c r="R164" s="2">
        <f t="shared" si="43"/>
        <v>1.3942105263157849</v>
      </c>
      <c r="S164" s="2">
        <f t="shared" si="44"/>
        <v>-0.11831578947368371</v>
      </c>
      <c r="T164">
        <f t="shared" si="40"/>
        <v>1</v>
      </c>
    </row>
    <row r="165" spans="1:20" x14ac:dyDescent="0.25">
      <c r="A165">
        <f t="shared" si="31"/>
        <v>163</v>
      </c>
      <c r="B165" s="1">
        <v>36244</v>
      </c>
      <c r="C165">
        <v>26.58</v>
      </c>
      <c r="D165">
        <v>27.14</v>
      </c>
      <c r="E165">
        <v>26.53</v>
      </c>
      <c r="F165">
        <v>26.85</v>
      </c>
      <c r="G165">
        <v>132555</v>
      </c>
      <c r="H165" s="2">
        <f t="shared" si="32"/>
        <v>0.19518045112781954</v>
      </c>
      <c r="I165" s="2">
        <f t="shared" si="33"/>
        <v>-4.0156992481203027</v>
      </c>
      <c r="J165" s="2">
        <f t="shared" si="34"/>
        <v>27.993894736842101</v>
      </c>
      <c r="K165" s="2">
        <f t="shared" si="35"/>
        <v>28.189075187969923</v>
      </c>
      <c r="L165" s="2">
        <f t="shared" si="36"/>
        <v>28.384255639097741</v>
      </c>
      <c r="M165" s="2">
        <f t="shared" si="37"/>
        <v>28.774616541353382</v>
      </c>
      <c r="N165" s="2">
        <f t="shared" si="38"/>
        <v>29.750518796992477</v>
      </c>
      <c r="O165" s="2">
        <f t="shared" si="39"/>
        <v>1.140947368421056</v>
      </c>
      <c r="P165" s="2">
        <f t="shared" si="41"/>
        <v>1.4232631578947448</v>
      </c>
      <c r="Q165" s="2">
        <f t="shared" si="42"/>
        <v>1.6266315789473715</v>
      </c>
      <c r="R165" s="2">
        <f t="shared" si="43"/>
        <v>1.1765789473684229</v>
      </c>
      <c r="S165" s="2">
        <f t="shared" si="44"/>
        <v>-0.53087218045113005</v>
      </c>
      <c r="T165">
        <f t="shared" si="40"/>
        <v>1</v>
      </c>
    </row>
    <row r="166" spans="1:20" x14ac:dyDescent="0.25">
      <c r="A166">
        <f t="shared" si="31"/>
        <v>164</v>
      </c>
      <c r="B166" s="1">
        <v>36245</v>
      </c>
      <c r="C166">
        <v>26.91</v>
      </c>
      <c r="D166">
        <v>26.97</v>
      </c>
      <c r="E166">
        <v>26.43</v>
      </c>
      <c r="F166">
        <v>26.62</v>
      </c>
      <c r="G166">
        <v>91563</v>
      </c>
      <c r="H166" s="2">
        <f t="shared" si="32"/>
        <v>0.17412781954887219</v>
      </c>
      <c r="I166" s="2">
        <f t="shared" si="33"/>
        <v>-0.82724812030075512</v>
      </c>
      <c r="J166" s="2">
        <f t="shared" si="34"/>
        <v>27.903842105263156</v>
      </c>
      <c r="K166" s="2">
        <f t="shared" si="35"/>
        <v>28.077969924812027</v>
      </c>
      <c r="L166" s="2">
        <f t="shared" si="36"/>
        <v>28.252097744360899</v>
      </c>
      <c r="M166" s="2">
        <f t="shared" si="37"/>
        <v>28.600353383458646</v>
      </c>
      <c r="N166" s="2">
        <f t="shared" si="38"/>
        <v>29.470992481203005</v>
      </c>
      <c r="O166" s="2">
        <f t="shared" si="39"/>
        <v>1.3738947368421002</v>
      </c>
      <c r="P166" s="2">
        <f t="shared" si="41"/>
        <v>1.5793233082706806</v>
      </c>
      <c r="Q166" s="2">
        <f t="shared" si="42"/>
        <v>1.8768947368421109</v>
      </c>
      <c r="R166" s="2">
        <f t="shared" si="43"/>
        <v>1.8634812030075167</v>
      </c>
      <c r="S166" s="2">
        <f t="shared" si="44"/>
        <v>8.9954887218048896E-2</v>
      </c>
      <c r="T166">
        <f t="shared" si="40"/>
        <v>0</v>
      </c>
    </row>
    <row r="167" spans="1:20" x14ac:dyDescent="0.25">
      <c r="A167">
        <f t="shared" si="31"/>
        <v>165</v>
      </c>
      <c r="B167" s="1">
        <v>36248</v>
      </c>
      <c r="C167">
        <v>26.68</v>
      </c>
      <c r="D167">
        <v>28.14</v>
      </c>
      <c r="E167">
        <v>26.68</v>
      </c>
      <c r="F167">
        <v>28.01</v>
      </c>
      <c r="G167">
        <v>152973</v>
      </c>
      <c r="H167" s="2">
        <f t="shared" si="32"/>
        <v>0.17230827067669177</v>
      </c>
      <c r="I167" s="2">
        <f t="shared" si="33"/>
        <v>-0.52843609022556848</v>
      </c>
      <c r="J167" s="2">
        <f t="shared" si="34"/>
        <v>28.074736842105263</v>
      </c>
      <c r="K167" s="2">
        <f t="shared" si="35"/>
        <v>28.247045112781954</v>
      </c>
      <c r="L167" s="2">
        <f t="shared" si="36"/>
        <v>28.419353383458649</v>
      </c>
      <c r="M167" s="2">
        <f t="shared" si="37"/>
        <v>28.763969924812031</v>
      </c>
      <c r="N167" s="2">
        <f t="shared" si="38"/>
        <v>29.625511278195489</v>
      </c>
      <c r="O167" s="2">
        <f t="shared" si="39"/>
        <v>-0.106157894736846</v>
      </c>
      <c r="P167" s="2">
        <f t="shared" si="41"/>
        <v>0.1790751879699215</v>
      </c>
      <c r="Q167" s="2">
        <f t="shared" si="42"/>
        <v>0.39769924812030411</v>
      </c>
      <c r="R167" s="2">
        <f t="shared" si="43"/>
        <v>0.92105263157895223</v>
      </c>
      <c r="S167" s="2">
        <f t="shared" si="44"/>
        <v>-0.79107518796992338</v>
      </c>
      <c r="T167">
        <f t="shared" si="40"/>
        <v>1</v>
      </c>
    </row>
    <row r="168" spans="1:20" x14ac:dyDescent="0.25">
      <c r="A168">
        <f t="shared" si="31"/>
        <v>166</v>
      </c>
      <c r="B168" s="1">
        <v>36249</v>
      </c>
      <c r="C168">
        <v>27.93</v>
      </c>
      <c r="D168">
        <v>28.62</v>
      </c>
      <c r="E168">
        <v>27.55</v>
      </c>
      <c r="F168">
        <v>28.45</v>
      </c>
      <c r="G168">
        <v>152628</v>
      </c>
      <c r="H168" s="2">
        <f t="shared" si="32"/>
        <v>0.16253383458646625</v>
      </c>
      <c r="I168" s="2">
        <f t="shared" si="33"/>
        <v>1.0679548872180327</v>
      </c>
      <c r="J168" s="2">
        <f t="shared" si="34"/>
        <v>28.211105263157897</v>
      </c>
      <c r="K168" s="2">
        <f t="shared" si="35"/>
        <v>28.373639097744363</v>
      </c>
      <c r="L168" s="2">
        <f t="shared" si="36"/>
        <v>28.536172932330832</v>
      </c>
      <c r="M168" s="2">
        <f t="shared" si="37"/>
        <v>28.861240601503763</v>
      </c>
      <c r="N168" s="2">
        <f t="shared" si="38"/>
        <v>29.673909774436094</v>
      </c>
      <c r="O168" s="2">
        <f t="shared" si="39"/>
        <v>-0.37526315789473585</v>
      </c>
      <c r="P168" s="2">
        <f t="shared" si="41"/>
        <v>-0.37203007518797193</v>
      </c>
      <c r="Q168" s="2">
        <f t="shared" si="42"/>
        <v>-6.5744360902257881E-2</v>
      </c>
      <c r="R168" s="2">
        <f t="shared" si="43"/>
        <v>0.49415789473685123</v>
      </c>
      <c r="S168" s="2">
        <f t="shared" si="44"/>
        <v>-0.70149624060149662</v>
      </c>
      <c r="T168">
        <f t="shared" si="40"/>
        <v>1</v>
      </c>
    </row>
    <row r="169" spans="1:20" x14ac:dyDescent="0.25">
      <c r="A169">
        <f t="shared" si="31"/>
        <v>167</v>
      </c>
      <c r="B169" s="1">
        <v>36250</v>
      </c>
      <c r="C169">
        <v>28.68</v>
      </c>
      <c r="D169">
        <v>28.74</v>
      </c>
      <c r="E169">
        <v>27.47</v>
      </c>
      <c r="F169">
        <v>27.55</v>
      </c>
      <c r="G169">
        <v>162807</v>
      </c>
      <c r="H169" s="2">
        <f t="shared" si="32"/>
        <v>0.12971428571428575</v>
      </c>
      <c r="I169" s="2">
        <f t="shared" si="33"/>
        <v>6.2779999999999916</v>
      </c>
      <c r="J169" s="2">
        <f t="shared" si="34"/>
        <v>28.069999999999997</v>
      </c>
      <c r="K169" s="2">
        <f t="shared" si="35"/>
        <v>28.199714285714283</v>
      </c>
      <c r="L169" s="2">
        <f t="shared" si="36"/>
        <v>28.329428571428569</v>
      </c>
      <c r="M169" s="2">
        <f t="shared" si="37"/>
        <v>28.58885714285714</v>
      </c>
      <c r="N169" s="2">
        <f t="shared" si="38"/>
        <v>29.23742857142857</v>
      </c>
      <c r="O169" s="2">
        <f t="shared" si="39"/>
        <v>0.66110526315789642</v>
      </c>
      <c r="P169" s="2">
        <f t="shared" si="41"/>
        <v>0.69704511278195369</v>
      </c>
      <c r="Q169" s="2">
        <f t="shared" si="42"/>
        <v>0.70209774436089845</v>
      </c>
      <c r="R169" s="2">
        <f t="shared" si="43"/>
        <v>1.2744511278195532</v>
      </c>
      <c r="S169" s="2">
        <f t="shared" si="44"/>
        <v>0.70777443609022228</v>
      </c>
      <c r="T169">
        <f t="shared" si="40"/>
        <v>0</v>
      </c>
    </row>
    <row r="170" spans="1:20" x14ac:dyDescent="0.25">
      <c r="A170">
        <f t="shared" si="31"/>
        <v>168</v>
      </c>
      <c r="B170" s="1">
        <v>36251</v>
      </c>
      <c r="C170">
        <v>27.68</v>
      </c>
      <c r="D170">
        <v>28.16</v>
      </c>
      <c r="E170">
        <v>27.53</v>
      </c>
      <c r="F170">
        <v>27.89</v>
      </c>
      <c r="G170">
        <v>120294</v>
      </c>
      <c r="H170" s="2">
        <f t="shared" si="32"/>
        <v>0.10668421052631583</v>
      </c>
      <c r="I170" s="2">
        <f t="shared" si="33"/>
        <v>9.9840526315789475</v>
      </c>
      <c r="J170" s="2">
        <f t="shared" si="34"/>
        <v>28.013684210526321</v>
      </c>
      <c r="K170" s="2">
        <f t="shared" si="35"/>
        <v>28.120368421052639</v>
      </c>
      <c r="L170" s="2">
        <f t="shared" si="36"/>
        <v>28.227052631578953</v>
      </c>
      <c r="M170" s="2">
        <f t="shared" si="37"/>
        <v>28.440421052631585</v>
      </c>
      <c r="N170" s="2">
        <f t="shared" si="38"/>
        <v>28.973842105263167</v>
      </c>
      <c r="O170" s="2">
        <f t="shared" si="39"/>
        <v>0.17999999999999616</v>
      </c>
      <c r="P170" s="2">
        <f t="shared" si="41"/>
        <v>0.48363909774436209</v>
      </c>
      <c r="Q170" s="2">
        <f t="shared" si="42"/>
        <v>0.52935338345864835</v>
      </c>
      <c r="R170" s="2">
        <f t="shared" si="43"/>
        <v>0.88461654135338108</v>
      </c>
      <c r="S170" s="2">
        <f t="shared" si="44"/>
        <v>0.62342105263157777</v>
      </c>
      <c r="T170">
        <f t="shared" si="40"/>
        <v>1</v>
      </c>
    </row>
    <row r="171" spans="1:20" x14ac:dyDescent="0.25">
      <c r="A171">
        <f t="shared" si="31"/>
        <v>169</v>
      </c>
      <c r="B171" s="1">
        <v>36255</v>
      </c>
      <c r="C171">
        <v>28.18</v>
      </c>
      <c r="D171">
        <v>28.95</v>
      </c>
      <c r="E171">
        <v>28.16</v>
      </c>
      <c r="F171">
        <v>28.89</v>
      </c>
      <c r="G171">
        <v>117834</v>
      </c>
      <c r="H171" s="2">
        <f t="shared" si="32"/>
        <v>0.10909774436090228</v>
      </c>
      <c r="I171" s="2">
        <f t="shared" si="33"/>
        <v>9.6749097744360917</v>
      </c>
      <c r="J171" s="2">
        <f t="shared" si="34"/>
        <v>28.221526315789479</v>
      </c>
      <c r="K171" s="2">
        <f t="shared" si="35"/>
        <v>28.330624060150381</v>
      </c>
      <c r="L171" s="2">
        <f t="shared" si="36"/>
        <v>28.439721804511283</v>
      </c>
      <c r="M171" s="2">
        <f t="shared" si="37"/>
        <v>28.657917293233087</v>
      </c>
      <c r="N171" s="2">
        <f t="shared" si="38"/>
        <v>29.203406015037601</v>
      </c>
      <c r="O171" s="2">
        <f t="shared" si="39"/>
        <v>-0.87631578947367927</v>
      </c>
      <c r="P171" s="2">
        <f t="shared" si="41"/>
        <v>-0.69028571428571794</v>
      </c>
      <c r="Q171" s="2">
        <f t="shared" si="42"/>
        <v>-0.35382706766916883</v>
      </c>
      <c r="R171" s="2">
        <f t="shared" si="43"/>
        <v>-0.28964661654135426</v>
      </c>
      <c r="S171" s="2">
        <f t="shared" si="44"/>
        <v>6.8157894736842195E-2</v>
      </c>
      <c r="T171">
        <f t="shared" si="40"/>
        <v>1</v>
      </c>
    </row>
    <row r="172" spans="1:20" x14ac:dyDescent="0.25">
      <c r="A172">
        <f t="shared" si="31"/>
        <v>170</v>
      </c>
      <c r="B172" s="1">
        <v>36256</v>
      </c>
      <c r="C172">
        <v>28.64</v>
      </c>
      <c r="D172">
        <v>28.76</v>
      </c>
      <c r="E172">
        <v>28.1</v>
      </c>
      <c r="F172">
        <v>28.45</v>
      </c>
      <c r="G172">
        <v>139524</v>
      </c>
      <c r="H172" s="2">
        <f t="shared" si="32"/>
        <v>0.10573684210526316</v>
      </c>
      <c r="I172" s="2">
        <f t="shared" si="33"/>
        <v>10.246736842105264</v>
      </c>
      <c r="J172" s="2">
        <f t="shared" si="34"/>
        <v>28.327736842105264</v>
      </c>
      <c r="K172" s="2">
        <f t="shared" si="35"/>
        <v>28.433473684210529</v>
      </c>
      <c r="L172" s="2">
        <f t="shared" si="36"/>
        <v>28.539210526315792</v>
      </c>
      <c r="M172" s="2">
        <f t="shared" si="37"/>
        <v>28.750684210526316</v>
      </c>
      <c r="N172" s="2">
        <f t="shared" si="38"/>
        <v>29.279368421052634</v>
      </c>
      <c r="O172" s="2">
        <f t="shared" si="39"/>
        <v>-0.22847368421052039</v>
      </c>
      <c r="P172" s="2">
        <f t="shared" si="41"/>
        <v>-0.32963157894736028</v>
      </c>
      <c r="Q172" s="2">
        <f t="shared" si="42"/>
        <v>-0.12057142857143077</v>
      </c>
      <c r="R172" s="2">
        <f t="shared" si="43"/>
        <v>0.31396992481203156</v>
      </c>
      <c r="S172" s="2">
        <f t="shared" si="44"/>
        <v>1.0538195488721804</v>
      </c>
      <c r="T172">
        <f t="shared" si="40"/>
        <v>0</v>
      </c>
    </row>
    <row r="173" spans="1:20" x14ac:dyDescent="0.25">
      <c r="A173">
        <f t="shared" si="31"/>
        <v>171</v>
      </c>
      <c r="B173" s="1">
        <v>36257</v>
      </c>
      <c r="C173">
        <v>28.72</v>
      </c>
      <c r="D173">
        <v>28.85</v>
      </c>
      <c r="E173">
        <v>27.89</v>
      </c>
      <c r="F173">
        <v>28.85</v>
      </c>
      <c r="G173">
        <v>133083</v>
      </c>
      <c r="H173" s="2">
        <f t="shared" si="32"/>
        <v>0.10999248120300756</v>
      </c>
      <c r="I173" s="2">
        <f t="shared" si="33"/>
        <v>9.5957142857142763</v>
      </c>
      <c r="J173" s="2">
        <f t="shared" si="34"/>
        <v>28.514421052631576</v>
      </c>
      <c r="K173" s="2">
        <f t="shared" si="35"/>
        <v>28.624413533834584</v>
      </c>
      <c r="L173" s="2">
        <f t="shared" si="36"/>
        <v>28.734406015037589</v>
      </c>
      <c r="M173" s="2">
        <f t="shared" si="37"/>
        <v>28.954390977443605</v>
      </c>
      <c r="N173" s="2">
        <f t="shared" si="38"/>
        <v>29.504353383458643</v>
      </c>
      <c r="O173" s="2">
        <f t="shared" si="39"/>
        <v>-0.52226315789473787</v>
      </c>
      <c r="P173" s="2">
        <f t="shared" si="41"/>
        <v>-0.51937593984962049</v>
      </c>
      <c r="Q173" s="2">
        <f t="shared" si="42"/>
        <v>-0.62294736842104825</v>
      </c>
      <c r="R173" s="2">
        <f t="shared" si="43"/>
        <v>1.1240601503761383E-2</v>
      </c>
      <c r="S173" s="2">
        <f t="shared" si="44"/>
        <v>1.2171052631578974</v>
      </c>
      <c r="T173">
        <f t="shared" si="40"/>
        <v>1</v>
      </c>
    </row>
    <row r="174" spans="1:20" x14ac:dyDescent="0.25">
      <c r="A174">
        <f t="shared" si="31"/>
        <v>172</v>
      </c>
      <c r="B174" s="1">
        <v>36258</v>
      </c>
      <c r="C174">
        <v>28.55</v>
      </c>
      <c r="D174">
        <v>28.85</v>
      </c>
      <c r="E174">
        <v>28.16</v>
      </c>
      <c r="F174">
        <v>28.64</v>
      </c>
      <c r="G174">
        <v>146283</v>
      </c>
      <c r="H174" s="2">
        <f t="shared" si="32"/>
        <v>0.10571428571428575</v>
      </c>
      <c r="I174" s="2">
        <f t="shared" si="33"/>
        <v>10.316428571428563</v>
      </c>
      <c r="J174" s="2">
        <f t="shared" si="34"/>
        <v>28.604999999999997</v>
      </c>
      <c r="K174" s="2">
        <f t="shared" si="35"/>
        <v>28.710714285714282</v>
      </c>
      <c r="L174" s="2">
        <f t="shared" si="36"/>
        <v>28.81642857142857</v>
      </c>
      <c r="M174" s="2">
        <f t="shared" si="37"/>
        <v>29.02785714285714</v>
      </c>
      <c r="N174" s="2">
        <f t="shared" si="38"/>
        <v>29.556428571428569</v>
      </c>
      <c r="O174" s="2">
        <f t="shared" si="39"/>
        <v>-0.12557894736842456</v>
      </c>
      <c r="P174" s="2">
        <f t="shared" si="41"/>
        <v>-0.20652631578947123</v>
      </c>
      <c r="Q174" s="2">
        <f t="shared" si="42"/>
        <v>-0.20027819548871761</v>
      </c>
      <c r="R174" s="2">
        <f t="shared" si="43"/>
        <v>-5.1142857142860265E-2</v>
      </c>
      <c r="S174" s="2">
        <f t="shared" si="44"/>
        <v>1.4223157894736929</v>
      </c>
      <c r="T174">
        <f t="shared" si="40"/>
        <v>0</v>
      </c>
    </row>
    <row r="175" spans="1:20" x14ac:dyDescent="0.25">
      <c r="A175">
        <f t="shared" si="31"/>
        <v>173</v>
      </c>
      <c r="B175" s="1">
        <v>36259</v>
      </c>
      <c r="C175">
        <v>28.64</v>
      </c>
      <c r="D175">
        <v>28.83</v>
      </c>
      <c r="E175">
        <v>27.95</v>
      </c>
      <c r="F175">
        <v>28.08</v>
      </c>
      <c r="G175">
        <v>131373</v>
      </c>
      <c r="H175" s="2">
        <f t="shared" si="32"/>
        <v>9.6308270676691732E-2</v>
      </c>
      <c r="I175" s="2">
        <f t="shared" si="33"/>
        <v>11.834097744360902</v>
      </c>
      <c r="J175" s="2">
        <f t="shared" si="34"/>
        <v>28.591736842105259</v>
      </c>
      <c r="K175" s="2">
        <f t="shared" si="35"/>
        <v>28.688045112781953</v>
      </c>
      <c r="L175" s="2">
        <f t="shared" si="36"/>
        <v>28.784353383458644</v>
      </c>
      <c r="M175" s="2">
        <f t="shared" si="37"/>
        <v>28.976969924812028</v>
      </c>
      <c r="N175" s="2">
        <f t="shared" si="38"/>
        <v>29.458511278195488</v>
      </c>
      <c r="O175" s="2">
        <f t="shared" si="39"/>
        <v>0.52499999999999858</v>
      </c>
      <c r="P175" s="2">
        <f t="shared" si="41"/>
        <v>0.54441353383458591</v>
      </c>
      <c r="Q175" s="2">
        <f t="shared" si="42"/>
        <v>0.45921052631579329</v>
      </c>
      <c r="R175" s="2">
        <f t="shared" si="43"/>
        <v>0.36042105263158675</v>
      </c>
      <c r="S175" s="2">
        <f t="shared" si="44"/>
        <v>1.7863308270676761</v>
      </c>
      <c r="T175">
        <f t="shared" si="40"/>
        <v>0</v>
      </c>
    </row>
    <row r="176" spans="1:20" x14ac:dyDescent="0.25">
      <c r="A176">
        <f t="shared" si="31"/>
        <v>174</v>
      </c>
      <c r="B176" s="1">
        <v>36262</v>
      </c>
      <c r="C176">
        <v>27.55</v>
      </c>
      <c r="D176">
        <v>29.51</v>
      </c>
      <c r="E176">
        <v>27.55</v>
      </c>
      <c r="F176">
        <v>29.51</v>
      </c>
      <c r="G176">
        <v>173853</v>
      </c>
      <c r="H176" s="2">
        <f t="shared" si="32"/>
        <v>0.10633834586466166</v>
      </c>
      <c r="I176" s="2">
        <f t="shared" si="33"/>
        <v>10.239842105263151</v>
      </c>
      <c r="J176" s="2">
        <f t="shared" si="34"/>
        <v>28.849052631578939</v>
      </c>
      <c r="K176" s="2">
        <f t="shared" si="35"/>
        <v>28.955390977443603</v>
      </c>
      <c r="L176" s="2">
        <f t="shared" si="36"/>
        <v>29.061729323308263</v>
      </c>
      <c r="M176" s="2">
        <f t="shared" si="37"/>
        <v>29.274406015037588</v>
      </c>
      <c r="N176" s="2">
        <f t="shared" si="38"/>
        <v>29.806097744360894</v>
      </c>
      <c r="O176" s="2">
        <f t="shared" si="39"/>
        <v>-0.91826315789474222</v>
      </c>
      <c r="P176" s="2">
        <f t="shared" si="41"/>
        <v>-0.79928571428571971</v>
      </c>
      <c r="Q176" s="2">
        <f t="shared" si="42"/>
        <v>-0.77559398496241272</v>
      </c>
      <c r="R176" s="2">
        <f t="shared" si="43"/>
        <v>-0.85208270676691455</v>
      </c>
      <c r="S176" s="2">
        <f t="shared" si="44"/>
        <v>0.24051879699247536</v>
      </c>
      <c r="T176">
        <f t="shared" si="40"/>
        <v>1</v>
      </c>
    </row>
    <row r="177" spans="1:20" x14ac:dyDescent="0.25">
      <c r="A177">
        <f t="shared" si="31"/>
        <v>175</v>
      </c>
      <c r="B177" s="1">
        <v>36263</v>
      </c>
      <c r="C177">
        <v>28.68</v>
      </c>
      <c r="D177">
        <v>29.83</v>
      </c>
      <c r="E177">
        <v>28.68</v>
      </c>
      <c r="F177">
        <v>29.66</v>
      </c>
      <c r="G177">
        <v>194649</v>
      </c>
      <c r="H177" s="2">
        <f t="shared" si="32"/>
        <v>0.12846616541353381</v>
      </c>
      <c r="I177" s="2">
        <f t="shared" si="33"/>
        <v>6.5848496240601513</v>
      </c>
      <c r="J177" s="2">
        <f t="shared" si="34"/>
        <v>29.194894736842102</v>
      </c>
      <c r="K177" s="2">
        <f t="shared" si="35"/>
        <v>29.323360902255633</v>
      </c>
      <c r="L177" s="2">
        <f t="shared" si="36"/>
        <v>29.451827067669168</v>
      </c>
      <c r="M177" s="2">
        <f t="shared" si="37"/>
        <v>29.708759398496237</v>
      </c>
      <c r="N177" s="2">
        <f t="shared" si="38"/>
        <v>30.351090225563905</v>
      </c>
      <c r="O177" s="2">
        <f t="shared" si="39"/>
        <v>-0.8109473684210613</v>
      </c>
      <c r="P177" s="2">
        <f t="shared" si="41"/>
        <v>-0.97195488721804679</v>
      </c>
      <c r="Q177" s="2">
        <f t="shared" si="42"/>
        <v>-0.84357142857142975</v>
      </c>
      <c r="R177" s="2">
        <f t="shared" si="43"/>
        <v>-0.90931578947368408</v>
      </c>
      <c r="S177" s="2">
        <f t="shared" si="44"/>
        <v>-0.18900751879699484</v>
      </c>
      <c r="T177">
        <f t="shared" si="40"/>
        <v>1</v>
      </c>
    </row>
    <row r="178" spans="1:20" x14ac:dyDescent="0.25">
      <c r="A178">
        <f t="shared" si="31"/>
        <v>176</v>
      </c>
      <c r="B178" s="1">
        <v>36264</v>
      </c>
      <c r="C178">
        <v>29.64</v>
      </c>
      <c r="D178">
        <v>29.7</v>
      </c>
      <c r="E178">
        <v>28.68</v>
      </c>
      <c r="F178">
        <v>28.7</v>
      </c>
      <c r="G178">
        <v>148473</v>
      </c>
      <c r="H178" s="2">
        <f t="shared" si="32"/>
        <v>0.13283458646616539</v>
      </c>
      <c r="I178" s="2">
        <f t="shared" si="33"/>
        <v>5.7965413533834607</v>
      </c>
      <c r="J178" s="2">
        <f t="shared" si="34"/>
        <v>29.308263157894736</v>
      </c>
      <c r="K178" s="2">
        <f t="shared" si="35"/>
        <v>29.441097744360899</v>
      </c>
      <c r="L178" s="2">
        <f t="shared" si="36"/>
        <v>29.573932330827066</v>
      </c>
      <c r="M178" s="2">
        <f t="shared" si="37"/>
        <v>29.839601503759397</v>
      </c>
      <c r="N178" s="2">
        <f t="shared" si="38"/>
        <v>30.503774436090222</v>
      </c>
      <c r="O178" s="2">
        <f t="shared" si="39"/>
        <v>0.49489473684210239</v>
      </c>
      <c r="P178" s="2">
        <f t="shared" si="41"/>
        <v>0.25539097744360362</v>
      </c>
      <c r="Q178" s="2">
        <f t="shared" si="42"/>
        <v>8.4353383458644515E-2</v>
      </c>
      <c r="R178" s="2">
        <f t="shared" si="43"/>
        <v>0.25439097744360595</v>
      </c>
      <c r="S178" s="2">
        <f t="shared" si="44"/>
        <v>0.92551127819548995</v>
      </c>
      <c r="T178">
        <f t="shared" si="40"/>
        <v>0</v>
      </c>
    </row>
    <row r="179" spans="1:20" x14ac:dyDescent="0.25">
      <c r="A179">
        <f t="shared" si="31"/>
        <v>177</v>
      </c>
      <c r="B179" s="1">
        <v>36265</v>
      </c>
      <c r="C179">
        <v>28.51</v>
      </c>
      <c r="D179">
        <v>28.62</v>
      </c>
      <c r="E179">
        <v>27.41</v>
      </c>
      <c r="F179">
        <v>28.18</v>
      </c>
      <c r="G179">
        <v>197433</v>
      </c>
      <c r="H179" s="2">
        <f t="shared" si="32"/>
        <v>0.11953383458646612</v>
      </c>
      <c r="I179" s="2">
        <f t="shared" si="33"/>
        <v>7.959082706766921</v>
      </c>
      <c r="J179" s="2">
        <f t="shared" si="34"/>
        <v>29.236105263157889</v>
      </c>
      <c r="K179" s="2">
        <f t="shared" si="35"/>
        <v>29.355639097744355</v>
      </c>
      <c r="L179" s="2">
        <f t="shared" si="36"/>
        <v>29.475172932330821</v>
      </c>
      <c r="M179" s="2">
        <f t="shared" si="37"/>
        <v>29.714240601503754</v>
      </c>
      <c r="N179" s="2">
        <f t="shared" si="38"/>
        <v>30.311909774436085</v>
      </c>
      <c r="O179" s="2">
        <f t="shared" si="39"/>
        <v>1.128263157894736</v>
      </c>
      <c r="P179" s="2">
        <f t="shared" si="41"/>
        <v>1.1433609022556332</v>
      </c>
      <c r="Q179" s="2">
        <f t="shared" si="42"/>
        <v>0.8817293233082637</v>
      </c>
      <c r="R179" s="2">
        <f t="shared" si="43"/>
        <v>0.84785714285714064</v>
      </c>
      <c r="S179" s="2">
        <f t="shared" si="44"/>
        <v>1.4939097744360943</v>
      </c>
      <c r="T179">
        <f t="shared" si="40"/>
        <v>0</v>
      </c>
    </row>
    <row r="180" spans="1:20" x14ac:dyDescent="0.25">
      <c r="A180">
        <f t="shared" si="31"/>
        <v>178</v>
      </c>
      <c r="B180" s="1">
        <v>36266</v>
      </c>
      <c r="C180">
        <v>27.93</v>
      </c>
      <c r="D180">
        <v>28.08</v>
      </c>
      <c r="E180">
        <v>27.33</v>
      </c>
      <c r="F180">
        <v>27.76</v>
      </c>
      <c r="G180">
        <v>153132</v>
      </c>
      <c r="H180" s="2">
        <f t="shared" si="32"/>
        <v>0.10641353383458642</v>
      </c>
      <c r="I180" s="2">
        <f t="shared" si="33"/>
        <v>10.070819548872187</v>
      </c>
      <c r="J180" s="2">
        <f t="shared" si="34"/>
        <v>29.118842105263155</v>
      </c>
      <c r="K180" s="2">
        <f t="shared" si="35"/>
        <v>29.225255639097742</v>
      </c>
      <c r="L180" s="2">
        <f t="shared" si="36"/>
        <v>29.331669172932326</v>
      </c>
      <c r="M180" s="2">
        <f t="shared" si="37"/>
        <v>29.5444962406015</v>
      </c>
      <c r="N180" s="2">
        <f t="shared" si="38"/>
        <v>30.076563909774432</v>
      </c>
      <c r="O180" s="2">
        <f t="shared" si="39"/>
        <v>1.476105263157887</v>
      </c>
      <c r="P180" s="2">
        <f t="shared" si="41"/>
        <v>1.6810977443608977</v>
      </c>
      <c r="Q180" s="2">
        <f t="shared" si="42"/>
        <v>1.6918270676691662</v>
      </c>
      <c r="R180" s="2">
        <f t="shared" si="43"/>
        <v>1.2169699248120267</v>
      </c>
      <c r="S180" s="2">
        <f t="shared" si="44"/>
        <v>1.4774285714285682</v>
      </c>
      <c r="T180">
        <f t="shared" si="40"/>
        <v>0</v>
      </c>
    </row>
    <row r="181" spans="1:20" x14ac:dyDescent="0.25">
      <c r="A181">
        <f t="shared" si="31"/>
        <v>179</v>
      </c>
      <c r="B181" s="1">
        <v>36269</v>
      </c>
      <c r="C181">
        <v>27.76</v>
      </c>
      <c r="D181">
        <v>28.05</v>
      </c>
      <c r="E181">
        <v>24.18</v>
      </c>
      <c r="F181">
        <v>25.6</v>
      </c>
      <c r="G181">
        <v>302604</v>
      </c>
      <c r="H181" s="2">
        <f t="shared" si="32"/>
        <v>7.2240601503759425E-2</v>
      </c>
      <c r="I181" s="2">
        <f t="shared" si="33"/>
        <v>15.636218045112777</v>
      </c>
      <c r="J181" s="2">
        <f t="shared" si="34"/>
        <v>28.639526315789471</v>
      </c>
      <c r="K181" s="2">
        <f t="shared" si="35"/>
        <v>28.711766917293232</v>
      </c>
      <c r="L181" s="2">
        <f t="shared" si="36"/>
        <v>28.78400751879699</v>
      </c>
      <c r="M181" s="2">
        <f t="shared" si="37"/>
        <v>28.928488721804509</v>
      </c>
      <c r="N181" s="2">
        <f t="shared" si="38"/>
        <v>29.289691729323309</v>
      </c>
      <c r="O181" s="2">
        <f t="shared" si="39"/>
        <v>3.518842105263154</v>
      </c>
      <c r="P181" s="2">
        <f t="shared" si="41"/>
        <v>3.7556390977443534</v>
      </c>
      <c r="Q181" s="2">
        <f t="shared" si="42"/>
        <v>3.9739323308270649</v>
      </c>
      <c r="R181" s="2">
        <f t="shared" si="43"/>
        <v>3.6744060150375866</v>
      </c>
      <c r="S181" s="2">
        <f t="shared" si="44"/>
        <v>3.3738421052631651</v>
      </c>
      <c r="T181">
        <f t="shared" si="40"/>
        <v>0</v>
      </c>
    </row>
    <row r="182" spans="1:20" x14ac:dyDescent="0.25">
      <c r="A182">
        <f t="shared" si="31"/>
        <v>180</v>
      </c>
      <c r="B182" s="1">
        <v>36270</v>
      </c>
      <c r="C182">
        <v>25.51</v>
      </c>
      <c r="D182">
        <v>27.2</v>
      </c>
      <c r="E182">
        <v>25.3</v>
      </c>
      <c r="F182">
        <v>27.12</v>
      </c>
      <c r="G182">
        <v>227091</v>
      </c>
      <c r="H182" s="2">
        <f t="shared" si="32"/>
        <v>5.487969924812032E-2</v>
      </c>
      <c r="I182" s="2">
        <f t="shared" si="33"/>
        <v>18.506511278195482</v>
      </c>
      <c r="J182" s="2">
        <f t="shared" si="34"/>
        <v>28.439736842105258</v>
      </c>
      <c r="K182" s="2">
        <f t="shared" si="35"/>
        <v>28.494616541353381</v>
      </c>
      <c r="L182" s="2">
        <f t="shared" si="36"/>
        <v>28.549496240601499</v>
      </c>
      <c r="M182" s="2">
        <f t="shared" si="37"/>
        <v>28.65925563909774</v>
      </c>
      <c r="N182" s="2">
        <f t="shared" si="38"/>
        <v>28.933654135338344</v>
      </c>
      <c r="O182" s="2">
        <f t="shared" si="39"/>
        <v>1.5195263157894701</v>
      </c>
      <c r="P182" s="2">
        <f t="shared" si="41"/>
        <v>2.1052556390977415</v>
      </c>
      <c r="Q182" s="2">
        <f t="shared" si="42"/>
        <v>2.3551729323308201</v>
      </c>
      <c r="R182" s="2">
        <f t="shared" si="43"/>
        <v>2.5887593984962365</v>
      </c>
      <c r="S182" s="2">
        <f t="shared" si="44"/>
        <v>2.0834060150375997</v>
      </c>
      <c r="T182">
        <f t="shared" si="40"/>
        <v>1</v>
      </c>
    </row>
    <row r="183" spans="1:20" x14ac:dyDescent="0.25">
      <c r="A183">
        <f t="shared" si="31"/>
        <v>181</v>
      </c>
      <c r="B183" s="1">
        <v>36271</v>
      </c>
      <c r="C183">
        <v>27.08</v>
      </c>
      <c r="D183">
        <v>28.53</v>
      </c>
      <c r="E183">
        <v>26.85</v>
      </c>
      <c r="F183">
        <v>28.53</v>
      </c>
      <c r="G183">
        <v>179349</v>
      </c>
      <c r="H183" s="2">
        <f t="shared" si="32"/>
        <v>3.8135338345864647E-2</v>
      </c>
      <c r="I183" s="2">
        <f t="shared" si="33"/>
        <v>21.439789473684211</v>
      </c>
      <c r="J183" s="2">
        <f t="shared" si="34"/>
        <v>28.380421052631576</v>
      </c>
      <c r="K183" s="2">
        <f t="shared" si="35"/>
        <v>28.418556390977439</v>
      </c>
      <c r="L183" s="2">
        <f t="shared" si="36"/>
        <v>28.456691729323307</v>
      </c>
      <c r="M183" s="2">
        <f t="shared" si="37"/>
        <v>28.532962406015034</v>
      </c>
      <c r="N183" s="2">
        <f t="shared" si="38"/>
        <v>28.723639097744357</v>
      </c>
      <c r="O183" s="2">
        <f t="shared" si="39"/>
        <v>-9.0263157894742818E-2</v>
      </c>
      <c r="P183" s="2">
        <f t="shared" si="41"/>
        <v>0.18176691729323124</v>
      </c>
      <c r="Q183" s="2">
        <f t="shared" si="42"/>
        <v>0.80166917293232487</v>
      </c>
      <c r="R183" s="2">
        <f t="shared" si="43"/>
        <v>1.3096015037593958</v>
      </c>
      <c r="S183" s="2">
        <f t="shared" si="44"/>
        <v>0.74936842105263324</v>
      </c>
      <c r="T183">
        <f t="shared" si="40"/>
        <v>1</v>
      </c>
    </row>
    <row r="184" spans="1:20" x14ac:dyDescent="0.25">
      <c r="A184">
        <f t="shared" si="31"/>
        <v>182</v>
      </c>
      <c r="B184" s="1">
        <v>36272</v>
      </c>
      <c r="C184">
        <v>28.97</v>
      </c>
      <c r="D184">
        <v>28.97</v>
      </c>
      <c r="E184">
        <v>27.87</v>
      </c>
      <c r="F184">
        <v>28.43</v>
      </c>
      <c r="G184">
        <v>148971</v>
      </c>
      <c r="H184" s="2">
        <f t="shared" si="32"/>
        <v>1.7406015037593973E-2</v>
      </c>
      <c r="I184" s="2">
        <f t="shared" si="33"/>
        <v>25.085962406015039</v>
      </c>
      <c r="J184" s="2">
        <f t="shared" si="34"/>
        <v>28.271263157894737</v>
      </c>
      <c r="K184" s="2">
        <f t="shared" si="35"/>
        <v>28.28866917293233</v>
      </c>
      <c r="L184" s="2">
        <f t="shared" si="36"/>
        <v>28.306075187969924</v>
      </c>
      <c r="M184" s="2">
        <f t="shared" si="37"/>
        <v>28.340887218045111</v>
      </c>
      <c r="N184" s="2">
        <f t="shared" si="38"/>
        <v>28.427917293233083</v>
      </c>
      <c r="O184" s="2">
        <f t="shared" si="39"/>
        <v>-4.9578947368424053E-2</v>
      </c>
      <c r="P184" s="2">
        <f t="shared" si="41"/>
        <v>6.4616541353380796E-2</v>
      </c>
      <c r="Q184" s="2">
        <f t="shared" si="42"/>
        <v>0.35400751879699044</v>
      </c>
      <c r="R184" s="2">
        <f t="shared" si="43"/>
        <v>1.284240601503754</v>
      </c>
      <c r="S184" s="2">
        <f t="shared" si="44"/>
        <v>1.074353383458643</v>
      </c>
      <c r="T184">
        <f t="shared" si="40"/>
        <v>0</v>
      </c>
    </row>
    <row r="185" spans="1:20" x14ac:dyDescent="0.25">
      <c r="A185">
        <f t="shared" si="31"/>
        <v>183</v>
      </c>
      <c r="B185" s="1">
        <v>36273</v>
      </c>
      <c r="C185">
        <v>28.14</v>
      </c>
      <c r="D185">
        <v>28.8</v>
      </c>
      <c r="E185">
        <v>28.1</v>
      </c>
      <c r="F185">
        <v>28.3</v>
      </c>
      <c r="G185">
        <v>109731</v>
      </c>
      <c r="H185" s="2">
        <f t="shared" si="32"/>
        <v>8.7218045112782494E-4</v>
      </c>
      <c r="I185" s="2">
        <f t="shared" si="33"/>
        <v>28.009676691729318</v>
      </c>
      <c r="J185" s="2">
        <f t="shared" si="34"/>
        <v>28.170157894736839</v>
      </c>
      <c r="K185" s="2">
        <f t="shared" si="35"/>
        <v>28.171030075187964</v>
      </c>
      <c r="L185" s="2">
        <f t="shared" si="36"/>
        <v>28.171902255639093</v>
      </c>
      <c r="M185" s="2">
        <f t="shared" si="37"/>
        <v>28.173646616541347</v>
      </c>
      <c r="N185" s="2">
        <f t="shared" si="38"/>
        <v>28.178007518796989</v>
      </c>
      <c r="O185" s="2">
        <f t="shared" si="39"/>
        <v>-2.873684210526406E-2</v>
      </c>
      <c r="P185" s="2">
        <f t="shared" si="41"/>
        <v>0.11855639097743875</v>
      </c>
      <c r="Q185" s="2">
        <f t="shared" si="42"/>
        <v>0.24949624060149844</v>
      </c>
      <c r="R185" s="2">
        <f t="shared" si="43"/>
        <v>1.2444962406014994</v>
      </c>
      <c r="S185" s="2">
        <f t="shared" si="44"/>
        <v>1.2564285714285681</v>
      </c>
      <c r="T185">
        <f t="shared" si="40"/>
        <v>0</v>
      </c>
    </row>
    <row r="186" spans="1:20" x14ac:dyDescent="0.25">
      <c r="A186">
        <f t="shared" si="31"/>
        <v>184</v>
      </c>
      <c r="B186" s="1">
        <v>36276</v>
      </c>
      <c r="C186">
        <v>28.39</v>
      </c>
      <c r="D186">
        <v>28.51</v>
      </c>
      <c r="E186">
        <v>27.76</v>
      </c>
      <c r="F186">
        <v>28.51</v>
      </c>
      <c r="G186">
        <v>113379</v>
      </c>
      <c r="H186" s="2">
        <f t="shared" si="32"/>
        <v>-1.8473684210526288E-2</v>
      </c>
      <c r="I186" s="2">
        <f t="shared" si="33"/>
        <v>31.47915789473684</v>
      </c>
      <c r="J186" s="2">
        <f t="shared" si="34"/>
        <v>28.061526315789475</v>
      </c>
      <c r="K186" s="2">
        <f t="shared" si="35"/>
        <v>28.043052631578949</v>
      </c>
      <c r="L186" s="2">
        <f t="shared" si="36"/>
        <v>28.024578947368422</v>
      </c>
      <c r="M186" s="2">
        <f t="shared" si="37"/>
        <v>27.987631578947372</v>
      </c>
      <c r="N186" s="2">
        <f t="shared" si="38"/>
        <v>27.895263157894739</v>
      </c>
      <c r="O186" s="2">
        <f t="shared" si="39"/>
        <v>-0.33984210526316261</v>
      </c>
      <c r="P186" s="2">
        <f t="shared" si="41"/>
        <v>-0.22133082706767127</v>
      </c>
      <c r="Q186" s="2">
        <f t="shared" si="42"/>
        <v>-5.3308270676694747E-2</v>
      </c>
      <c r="R186" s="2">
        <f t="shared" si="43"/>
        <v>0.41848872180450769</v>
      </c>
      <c r="S186" s="2">
        <f t="shared" si="44"/>
        <v>0.94851127819548608</v>
      </c>
      <c r="T186">
        <f t="shared" si="40"/>
        <v>1</v>
      </c>
    </row>
    <row r="187" spans="1:20" x14ac:dyDescent="0.25">
      <c r="A187">
        <f t="shared" si="31"/>
        <v>185</v>
      </c>
      <c r="B187" s="1">
        <v>36277</v>
      </c>
      <c r="C187">
        <v>28.7</v>
      </c>
      <c r="D187">
        <v>28.99</v>
      </c>
      <c r="E187">
        <v>27.78</v>
      </c>
      <c r="F187">
        <v>28.18</v>
      </c>
      <c r="G187">
        <v>138933</v>
      </c>
      <c r="H187" s="2">
        <f t="shared" si="32"/>
        <v>-2.3428571428571403E-2</v>
      </c>
      <c r="I187" s="2">
        <f t="shared" si="33"/>
        <v>32.375714285714281</v>
      </c>
      <c r="J187" s="2">
        <f t="shared" si="34"/>
        <v>28.018000000000001</v>
      </c>
      <c r="K187" s="2">
        <f t="shared" si="35"/>
        <v>27.99457142857143</v>
      </c>
      <c r="L187" s="2">
        <f t="shared" si="36"/>
        <v>27.971142857142858</v>
      </c>
      <c r="M187" s="2">
        <f t="shared" si="37"/>
        <v>27.924285714285716</v>
      </c>
      <c r="N187" s="2">
        <f t="shared" si="38"/>
        <v>27.807142857142857</v>
      </c>
      <c r="O187" s="2">
        <f t="shared" si="39"/>
        <v>-0.11847368421052451</v>
      </c>
      <c r="P187" s="2">
        <f t="shared" si="41"/>
        <v>-8.9699248120354014E-3</v>
      </c>
      <c r="Q187" s="2">
        <f t="shared" si="42"/>
        <v>0.12607518796992423</v>
      </c>
      <c r="R187" s="2">
        <f t="shared" si="43"/>
        <v>0.47925563909774027</v>
      </c>
      <c r="S187" s="2">
        <f t="shared" si="44"/>
        <v>1.6260977443608944</v>
      </c>
      <c r="T187">
        <f t="shared" si="40"/>
        <v>1</v>
      </c>
    </row>
    <row r="188" spans="1:20" x14ac:dyDescent="0.25">
      <c r="A188">
        <f t="shared" si="31"/>
        <v>186</v>
      </c>
      <c r="B188" s="1">
        <v>36278</v>
      </c>
      <c r="C188">
        <v>27.72</v>
      </c>
      <c r="D188">
        <v>28.3</v>
      </c>
      <c r="E188">
        <v>27.55</v>
      </c>
      <c r="F188">
        <v>27.85</v>
      </c>
      <c r="G188">
        <v>121902</v>
      </c>
      <c r="H188" s="2">
        <f t="shared" si="32"/>
        <v>-2.6406015037593957E-2</v>
      </c>
      <c r="I188" s="2">
        <f t="shared" si="33"/>
        <v>32.894661654135334</v>
      </c>
      <c r="J188" s="2">
        <f t="shared" si="34"/>
        <v>27.956736842105265</v>
      </c>
      <c r="K188" s="2">
        <f t="shared" si="35"/>
        <v>27.930330827067671</v>
      </c>
      <c r="L188" s="2">
        <f t="shared" si="36"/>
        <v>27.903924812030077</v>
      </c>
      <c r="M188" s="2">
        <f t="shared" si="37"/>
        <v>27.851112781954889</v>
      </c>
      <c r="N188" s="2">
        <f t="shared" si="38"/>
        <v>27.719082706766919</v>
      </c>
      <c r="O188" s="2">
        <f t="shared" si="39"/>
        <v>0.16799999999999926</v>
      </c>
      <c r="P188" s="2">
        <f t="shared" si="41"/>
        <v>0.19305263157894714</v>
      </c>
      <c r="Q188" s="2">
        <f t="shared" si="42"/>
        <v>0.32190225563909181</v>
      </c>
      <c r="R188" s="2">
        <f t="shared" si="43"/>
        <v>0.682962406015033</v>
      </c>
      <c r="S188" s="2">
        <f t="shared" si="44"/>
        <v>2.5010902255639031</v>
      </c>
      <c r="T188">
        <f t="shared" si="40"/>
        <v>1</v>
      </c>
    </row>
    <row r="189" spans="1:20" x14ac:dyDescent="0.25">
      <c r="A189">
        <f t="shared" si="31"/>
        <v>187</v>
      </c>
      <c r="B189" s="1">
        <v>36279</v>
      </c>
      <c r="C189">
        <v>27.68</v>
      </c>
      <c r="D189">
        <v>27.83</v>
      </c>
      <c r="E189">
        <v>26.05</v>
      </c>
      <c r="F189">
        <v>26.55</v>
      </c>
      <c r="G189">
        <v>164031</v>
      </c>
      <c r="H189" s="2">
        <f t="shared" si="32"/>
        <v>-6.1263157894736804E-2</v>
      </c>
      <c r="I189" s="2">
        <f t="shared" si="33"/>
        <v>39.058210526315783</v>
      </c>
      <c r="J189" s="2">
        <f t="shared" si="34"/>
        <v>27.540736842105265</v>
      </c>
      <c r="K189" s="2">
        <f t="shared" si="35"/>
        <v>27.479473684210525</v>
      </c>
      <c r="L189" s="2">
        <f t="shared" si="36"/>
        <v>27.418210526315789</v>
      </c>
      <c r="M189" s="2">
        <f t="shared" si="37"/>
        <v>27.295684210526318</v>
      </c>
      <c r="N189" s="2">
        <f t="shared" si="38"/>
        <v>26.989368421052632</v>
      </c>
      <c r="O189" s="2">
        <f t="shared" si="39"/>
        <v>1.4067368421052642</v>
      </c>
      <c r="P189" s="2">
        <f t="shared" si="41"/>
        <v>1.4445714285714288</v>
      </c>
      <c r="Q189" s="2">
        <f t="shared" si="42"/>
        <v>1.4745789473684212</v>
      </c>
      <c r="R189" s="2">
        <f t="shared" si="43"/>
        <v>1.7908872180451105</v>
      </c>
      <c r="S189" s="2">
        <f t="shared" si="44"/>
        <v>3.9537744360902209</v>
      </c>
      <c r="T189">
        <f t="shared" si="40"/>
        <v>1</v>
      </c>
    </row>
    <row r="190" spans="1:20" x14ac:dyDescent="0.25">
      <c r="A190">
        <f t="shared" si="31"/>
        <v>188</v>
      </c>
      <c r="B190" s="1">
        <v>36280</v>
      </c>
      <c r="C190">
        <v>27.18</v>
      </c>
      <c r="D190">
        <v>27.43</v>
      </c>
      <c r="E190">
        <v>25.24</v>
      </c>
      <c r="F190">
        <v>25.8</v>
      </c>
      <c r="G190">
        <v>290406</v>
      </c>
      <c r="H190" s="2">
        <f t="shared" si="32"/>
        <v>-9.9962406015037544E-2</v>
      </c>
      <c r="I190" s="2">
        <f t="shared" si="33"/>
        <v>45.922789473684205</v>
      </c>
      <c r="J190" s="2">
        <f t="shared" si="34"/>
        <v>27.02989473684211</v>
      </c>
      <c r="K190" s="2">
        <f t="shared" si="35"/>
        <v>26.929932330827071</v>
      </c>
      <c r="L190" s="2">
        <f t="shared" si="36"/>
        <v>26.829969924812033</v>
      </c>
      <c r="M190" s="2">
        <f t="shared" si="37"/>
        <v>26.630045112781961</v>
      </c>
      <c r="N190" s="2">
        <f t="shared" si="38"/>
        <v>26.130233082706773</v>
      </c>
      <c r="O190" s="2">
        <f t="shared" si="39"/>
        <v>1.7407368421052638</v>
      </c>
      <c r="P190" s="2">
        <f t="shared" si="41"/>
        <v>2.1303308270676702</v>
      </c>
      <c r="Q190" s="2">
        <f t="shared" si="42"/>
        <v>2.1711428571428577</v>
      </c>
      <c r="R190" s="2">
        <f t="shared" si="43"/>
        <v>2.3736466165413468</v>
      </c>
      <c r="S190" s="2">
        <f t="shared" si="44"/>
        <v>4.5119097744360843</v>
      </c>
      <c r="T190">
        <f t="shared" si="40"/>
        <v>1</v>
      </c>
    </row>
    <row r="191" spans="1:20" x14ac:dyDescent="0.25">
      <c r="A191">
        <f t="shared" si="31"/>
        <v>189</v>
      </c>
      <c r="B191" s="1">
        <v>36283</v>
      </c>
      <c r="C191">
        <v>25.83</v>
      </c>
      <c r="D191">
        <v>26.05</v>
      </c>
      <c r="E191">
        <v>25.1</v>
      </c>
      <c r="F191">
        <v>25.89</v>
      </c>
      <c r="G191">
        <v>165699</v>
      </c>
      <c r="H191" s="2">
        <f t="shared" si="32"/>
        <v>-0.11844360902255636</v>
      </c>
      <c r="I191" s="2">
        <f t="shared" si="33"/>
        <v>49.19012781954887</v>
      </c>
      <c r="J191" s="2">
        <f t="shared" si="34"/>
        <v>26.685842105263163</v>
      </c>
      <c r="K191" s="2">
        <f t="shared" si="35"/>
        <v>26.567398496240607</v>
      </c>
      <c r="L191" s="2">
        <f t="shared" si="36"/>
        <v>26.448954887218051</v>
      </c>
      <c r="M191" s="2">
        <f t="shared" si="37"/>
        <v>26.212067669172939</v>
      </c>
      <c r="N191" s="2">
        <f t="shared" si="38"/>
        <v>25.619849624060155</v>
      </c>
      <c r="O191" s="2">
        <f t="shared" si="39"/>
        <v>1.1398947368421091</v>
      </c>
      <c r="P191" s="2">
        <f t="shared" si="41"/>
        <v>1.5894736842105246</v>
      </c>
      <c r="Q191" s="2">
        <f t="shared" si="42"/>
        <v>2.0139248120300763</v>
      </c>
      <c r="R191" s="2">
        <f t="shared" si="43"/>
        <v>2.0976315789473716</v>
      </c>
      <c r="S191" s="2">
        <f t="shared" si="44"/>
        <v>4.1865639097744314</v>
      </c>
      <c r="T191">
        <f t="shared" si="40"/>
        <v>0</v>
      </c>
    </row>
    <row r="192" spans="1:20" x14ac:dyDescent="0.25">
      <c r="A192">
        <f t="shared" si="31"/>
        <v>190</v>
      </c>
      <c r="B192" s="1">
        <v>36284</v>
      </c>
      <c r="C192">
        <v>25.68</v>
      </c>
      <c r="D192">
        <v>25.87</v>
      </c>
      <c r="E192">
        <v>25.14</v>
      </c>
      <c r="F192">
        <v>25.66</v>
      </c>
      <c r="G192">
        <v>201114</v>
      </c>
      <c r="H192" s="2">
        <f t="shared" si="32"/>
        <v>-0.14264661654135338</v>
      </c>
      <c r="I192" s="2">
        <f t="shared" si="33"/>
        <v>53.537714285714287</v>
      </c>
      <c r="J192" s="2">
        <f t="shared" si="34"/>
        <v>26.292210526315792</v>
      </c>
      <c r="K192" s="2">
        <f t="shared" si="35"/>
        <v>26.149563909774436</v>
      </c>
      <c r="L192" s="2">
        <f t="shared" si="36"/>
        <v>26.006917293233084</v>
      </c>
      <c r="M192" s="2">
        <f t="shared" si="37"/>
        <v>25.721624060150376</v>
      </c>
      <c r="N192" s="2">
        <f t="shared" si="38"/>
        <v>25.008390977443611</v>
      </c>
      <c r="O192" s="2">
        <f t="shared" si="39"/>
        <v>1.0258421052631626</v>
      </c>
      <c r="P192" s="2">
        <f t="shared" si="41"/>
        <v>1.2699323308270714</v>
      </c>
      <c r="Q192" s="2">
        <f t="shared" si="42"/>
        <v>1.7582105263157892</v>
      </c>
      <c r="R192" s="2">
        <f t="shared" si="43"/>
        <v>2.264285714285716</v>
      </c>
      <c r="S192" s="2">
        <f t="shared" si="44"/>
        <v>3.6296917293233086</v>
      </c>
      <c r="T192">
        <f t="shared" si="40"/>
        <v>1</v>
      </c>
    </row>
    <row r="193" spans="1:20" x14ac:dyDescent="0.25">
      <c r="A193">
        <f t="shared" si="31"/>
        <v>191</v>
      </c>
      <c r="B193" s="1">
        <v>36285</v>
      </c>
      <c r="C193">
        <v>25.66</v>
      </c>
      <c r="D193">
        <v>27.22</v>
      </c>
      <c r="E193">
        <v>25.66</v>
      </c>
      <c r="F193">
        <v>27.01</v>
      </c>
      <c r="G193">
        <v>186690</v>
      </c>
      <c r="H193" s="2">
        <f t="shared" si="32"/>
        <v>-0.13705263157894731</v>
      </c>
      <c r="I193" s="2">
        <f t="shared" si="33"/>
        <v>52.573052631578939</v>
      </c>
      <c r="J193" s="2">
        <f t="shared" si="34"/>
        <v>26.258947368421055</v>
      </c>
      <c r="K193" s="2">
        <f t="shared" si="35"/>
        <v>26.121894736842105</v>
      </c>
      <c r="L193" s="2">
        <f t="shared" si="36"/>
        <v>25.984842105263159</v>
      </c>
      <c r="M193" s="2">
        <f t="shared" si="37"/>
        <v>25.710736842105263</v>
      </c>
      <c r="N193" s="2">
        <f t="shared" si="38"/>
        <v>25.025473684210528</v>
      </c>
      <c r="O193" s="2">
        <f t="shared" si="39"/>
        <v>-0.71778947368420987</v>
      </c>
      <c r="P193" s="2">
        <f t="shared" si="41"/>
        <v>-0.44260150375939489</v>
      </c>
      <c r="Q193" s="2">
        <f t="shared" si="42"/>
        <v>-0.18003007518796821</v>
      </c>
      <c r="R193" s="2">
        <f t="shared" si="43"/>
        <v>0.84111278195488737</v>
      </c>
      <c r="S193" s="2">
        <f t="shared" si="44"/>
        <v>1.9236541353383423</v>
      </c>
      <c r="T193">
        <f t="shared" si="40"/>
        <v>0</v>
      </c>
    </row>
    <row r="194" spans="1:20" x14ac:dyDescent="0.25">
      <c r="A194">
        <f t="shared" si="31"/>
        <v>192</v>
      </c>
      <c r="B194" s="1">
        <v>36286</v>
      </c>
      <c r="C194">
        <v>27.33</v>
      </c>
      <c r="D194">
        <v>27.64</v>
      </c>
      <c r="E194">
        <v>26.05</v>
      </c>
      <c r="F194">
        <v>26.76</v>
      </c>
      <c r="G194">
        <v>206835</v>
      </c>
      <c r="H194" s="2">
        <f t="shared" si="32"/>
        <v>-0.13557894736842099</v>
      </c>
      <c r="I194" s="2">
        <f t="shared" si="33"/>
        <v>52.347157894736839</v>
      </c>
      <c r="J194" s="2">
        <f t="shared" si="34"/>
        <v>26.180421052631587</v>
      </c>
      <c r="K194" s="2">
        <f t="shared" si="35"/>
        <v>26.044842105263168</v>
      </c>
      <c r="L194" s="2">
        <f t="shared" si="36"/>
        <v>25.909263157894745</v>
      </c>
      <c r="M194" s="2">
        <f t="shared" si="37"/>
        <v>25.638105263157904</v>
      </c>
      <c r="N194" s="2">
        <f t="shared" si="38"/>
        <v>24.960210526315798</v>
      </c>
      <c r="O194" s="2">
        <f t="shared" si="39"/>
        <v>-0.50105263157894697</v>
      </c>
      <c r="P194" s="2">
        <f t="shared" si="41"/>
        <v>-0.61043609022556566</v>
      </c>
      <c r="Q194" s="2">
        <f t="shared" si="42"/>
        <v>-0.31104511278195091</v>
      </c>
      <c r="R194" s="2">
        <f t="shared" si="43"/>
        <v>0.53568421052631621</v>
      </c>
      <c r="S194" s="2">
        <f t="shared" si="44"/>
        <v>1.9636390977443554</v>
      </c>
      <c r="T194">
        <f t="shared" si="40"/>
        <v>1</v>
      </c>
    </row>
    <row r="195" spans="1:20" x14ac:dyDescent="0.25">
      <c r="A195">
        <f t="shared" si="31"/>
        <v>193</v>
      </c>
      <c r="B195" s="1">
        <v>36287</v>
      </c>
      <c r="C195">
        <v>26.8</v>
      </c>
      <c r="D195">
        <v>27.51</v>
      </c>
      <c r="E195">
        <v>26.8</v>
      </c>
      <c r="F195">
        <v>27.33</v>
      </c>
      <c r="G195">
        <v>173973</v>
      </c>
      <c r="H195" s="2">
        <f t="shared" si="32"/>
        <v>-0.13197744360902255</v>
      </c>
      <c r="I195" s="2">
        <f t="shared" si="33"/>
        <v>51.784360902255642</v>
      </c>
      <c r="J195" s="2">
        <f t="shared" si="34"/>
        <v>26.180736842105265</v>
      </c>
      <c r="K195" s="2">
        <f t="shared" si="35"/>
        <v>26.048759398496244</v>
      </c>
      <c r="L195" s="2">
        <f t="shared" si="36"/>
        <v>25.91678195488722</v>
      </c>
      <c r="M195" s="2">
        <f t="shared" si="37"/>
        <v>25.652827067669175</v>
      </c>
      <c r="N195" s="2">
        <f t="shared" si="38"/>
        <v>24.992939849624065</v>
      </c>
      <c r="O195" s="2">
        <f t="shared" si="39"/>
        <v>-1.1495789473684113</v>
      </c>
      <c r="P195" s="2">
        <f t="shared" si="41"/>
        <v>-1.2081052631578935</v>
      </c>
      <c r="Q195" s="2">
        <f t="shared" si="42"/>
        <v>-1.3230827067669146</v>
      </c>
      <c r="R195" s="2">
        <f t="shared" si="43"/>
        <v>-0.69995488721803767</v>
      </c>
      <c r="S195" s="2">
        <f t="shared" si="44"/>
        <v>1.0979172932330847</v>
      </c>
      <c r="T195">
        <f t="shared" si="40"/>
        <v>0</v>
      </c>
    </row>
    <row r="196" spans="1:20" x14ac:dyDescent="0.25">
      <c r="A196">
        <f t="shared" si="31"/>
        <v>194</v>
      </c>
      <c r="B196" s="1">
        <v>36290</v>
      </c>
      <c r="C196">
        <v>27.24</v>
      </c>
      <c r="D196">
        <v>27.64</v>
      </c>
      <c r="E196">
        <v>26.7</v>
      </c>
      <c r="F196">
        <v>26.93</v>
      </c>
      <c r="G196">
        <v>115737</v>
      </c>
      <c r="H196" s="2">
        <f t="shared" si="32"/>
        <v>-0.11038345864661657</v>
      </c>
      <c r="I196" s="2">
        <f t="shared" si="33"/>
        <v>47.803248120300758</v>
      </c>
      <c r="J196" s="2">
        <f t="shared" si="34"/>
        <v>26.278473684210528</v>
      </c>
      <c r="K196" s="2">
        <f t="shared" si="35"/>
        <v>26.168090225563912</v>
      </c>
      <c r="L196" s="2">
        <f t="shared" si="36"/>
        <v>26.057706766917295</v>
      </c>
      <c r="M196" s="2">
        <f t="shared" si="37"/>
        <v>25.836939849624063</v>
      </c>
      <c r="N196" s="2">
        <f t="shared" si="38"/>
        <v>25.285022556390977</v>
      </c>
      <c r="O196" s="2">
        <f t="shared" si="39"/>
        <v>-0.74926315789473463</v>
      </c>
      <c r="P196" s="2">
        <f t="shared" si="41"/>
        <v>-0.88515789473683171</v>
      </c>
      <c r="Q196" s="2">
        <f t="shared" si="42"/>
        <v>-0.94515789473684109</v>
      </c>
      <c r="R196" s="2">
        <f t="shared" si="43"/>
        <v>-0.71793233082706109</v>
      </c>
      <c r="S196" s="2">
        <f t="shared" si="44"/>
        <v>1.2480075187969888</v>
      </c>
      <c r="T196">
        <f t="shared" si="40"/>
        <v>1</v>
      </c>
    </row>
    <row r="197" spans="1:20" x14ac:dyDescent="0.25">
      <c r="A197">
        <f t="shared" ref="A197:A260" si="45">A196+1</f>
        <v>195</v>
      </c>
      <c r="B197" s="1">
        <v>36291</v>
      </c>
      <c r="C197">
        <v>27.3</v>
      </c>
      <c r="D197">
        <v>27.93</v>
      </c>
      <c r="E197">
        <v>26.93</v>
      </c>
      <c r="F197">
        <v>27.66</v>
      </c>
      <c r="G197">
        <v>144291</v>
      </c>
      <c r="H197" s="2">
        <f t="shared" si="32"/>
        <v>-7.211278195488724E-2</v>
      </c>
      <c r="I197" s="2">
        <f t="shared" si="33"/>
        <v>40.714421052631579</v>
      </c>
      <c r="J197" s="2">
        <f t="shared" si="34"/>
        <v>26.58031578947368</v>
      </c>
      <c r="K197" s="2">
        <f t="shared" si="35"/>
        <v>26.508203007518791</v>
      </c>
      <c r="L197" s="2">
        <f t="shared" si="36"/>
        <v>26.436090225563902</v>
      </c>
      <c r="M197" s="2">
        <f t="shared" si="37"/>
        <v>26.291864661654131</v>
      </c>
      <c r="N197" s="2">
        <f t="shared" si="38"/>
        <v>25.931300751879693</v>
      </c>
      <c r="O197" s="2">
        <f t="shared" si="39"/>
        <v>-1.3815263157894719</v>
      </c>
      <c r="P197" s="2">
        <f t="shared" si="41"/>
        <v>-1.6112406015037557</v>
      </c>
      <c r="Q197" s="2">
        <f t="shared" si="42"/>
        <v>-1.7507368421052547</v>
      </c>
      <c r="R197" s="2">
        <f t="shared" si="43"/>
        <v>-1.9383759398496245</v>
      </c>
      <c r="S197" s="2">
        <f t="shared" si="44"/>
        <v>0.23526315789473884</v>
      </c>
      <c r="T197">
        <f t="shared" si="40"/>
        <v>0</v>
      </c>
    </row>
    <row r="198" spans="1:20" x14ac:dyDescent="0.25">
      <c r="A198">
        <f t="shared" si="45"/>
        <v>196</v>
      </c>
      <c r="B198" s="1">
        <v>36292</v>
      </c>
      <c r="C198">
        <v>27.58</v>
      </c>
      <c r="D198">
        <v>27.58</v>
      </c>
      <c r="E198">
        <v>26.76</v>
      </c>
      <c r="F198">
        <v>27.41</v>
      </c>
      <c r="G198">
        <v>153204</v>
      </c>
      <c r="H198" s="2">
        <f t="shared" si="32"/>
        <v>-4.9563909774436143E-2</v>
      </c>
      <c r="I198" s="2">
        <f t="shared" si="33"/>
        <v>36.516669172932346</v>
      </c>
      <c r="J198" s="2">
        <f t="shared" si="34"/>
        <v>26.752578947368427</v>
      </c>
      <c r="K198" s="2">
        <f t="shared" si="35"/>
        <v>26.703015037593989</v>
      </c>
      <c r="L198" s="2">
        <f t="shared" si="36"/>
        <v>26.653451127819555</v>
      </c>
      <c r="M198" s="2">
        <f t="shared" si="37"/>
        <v>26.554323308270682</v>
      </c>
      <c r="N198" s="2">
        <f t="shared" si="38"/>
        <v>26.306503759398499</v>
      </c>
      <c r="O198" s="2">
        <f t="shared" si="39"/>
        <v>-0.82968421052632024</v>
      </c>
      <c r="P198" s="2">
        <f t="shared" si="41"/>
        <v>-1.2419097744360883</v>
      </c>
      <c r="Q198" s="2">
        <f t="shared" si="42"/>
        <v>-1.4932180451127799</v>
      </c>
      <c r="R198" s="2">
        <f t="shared" si="43"/>
        <v>-1.6992631578947375</v>
      </c>
      <c r="S198" s="2">
        <f t="shared" si="44"/>
        <v>0.3971428571428568</v>
      </c>
      <c r="T198">
        <f t="shared" si="40"/>
        <v>1</v>
      </c>
    </row>
    <row r="199" spans="1:20" x14ac:dyDescent="0.25">
      <c r="A199">
        <f t="shared" si="45"/>
        <v>197</v>
      </c>
      <c r="B199" s="1">
        <v>36293</v>
      </c>
      <c r="C199">
        <v>27.66</v>
      </c>
      <c r="D199">
        <v>27.78</v>
      </c>
      <c r="E199">
        <v>27.01</v>
      </c>
      <c r="F199">
        <v>27.12</v>
      </c>
      <c r="G199">
        <v>93540</v>
      </c>
      <c r="H199" s="2">
        <f t="shared" si="32"/>
        <v>-3.7428571428571492E-2</v>
      </c>
      <c r="I199" s="2">
        <f t="shared" si="33"/>
        <v>34.237857142857152</v>
      </c>
      <c r="J199" s="2">
        <f t="shared" si="34"/>
        <v>26.826999999999998</v>
      </c>
      <c r="K199" s="2">
        <f t="shared" si="35"/>
        <v>26.789571428571424</v>
      </c>
      <c r="L199" s="2">
        <f t="shared" si="36"/>
        <v>26.752142857142854</v>
      </c>
      <c r="M199" s="2">
        <f t="shared" si="37"/>
        <v>26.677285714285713</v>
      </c>
      <c r="N199" s="2">
        <f t="shared" si="38"/>
        <v>26.490142857142853</v>
      </c>
      <c r="O199" s="2">
        <f t="shared" si="39"/>
        <v>-0.36742105263157399</v>
      </c>
      <c r="P199" s="2">
        <f t="shared" si="41"/>
        <v>-0.61179699248121011</v>
      </c>
      <c r="Q199" s="2">
        <f t="shared" si="42"/>
        <v>-1.0622932330827055</v>
      </c>
      <c r="R199" s="2">
        <f t="shared" si="43"/>
        <v>-1.4818947368420972</v>
      </c>
      <c r="S199" s="2">
        <f t="shared" si="44"/>
        <v>0.59908270676691799</v>
      </c>
      <c r="T199">
        <f t="shared" si="40"/>
        <v>1</v>
      </c>
    </row>
    <row r="200" spans="1:20" x14ac:dyDescent="0.25">
      <c r="A200">
        <f t="shared" si="45"/>
        <v>198</v>
      </c>
      <c r="B200" s="1">
        <v>36294</v>
      </c>
      <c r="C200">
        <v>26.51</v>
      </c>
      <c r="D200">
        <v>26.64</v>
      </c>
      <c r="E200">
        <v>25.64</v>
      </c>
      <c r="F200">
        <v>25.99</v>
      </c>
      <c r="G200">
        <v>195417</v>
      </c>
      <c r="H200" s="2">
        <f t="shared" si="32"/>
        <v>-4.6473684210526389E-2</v>
      </c>
      <c r="I200" s="2">
        <f t="shared" si="33"/>
        <v>35.891789473684227</v>
      </c>
      <c r="J200" s="2">
        <f t="shared" si="34"/>
        <v>26.643526315789476</v>
      </c>
      <c r="K200" s="2">
        <f t="shared" si="35"/>
        <v>26.597052631578947</v>
      </c>
      <c r="L200" s="2">
        <f t="shared" si="36"/>
        <v>26.550578947368422</v>
      </c>
      <c r="M200" s="2">
        <f t="shared" si="37"/>
        <v>26.457631578947371</v>
      </c>
      <c r="N200" s="2">
        <f t="shared" si="38"/>
        <v>26.225263157894737</v>
      </c>
      <c r="O200" s="2">
        <f t="shared" si="39"/>
        <v>0.83699999999999974</v>
      </c>
      <c r="P200" s="2">
        <f t="shared" si="41"/>
        <v>0.71301503759399054</v>
      </c>
      <c r="Q200" s="2">
        <f t="shared" si="42"/>
        <v>0.44609022556390343</v>
      </c>
      <c r="R200" s="2">
        <f t="shared" si="43"/>
        <v>-0.33717293233082302</v>
      </c>
      <c r="S200" s="2">
        <f t="shared" si="44"/>
        <v>0.99936842105263324</v>
      </c>
      <c r="T200">
        <f t="shared" si="40"/>
        <v>1</v>
      </c>
    </row>
    <row r="201" spans="1:20" x14ac:dyDescent="0.25">
      <c r="A201">
        <f t="shared" si="45"/>
        <v>199</v>
      </c>
      <c r="B201" s="1">
        <v>36297</v>
      </c>
      <c r="C201">
        <v>25.83</v>
      </c>
      <c r="D201">
        <v>26.24</v>
      </c>
      <c r="E201">
        <v>25.53</v>
      </c>
      <c r="F201">
        <v>26.1</v>
      </c>
      <c r="G201">
        <v>119247</v>
      </c>
      <c r="H201" s="2">
        <f t="shared" si="32"/>
        <v>-8.5390977443609045E-2</v>
      </c>
      <c r="I201" s="2">
        <f t="shared" si="33"/>
        <v>43.338090225563917</v>
      </c>
      <c r="J201" s="2">
        <f t="shared" si="34"/>
        <v>26.259894736842107</v>
      </c>
      <c r="K201" s="2">
        <f t="shared" si="35"/>
        <v>26.174503759398497</v>
      </c>
      <c r="L201" s="2">
        <f t="shared" si="36"/>
        <v>26.089112781954888</v>
      </c>
      <c r="M201" s="2">
        <f t="shared" si="37"/>
        <v>25.91833082706767</v>
      </c>
      <c r="N201" s="2">
        <f t="shared" si="38"/>
        <v>25.491375939849625</v>
      </c>
      <c r="O201" s="2">
        <f t="shared" si="39"/>
        <v>0.54352631578947452</v>
      </c>
      <c r="P201" s="2">
        <f t="shared" si="41"/>
        <v>0.68957142857142273</v>
      </c>
      <c r="Q201" s="2">
        <f t="shared" si="42"/>
        <v>0.55345112781955308</v>
      </c>
      <c r="R201" s="2">
        <f t="shared" si="43"/>
        <v>-0.26306015037593866</v>
      </c>
      <c r="S201" s="2">
        <f t="shared" si="44"/>
        <v>3.0233082706772052E-2</v>
      </c>
      <c r="T201">
        <f t="shared" si="40"/>
        <v>0</v>
      </c>
    </row>
    <row r="202" spans="1:20" x14ac:dyDescent="0.25">
      <c r="A202">
        <f t="shared" si="45"/>
        <v>200</v>
      </c>
      <c r="B202" s="1">
        <v>36298</v>
      </c>
      <c r="C202">
        <v>26.08</v>
      </c>
      <c r="D202">
        <v>26.14</v>
      </c>
      <c r="E202">
        <v>24.87</v>
      </c>
      <c r="F202">
        <v>25.43</v>
      </c>
      <c r="G202">
        <v>161874</v>
      </c>
      <c r="H202" s="2">
        <f t="shared" si="32"/>
        <v>-0.11063157894736846</v>
      </c>
      <c r="I202" s="2">
        <f t="shared" si="33"/>
        <v>48.147315789473694</v>
      </c>
      <c r="J202" s="2">
        <f t="shared" si="34"/>
        <v>25.910368421052635</v>
      </c>
      <c r="K202" s="2">
        <f t="shared" si="35"/>
        <v>25.799736842105268</v>
      </c>
      <c r="L202" s="2">
        <f t="shared" si="36"/>
        <v>25.689105263157899</v>
      </c>
      <c r="M202" s="2">
        <f t="shared" si="37"/>
        <v>25.467842105263163</v>
      </c>
      <c r="N202" s="2">
        <f t="shared" si="38"/>
        <v>24.914684210526321</v>
      </c>
      <c r="O202" s="2">
        <f t="shared" si="39"/>
        <v>0.82989473684210679</v>
      </c>
      <c r="P202" s="2">
        <f t="shared" si="41"/>
        <v>1.1670526315789473</v>
      </c>
      <c r="Q202" s="2">
        <f t="shared" si="42"/>
        <v>1.322142857142854</v>
      </c>
      <c r="R202" s="2">
        <f t="shared" si="43"/>
        <v>0.86186466165413123</v>
      </c>
      <c r="S202" s="2">
        <f t="shared" si="44"/>
        <v>0.18984962406015526</v>
      </c>
      <c r="T202">
        <f t="shared" si="40"/>
        <v>1</v>
      </c>
    </row>
    <row r="203" spans="1:20" x14ac:dyDescent="0.25">
      <c r="A203">
        <f t="shared" si="45"/>
        <v>201</v>
      </c>
      <c r="B203" s="1">
        <v>36299</v>
      </c>
      <c r="C203">
        <v>25.8</v>
      </c>
      <c r="D203">
        <v>26.76</v>
      </c>
      <c r="E203">
        <v>25.76</v>
      </c>
      <c r="F203">
        <v>26.68</v>
      </c>
      <c r="G203">
        <v>133584</v>
      </c>
      <c r="H203" s="2">
        <f t="shared" si="32"/>
        <v>-9.3210526315789535E-2</v>
      </c>
      <c r="I203" s="2">
        <f t="shared" si="33"/>
        <v>44.829315789473696</v>
      </c>
      <c r="J203" s="2">
        <f t="shared" si="34"/>
        <v>26.000789473684211</v>
      </c>
      <c r="K203" s="2">
        <f t="shared" si="35"/>
        <v>25.907578947368421</v>
      </c>
      <c r="L203" s="2">
        <f t="shared" si="36"/>
        <v>25.814368421052631</v>
      </c>
      <c r="M203" s="2">
        <f t="shared" si="37"/>
        <v>25.627947368421054</v>
      </c>
      <c r="N203" s="2">
        <f t="shared" si="38"/>
        <v>25.161894736842108</v>
      </c>
      <c r="O203" s="2">
        <f t="shared" si="39"/>
        <v>-0.76963157894736511</v>
      </c>
      <c r="P203" s="2">
        <f t="shared" si="41"/>
        <v>-0.50549624060150222</v>
      </c>
      <c r="Q203" s="2">
        <f t="shared" si="42"/>
        <v>-0.12942105263157799</v>
      </c>
      <c r="R203" s="2">
        <f t="shared" si="43"/>
        <v>-0.12567669172931772</v>
      </c>
      <c r="S203" s="2">
        <f t="shared" si="44"/>
        <v>-1.6716090225563889</v>
      </c>
      <c r="T203">
        <f t="shared" si="40"/>
        <v>0</v>
      </c>
    </row>
    <row r="204" spans="1:20" x14ac:dyDescent="0.25">
      <c r="A204">
        <f t="shared" si="45"/>
        <v>202</v>
      </c>
      <c r="B204" s="1">
        <v>36300</v>
      </c>
      <c r="C204">
        <v>26.76</v>
      </c>
      <c r="D204">
        <v>27.12</v>
      </c>
      <c r="E204">
        <v>26.08</v>
      </c>
      <c r="F204">
        <v>26.16</v>
      </c>
      <c r="G204">
        <v>124503</v>
      </c>
      <c r="H204" s="2">
        <f t="shared" si="32"/>
        <v>-8.2015037593985027E-2</v>
      </c>
      <c r="I204" s="2">
        <f t="shared" si="33"/>
        <v>42.653894736842126</v>
      </c>
      <c r="J204" s="2">
        <f t="shared" si="34"/>
        <v>26.004842105263165</v>
      </c>
      <c r="K204" s="2">
        <f t="shared" si="35"/>
        <v>25.922827067669182</v>
      </c>
      <c r="L204" s="2">
        <f t="shared" si="36"/>
        <v>25.840812030075195</v>
      </c>
      <c r="M204" s="2">
        <f t="shared" si="37"/>
        <v>25.676781954887225</v>
      </c>
      <c r="N204" s="2">
        <f t="shared" si="38"/>
        <v>25.266706766917302</v>
      </c>
      <c r="O204" s="2">
        <f t="shared" si="39"/>
        <v>-0.15921052631578902</v>
      </c>
      <c r="P204" s="2">
        <f t="shared" si="41"/>
        <v>-0.36026315789473173</v>
      </c>
      <c r="Q204" s="2">
        <f t="shared" si="42"/>
        <v>-7.0887218045111666E-2</v>
      </c>
      <c r="R204" s="2">
        <f t="shared" si="43"/>
        <v>0.51728571428571257</v>
      </c>
      <c r="S204" s="2">
        <f t="shared" si="44"/>
        <v>-1.1345263157894721</v>
      </c>
      <c r="T204">
        <f t="shared" si="40"/>
        <v>1</v>
      </c>
    </row>
    <row r="205" spans="1:20" x14ac:dyDescent="0.25">
      <c r="A205">
        <f t="shared" si="45"/>
        <v>203</v>
      </c>
      <c r="B205" s="1">
        <v>36301</v>
      </c>
      <c r="C205">
        <v>26.22</v>
      </c>
      <c r="D205">
        <v>26.43</v>
      </c>
      <c r="E205">
        <v>25.35</v>
      </c>
      <c r="F205">
        <v>25.39</v>
      </c>
      <c r="G205">
        <v>178305</v>
      </c>
      <c r="H205" s="2">
        <f t="shared" si="32"/>
        <v>-8.0458646616541424E-2</v>
      </c>
      <c r="I205" s="2">
        <f t="shared" si="33"/>
        <v>42.289248120300769</v>
      </c>
      <c r="J205" s="2">
        <f t="shared" si="34"/>
        <v>25.87568421052632</v>
      </c>
      <c r="K205" s="2">
        <f t="shared" si="35"/>
        <v>25.795225563909778</v>
      </c>
      <c r="L205" s="2">
        <f t="shared" si="36"/>
        <v>25.714766917293236</v>
      </c>
      <c r="M205" s="2">
        <f t="shared" si="37"/>
        <v>25.553849624060156</v>
      </c>
      <c r="N205" s="2">
        <f t="shared" si="38"/>
        <v>25.151556390977447</v>
      </c>
      <c r="O205" s="2">
        <f t="shared" si="39"/>
        <v>0.61484210526316474</v>
      </c>
      <c r="P205" s="2">
        <f t="shared" si="41"/>
        <v>0.51757894736842047</v>
      </c>
      <c r="Q205" s="2">
        <f t="shared" si="42"/>
        <v>0.29910526315789809</v>
      </c>
      <c r="R205" s="2">
        <f t="shared" si="43"/>
        <v>1.0676315789473705</v>
      </c>
      <c r="S205" s="2">
        <f t="shared" si="44"/>
        <v>-0.42978947368420251</v>
      </c>
      <c r="T205">
        <f t="shared" si="40"/>
        <v>1</v>
      </c>
    </row>
    <row r="206" spans="1:20" x14ac:dyDescent="0.25">
      <c r="A206">
        <f t="shared" si="45"/>
        <v>204</v>
      </c>
      <c r="B206" s="1">
        <v>36304</v>
      </c>
      <c r="C206">
        <v>25.72</v>
      </c>
      <c r="D206">
        <v>25.83</v>
      </c>
      <c r="E206">
        <v>24.87</v>
      </c>
      <c r="F206">
        <v>25.18</v>
      </c>
      <c r="G206">
        <v>151095</v>
      </c>
      <c r="H206" s="2">
        <f t="shared" si="32"/>
        <v>-7.4210526315789505E-2</v>
      </c>
      <c r="I206" s="2">
        <f t="shared" si="33"/>
        <v>40.987947368421061</v>
      </c>
      <c r="J206" s="2">
        <f t="shared" si="34"/>
        <v>25.774789473684216</v>
      </c>
      <c r="K206" s="2">
        <f t="shared" si="35"/>
        <v>25.700578947368424</v>
      </c>
      <c r="L206" s="2">
        <f t="shared" si="36"/>
        <v>25.626368421052636</v>
      </c>
      <c r="M206" s="2">
        <f t="shared" si="37"/>
        <v>25.477947368421056</v>
      </c>
      <c r="N206" s="2">
        <f t="shared" si="38"/>
        <v>25.106894736842108</v>
      </c>
      <c r="O206" s="2">
        <f t="shared" si="39"/>
        <v>0.6956842105263199</v>
      </c>
      <c r="P206" s="2">
        <f t="shared" si="41"/>
        <v>0.74282706766918238</v>
      </c>
      <c r="Q206" s="2">
        <f t="shared" si="42"/>
        <v>0.63436842105263125</v>
      </c>
      <c r="R206" s="2">
        <f t="shared" si="43"/>
        <v>0.73833082706767073</v>
      </c>
      <c r="S206" s="2">
        <f t="shared" si="44"/>
        <v>-0.1870601503759346</v>
      </c>
      <c r="T206">
        <f t="shared" si="40"/>
        <v>1</v>
      </c>
    </row>
    <row r="207" spans="1:20" x14ac:dyDescent="0.25">
      <c r="A207">
        <f t="shared" si="45"/>
        <v>205</v>
      </c>
      <c r="B207" s="1">
        <v>36305</v>
      </c>
      <c r="C207">
        <v>25.37</v>
      </c>
      <c r="D207">
        <v>25.68</v>
      </c>
      <c r="E207">
        <v>24.7</v>
      </c>
      <c r="F207">
        <v>24.8</v>
      </c>
      <c r="G207">
        <v>158508</v>
      </c>
      <c r="H207" s="2">
        <f t="shared" si="32"/>
        <v>-7.3593984962406059E-2</v>
      </c>
      <c r="I207" s="2">
        <f t="shared" si="33"/>
        <v>40.772624060150385</v>
      </c>
      <c r="J207" s="2">
        <f t="shared" si="34"/>
        <v>25.612263157894738</v>
      </c>
      <c r="K207" s="2">
        <f t="shared" si="35"/>
        <v>25.538669172932334</v>
      </c>
      <c r="L207" s="2">
        <f t="shared" si="36"/>
        <v>25.465075187969926</v>
      </c>
      <c r="M207" s="2">
        <f t="shared" si="37"/>
        <v>25.317887218045115</v>
      </c>
      <c r="N207" s="2">
        <f t="shared" si="38"/>
        <v>24.949917293233085</v>
      </c>
      <c r="O207" s="2">
        <f t="shared" si="39"/>
        <v>0.97478947368421487</v>
      </c>
      <c r="P207" s="2">
        <f t="shared" si="41"/>
        <v>0.99522556390977712</v>
      </c>
      <c r="Q207" s="2">
        <f t="shared" si="42"/>
        <v>1.0408120300751946</v>
      </c>
      <c r="R207" s="2">
        <f t="shared" si="43"/>
        <v>0.66784210526316201</v>
      </c>
      <c r="S207" s="2">
        <f t="shared" si="44"/>
        <v>0.48502255639097669</v>
      </c>
      <c r="T207">
        <f t="shared" si="40"/>
        <v>1</v>
      </c>
    </row>
    <row r="208" spans="1:20" x14ac:dyDescent="0.25">
      <c r="A208">
        <f t="shared" si="45"/>
        <v>206</v>
      </c>
      <c r="B208" s="1">
        <v>36306</v>
      </c>
      <c r="C208">
        <v>25.18</v>
      </c>
      <c r="D208">
        <v>25.2</v>
      </c>
      <c r="E208">
        <v>24.51</v>
      </c>
      <c r="F208">
        <v>25.05</v>
      </c>
      <c r="G208">
        <v>192714</v>
      </c>
      <c r="H208" s="2">
        <f t="shared" si="32"/>
        <v>-6.9533834586466184E-2</v>
      </c>
      <c r="I208" s="2">
        <f t="shared" si="33"/>
        <v>39.908398496240608</v>
      </c>
      <c r="J208" s="2">
        <f t="shared" si="34"/>
        <v>25.514894736842109</v>
      </c>
      <c r="K208" s="2">
        <f t="shared" si="35"/>
        <v>25.445360902255644</v>
      </c>
      <c r="L208" s="2">
        <f t="shared" si="36"/>
        <v>25.375827067669174</v>
      </c>
      <c r="M208" s="2">
        <f t="shared" si="37"/>
        <v>25.236759398496243</v>
      </c>
      <c r="N208" s="2">
        <f t="shared" si="38"/>
        <v>24.889090225563912</v>
      </c>
      <c r="O208" s="2">
        <f t="shared" si="39"/>
        <v>0.56226315789473702</v>
      </c>
      <c r="P208" s="2">
        <f t="shared" si="41"/>
        <v>0.65057894736842314</v>
      </c>
      <c r="Q208" s="2">
        <f t="shared" si="42"/>
        <v>0.66476691729323534</v>
      </c>
      <c r="R208" s="2">
        <f t="shared" si="43"/>
        <v>0.57794736842105365</v>
      </c>
      <c r="S208" s="2">
        <f t="shared" si="44"/>
        <v>0.88130075187969226</v>
      </c>
      <c r="T208">
        <f t="shared" si="40"/>
        <v>0</v>
      </c>
    </row>
    <row r="209" spans="1:20" x14ac:dyDescent="0.25">
      <c r="A209">
        <f t="shared" si="45"/>
        <v>207</v>
      </c>
      <c r="B209" s="1">
        <v>36307</v>
      </c>
      <c r="C209">
        <v>25.01</v>
      </c>
      <c r="D209">
        <v>25.01</v>
      </c>
      <c r="E209">
        <v>24.1</v>
      </c>
      <c r="F209">
        <v>24.24</v>
      </c>
      <c r="G209">
        <v>152688</v>
      </c>
      <c r="H209" s="2">
        <f t="shared" si="32"/>
        <v>-9.3360902255639144E-2</v>
      </c>
      <c r="I209" s="2">
        <f t="shared" si="33"/>
        <v>44.56827819548873</v>
      </c>
      <c r="J209" s="2">
        <f t="shared" si="34"/>
        <v>25.149210526315787</v>
      </c>
      <c r="K209" s="2">
        <f t="shared" si="35"/>
        <v>25.055849624060148</v>
      </c>
      <c r="L209" s="2">
        <f t="shared" si="36"/>
        <v>24.962488721804508</v>
      </c>
      <c r="M209" s="2">
        <f t="shared" si="37"/>
        <v>24.775766917293232</v>
      </c>
      <c r="N209" s="2">
        <f t="shared" si="38"/>
        <v>24.308962406015034</v>
      </c>
      <c r="O209" s="2">
        <f t="shared" si="39"/>
        <v>1.2748947368421106</v>
      </c>
      <c r="P209" s="2">
        <f t="shared" si="41"/>
        <v>1.2986691729323354</v>
      </c>
      <c r="Q209" s="2">
        <f t="shared" si="42"/>
        <v>1.3863684210526372</v>
      </c>
      <c r="R209" s="2">
        <f t="shared" si="43"/>
        <v>1.4367819548872269</v>
      </c>
      <c r="S209" s="2">
        <f t="shared" si="44"/>
        <v>2.0665037593985005</v>
      </c>
      <c r="T209">
        <f t="shared" si="40"/>
        <v>1</v>
      </c>
    </row>
    <row r="210" spans="1:20" x14ac:dyDescent="0.25">
      <c r="A210">
        <f t="shared" si="45"/>
        <v>208</v>
      </c>
      <c r="B210" s="1">
        <v>36308</v>
      </c>
      <c r="C210">
        <v>24.18</v>
      </c>
      <c r="D210">
        <v>25.41</v>
      </c>
      <c r="E210">
        <v>24.14</v>
      </c>
      <c r="F210">
        <v>24.58</v>
      </c>
      <c r="G210">
        <v>153408</v>
      </c>
      <c r="H210" s="2">
        <f t="shared" si="32"/>
        <v>-0.12069924812030082</v>
      </c>
      <c r="I210" s="2">
        <f t="shared" si="33"/>
        <v>50.027300751879721</v>
      </c>
      <c r="J210" s="2">
        <f t="shared" si="34"/>
        <v>24.80115789473685</v>
      </c>
      <c r="K210" s="2">
        <f t="shared" si="35"/>
        <v>24.680458646616547</v>
      </c>
      <c r="L210" s="2">
        <f t="shared" si="36"/>
        <v>24.559759398496247</v>
      </c>
      <c r="M210" s="2">
        <f t="shared" si="37"/>
        <v>24.318360902255645</v>
      </c>
      <c r="N210" s="2">
        <f t="shared" si="38"/>
        <v>23.71486466165414</v>
      </c>
      <c r="O210" s="2">
        <f t="shared" si="39"/>
        <v>0.56921052631578917</v>
      </c>
      <c r="P210" s="2">
        <f t="shared" si="41"/>
        <v>0.86536090225564521</v>
      </c>
      <c r="Q210" s="2">
        <f t="shared" si="42"/>
        <v>0.88507518796992812</v>
      </c>
      <c r="R210" s="2">
        <f t="shared" si="43"/>
        <v>0.97384962406015774</v>
      </c>
      <c r="S210" s="2">
        <f t="shared" si="44"/>
        <v>1.9101428571428549</v>
      </c>
      <c r="T210">
        <f t="shared" si="40"/>
        <v>0</v>
      </c>
    </row>
    <row r="211" spans="1:20" x14ac:dyDescent="0.25">
      <c r="A211">
        <f t="shared" si="45"/>
        <v>209</v>
      </c>
      <c r="B211" s="1">
        <v>36312</v>
      </c>
      <c r="C211">
        <v>24.72</v>
      </c>
      <c r="D211">
        <v>25.2</v>
      </c>
      <c r="E211">
        <v>24.26</v>
      </c>
      <c r="F211">
        <v>24.87</v>
      </c>
      <c r="G211">
        <v>138912</v>
      </c>
      <c r="H211" s="2">
        <f t="shared" si="32"/>
        <v>-0.14063909774436095</v>
      </c>
      <c r="I211" s="2">
        <f t="shared" si="33"/>
        <v>54.075000000000017</v>
      </c>
      <c r="J211" s="2">
        <f t="shared" si="34"/>
        <v>24.540789473684217</v>
      </c>
      <c r="K211" s="2">
        <f t="shared" si="35"/>
        <v>24.400150375939859</v>
      </c>
      <c r="L211" s="2">
        <f t="shared" si="36"/>
        <v>24.259511278195497</v>
      </c>
      <c r="M211" s="2">
        <f t="shared" si="37"/>
        <v>23.978233082706776</v>
      </c>
      <c r="N211" s="2">
        <f t="shared" si="38"/>
        <v>23.275037593984969</v>
      </c>
      <c r="O211" s="2">
        <f t="shared" si="39"/>
        <v>-6.8842105263151154E-2</v>
      </c>
      <c r="P211" s="2">
        <f t="shared" si="41"/>
        <v>0.18584962406014682</v>
      </c>
      <c r="Q211" s="2">
        <f t="shared" si="42"/>
        <v>0.5058270676691734</v>
      </c>
      <c r="R211" s="2">
        <f t="shared" si="43"/>
        <v>0.60794736842105479</v>
      </c>
      <c r="S211" s="2">
        <f t="shared" si="44"/>
        <v>1.3552631578947363</v>
      </c>
      <c r="T211">
        <f t="shared" si="40"/>
        <v>0</v>
      </c>
    </row>
    <row r="212" spans="1:20" x14ac:dyDescent="0.25">
      <c r="A212">
        <f t="shared" si="45"/>
        <v>210</v>
      </c>
      <c r="B212" s="1">
        <v>36313</v>
      </c>
      <c r="C212">
        <v>24.91</v>
      </c>
      <c r="D212">
        <v>24.99</v>
      </c>
      <c r="E212">
        <v>24.1</v>
      </c>
      <c r="F212">
        <v>24.7</v>
      </c>
      <c r="G212">
        <v>153036</v>
      </c>
      <c r="H212" s="2">
        <f t="shared" si="32"/>
        <v>-0.16510526315789481</v>
      </c>
      <c r="I212" s="2">
        <f t="shared" si="33"/>
        <v>59.073105263157913</v>
      </c>
      <c r="J212" s="2">
        <f t="shared" si="34"/>
        <v>24.235894736842109</v>
      </c>
      <c r="K212" s="2">
        <f t="shared" si="35"/>
        <v>24.070789473684215</v>
      </c>
      <c r="L212" s="2">
        <f t="shared" si="36"/>
        <v>23.905684210526317</v>
      </c>
      <c r="M212" s="2">
        <f t="shared" si="37"/>
        <v>23.575473684210529</v>
      </c>
      <c r="N212" s="2">
        <f t="shared" si="38"/>
        <v>22.749947368421054</v>
      </c>
      <c r="O212" s="2">
        <f t="shared" si="39"/>
        <v>-0.15921052631578192</v>
      </c>
      <c r="P212" s="2">
        <f t="shared" si="41"/>
        <v>-1.9541353383452531E-2</v>
      </c>
      <c r="Q212" s="2">
        <f t="shared" si="42"/>
        <v>0.26248872180450888</v>
      </c>
      <c r="R212" s="2">
        <f t="shared" si="43"/>
        <v>0.61788721804511582</v>
      </c>
      <c r="S212" s="2">
        <f t="shared" si="44"/>
        <v>0.79137593984962606</v>
      </c>
      <c r="T212">
        <f t="shared" si="40"/>
        <v>1</v>
      </c>
    </row>
    <row r="213" spans="1:20" x14ac:dyDescent="0.25">
      <c r="A213">
        <f t="shared" si="45"/>
        <v>211</v>
      </c>
      <c r="B213" s="1">
        <v>36314</v>
      </c>
      <c r="C213">
        <v>25.03</v>
      </c>
      <c r="D213">
        <v>25.18</v>
      </c>
      <c r="E213">
        <v>24.7</v>
      </c>
      <c r="F213">
        <v>24.97</v>
      </c>
      <c r="G213">
        <v>121701</v>
      </c>
      <c r="H213" s="2">
        <f t="shared" si="32"/>
        <v>-0.1629548872180451</v>
      </c>
      <c r="I213" s="2">
        <f t="shared" si="33"/>
        <v>58.702909774436087</v>
      </c>
      <c r="J213" s="2">
        <f t="shared" si="34"/>
        <v>24.156473684210521</v>
      </c>
      <c r="K213" s="2">
        <f t="shared" si="35"/>
        <v>23.993518796992475</v>
      </c>
      <c r="L213" s="2">
        <f t="shared" si="36"/>
        <v>23.830563909774433</v>
      </c>
      <c r="M213" s="2">
        <f t="shared" si="37"/>
        <v>23.504654135338342</v>
      </c>
      <c r="N213" s="2">
        <f t="shared" si="38"/>
        <v>22.689879699248117</v>
      </c>
      <c r="O213" s="2">
        <f t="shared" si="39"/>
        <v>-0.73410526315788971</v>
      </c>
      <c r="P213" s="2">
        <f t="shared" si="41"/>
        <v>-0.56984962406014006</v>
      </c>
      <c r="Q213" s="2">
        <f t="shared" si="42"/>
        <v>-0.41024060150375163</v>
      </c>
      <c r="R213" s="2">
        <f t="shared" si="43"/>
        <v>0.26675939849624442</v>
      </c>
      <c r="S213" s="2">
        <f t="shared" si="44"/>
        <v>-5.5315789473677768E-2</v>
      </c>
      <c r="T213">
        <f t="shared" si="40"/>
        <v>0</v>
      </c>
    </row>
    <row r="214" spans="1:20" x14ac:dyDescent="0.25">
      <c r="A214">
        <f t="shared" si="45"/>
        <v>212</v>
      </c>
      <c r="B214" s="1">
        <v>36315</v>
      </c>
      <c r="C214">
        <v>25.1</v>
      </c>
      <c r="D214">
        <v>25.68</v>
      </c>
      <c r="E214">
        <v>24.93</v>
      </c>
      <c r="F214">
        <v>25.64</v>
      </c>
      <c r="G214">
        <v>116733</v>
      </c>
      <c r="H214" s="2">
        <f t="shared" si="32"/>
        <v>-0.15211278195488723</v>
      </c>
      <c r="I214" s="2">
        <f t="shared" si="33"/>
        <v>56.614338345864667</v>
      </c>
      <c r="J214" s="2">
        <f t="shared" si="34"/>
        <v>24.214315789473684</v>
      </c>
      <c r="K214" s="2">
        <f t="shared" si="35"/>
        <v>24.062203007518796</v>
      </c>
      <c r="L214" s="2">
        <f t="shared" si="36"/>
        <v>23.910090225563909</v>
      </c>
      <c r="M214" s="2">
        <f t="shared" si="37"/>
        <v>23.605864661654135</v>
      </c>
      <c r="N214" s="2">
        <f t="shared" si="38"/>
        <v>22.845300751879698</v>
      </c>
      <c r="O214" s="2">
        <f t="shared" si="39"/>
        <v>-1.4835263157894794</v>
      </c>
      <c r="P214" s="2">
        <f t="shared" si="41"/>
        <v>-1.5692105263157856</v>
      </c>
      <c r="Q214" s="2">
        <f t="shared" si="42"/>
        <v>-1.3804887218045039</v>
      </c>
      <c r="R214" s="2">
        <f t="shared" si="43"/>
        <v>-0.86423308270676813</v>
      </c>
      <c r="S214" s="2">
        <f t="shared" si="44"/>
        <v>-0.47810526315789303</v>
      </c>
      <c r="T214">
        <f t="shared" si="40"/>
        <v>0</v>
      </c>
    </row>
    <row r="215" spans="1:20" x14ac:dyDescent="0.25">
      <c r="A215">
        <f t="shared" si="45"/>
        <v>213</v>
      </c>
      <c r="B215" s="1">
        <v>36318</v>
      </c>
      <c r="C215">
        <v>25.35</v>
      </c>
      <c r="D215">
        <v>25.76</v>
      </c>
      <c r="E215">
        <v>25.16</v>
      </c>
      <c r="F215">
        <v>25.49</v>
      </c>
      <c r="G215">
        <v>89841</v>
      </c>
      <c r="H215" s="2">
        <f t="shared" ref="H215:H278" si="46">SLOPE(F196:F215,A196:A215)</f>
        <v>-0.13272932330827072</v>
      </c>
      <c r="I215" s="2">
        <f t="shared" ref="I215:I278" si="47">INTERCEPT(F196:F215,A196:A215)</f>
        <v>52.729917293233093</v>
      </c>
      <c r="J215" s="2">
        <f t="shared" ref="J215:J278" si="48">$I215+$H215*$A215+$H215</f>
        <v>24.325842105263156</v>
      </c>
      <c r="K215" s="2">
        <f t="shared" ref="K215:K278" si="49">$I215+$H215*$A215+2*$H215</f>
        <v>24.193112781954888</v>
      </c>
      <c r="L215" s="2">
        <f t="shared" ref="L215:L278" si="50">$I215+$H215*$A215+3*$H215</f>
        <v>24.060383458646616</v>
      </c>
      <c r="M215" s="2">
        <f t="shared" ref="M215:M278" si="51">$I215+$H215*$A215+5*$H215</f>
        <v>23.794924812030075</v>
      </c>
      <c r="N215" s="2">
        <f t="shared" ref="N215:N278" si="52">$I215+$H215*$A215+10*$H215</f>
        <v>23.131278195488722</v>
      </c>
      <c r="O215" s="2">
        <f t="shared" si="39"/>
        <v>-1.2756842105263146</v>
      </c>
      <c r="P215" s="2">
        <f t="shared" si="41"/>
        <v>-1.496481203007523</v>
      </c>
      <c r="Q215" s="2">
        <f t="shared" si="42"/>
        <v>-1.5843157894736812</v>
      </c>
      <c r="R215" s="2">
        <f t="shared" si="43"/>
        <v>-1.1716390977443538</v>
      </c>
      <c r="S215" s="2">
        <f t="shared" si="44"/>
        <v>-0.22329323308269622</v>
      </c>
      <c r="T215">
        <f t="shared" si="40"/>
        <v>1</v>
      </c>
    </row>
    <row r="216" spans="1:20" x14ac:dyDescent="0.25">
      <c r="A216">
        <f t="shared" si="45"/>
        <v>214</v>
      </c>
      <c r="B216" s="1">
        <v>36319</v>
      </c>
      <c r="C216">
        <v>25.28</v>
      </c>
      <c r="D216">
        <v>25.33</v>
      </c>
      <c r="E216">
        <v>24.6</v>
      </c>
      <c r="F216">
        <v>24.8</v>
      </c>
      <c r="G216">
        <v>108195</v>
      </c>
      <c r="H216" s="2">
        <f t="shared" si="46"/>
        <v>-0.12675187969924814</v>
      </c>
      <c r="I216" s="2">
        <f t="shared" si="47"/>
        <v>51.533759398496244</v>
      </c>
      <c r="J216" s="2">
        <f t="shared" si="48"/>
        <v>24.282105263157892</v>
      </c>
      <c r="K216" s="2">
        <f t="shared" si="49"/>
        <v>24.155353383458646</v>
      </c>
      <c r="L216" s="2">
        <f t="shared" si="50"/>
        <v>24.028601503759397</v>
      </c>
      <c r="M216" s="2">
        <f t="shared" si="51"/>
        <v>23.775097744360899</v>
      </c>
      <c r="N216" s="2">
        <f t="shared" si="52"/>
        <v>23.141338345864661</v>
      </c>
      <c r="O216" s="2">
        <f t="shared" ref="O216:O279" si="53">J215-F216</f>
        <v>-0.47415789473684455</v>
      </c>
      <c r="P216" s="2">
        <f t="shared" si="41"/>
        <v>-0.73779699248120423</v>
      </c>
      <c r="Q216" s="2">
        <f t="shared" si="42"/>
        <v>-0.96943609022556743</v>
      </c>
      <c r="R216" s="2">
        <f t="shared" si="43"/>
        <v>-0.82176691729322471</v>
      </c>
      <c r="S216" s="2">
        <f t="shared" si="44"/>
        <v>0.3515563909774464</v>
      </c>
      <c r="T216">
        <f t="shared" ref="T216:T279" si="54">IF(H215*(F216-F215)&gt;0,1,0)</f>
        <v>1</v>
      </c>
    </row>
    <row r="217" spans="1:20" x14ac:dyDescent="0.25">
      <c r="A217">
        <f t="shared" si="45"/>
        <v>215</v>
      </c>
      <c r="B217" s="1">
        <v>36320</v>
      </c>
      <c r="C217">
        <v>24.78</v>
      </c>
      <c r="D217">
        <v>24.99</v>
      </c>
      <c r="E217">
        <v>24.68</v>
      </c>
      <c r="F217">
        <v>24.91</v>
      </c>
      <c r="G217">
        <v>95187</v>
      </c>
      <c r="H217" s="2">
        <f t="shared" si="46"/>
        <v>-0.10447368421052634</v>
      </c>
      <c r="I217" s="2">
        <f t="shared" si="47"/>
        <v>46.944842105263163</v>
      </c>
      <c r="J217" s="2">
        <f t="shared" si="48"/>
        <v>24.378526315789475</v>
      </c>
      <c r="K217" s="2">
        <f t="shared" si="49"/>
        <v>24.274052631578947</v>
      </c>
      <c r="L217" s="2">
        <f t="shared" si="50"/>
        <v>24.169578947368421</v>
      </c>
      <c r="M217" s="2">
        <f t="shared" si="51"/>
        <v>23.960631578947368</v>
      </c>
      <c r="N217" s="2">
        <f t="shared" si="52"/>
        <v>23.438263157894738</v>
      </c>
      <c r="O217" s="2">
        <f t="shared" si="53"/>
        <v>-0.62789473684210861</v>
      </c>
      <c r="P217" s="2">
        <f t="shared" si="41"/>
        <v>-0.71688721804511246</v>
      </c>
      <c r="Q217" s="2">
        <f t="shared" si="42"/>
        <v>-0.99990977443609097</v>
      </c>
      <c r="R217" s="2">
        <f t="shared" si="43"/>
        <v>-1.3345263157894713</v>
      </c>
      <c r="S217" s="2">
        <f t="shared" si="44"/>
        <v>0.19689473684210768</v>
      </c>
      <c r="T217">
        <f t="shared" si="54"/>
        <v>0</v>
      </c>
    </row>
    <row r="218" spans="1:20" x14ac:dyDescent="0.25">
      <c r="A218">
        <f t="shared" si="45"/>
        <v>216</v>
      </c>
      <c r="B218" s="1">
        <v>36321</v>
      </c>
      <c r="C218">
        <v>24.68</v>
      </c>
      <c r="D218">
        <v>24.7</v>
      </c>
      <c r="E218">
        <v>23.95</v>
      </c>
      <c r="F218">
        <v>24.35</v>
      </c>
      <c r="G218">
        <v>153159</v>
      </c>
      <c r="H218" s="2">
        <f t="shared" si="46"/>
        <v>-9.0007518796992494E-2</v>
      </c>
      <c r="I218" s="2">
        <f t="shared" si="47"/>
        <v>43.909052631578952</v>
      </c>
      <c r="J218" s="2">
        <f t="shared" si="48"/>
        <v>24.377421052631583</v>
      </c>
      <c r="K218" s="2">
        <f t="shared" si="49"/>
        <v>24.287413533834588</v>
      </c>
      <c r="L218" s="2">
        <f t="shared" si="50"/>
        <v>24.197406015037597</v>
      </c>
      <c r="M218" s="2">
        <f t="shared" si="51"/>
        <v>24.017390977443611</v>
      </c>
      <c r="N218" s="2">
        <f t="shared" si="52"/>
        <v>23.567353383458649</v>
      </c>
      <c r="O218" s="2">
        <f t="shared" si="53"/>
        <v>2.8526315789473955E-2</v>
      </c>
      <c r="P218" s="2">
        <f t="shared" si="41"/>
        <v>-0.1946466165413554</v>
      </c>
      <c r="Q218" s="2">
        <f t="shared" si="42"/>
        <v>-0.28961654135338577</v>
      </c>
      <c r="R218" s="2">
        <f t="shared" si="43"/>
        <v>-0.84534586466165962</v>
      </c>
      <c r="S218" s="2">
        <f t="shared" si="44"/>
        <v>0.59991729323308363</v>
      </c>
      <c r="T218">
        <f t="shared" si="54"/>
        <v>1</v>
      </c>
    </row>
    <row r="219" spans="1:20" x14ac:dyDescent="0.25">
      <c r="A219">
        <f t="shared" si="45"/>
        <v>217</v>
      </c>
      <c r="B219" s="1">
        <v>36322</v>
      </c>
      <c r="C219">
        <v>24.35</v>
      </c>
      <c r="D219">
        <v>24.89</v>
      </c>
      <c r="E219">
        <v>24.08</v>
      </c>
      <c r="F219">
        <v>24.46</v>
      </c>
      <c r="G219">
        <v>158784</v>
      </c>
      <c r="H219" s="2">
        <f t="shared" si="46"/>
        <v>-7.3947368421052609E-2</v>
      </c>
      <c r="I219" s="2">
        <f t="shared" si="47"/>
        <v>40.533578947368419</v>
      </c>
      <c r="J219" s="2">
        <f t="shared" si="48"/>
        <v>24.41305263157895</v>
      </c>
      <c r="K219" s="2">
        <f t="shared" si="49"/>
        <v>24.339105263157897</v>
      </c>
      <c r="L219" s="2">
        <f t="shared" si="50"/>
        <v>24.265157894736845</v>
      </c>
      <c r="M219" s="2">
        <f t="shared" si="51"/>
        <v>24.11726315789474</v>
      </c>
      <c r="N219" s="2">
        <f t="shared" si="52"/>
        <v>23.747526315789475</v>
      </c>
      <c r="O219" s="2">
        <f t="shared" si="53"/>
        <v>-8.2578947368418198E-2</v>
      </c>
      <c r="P219" s="2">
        <f t="shared" si="41"/>
        <v>-0.18594736842105419</v>
      </c>
      <c r="Q219" s="2">
        <f t="shared" si="42"/>
        <v>-0.43139849624060389</v>
      </c>
      <c r="R219" s="2">
        <f t="shared" si="43"/>
        <v>-0.8541353383458663</v>
      </c>
      <c r="S219" s="2">
        <f t="shared" si="44"/>
        <v>0.42909022556391108</v>
      </c>
      <c r="T219">
        <f t="shared" si="54"/>
        <v>0</v>
      </c>
    </row>
    <row r="220" spans="1:20" x14ac:dyDescent="0.25">
      <c r="A220">
        <f t="shared" si="45"/>
        <v>218</v>
      </c>
      <c r="B220" s="1">
        <v>36325</v>
      </c>
      <c r="C220">
        <v>24.37</v>
      </c>
      <c r="D220">
        <v>25.35</v>
      </c>
      <c r="E220">
        <v>24.35</v>
      </c>
      <c r="F220">
        <v>25.26</v>
      </c>
      <c r="G220">
        <v>140946</v>
      </c>
      <c r="H220" s="2">
        <f t="shared" si="46"/>
        <v>-6.0300751879699216E-2</v>
      </c>
      <c r="I220" s="2">
        <f t="shared" si="47"/>
        <v>37.725706766917284</v>
      </c>
      <c r="J220" s="2">
        <f t="shared" si="48"/>
        <v>24.519842105263155</v>
      </c>
      <c r="K220" s="2">
        <f t="shared" si="49"/>
        <v>24.459541353383454</v>
      </c>
      <c r="L220" s="2">
        <f t="shared" si="50"/>
        <v>24.399240601503756</v>
      </c>
      <c r="M220" s="2">
        <f t="shared" si="51"/>
        <v>24.278639097744357</v>
      </c>
      <c r="N220" s="2">
        <f t="shared" si="52"/>
        <v>23.97713533834586</v>
      </c>
      <c r="O220" s="2">
        <f t="shared" si="53"/>
        <v>-0.846947368421052</v>
      </c>
      <c r="P220" s="2">
        <f t="shared" si="41"/>
        <v>-0.97258646616541355</v>
      </c>
      <c r="Q220" s="2">
        <f t="shared" si="42"/>
        <v>-1.0904210526315801</v>
      </c>
      <c r="R220" s="2">
        <f t="shared" si="43"/>
        <v>-1.4650751879699264</v>
      </c>
      <c r="S220" s="2">
        <f t="shared" si="44"/>
        <v>-0.95103759398496734</v>
      </c>
      <c r="T220">
        <f t="shared" si="54"/>
        <v>0</v>
      </c>
    </row>
    <row r="221" spans="1:20" x14ac:dyDescent="0.25">
      <c r="A221">
        <f t="shared" si="45"/>
        <v>219</v>
      </c>
      <c r="B221" s="1">
        <v>36326</v>
      </c>
      <c r="C221">
        <v>25.08</v>
      </c>
      <c r="D221">
        <v>25.87</v>
      </c>
      <c r="E221">
        <v>25.01</v>
      </c>
      <c r="F221">
        <v>25.41</v>
      </c>
      <c r="G221">
        <v>131163</v>
      </c>
      <c r="H221" s="2">
        <f t="shared" si="46"/>
        <v>-4.167669172932327E-2</v>
      </c>
      <c r="I221" s="2">
        <f t="shared" si="47"/>
        <v>33.849766917293231</v>
      </c>
      <c r="J221" s="2">
        <f t="shared" si="48"/>
        <v>24.680894736842113</v>
      </c>
      <c r="K221" s="2">
        <f t="shared" si="49"/>
        <v>24.639218045112788</v>
      </c>
      <c r="L221" s="2">
        <f t="shared" si="50"/>
        <v>24.597541353383466</v>
      </c>
      <c r="M221" s="2">
        <f t="shared" si="51"/>
        <v>24.514187969924819</v>
      </c>
      <c r="N221" s="2">
        <f t="shared" si="52"/>
        <v>24.3058045112782</v>
      </c>
      <c r="O221" s="2">
        <f t="shared" si="53"/>
        <v>-0.89015789473684492</v>
      </c>
      <c r="P221" s="2">
        <f t="shared" si="41"/>
        <v>-1.0708947368421029</v>
      </c>
      <c r="Q221" s="2">
        <f t="shared" si="42"/>
        <v>-1.2125939849624032</v>
      </c>
      <c r="R221" s="2">
        <f t="shared" si="43"/>
        <v>-1.6349022556391013</v>
      </c>
      <c r="S221" s="2">
        <f t="shared" si="44"/>
        <v>-1.6951353383458603</v>
      </c>
      <c r="T221">
        <f t="shared" si="54"/>
        <v>0</v>
      </c>
    </row>
    <row r="222" spans="1:20" x14ac:dyDescent="0.25">
      <c r="A222">
        <f t="shared" si="45"/>
        <v>220</v>
      </c>
      <c r="B222" s="1">
        <v>36327</v>
      </c>
      <c r="C222">
        <v>25.7</v>
      </c>
      <c r="D222">
        <v>26.6</v>
      </c>
      <c r="E222">
        <v>25.7</v>
      </c>
      <c r="F222">
        <v>26.28</v>
      </c>
      <c r="G222">
        <v>169509</v>
      </c>
      <c r="H222" s="2">
        <f t="shared" si="46"/>
        <v>-2.0165413533834539E-2</v>
      </c>
      <c r="I222" s="2">
        <f t="shared" si="47"/>
        <v>29.405819548872174</v>
      </c>
      <c r="J222" s="2">
        <f t="shared" si="48"/>
        <v>24.949263157894741</v>
      </c>
      <c r="K222" s="2">
        <f t="shared" si="49"/>
        <v>24.929097744360906</v>
      </c>
      <c r="L222" s="2">
        <f t="shared" si="50"/>
        <v>24.908932330827074</v>
      </c>
      <c r="M222" s="2">
        <f t="shared" si="51"/>
        <v>24.868601503759404</v>
      </c>
      <c r="N222" s="2">
        <f t="shared" si="52"/>
        <v>24.767774436090232</v>
      </c>
      <c r="O222" s="2">
        <f t="shared" si="53"/>
        <v>-1.5991052631578881</v>
      </c>
      <c r="P222" s="2">
        <f t="shared" si="41"/>
        <v>-1.8204586466165473</v>
      </c>
      <c r="Q222" s="2">
        <f t="shared" si="42"/>
        <v>-2.0148421052631562</v>
      </c>
      <c r="R222" s="2">
        <f t="shared" si="43"/>
        <v>-2.3193684210526335</v>
      </c>
      <c r="S222" s="2">
        <f t="shared" si="44"/>
        <v>-3.0049624060150322</v>
      </c>
      <c r="T222">
        <f t="shared" si="54"/>
        <v>0</v>
      </c>
    </row>
    <row r="223" spans="1:20" x14ac:dyDescent="0.25">
      <c r="A223">
        <f t="shared" si="45"/>
        <v>221</v>
      </c>
      <c r="B223" s="1">
        <v>36328</v>
      </c>
      <c r="C223">
        <v>26.1</v>
      </c>
      <c r="D223">
        <v>26.91</v>
      </c>
      <c r="E223">
        <v>26.08</v>
      </c>
      <c r="F223">
        <v>26.83</v>
      </c>
      <c r="G223">
        <v>109317</v>
      </c>
      <c r="H223" s="2">
        <f t="shared" si="46"/>
        <v>2.7661654135338373E-2</v>
      </c>
      <c r="I223" s="2">
        <f t="shared" si="47"/>
        <v>19.318060150375935</v>
      </c>
      <c r="J223" s="2">
        <f t="shared" si="48"/>
        <v>25.458947368421054</v>
      </c>
      <c r="K223" s="2">
        <f t="shared" si="49"/>
        <v>25.48660902255639</v>
      </c>
      <c r="L223" s="2">
        <f t="shared" si="50"/>
        <v>25.51427067669173</v>
      </c>
      <c r="M223" s="2">
        <f t="shared" si="51"/>
        <v>25.569593984962406</v>
      </c>
      <c r="N223" s="2">
        <f t="shared" si="52"/>
        <v>25.707902255639098</v>
      </c>
      <c r="O223" s="2">
        <f t="shared" si="53"/>
        <v>-1.8807368421052573</v>
      </c>
      <c r="P223" s="2">
        <f t="shared" si="41"/>
        <v>-2.1907819548872105</v>
      </c>
      <c r="Q223" s="2">
        <f t="shared" si="42"/>
        <v>-2.4307593984962423</v>
      </c>
      <c r="R223" s="2">
        <f t="shared" si="43"/>
        <v>-2.8126090225563871</v>
      </c>
      <c r="S223" s="2">
        <f t="shared" si="44"/>
        <v>-4.080052631578944</v>
      </c>
      <c r="T223">
        <f t="shared" si="54"/>
        <v>0</v>
      </c>
    </row>
    <row r="224" spans="1:20" x14ac:dyDescent="0.25">
      <c r="A224">
        <f t="shared" si="45"/>
        <v>222</v>
      </c>
      <c r="B224" s="1">
        <v>36329</v>
      </c>
      <c r="C224">
        <v>26.7</v>
      </c>
      <c r="D224">
        <v>26.83</v>
      </c>
      <c r="E224">
        <v>26.43</v>
      </c>
      <c r="F224">
        <v>26.53</v>
      </c>
      <c r="G224">
        <v>163050</v>
      </c>
      <c r="H224" s="2">
        <f t="shared" si="46"/>
        <v>6.2766917293233124E-2</v>
      </c>
      <c r="I224" s="2">
        <f t="shared" si="47"/>
        <v>11.849030075187965</v>
      </c>
      <c r="J224" s="2">
        <f t="shared" si="48"/>
        <v>25.846052631578949</v>
      </c>
      <c r="K224" s="2">
        <f t="shared" si="49"/>
        <v>25.908819548872184</v>
      </c>
      <c r="L224" s="2">
        <f t="shared" si="50"/>
        <v>25.971586466165416</v>
      </c>
      <c r="M224" s="2">
        <f t="shared" si="51"/>
        <v>26.097120300751882</v>
      </c>
      <c r="N224" s="2">
        <f t="shared" si="52"/>
        <v>26.41095488721805</v>
      </c>
      <c r="O224" s="2">
        <f t="shared" si="53"/>
        <v>-1.0710526315789473</v>
      </c>
      <c r="P224" s="2">
        <f t="shared" si="41"/>
        <v>-1.6009022556390953</v>
      </c>
      <c r="Q224" s="2">
        <f t="shared" si="42"/>
        <v>-1.932458646616535</v>
      </c>
      <c r="R224" s="2">
        <f t="shared" si="43"/>
        <v>-2.4127368421052608</v>
      </c>
      <c r="S224" s="2">
        <f t="shared" si="44"/>
        <v>-3.8401203007518845</v>
      </c>
      <c r="T224">
        <f t="shared" si="54"/>
        <v>0</v>
      </c>
    </row>
    <row r="225" spans="1:20" x14ac:dyDescent="0.25">
      <c r="A225">
        <f t="shared" si="45"/>
        <v>223</v>
      </c>
      <c r="B225" s="1">
        <v>36332</v>
      </c>
      <c r="C225">
        <v>26.58</v>
      </c>
      <c r="D225">
        <v>26.58</v>
      </c>
      <c r="E225">
        <v>25.68</v>
      </c>
      <c r="F225">
        <v>25.87</v>
      </c>
      <c r="G225">
        <v>120261</v>
      </c>
      <c r="H225" s="2">
        <f t="shared" si="46"/>
        <v>7.5729323308270743E-2</v>
      </c>
      <c r="I225" s="2">
        <f t="shared" si="47"/>
        <v>9.0427894736841985</v>
      </c>
      <c r="J225" s="2">
        <f t="shared" si="48"/>
        <v>26.006157894736845</v>
      </c>
      <c r="K225" s="2">
        <f t="shared" si="49"/>
        <v>26.081887218045114</v>
      </c>
      <c r="L225" s="2">
        <f t="shared" si="50"/>
        <v>26.157616541353388</v>
      </c>
      <c r="M225" s="2">
        <f t="shared" si="51"/>
        <v>26.309075187969928</v>
      </c>
      <c r="N225" s="2">
        <f t="shared" si="52"/>
        <v>26.687721804511281</v>
      </c>
      <c r="O225" s="2">
        <f t="shared" si="53"/>
        <v>-2.3947368421051607E-2</v>
      </c>
      <c r="P225" s="2">
        <f t="shared" si="41"/>
        <v>-0.38339097744361084</v>
      </c>
      <c r="Q225" s="2">
        <f t="shared" si="42"/>
        <v>-0.96106766917292674</v>
      </c>
      <c r="R225" s="2">
        <f t="shared" si="43"/>
        <v>-1.5913609022556443</v>
      </c>
      <c r="S225" s="2">
        <f t="shared" si="44"/>
        <v>-3.024699248120303</v>
      </c>
      <c r="T225">
        <f t="shared" si="54"/>
        <v>0</v>
      </c>
    </row>
    <row r="226" spans="1:20" x14ac:dyDescent="0.25">
      <c r="A226">
        <f t="shared" si="45"/>
        <v>224</v>
      </c>
      <c r="B226" s="1">
        <v>36333</v>
      </c>
      <c r="C226">
        <v>25.85</v>
      </c>
      <c r="D226">
        <v>26.3</v>
      </c>
      <c r="E226">
        <v>25.68</v>
      </c>
      <c r="F226">
        <v>25.97</v>
      </c>
      <c r="G226">
        <v>86793</v>
      </c>
      <c r="H226" s="2">
        <f t="shared" si="46"/>
        <v>8.6082706766917316E-2</v>
      </c>
      <c r="I226" s="2">
        <f t="shared" si="47"/>
        <v>6.7857593984962428</v>
      </c>
      <c r="J226" s="2">
        <f t="shared" si="48"/>
        <v>26.154368421052638</v>
      </c>
      <c r="K226" s="2">
        <f t="shared" si="49"/>
        <v>26.240451127819558</v>
      </c>
      <c r="L226" s="2">
        <f t="shared" si="50"/>
        <v>26.326533834586474</v>
      </c>
      <c r="M226" s="2">
        <f t="shared" si="51"/>
        <v>26.498699248120307</v>
      </c>
      <c r="N226" s="2">
        <f t="shared" si="52"/>
        <v>26.929112781954895</v>
      </c>
      <c r="O226" s="2">
        <f t="shared" si="53"/>
        <v>3.6157894736845719E-2</v>
      </c>
      <c r="P226" s="2">
        <f t="shared" ref="P226:P289" si="55">K224-F226</f>
        <v>-6.118045112781445E-2</v>
      </c>
      <c r="Q226" s="2">
        <f t="shared" ref="Q226:Q289" si="56">L223-F226</f>
        <v>-0.45572932330826887</v>
      </c>
      <c r="R226" s="2">
        <f t="shared" ref="R226:R289" si="57">M221-F226</f>
        <v>-1.4558120300751796</v>
      </c>
      <c r="S226" s="2">
        <f t="shared" ref="S226:S289" si="58">N215-F226</f>
        <v>-2.8387218045112768</v>
      </c>
      <c r="T226">
        <f t="shared" si="54"/>
        <v>1</v>
      </c>
    </row>
    <row r="227" spans="1:20" x14ac:dyDescent="0.25">
      <c r="A227">
        <f t="shared" si="45"/>
        <v>225</v>
      </c>
      <c r="B227" s="1">
        <v>36334</v>
      </c>
      <c r="C227">
        <v>25.8</v>
      </c>
      <c r="D227">
        <v>26.1</v>
      </c>
      <c r="E227">
        <v>25.28</v>
      </c>
      <c r="F227">
        <v>25.95</v>
      </c>
      <c r="G227">
        <v>110661</v>
      </c>
      <c r="H227" s="2">
        <f t="shared" si="46"/>
        <v>8.8962406015037618E-2</v>
      </c>
      <c r="I227" s="2">
        <f t="shared" si="47"/>
        <v>6.1366015037593939</v>
      </c>
      <c r="J227" s="2">
        <f t="shared" si="48"/>
        <v>26.242105263157896</v>
      </c>
      <c r="K227" s="2">
        <f t="shared" si="49"/>
        <v>26.331067669172931</v>
      </c>
      <c r="L227" s="2">
        <f t="shared" si="50"/>
        <v>26.42003007518797</v>
      </c>
      <c r="M227" s="2">
        <f t="shared" si="51"/>
        <v>26.597954887218044</v>
      </c>
      <c r="N227" s="2">
        <f t="shared" si="52"/>
        <v>27.042766917293232</v>
      </c>
      <c r="O227" s="2">
        <f t="shared" si="53"/>
        <v>0.20436842105263864</v>
      </c>
      <c r="P227" s="2">
        <f t="shared" si="55"/>
        <v>0.13188721804511516</v>
      </c>
      <c r="Q227" s="2">
        <f t="shared" si="56"/>
        <v>2.1586466165416596E-2</v>
      </c>
      <c r="R227" s="2">
        <f t="shared" si="57"/>
        <v>-1.0813984962405954</v>
      </c>
      <c r="S227" s="2">
        <f t="shared" si="58"/>
        <v>-2.8086616541353386</v>
      </c>
      <c r="T227">
        <f t="shared" si="54"/>
        <v>0</v>
      </c>
    </row>
    <row r="228" spans="1:20" x14ac:dyDescent="0.25">
      <c r="A228">
        <f t="shared" si="45"/>
        <v>226</v>
      </c>
      <c r="B228" s="1">
        <v>36335</v>
      </c>
      <c r="C228">
        <v>25.49</v>
      </c>
      <c r="D228">
        <v>26.43</v>
      </c>
      <c r="E228">
        <v>25.08</v>
      </c>
      <c r="F228">
        <v>26.26</v>
      </c>
      <c r="G228">
        <v>184539</v>
      </c>
      <c r="H228" s="2">
        <f t="shared" si="46"/>
        <v>9.8488721804511334E-2</v>
      </c>
      <c r="I228" s="2">
        <f t="shared" si="47"/>
        <v>4.0456917293233019</v>
      </c>
      <c r="J228" s="2">
        <f t="shared" si="48"/>
        <v>26.402631578947375</v>
      </c>
      <c r="K228" s="2">
        <f t="shared" si="49"/>
        <v>26.501120300751886</v>
      </c>
      <c r="L228" s="2">
        <f t="shared" si="50"/>
        <v>26.599609022556397</v>
      </c>
      <c r="M228" s="2">
        <f t="shared" si="51"/>
        <v>26.796586466165422</v>
      </c>
      <c r="N228" s="2">
        <f t="shared" si="52"/>
        <v>27.289030075187977</v>
      </c>
      <c r="O228" s="2">
        <f t="shared" si="53"/>
        <v>-1.789473684210563E-2</v>
      </c>
      <c r="P228" s="2">
        <f t="shared" si="55"/>
        <v>-1.9548872180443766E-2</v>
      </c>
      <c r="Q228" s="2">
        <f t="shared" si="56"/>
        <v>-0.10238345864661369</v>
      </c>
      <c r="R228" s="2">
        <f t="shared" si="57"/>
        <v>-0.69040601503759547</v>
      </c>
      <c r="S228" s="2">
        <f t="shared" si="58"/>
        <v>-2.8217368421052633</v>
      </c>
      <c r="T228">
        <f t="shared" si="54"/>
        <v>1</v>
      </c>
    </row>
    <row r="229" spans="1:20" x14ac:dyDescent="0.25">
      <c r="A229">
        <f t="shared" si="45"/>
        <v>227</v>
      </c>
      <c r="B229" s="1">
        <v>36336</v>
      </c>
      <c r="C229">
        <v>26.45</v>
      </c>
      <c r="D229">
        <v>26.49</v>
      </c>
      <c r="E229">
        <v>25.28</v>
      </c>
      <c r="F229">
        <v>25.49</v>
      </c>
      <c r="G229">
        <v>115371</v>
      </c>
      <c r="H229" s="2">
        <f t="shared" si="46"/>
        <v>8.240601503759401E-2</v>
      </c>
      <c r="I229" s="2">
        <f t="shared" si="47"/>
        <v>7.5076917293233087</v>
      </c>
      <c r="J229" s="2">
        <f t="shared" si="48"/>
        <v>26.296263157894742</v>
      </c>
      <c r="K229" s="2">
        <f t="shared" si="49"/>
        <v>26.378669172932334</v>
      </c>
      <c r="L229" s="2">
        <f t="shared" si="50"/>
        <v>26.461075187969929</v>
      </c>
      <c r="M229" s="2">
        <f t="shared" si="51"/>
        <v>26.625887218045118</v>
      </c>
      <c r="N229" s="2">
        <f t="shared" si="52"/>
        <v>27.037917293233086</v>
      </c>
      <c r="O229" s="2">
        <f t="shared" si="53"/>
        <v>0.91263157894737645</v>
      </c>
      <c r="P229" s="2">
        <f t="shared" si="55"/>
        <v>0.84106766917293285</v>
      </c>
      <c r="Q229" s="2">
        <f t="shared" si="56"/>
        <v>0.83653383458647568</v>
      </c>
      <c r="R229" s="2">
        <f t="shared" si="57"/>
        <v>0.60712030075188395</v>
      </c>
      <c r="S229" s="2">
        <f t="shared" si="58"/>
        <v>-1.9226466165413498</v>
      </c>
      <c r="T229">
        <f t="shared" si="54"/>
        <v>0</v>
      </c>
    </row>
    <row r="230" spans="1:20" x14ac:dyDescent="0.25">
      <c r="A230">
        <f t="shared" si="45"/>
        <v>228</v>
      </c>
      <c r="B230" s="1">
        <v>36339</v>
      </c>
      <c r="C230">
        <v>25.74</v>
      </c>
      <c r="D230">
        <v>26.22</v>
      </c>
      <c r="E230">
        <v>25.74</v>
      </c>
      <c r="F230">
        <v>26.08</v>
      </c>
      <c r="G230">
        <v>115779</v>
      </c>
      <c r="H230" s="2">
        <f t="shared" si="46"/>
        <v>7.8240601503759361E-2</v>
      </c>
      <c r="I230" s="2">
        <f t="shared" si="47"/>
        <v>8.4104285714285787</v>
      </c>
      <c r="J230" s="2">
        <f t="shared" si="48"/>
        <v>26.32752631578947</v>
      </c>
      <c r="K230" s="2">
        <f t="shared" si="49"/>
        <v>26.405766917293231</v>
      </c>
      <c r="L230" s="2">
        <f t="shared" si="50"/>
        <v>26.484007518796989</v>
      </c>
      <c r="M230" s="2">
        <f t="shared" si="51"/>
        <v>26.640488721804509</v>
      </c>
      <c r="N230" s="2">
        <f t="shared" si="52"/>
        <v>27.031691729323306</v>
      </c>
      <c r="O230" s="2">
        <f t="shared" si="53"/>
        <v>0.21626315789474404</v>
      </c>
      <c r="P230" s="2">
        <f t="shared" si="55"/>
        <v>0.42112030075188756</v>
      </c>
      <c r="Q230" s="2">
        <f t="shared" si="56"/>
        <v>0.3400300751879719</v>
      </c>
      <c r="R230" s="2">
        <f t="shared" si="57"/>
        <v>0.22907518796992932</v>
      </c>
      <c r="S230" s="2">
        <f t="shared" si="58"/>
        <v>-2.3324736842105231</v>
      </c>
      <c r="T230">
        <f t="shared" si="54"/>
        <v>1</v>
      </c>
    </row>
    <row r="231" spans="1:20" x14ac:dyDescent="0.25">
      <c r="A231">
        <f t="shared" si="45"/>
        <v>229</v>
      </c>
      <c r="B231" s="1">
        <v>36340</v>
      </c>
      <c r="C231">
        <v>26.28</v>
      </c>
      <c r="D231">
        <v>27.24</v>
      </c>
      <c r="E231">
        <v>26.05</v>
      </c>
      <c r="F231">
        <v>27.24</v>
      </c>
      <c r="G231">
        <v>141489</v>
      </c>
      <c r="H231" s="2">
        <f t="shared" si="46"/>
        <v>9.2969924812030064E-2</v>
      </c>
      <c r="I231" s="2">
        <f t="shared" si="47"/>
        <v>5.2176015037594006</v>
      </c>
      <c r="J231" s="2">
        <f t="shared" si="48"/>
        <v>26.600684210526317</v>
      </c>
      <c r="K231" s="2">
        <f t="shared" si="49"/>
        <v>26.693654135338345</v>
      </c>
      <c r="L231" s="2">
        <f t="shared" si="50"/>
        <v>26.786624060150377</v>
      </c>
      <c r="M231" s="2">
        <f t="shared" si="51"/>
        <v>26.972563909774436</v>
      </c>
      <c r="N231" s="2">
        <f t="shared" si="52"/>
        <v>27.437413533834587</v>
      </c>
      <c r="O231" s="2">
        <f t="shared" si="53"/>
        <v>-0.91247368421052855</v>
      </c>
      <c r="P231" s="2">
        <f t="shared" si="55"/>
        <v>-0.86133082706766473</v>
      </c>
      <c r="Q231" s="2">
        <f t="shared" si="56"/>
        <v>-0.64039097744360163</v>
      </c>
      <c r="R231" s="2">
        <f t="shared" si="57"/>
        <v>-0.74130075187969169</v>
      </c>
      <c r="S231" s="2">
        <f t="shared" si="58"/>
        <v>-3.2628646616541381</v>
      </c>
      <c r="T231">
        <f t="shared" si="54"/>
        <v>1</v>
      </c>
    </row>
    <row r="232" spans="1:20" x14ac:dyDescent="0.25">
      <c r="A232">
        <f t="shared" si="45"/>
        <v>230</v>
      </c>
      <c r="B232" s="1">
        <v>36341</v>
      </c>
      <c r="C232">
        <v>27.01</v>
      </c>
      <c r="D232">
        <v>28.35</v>
      </c>
      <c r="E232">
        <v>26.43</v>
      </c>
      <c r="F232">
        <v>28.35</v>
      </c>
      <c r="G232">
        <v>218649</v>
      </c>
      <c r="H232" s="2">
        <f t="shared" si="46"/>
        <v>0.11730827067669171</v>
      </c>
      <c r="I232" s="2">
        <f t="shared" si="47"/>
        <v>-5.9473684210523459E-2</v>
      </c>
      <c r="J232" s="2">
        <f t="shared" si="48"/>
        <v>27.038736842105262</v>
      </c>
      <c r="K232" s="2">
        <f t="shared" si="49"/>
        <v>27.156045112781953</v>
      </c>
      <c r="L232" s="2">
        <f t="shared" si="50"/>
        <v>27.273353383458645</v>
      </c>
      <c r="M232" s="2">
        <f t="shared" si="51"/>
        <v>27.507969924812031</v>
      </c>
      <c r="N232" s="2">
        <f t="shared" si="52"/>
        <v>28.094511278195487</v>
      </c>
      <c r="O232" s="2">
        <f t="shared" si="53"/>
        <v>-1.7493157894736839</v>
      </c>
      <c r="P232" s="2">
        <f t="shared" si="55"/>
        <v>-1.94423308270677</v>
      </c>
      <c r="Q232" s="2">
        <f t="shared" si="56"/>
        <v>-1.8889248120300728</v>
      </c>
      <c r="R232" s="2">
        <f t="shared" si="57"/>
        <v>-1.752045112781957</v>
      </c>
      <c r="S232" s="2">
        <f t="shared" si="58"/>
        <v>-4.044195488721801</v>
      </c>
      <c r="T232">
        <f t="shared" si="54"/>
        <v>1</v>
      </c>
    </row>
    <row r="233" spans="1:20" x14ac:dyDescent="0.25">
      <c r="A233">
        <f t="shared" si="45"/>
        <v>231</v>
      </c>
      <c r="B233" s="1">
        <v>36342</v>
      </c>
      <c r="C233">
        <v>28.03</v>
      </c>
      <c r="D233">
        <v>28.12</v>
      </c>
      <c r="E233">
        <v>27.62</v>
      </c>
      <c r="F233">
        <v>27.85</v>
      </c>
      <c r="G233">
        <v>136863</v>
      </c>
      <c r="H233" s="2">
        <f t="shared" si="46"/>
        <v>0.13327819548872175</v>
      </c>
      <c r="I233" s="2">
        <f t="shared" si="47"/>
        <v>-3.5701203007518636</v>
      </c>
      <c r="J233" s="2">
        <f t="shared" si="48"/>
        <v>27.350421052631582</v>
      </c>
      <c r="K233" s="2">
        <f t="shared" si="49"/>
        <v>27.483699248120303</v>
      </c>
      <c r="L233" s="2">
        <f t="shared" si="50"/>
        <v>27.616977443609027</v>
      </c>
      <c r="M233" s="2">
        <f t="shared" si="51"/>
        <v>27.883533834586469</v>
      </c>
      <c r="N233" s="2">
        <f t="shared" si="52"/>
        <v>28.549924812030078</v>
      </c>
      <c r="O233" s="2">
        <f t="shared" si="53"/>
        <v>-0.81126315789473935</v>
      </c>
      <c r="P233" s="2">
        <f t="shared" si="55"/>
        <v>-1.156345864661656</v>
      </c>
      <c r="Q233" s="2">
        <f t="shared" si="56"/>
        <v>-1.365992481203012</v>
      </c>
      <c r="R233" s="2">
        <f t="shared" si="57"/>
        <v>-1.0534135338345791</v>
      </c>
      <c r="S233" s="2">
        <f t="shared" si="58"/>
        <v>-3.0822255639097698</v>
      </c>
      <c r="T233">
        <f t="shared" si="54"/>
        <v>0</v>
      </c>
    </row>
    <row r="234" spans="1:20" x14ac:dyDescent="0.25">
      <c r="A234">
        <f t="shared" si="45"/>
        <v>232</v>
      </c>
      <c r="B234" s="1">
        <v>36343</v>
      </c>
      <c r="C234">
        <v>27.93</v>
      </c>
      <c r="D234">
        <v>28.33</v>
      </c>
      <c r="E234">
        <v>27.74</v>
      </c>
      <c r="F234">
        <v>28.24</v>
      </c>
      <c r="G234">
        <v>96486</v>
      </c>
      <c r="H234" s="2">
        <f t="shared" si="46"/>
        <v>0.1610676691729323</v>
      </c>
      <c r="I234" s="2">
        <f t="shared" si="47"/>
        <v>-9.7565563909774404</v>
      </c>
      <c r="J234" s="2">
        <f t="shared" si="48"/>
        <v>27.772210526315789</v>
      </c>
      <c r="K234" s="2">
        <f t="shared" si="49"/>
        <v>27.933278195488722</v>
      </c>
      <c r="L234" s="2">
        <f t="shared" si="50"/>
        <v>28.094345864661651</v>
      </c>
      <c r="M234" s="2">
        <f t="shared" si="51"/>
        <v>28.416481203007518</v>
      </c>
      <c r="N234" s="2">
        <f t="shared" si="52"/>
        <v>29.22181954887218</v>
      </c>
      <c r="O234" s="2">
        <f t="shared" si="53"/>
        <v>-0.88957894736841681</v>
      </c>
      <c r="P234" s="2">
        <f t="shared" si="55"/>
        <v>-1.0839548872180451</v>
      </c>
      <c r="Q234" s="2">
        <f t="shared" si="56"/>
        <v>-1.4533759398496215</v>
      </c>
      <c r="R234" s="2">
        <f t="shared" si="57"/>
        <v>-1.6141127819548799</v>
      </c>
      <c r="S234" s="2">
        <f t="shared" si="58"/>
        <v>-2.5320977443609003</v>
      </c>
      <c r="T234">
        <f t="shared" si="54"/>
        <v>1</v>
      </c>
    </row>
    <row r="235" spans="1:20" x14ac:dyDescent="0.25">
      <c r="A235">
        <f t="shared" si="45"/>
        <v>233</v>
      </c>
      <c r="B235" s="1">
        <v>36347</v>
      </c>
      <c r="C235">
        <v>28.09</v>
      </c>
      <c r="D235">
        <v>29.13</v>
      </c>
      <c r="E235">
        <v>28.09</v>
      </c>
      <c r="F235">
        <v>28.78</v>
      </c>
      <c r="G235">
        <v>138411</v>
      </c>
      <c r="H235" s="2">
        <f t="shared" si="46"/>
        <v>0.19029323308270671</v>
      </c>
      <c r="I235" s="2">
        <f t="shared" si="47"/>
        <v>-16.285037593984949</v>
      </c>
      <c r="J235" s="2">
        <f t="shared" si="48"/>
        <v>28.243578947368416</v>
      </c>
      <c r="K235" s="2">
        <f t="shared" si="49"/>
        <v>28.433872180451125</v>
      </c>
      <c r="L235" s="2">
        <f t="shared" si="50"/>
        <v>28.624165413533831</v>
      </c>
      <c r="M235" s="2">
        <f t="shared" si="51"/>
        <v>29.004751879699246</v>
      </c>
      <c r="N235" s="2">
        <f t="shared" si="52"/>
        <v>29.956218045112777</v>
      </c>
      <c r="O235" s="2">
        <f t="shared" si="53"/>
        <v>-1.0077894736842126</v>
      </c>
      <c r="P235" s="2">
        <f t="shared" si="55"/>
        <v>-1.2963007518796985</v>
      </c>
      <c r="Q235" s="2">
        <f t="shared" si="56"/>
        <v>-1.5066466165413566</v>
      </c>
      <c r="R235" s="2">
        <f t="shared" si="57"/>
        <v>-2.1395112781954921</v>
      </c>
      <c r="S235" s="2">
        <f t="shared" si="58"/>
        <v>-2.3690451127819507</v>
      </c>
      <c r="T235">
        <f t="shared" si="54"/>
        <v>1</v>
      </c>
    </row>
    <row r="236" spans="1:20" x14ac:dyDescent="0.25">
      <c r="A236">
        <f t="shared" si="45"/>
        <v>234</v>
      </c>
      <c r="B236" s="1">
        <v>36348</v>
      </c>
      <c r="C236">
        <v>28.94</v>
      </c>
      <c r="D236">
        <v>30.38</v>
      </c>
      <c r="E236">
        <v>28.84</v>
      </c>
      <c r="F236">
        <v>30.11</v>
      </c>
      <c r="G236">
        <v>238443</v>
      </c>
      <c r="H236" s="2">
        <f t="shared" si="46"/>
        <v>0.22267669172932328</v>
      </c>
      <c r="I236" s="2">
        <f t="shared" si="47"/>
        <v>-23.479917293233072</v>
      </c>
      <c r="J236" s="2">
        <f t="shared" si="48"/>
        <v>28.849105263157899</v>
      </c>
      <c r="K236" s="2">
        <f t="shared" si="49"/>
        <v>29.071781954887221</v>
      </c>
      <c r="L236" s="2">
        <f t="shared" si="50"/>
        <v>29.294458646616548</v>
      </c>
      <c r="M236" s="2">
        <f t="shared" si="51"/>
        <v>29.739812030075193</v>
      </c>
      <c r="N236" s="2">
        <f t="shared" si="52"/>
        <v>30.853195488721809</v>
      </c>
      <c r="O236" s="2">
        <f t="shared" si="53"/>
        <v>-1.8664210526315834</v>
      </c>
      <c r="P236" s="2">
        <f t="shared" si="55"/>
        <v>-2.1767218045112777</v>
      </c>
      <c r="Q236" s="2">
        <f t="shared" si="56"/>
        <v>-2.4930225563909723</v>
      </c>
      <c r="R236" s="2">
        <f t="shared" si="57"/>
        <v>-3.1374360902255631</v>
      </c>
      <c r="S236" s="2">
        <f t="shared" si="58"/>
        <v>-3.4222781954887189</v>
      </c>
      <c r="T236">
        <f t="shared" si="54"/>
        <v>1</v>
      </c>
    </row>
    <row r="237" spans="1:20" x14ac:dyDescent="0.25">
      <c r="A237">
        <f t="shared" si="45"/>
        <v>235</v>
      </c>
      <c r="B237" s="1">
        <v>36349</v>
      </c>
      <c r="C237">
        <v>29.71</v>
      </c>
      <c r="D237">
        <v>30.15</v>
      </c>
      <c r="E237">
        <v>29.25</v>
      </c>
      <c r="F237">
        <v>29.8</v>
      </c>
      <c r="G237">
        <v>231417</v>
      </c>
      <c r="H237" s="2">
        <f t="shared" si="46"/>
        <v>0.24438345864661651</v>
      </c>
      <c r="I237" s="2">
        <f t="shared" si="47"/>
        <v>-28.352969924812019</v>
      </c>
      <c r="J237" s="2">
        <f t="shared" si="48"/>
        <v>29.32152631578948</v>
      </c>
      <c r="K237" s="2">
        <f t="shared" si="49"/>
        <v>29.565909774436097</v>
      </c>
      <c r="L237" s="2">
        <f t="shared" si="50"/>
        <v>29.810293233082714</v>
      </c>
      <c r="M237" s="2">
        <f t="shared" si="51"/>
        <v>30.299060150375947</v>
      </c>
      <c r="N237" s="2">
        <f t="shared" si="52"/>
        <v>31.520977443609027</v>
      </c>
      <c r="O237" s="2">
        <f t="shared" si="53"/>
        <v>-0.95089473684210191</v>
      </c>
      <c r="P237" s="2">
        <f t="shared" si="55"/>
        <v>-1.3661278195488755</v>
      </c>
      <c r="Q237" s="2">
        <f t="shared" si="56"/>
        <v>-1.7056541353383494</v>
      </c>
      <c r="R237" s="2">
        <f t="shared" si="57"/>
        <v>-2.2920300751879701</v>
      </c>
      <c r="S237" s="2">
        <f t="shared" si="58"/>
        <v>-2.8708872180451053</v>
      </c>
      <c r="T237">
        <f t="shared" si="54"/>
        <v>0</v>
      </c>
    </row>
    <row r="238" spans="1:20" x14ac:dyDescent="0.25">
      <c r="A238">
        <f t="shared" si="45"/>
        <v>236</v>
      </c>
      <c r="B238" s="1">
        <v>36350</v>
      </c>
      <c r="C238">
        <v>29.8</v>
      </c>
      <c r="D238">
        <v>30.09</v>
      </c>
      <c r="E238">
        <v>29.44</v>
      </c>
      <c r="F238">
        <v>29.84</v>
      </c>
      <c r="G238">
        <v>173292</v>
      </c>
      <c r="H238" s="2">
        <f t="shared" si="46"/>
        <v>0.25046616541353384</v>
      </c>
      <c r="I238" s="2">
        <f t="shared" si="47"/>
        <v>-29.700586466165412</v>
      </c>
      <c r="J238" s="2">
        <f t="shared" si="48"/>
        <v>29.659894736842105</v>
      </c>
      <c r="K238" s="2">
        <f t="shared" si="49"/>
        <v>29.91036090225564</v>
      </c>
      <c r="L238" s="2">
        <f t="shared" si="50"/>
        <v>30.160827067669171</v>
      </c>
      <c r="M238" s="2">
        <f t="shared" si="51"/>
        <v>30.66175939849624</v>
      </c>
      <c r="N238" s="2">
        <f t="shared" si="52"/>
        <v>31.914090225563911</v>
      </c>
      <c r="O238" s="2">
        <f t="shared" si="53"/>
        <v>-0.51847368421051954</v>
      </c>
      <c r="P238" s="2">
        <f t="shared" si="55"/>
        <v>-0.76821804511277847</v>
      </c>
      <c r="Q238" s="2">
        <f t="shared" si="56"/>
        <v>-1.215834586466169</v>
      </c>
      <c r="R238" s="2">
        <f t="shared" si="57"/>
        <v>-1.9564661654135307</v>
      </c>
      <c r="S238" s="2">
        <f t="shared" si="58"/>
        <v>-2.797233082706768</v>
      </c>
      <c r="T238">
        <f t="shared" si="54"/>
        <v>1</v>
      </c>
    </row>
    <row r="239" spans="1:20" x14ac:dyDescent="0.25">
      <c r="A239">
        <f t="shared" si="45"/>
        <v>237</v>
      </c>
      <c r="B239" s="1">
        <v>36353</v>
      </c>
      <c r="C239">
        <v>29.88</v>
      </c>
      <c r="D239">
        <v>29.9</v>
      </c>
      <c r="E239">
        <v>29.03</v>
      </c>
      <c r="F239">
        <v>29.25</v>
      </c>
      <c r="G239">
        <v>161943</v>
      </c>
      <c r="H239" s="2">
        <f t="shared" si="46"/>
        <v>0.24160150375939843</v>
      </c>
      <c r="I239" s="2">
        <f t="shared" si="47"/>
        <v>-27.694842105263142</v>
      </c>
      <c r="J239" s="2">
        <f t="shared" si="48"/>
        <v>29.806315789473686</v>
      </c>
      <c r="K239" s="2">
        <f t="shared" si="49"/>
        <v>30.047917293233084</v>
      </c>
      <c r="L239" s="2">
        <f t="shared" si="50"/>
        <v>30.289518796992482</v>
      </c>
      <c r="M239" s="2">
        <f t="shared" si="51"/>
        <v>30.772721804511281</v>
      </c>
      <c r="N239" s="2">
        <f t="shared" si="52"/>
        <v>31.980729323308271</v>
      </c>
      <c r="O239" s="2">
        <f t="shared" si="53"/>
        <v>0.40989473684210509</v>
      </c>
      <c r="P239" s="2">
        <f t="shared" si="55"/>
        <v>0.31590977443609702</v>
      </c>
      <c r="Q239" s="2">
        <f t="shared" si="56"/>
        <v>4.4458646616547526E-2</v>
      </c>
      <c r="R239" s="2">
        <f t="shared" si="57"/>
        <v>-0.83351879699248244</v>
      </c>
      <c r="S239" s="2">
        <f t="shared" si="58"/>
        <v>-1.9609699248120229</v>
      </c>
      <c r="T239">
        <f t="shared" si="54"/>
        <v>0</v>
      </c>
    </row>
    <row r="240" spans="1:20" x14ac:dyDescent="0.25">
      <c r="A240">
        <f t="shared" si="45"/>
        <v>238</v>
      </c>
      <c r="B240" s="1">
        <v>36354</v>
      </c>
      <c r="C240">
        <v>28.88</v>
      </c>
      <c r="D240">
        <v>29.4</v>
      </c>
      <c r="E240">
        <v>28.86</v>
      </c>
      <c r="F240">
        <v>29.32</v>
      </c>
      <c r="G240">
        <v>94683</v>
      </c>
      <c r="H240" s="2">
        <f t="shared" si="46"/>
        <v>0.23916541353383461</v>
      </c>
      <c r="I240" s="2">
        <f t="shared" si="47"/>
        <v>-27.176796992481208</v>
      </c>
      <c r="J240" s="2">
        <f t="shared" si="48"/>
        <v>29.983736842105262</v>
      </c>
      <c r="K240" s="2">
        <f t="shared" si="49"/>
        <v>30.222902255639095</v>
      </c>
      <c r="L240" s="2">
        <f t="shared" si="50"/>
        <v>30.462067669172932</v>
      </c>
      <c r="M240" s="2">
        <f t="shared" si="51"/>
        <v>30.940398496240601</v>
      </c>
      <c r="N240" s="2">
        <f t="shared" si="52"/>
        <v>32.136225563909775</v>
      </c>
      <c r="O240" s="2">
        <f t="shared" si="53"/>
        <v>0.48631578947368581</v>
      </c>
      <c r="P240" s="2">
        <f t="shared" si="55"/>
        <v>0.59036090225563953</v>
      </c>
      <c r="Q240" s="2">
        <f t="shared" si="56"/>
        <v>0.49029323308271344</v>
      </c>
      <c r="R240" s="2">
        <f t="shared" si="57"/>
        <v>-0.31524812030075466</v>
      </c>
      <c r="S240" s="2">
        <f t="shared" si="58"/>
        <v>-2.2820827067669143</v>
      </c>
      <c r="T240">
        <f t="shared" si="54"/>
        <v>1</v>
      </c>
    </row>
    <row r="241" spans="1:20" x14ac:dyDescent="0.25">
      <c r="A241">
        <f t="shared" si="45"/>
        <v>239</v>
      </c>
      <c r="B241" s="1">
        <v>36355</v>
      </c>
      <c r="C241">
        <v>29.4</v>
      </c>
      <c r="D241">
        <v>29.59</v>
      </c>
      <c r="E241">
        <v>29</v>
      </c>
      <c r="F241">
        <v>29.4</v>
      </c>
      <c r="G241">
        <v>104322</v>
      </c>
      <c r="H241" s="2">
        <f t="shared" si="46"/>
        <v>0.23413533834586464</v>
      </c>
      <c r="I241" s="2">
        <f t="shared" si="47"/>
        <v>-26.062060150375927</v>
      </c>
      <c r="J241" s="2">
        <f t="shared" si="48"/>
        <v>30.13042105263159</v>
      </c>
      <c r="K241" s="2">
        <f t="shared" si="49"/>
        <v>30.364556390977455</v>
      </c>
      <c r="L241" s="2">
        <f t="shared" si="50"/>
        <v>30.598691729323317</v>
      </c>
      <c r="M241" s="2">
        <f t="shared" si="51"/>
        <v>31.066962406015048</v>
      </c>
      <c r="N241" s="2">
        <f t="shared" si="52"/>
        <v>32.237639097744371</v>
      </c>
      <c r="O241" s="2">
        <f t="shared" si="53"/>
        <v>0.58373684210526378</v>
      </c>
      <c r="P241" s="2">
        <f t="shared" si="55"/>
        <v>0.64791729323308545</v>
      </c>
      <c r="Q241" s="2">
        <f t="shared" si="56"/>
        <v>0.76082706766917241</v>
      </c>
      <c r="R241" s="2">
        <f t="shared" si="57"/>
        <v>0.33981203007519412</v>
      </c>
      <c r="S241" s="2">
        <f t="shared" si="58"/>
        <v>-2.3683082706766925</v>
      </c>
      <c r="T241">
        <f t="shared" si="54"/>
        <v>1</v>
      </c>
    </row>
    <row r="242" spans="1:20" x14ac:dyDescent="0.25">
      <c r="A242">
        <f t="shared" si="45"/>
        <v>240</v>
      </c>
      <c r="B242" s="1">
        <v>36356</v>
      </c>
      <c r="C242">
        <v>29.63</v>
      </c>
      <c r="D242">
        <v>29.98</v>
      </c>
      <c r="E242">
        <v>29.55</v>
      </c>
      <c r="F242">
        <v>29.98</v>
      </c>
      <c r="G242">
        <v>133536</v>
      </c>
      <c r="H242" s="2">
        <f t="shared" si="46"/>
        <v>0.24512781954887217</v>
      </c>
      <c r="I242" s="2">
        <f t="shared" si="47"/>
        <v>-28.644962406015026</v>
      </c>
      <c r="J242" s="2">
        <f t="shared" si="48"/>
        <v>30.430842105263171</v>
      </c>
      <c r="K242" s="2">
        <f t="shared" si="49"/>
        <v>30.675969924812041</v>
      </c>
      <c r="L242" s="2">
        <f t="shared" si="50"/>
        <v>30.921097744360914</v>
      </c>
      <c r="M242" s="2">
        <f t="shared" si="51"/>
        <v>31.411353383458657</v>
      </c>
      <c r="N242" s="2">
        <f t="shared" si="52"/>
        <v>32.636992481203016</v>
      </c>
      <c r="O242" s="2">
        <f t="shared" si="53"/>
        <v>0.15042105263158945</v>
      </c>
      <c r="P242" s="2">
        <f t="shared" si="55"/>
        <v>0.24290225563909473</v>
      </c>
      <c r="Q242" s="2">
        <f t="shared" si="56"/>
        <v>0.30951879699248153</v>
      </c>
      <c r="R242" s="2">
        <f t="shared" si="57"/>
        <v>0.31906015037594671</v>
      </c>
      <c r="S242" s="2">
        <f t="shared" si="58"/>
        <v>-2.5425864661654138</v>
      </c>
      <c r="T242">
        <f t="shared" si="54"/>
        <v>1</v>
      </c>
    </row>
    <row r="243" spans="1:20" x14ac:dyDescent="0.25">
      <c r="A243">
        <f t="shared" si="45"/>
        <v>241</v>
      </c>
      <c r="B243" s="1">
        <v>36357</v>
      </c>
      <c r="C243">
        <v>29.94</v>
      </c>
      <c r="D243">
        <v>30.46</v>
      </c>
      <c r="E243">
        <v>29.86</v>
      </c>
      <c r="F243">
        <v>30.42</v>
      </c>
      <c r="G243">
        <v>138747</v>
      </c>
      <c r="H243" s="2">
        <f t="shared" si="46"/>
        <v>0.26552631578947372</v>
      </c>
      <c r="I243" s="2">
        <f t="shared" si="47"/>
        <v>-33.43284210526317</v>
      </c>
      <c r="J243" s="2">
        <f t="shared" si="48"/>
        <v>30.82452631578947</v>
      </c>
      <c r="K243" s="2">
        <f t="shared" si="49"/>
        <v>31.090052631578946</v>
      </c>
      <c r="L243" s="2">
        <f t="shared" si="50"/>
        <v>31.355578947368418</v>
      </c>
      <c r="M243" s="2">
        <f t="shared" si="51"/>
        <v>31.886631578947366</v>
      </c>
      <c r="N243" s="2">
        <f t="shared" si="52"/>
        <v>33.214263157894734</v>
      </c>
      <c r="O243" s="2">
        <f t="shared" si="53"/>
        <v>1.0842105263169088E-2</v>
      </c>
      <c r="P243" s="2">
        <f t="shared" si="55"/>
        <v>-5.5443609022546525E-2</v>
      </c>
      <c r="Q243" s="2">
        <f t="shared" si="56"/>
        <v>4.2067669172929811E-2</v>
      </c>
      <c r="R243" s="2">
        <f t="shared" si="57"/>
        <v>0.24175939849623873</v>
      </c>
      <c r="S243" s="2">
        <f t="shared" si="58"/>
        <v>-2.3254887218045148</v>
      </c>
      <c r="T243">
        <f t="shared" si="54"/>
        <v>1</v>
      </c>
    </row>
    <row r="244" spans="1:20" x14ac:dyDescent="0.25">
      <c r="A244">
        <f t="shared" si="45"/>
        <v>242</v>
      </c>
      <c r="B244" s="1">
        <v>36360</v>
      </c>
      <c r="C244">
        <v>30.46</v>
      </c>
      <c r="D244">
        <v>30.8</v>
      </c>
      <c r="E244">
        <v>30.13</v>
      </c>
      <c r="F244">
        <v>30.8</v>
      </c>
      <c r="G244">
        <v>154041</v>
      </c>
      <c r="H244" s="2">
        <f t="shared" si="46"/>
        <v>0.28121804511278192</v>
      </c>
      <c r="I244" s="2">
        <f t="shared" si="47"/>
        <v>-37.133195488721796</v>
      </c>
      <c r="J244" s="2">
        <f t="shared" si="48"/>
        <v>31.202789473684206</v>
      </c>
      <c r="K244" s="2">
        <f t="shared" si="49"/>
        <v>31.484007518796989</v>
      </c>
      <c r="L244" s="2">
        <f t="shared" si="50"/>
        <v>31.765225563909773</v>
      </c>
      <c r="M244" s="2">
        <f t="shared" si="51"/>
        <v>32.327661654135333</v>
      </c>
      <c r="N244" s="2">
        <f t="shared" si="52"/>
        <v>33.733751879699241</v>
      </c>
      <c r="O244" s="2">
        <f t="shared" si="53"/>
        <v>2.4526315789469066E-2</v>
      </c>
      <c r="P244" s="2">
        <f t="shared" si="55"/>
        <v>-0.12403007518796016</v>
      </c>
      <c r="Q244" s="2">
        <f t="shared" si="56"/>
        <v>-0.20130827067668378</v>
      </c>
      <c r="R244" s="2">
        <f t="shared" si="57"/>
        <v>-2.7278195488719348E-2</v>
      </c>
      <c r="S244" s="2">
        <f t="shared" si="58"/>
        <v>-2.250075187969923</v>
      </c>
      <c r="T244">
        <f t="shared" si="54"/>
        <v>1</v>
      </c>
    </row>
    <row r="245" spans="1:20" x14ac:dyDescent="0.25">
      <c r="A245">
        <f t="shared" si="45"/>
        <v>243</v>
      </c>
      <c r="B245" s="1">
        <v>36361</v>
      </c>
      <c r="C245">
        <v>30.61</v>
      </c>
      <c r="D245">
        <v>30.65</v>
      </c>
      <c r="E245">
        <v>29.9</v>
      </c>
      <c r="F245">
        <v>29.98</v>
      </c>
      <c r="G245">
        <v>122994</v>
      </c>
      <c r="H245" s="2">
        <f t="shared" si="46"/>
        <v>0.26835338345864668</v>
      </c>
      <c r="I245" s="2">
        <f t="shared" si="47"/>
        <v>-34.205015037593995</v>
      </c>
      <c r="J245" s="2">
        <f t="shared" si="48"/>
        <v>31.273210526315793</v>
      </c>
      <c r="K245" s="2">
        <f t="shared" si="49"/>
        <v>31.541563909774442</v>
      </c>
      <c r="L245" s="2">
        <f t="shared" si="50"/>
        <v>31.809917293233088</v>
      </c>
      <c r="M245" s="2">
        <f t="shared" si="51"/>
        <v>32.346624060150383</v>
      </c>
      <c r="N245" s="2">
        <f t="shared" si="52"/>
        <v>33.688390977443618</v>
      </c>
      <c r="O245" s="2">
        <f t="shared" si="53"/>
        <v>1.2227894736842053</v>
      </c>
      <c r="P245" s="2">
        <f t="shared" si="55"/>
        <v>1.1100526315789452</v>
      </c>
      <c r="Q245" s="2">
        <f t="shared" si="56"/>
        <v>0.94109774436091342</v>
      </c>
      <c r="R245" s="2">
        <f t="shared" si="57"/>
        <v>0.96039849624060025</v>
      </c>
      <c r="S245" s="2">
        <f t="shared" si="58"/>
        <v>-0.75818045112782073</v>
      </c>
      <c r="T245">
        <f t="shared" si="54"/>
        <v>0</v>
      </c>
    </row>
    <row r="246" spans="1:20" x14ac:dyDescent="0.25">
      <c r="A246">
        <f t="shared" si="45"/>
        <v>244</v>
      </c>
      <c r="B246" s="1">
        <v>36362</v>
      </c>
      <c r="C246">
        <v>29.82</v>
      </c>
      <c r="D246">
        <v>30.09</v>
      </c>
      <c r="E246">
        <v>29.5</v>
      </c>
      <c r="F246">
        <v>29.78</v>
      </c>
      <c r="G246">
        <v>98946</v>
      </c>
      <c r="H246" s="2">
        <f t="shared" si="46"/>
        <v>0.24803007518796996</v>
      </c>
      <c r="I246" s="2">
        <f t="shared" si="47"/>
        <v>-29.517052631578959</v>
      </c>
      <c r="J246" s="2">
        <f t="shared" si="48"/>
        <v>31.250315789473678</v>
      </c>
      <c r="K246" s="2">
        <f t="shared" si="49"/>
        <v>31.498345864661648</v>
      </c>
      <c r="L246" s="2">
        <f t="shared" si="50"/>
        <v>31.746375939849617</v>
      </c>
      <c r="M246" s="2">
        <f t="shared" si="51"/>
        <v>32.24243609022556</v>
      </c>
      <c r="N246" s="2">
        <f t="shared" si="52"/>
        <v>33.482586466165408</v>
      </c>
      <c r="O246" s="2">
        <f t="shared" si="53"/>
        <v>1.4932105263157922</v>
      </c>
      <c r="P246" s="2">
        <f t="shared" si="55"/>
        <v>1.7040075187969883</v>
      </c>
      <c r="Q246" s="2">
        <f t="shared" si="56"/>
        <v>1.5755789473684167</v>
      </c>
      <c r="R246" s="2">
        <f t="shared" si="57"/>
        <v>1.2869624060150464</v>
      </c>
      <c r="S246" s="2">
        <f t="shared" si="58"/>
        <v>0.17621804511277617</v>
      </c>
      <c r="T246">
        <f t="shared" si="54"/>
        <v>0</v>
      </c>
    </row>
    <row r="247" spans="1:20" x14ac:dyDescent="0.25">
      <c r="A247">
        <f t="shared" si="45"/>
        <v>245</v>
      </c>
      <c r="B247" s="1">
        <v>36363</v>
      </c>
      <c r="C247">
        <v>29.67</v>
      </c>
      <c r="D247">
        <v>30.07</v>
      </c>
      <c r="E247">
        <v>28.94</v>
      </c>
      <c r="F247">
        <v>29.13</v>
      </c>
      <c r="G247">
        <v>134097</v>
      </c>
      <c r="H247" s="2">
        <f t="shared" si="46"/>
        <v>0.21237593984962413</v>
      </c>
      <c r="I247" s="2">
        <f t="shared" si="47"/>
        <v>-21.209533834586491</v>
      </c>
      <c r="J247" s="2">
        <f t="shared" si="48"/>
        <v>31.034947368421051</v>
      </c>
      <c r="K247" s="2">
        <f t="shared" si="49"/>
        <v>31.247323308270673</v>
      </c>
      <c r="L247" s="2">
        <f t="shared" si="50"/>
        <v>31.459699248120298</v>
      </c>
      <c r="M247" s="2">
        <f t="shared" si="51"/>
        <v>31.884451127819545</v>
      </c>
      <c r="N247" s="2">
        <f t="shared" si="52"/>
        <v>32.946330827067669</v>
      </c>
      <c r="O247" s="2">
        <f t="shared" si="53"/>
        <v>2.120315789473679</v>
      </c>
      <c r="P247" s="2">
        <f t="shared" si="55"/>
        <v>2.4115639097744435</v>
      </c>
      <c r="Q247" s="2">
        <f t="shared" si="56"/>
        <v>2.6352255639097741</v>
      </c>
      <c r="R247" s="2">
        <f t="shared" si="57"/>
        <v>2.2813533834586579</v>
      </c>
      <c r="S247" s="2">
        <f t="shared" si="58"/>
        <v>1.7231954887218102</v>
      </c>
      <c r="T247">
        <f t="shared" si="54"/>
        <v>0</v>
      </c>
    </row>
    <row r="248" spans="1:20" x14ac:dyDescent="0.25">
      <c r="A248">
        <f t="shared" si="45"/>
        <v>246</v>
      </c>
      <c r="B248" s="1">
        <v>36364</v>
      </c>
      <c r="C248">
        <v>29.13</v>
      </c>
      <c r="D248">
        <v>29.48</v>
      </c>
      <c r="E248">
        <v>28.78</v>
      </c>
      <c r="F248">
        <v>29.19</v>
      </c>
      <c r="G248">
        <v>94122</v>
      </c>
      <c r="H248" s="2">
        <f t="shared" si="46"/>
        <v>0.17769172932330835</v>
      </c>
      <c r="I248" s="2">
        <f t="shared" si="47"/>
        <v>-13.072593984962424</v>
      </c>
      <c r="J248" s="2">
        <f t="shared" si="48"/>
        <v>30.817263157894736</v>
      </c>
      <c r="K248" s="2">
        <f t="shared" si="49"/>
        <v>30.994954887218046</v>
      </c>
      <c r="L248" s="2">
        <f t="shared" si="50"/>
        <v>31.172646616541353</v>
      </c>
      <c r="M248" s="2">
        <f t="shared" si="51"/>
        <v>31.528030075187971</v>
      </c>
      <c r="N248" s="2">
        <f t="shared" si="52"/>
        <v>32.416488721804512</v>
      </c>
      <c r="O248" s="2">
        <f t="shared" si="53"/>
        <v>1.8449473684210496</v>
      </c>
      <c r="P248" s="2">
        <f t="shared" si="55"/>
        <v>2.3083458646616464</v>
      </c>
      <c r="Q248" s="2">
        <f t="shared" si="56"/>
        <v>2.6199172932330868</v>
      </c>
      <c r="R248" s="2">
        <f t="shared" si="57"/>
        <v>2.6966315789473647</v>
      </c>
      <c r="S248" s="2">
        <f t="shared" si="58"/>
        <v>2.3309774436090258</v>
      </c>
      <c r="T248">
        <f t="shared" si="54"/>
        <v>1</v>
      </c>
    </row>
    <row r="249" spans="1:20" x14ac:dyDescent="0.25">
      <c r="A249">
        <f t="shared" si="45"/>
        <v>247</v>
      </c>
      <c r="B249" s="1">
        <v>36367</v>
      </c>
      <c r="C249">
        <v>28.98</v>
      </c>
      <c r="D249">
        <v>29.4</v>
      </c>
      <c r="E249">
        <v>28.73</v>
      </c>
      <c r="F249">
        <v>28.8</v>
      </c>
      <c r="G249">
        <v>100662</v>
      </c>
      <c r="H249" s="2">
        <f t="shared" si="46"/>
        <v>0.12087218045112788</v>
      </c>
      <c r="I249" s="2">
        <f t="shared" si="47"/>
        <v>0.4098571428571276</v>
      </c>
      <c r="J249" s="2">
        <f t="shared" si="48"/>
        <v>30.38615789473684</v>
      </c>
      <c r="K249" s="2">
        <f t="shared" si="49"/>
        <v>30.50703007518797</v>
      </c>
      <c r="L249" s="2">
        <f t="shared" si="50"/>
        <v>30.627902255639096</v>
      </c>
      <c r="M249" s="2">
        <f t="shared" si="51"/>
        <v>30.869646616541353</v>
      </c>
      <c r="N249" s="2">
        <f t="shared" si="52"/>
        <v>31.474007518796991</v>
      </c>
      <c r="O249" s="2">
        <f t="shared" si="53"/>
        <v>2.0172631578947353</v>
      </c>
      <c r="P249" s="2">
        <f t="shared" si="55"/>
        <v>2.447323308270672</v>
      </c>
      <c r="Q249" s="2">
        <f t="shared" si="56"/>
        <v>2.9463759398496165</v>
      </c>
      <c r="R249" s="2">
        <f t="shared" si="57"/>
        <v>3.5276616541353327</v>
      </c>
      <c r="S249" s="2">
        <f t="shared" si="58"/>
        <v>3.1140902255639098</v>
      </c>
      <c r="T249">
        <f t="shared" si="54"/>
        <v>0</v>
      </c>
    </row>
    <row r="250" spans="1:20" x14ac:dyDescent="0.25">
      <c r="A250">
        <f t="shared" si="45"/>
        <v>248</v>
      </c>
      <c r="B250" s="1">
        <v>36368</v>
      </c>
      <c r="C250">
        <v>29.13</v>
      </c>
      <c r="D250">
        <v>29.75</v>
      </c>
      <c r="E250">
        <v>28.73</v>
      </c>
      <c r="F250">
        <v>29.55</v>
      </c>
      <c r="G250">
        <v>107844</v>
      </c>
      <c r="H250" s="2">
        <f t="shared" si="46"/>
        <v>7.9105263157894762E-2</v>
      </c>
      <c r="I250" s="2">
        <f t="shared" si="47"/>
        <v>10.423894736842101</v>
      </c>
      <c r="J250" s="2">
        <f t="shared" si="48"/>
        <v>30.121105263157897</v>
      </c>
      <c r="K250" s="2">
        <f t="shared" si="49"/>
        <v>30.200210526315789</v>
      </c>
      <c r="L250" s="2">
        <f t="shared" si="50"/>
        <v>30.279315789473685</v>
      </c>
      <c r="M250" s="2">
        <f t="shared" si="51"/>
        <v>30.437526315789476</v>
      </c>
      <c r="N250" s="2">
        <f t="shared" si="52"/>
        <v>30.833052631578948</v>
      </c>
      <c r="O250" s="2">
        <f t="shared" si="53"/>
        <v>0.83615789473683932</v>
      </c>
      <c r="P250" s="2">
        <f t="shared" si="55"/>
        <v>1.4449548872180458</v>
      </c>
      <c r="Q250" s="2">
        <f t="shared" si="56"/>
        <v>1.9096992481202975</v>
      </c>
      <c r="R250" s="2">
        <f t="shared" si="57"/>
        <v>2.796624060150382</v>
      </c>
      <c r="S250" s="2">
        <f t="shared" si="58"/>
        <v>2.4307293233082703</v>
      </c>
      <c r="T250">
        <f t="shared" si="54"/>
        <v>1</v>
      </c>
    </row>
    <row r="251" spans="1:20" x14ac:dyDescent="0.25">
      <c r="A251">
        <f t="shared" si="45"/>
        <v>249</v>
      </c>
      <c r="B251" s="1">
        <v>36369</v>
      </c>
      <c r="C251">
        <v>29.46</v>
      </c>
      <c r="D251">
        <v>29.46</v>
      </c>
      <c r="E251">
        <v>28.71</v>
      </c>
      <c r="F251">
        <v>28.8</v>
      </c>
      <c r="G251">
        <v>95253</v>
      </c>
      <c r="H251" s="2">
        <f t="shared" si="46"/>
        <v>3.9721804511278214E-2</v>
      </c>
      <c r="I251" s="2">
        <f t="shared" si="47"/>
        <v>19.855127819548869</v>
      </c>
      <c r="J251" s="2">
        <f t="shared" si="48"/>
        <v>29.785578947368421</v>
      </c>
      <c r="K251" s="2">
        <f t="shared" si="49"/>
        <v>29.825300751879702</v>
      </c>
      <c r="L251" s="2">
        <f t="shared" si="50"/>
        <v>29.865022556390979</v>
      </c>
      <c r="M251" s="2">
        <f t="shared" si="51"/>
        <v>29.944466165413534</v>
      </c>
      <c r="N251" s="2">
        <f t="shared" si="52"/>
        <v>30.143075187969927</v>
      </c>
      <c r="O251" s="2">
        <f t="shared" si="53"/>
        <v>1.3211052631578966</v>
      </c>
      <c r="P251" s="2">
        <f t="shared" si="55"/>
        <v>1.7070300751879692</v>
      </c>
      <c r="Q251" s="2">
        <f t="shared" si="56"/>
        <v>2.3726466165413527</v>
      </c>
      <c r="R251" s="2">
        <f t="shared" si="57"/>
        <v>3.4424360902255593</v>
      </c>
      <c r="S251" s="2">
        <f t="shared" si="58"/>
        <v>3.3362255639097746</v>
      </c>
      <c r="T251">
        <f t="shared" si="54"/>
        <v>0</v>
      </c>
    </row>
    <row r="252" spans="1:20" x14ac:dyDescent="0.25">
      <c r="A252">
        <f t="shared" si="45"/>
        <v>250</v>
      </c>
      <c r="B252" s="1">
        <v>36370</v>
      </c>
      <c r="C252">
        <v>28.46</v>
      </c>
      <c r="D252">
        <v>28.46</v>
      </c>
      <c r="E252">
        <v>27.48</v>
      </c>
      <c r="F252">
        <v>28.13</v>
      </c>
      <c r="G252">
        <v>135726</v>
      </c>
      <c r="H252" s="2">
        <f t="shared" si="46"/>
        <v>5.9473684210526396E-3</v>
      </c>
      <c r="I252" s="2">
        <f t="shared" si="47"/>
        <v>27.927157894736837</v>
      </c>
      <c r="J252" s="2">
        <f t="shared" si="48"/>
        <v>29.419947368421049</v>
      </c>
      <c r="K252" s="2">
        <f t="shared" si="49"/>
        <v>29.425894736842103</v>
      </c>
      <c r="L252" s="2">
        <f t="shared" si="50"/>
        <v>29.431842105263154</v>
      </c>
      <c r="M252" s="2">
        <f t="shared" si="51"/>
        <v>29.44373684210526</v>
      </c>
      <c r="N252" s="2">
        <f t="shared" si="52"/>
        <v>29.473473684210525</v>
      </c>
      <c r="O252" s="2">
        <f t="shared" si="53"/>
        <v>1.6555789473684221</v>
      </c>
      <c r="P252" s="2">
        <f t="shared" si="55"/>
        <v>2.0702105263157904</v>
      </c>
      <c r="Q252" s="2">
        <f t="shared" si="56"/>
        <v>2.4979022556390973</v>
      </c>
      <c r="R252" s="2">
        <f t="shared" si="57"/>
        <v>3.7544511278195465</v>
      </c>
      <c r="S252" s="2">
        <f t="shared" si="58"/>
        <v>4.1076390977443715</v>
      </c>
      <c r="T252">
        <f t="shared" si="54"/>
        <v>0</v>
      </c>
    </row>
    <row r="253" spans="1:20" x14ac:dyDescent="0.25">
      <c r="A253">
        <f t="shared" si="45"/>
        <v>251</v>
      </c>
      <c r="B253" s="1">
        <v>36371</v>
      </c>
      <c r="C253">
        <v>28.07</v>
      </c>
      <c r="D253">
        <v>28.23</v>
      </c>
      <c r="E253">
        <v>27.03</v>
      </c>
      <c r="F253">
        <v>27.13</v>
      </c>
      <c r="G253">
        <v>127227</v>
      </c>
      <c r="H253" s="2">
        <f t="shared" si="46"/>
        <v>-4.9676691729323291E-2</v>
      </c>
      <c r="I253" s="2">
        <f t="shared" si="47"/>
        <v>41.318421052631578</v>
      </c>
      <c r="J253" s="2">
        <f t="shared" si="48"/>
        <v>28.799894736842106</v>
      </c>
      <c r="K253" s="2">
        <f t="shared" si="49"/>
        <v>28.750218045112785</v>
      </c>
      <c r="L253" s="2">
        <f t="shared" si="50"/>
        <v>28.700541353383461</v>
      </c>
      <c r="M253" s="2">
        <f t="shared" si="51"/>
        <v>28.601187969924812</v>
      </c>
      <c r="N253" s="2">
        <f t="shared" si="52"/>
        <v>28.352804511278197</v>
      </c>
      <c r="O253" s="2">
        <f t="shared" si="53"/>
        <v>2.2899473684210498</v>
      </c>
      <c r="P253" s="2">
        <f t="shared" si="55"/>
        <v>2.695300751879703</v>
      </c>
      <c r="Q253" s="2">
        <f t="shared" si="56"/>
        <v>3.1493157894736861</v>
      </c>
      <c r="R253" s="2">
        <f t="shared" si="57"/>
        <v>4.3980300751879717</v>
      </c>
      <c r="S253" s="2">
        <f t="shared" si="58"/>
        <v>5.5069924812030173</v>
      </c>
      <c r="T253">
        <f t="shared" si="54"/>
        <v>0</v>
      </c>
    </row>
    <row r="254" spans="1:20" x14ac:dyDescent="0.25">
      <c r="A254">
        <f t="shared" si="45"/>
        <v>252</v>
      </c>
      <c r="B254" s="1">
        <v>36374</v>
      </c>
      <c r="C254">
        <v>26.82</v>
      </c>
      <c r="D254">
        <v>27.44</v>
      </c>
      <c r="E254">
        <v>26.67</v>
      </c>
      <c r="F254">
        <v>26.75</v>
      </c>
      <c r="G254">
        <v>124302</v>
      </c>
      <c r="H254" s="2">
        <f t="shared" si="46"/>
        <v>-0.10348872180451131</v>
      </c>
      <c r="I254" s="2">
        <f t="shared" si="47"/>
        <v>54.343015037594</v>
      </c>
      <c r="J254" s="2">
        <f t="shared" si="48"/>
        <v>28.160368421052642</v>
      </c>
      <c r="K254" s="2">
        <f t="shared" si="49"/>
        <v>28.056879699248128</v>
      </c>
      <c r="L254" s="2">
        <f t="shared" si="50"/>
        <v>27.953390977443618</v>
      </c>
      <c r="M254" s="2">
        <f t="shared" si="51"/>
        <v>27.746413533834595</v>
      </c>
      <c r="N254" s="2">
        <f t="shared" si="52"/>
        <v>27.228969924812038</v>
      </c>
      <c r="O254" s="2">
        <f t="shared" si="53"/>
        <v>2.0498947368421057</v>
      </c>
      <c r="P254" s="2">
        <f t="shared" si="55"/>
        <v>2.6758947368421033</v>
      </c>
      <c r="Q254" s="2">
        <f t="shared" si="56"/>
        <v>3.1150225563909792</v>
      </c>
      <c r="R254" s="2">
        <f t="shared" si="57"/>
        <v>4.1196466165413526</v>
      </c>
      <c r="S254" s="2">
        <f t="shared" si="58"/>
        <v>6.4642631578947345</v>
      </c>
      <c r="T254">
        <f t="shared" si="54"/>
        <v>1</v>
      </c>
    </row>
    <row r="255" spans="1:20" x14ac:dyDescent="0.25">
      <c r="A255">
        <f t="shared" si="45"/>
        <v>253</v>
      </c>
      <c r="B255" s="1">
        <v>36375</v>
      </c>
      <c r="C255">
        <v>26.88</v>
      </c>
      <c r="D255">
        <v>27.11</v>
      </c>
      <c r="E255">
        <v>26.34</v>
      </c>
      <c r="F255">
        <v>26.75</v>
      </c>
      <c r="G255">
        <v>124884</v>
      </c>
      <c r="H255" s="2">
        <f t="shared" si="46"/>
        <v>-0.14653383458646618</v>
      </c>
      <c r="I255" s="2">
        <f t="shared" si="47"/>
        <v>64.826488721804523</v>
      </c>
      <c r="J255" s="2">
        <f t="shared" si="48"/>
        <v>27.606894736842111</v>
      </c>
      <c r="K255" s="2">
        <f t="shared" si="49"/>
        <v>27.460360902255648</v>
      </c>
      <c r="L255" s="2">
        <f t="shared" si="50"/>
        <v>27.31382706766918</v>
      </c>
      <c r="M255" s="2">
        <f t="shared" si="51"/>
        <v>27.020759398496249</v>
      </c>
      <c r="N255" s="2">
        <f t="shared" si="52"/>
        <v>26.288090225563916</v>
      </c>
      <c r="O255" s="2">
        <f t="shared" si="53"/>
        <v>1.4103684210526417</v>
      </c>
      <c r="P255" s="2">
        <f t="shared" si="55"/>
        <v>2.0002180451127849</v>
      </c>
      <c r="Q255" s="2">
        <f t="shared" si="56"/>
        <v>2.6818421052631543</v>
      </c>
      <c r="R255" s="2">
        <f t="shared" si="57"/>
        <v>3.6875263157894764</v>
      </c>
      <c r="S255" s="2">
        <f t="shared" si="58"/>
        <v>6.9837518796992413</v>
      </c>
      <c r="T255">
        <f t="shared" si="54"/>
        <v>0</v>
      </c>
    </row>
    <row r="256" spans="1:20" x14ac:dyDescent="0.25">
      <c r="A256">
        <f t="shared" si="45"/>
        <v>254</v>
      </c>
      <c r="B256" s="1">
        <v>36376</v>
      </c>
      <c r="C256">
        <v>26.67</v>
      </c>
      <c r="D256">
        <v>27.44</v>
      </c>
      <c r="E256">
        <v>26.34</v>
      </c>
      <c r="F256">
        <v>26.38</v>
      </c>
      <c r="G256">
        <v>108336</v>
      </c>
      <c r="H256" s="2">
        <f t="shared" si="46"/>
        <v>-0.17081203007518803</v>
      </c>
      <c r="I256" s="2">
        <f t="shared" si="47"/>
        <v>70.722541353383477</v>
      </c>
      <c r="J256" s="2">
        <f t="shared" si="48"/>
        <v>27.165473684210529</v>
      </c>
      <c r="K256" s="2">
        <f t="shared" si="49"/>
        <v>26.994661654135339</v>
      </c>
      <c r="L256" s="2">
        <f t="shared" si="50"/>
        <v>26.823849624060152</v>
      </c>
      <c r="M256" s="2">
        <f t="shared" si="51"/>
        <v>26.482225563909775</v>
      </c>
      <c r="N256" s="2">
        <f t="shared" si="52"/>
        <v>25.628165413533836</v>
      </c>
      <c r="O256" s="2">
        <f t="shared" si="53"/>
        <v>1.2268947368421124</v>
      </c>
      <c r="P256" s="2">
        <f t="shared" si="55"/>
        <v>1.6768796992481292</v>
      </c>
      <c r="Q256" s="2">
        <f t="shared" si="56"/>
        <v>2.3205413533834616</v>
      </c>
      <c r="R256" s="2">
        <f t="shared" si="57"/>
        <v>3.5644661654135348</v>
      </c>
      <c r="S256" s="2">
        <f t="shared" si="58"/>
        <v>7.3083909774436187</v>
      </c>
      <c r="T256">
        <f t="shared" si="54"/>
        <v>1</v>
      </c>
    </row>
    <row r="257" spans="1:20" x14ac:dyDescent="0.25">
      <c r="A257">
        <f t="shared" si="45"/>
        <v>255</v>
      </c>
      <c r="B257" s="1">
        <v>36377</v>
      </c>
      <c r="C257">
        <v>26.46</v>
      </c>
      <c r="D257">
        <v>27.36</v>
      </c>
      <c r="E257">
        <v>25.8</v>
      </c>
      <c r="F257">
        <v>27.32</v>
      </c>
      <c r="G257">
        <v>149310</v>
      </c>
      <c r="H257" s="2">
        <f t="shared" si="46"/>
        <v>-0.18094736842105266</v>
      </c>
      <c r="I257" s="2">
        <f t="shared" si="47"/>
        <v>73.25757894736843</v>
      </c>
      <c r="J257" s="2">
        <f t="shared" si="48"/>
        <v>26.935052631578948</v>
      </c>
      <c r="K257" s="2">
        <f t="shared" si="49"/>
        <v>26.754105263157893</v>
      </c>
      <c r="L257" s="2">
        <f t="shared" si="50"/>
        <v>26.573157894736841</v>
      </c>
      <c r="M257" s="2">
        <f t="shared" si="51"/>
        <v>26.211263157894738</v>
      </c>
      <c r="N257" s="2">
        <f t="shared" si="52"/>
        <v>25.306526315789473</v>
      </c>
      <c r="O257" s="2">
        <f t="shared" si="53"/>
        <v>-0.15452631578947162</v>
      </c>
      <c r="P257" s="2">
        <f t="shared" si="55"/>
        <v>0.14036090225564735</v>
      </c>
      <c r="Q257" s="2">
        <f t="shared" si="56"/>
        <v>0.63339097744361794</v>
      </c>
      <c r="R257" s="2">
        <f t="shared" si="57"/>
        <v>2.1237368421052594</v>
      </c>
      <c r="S257" s="2">
        <f t="shared" si="58"/>
        <v>6.1625864661654077</v>
      </c>
      <c r="T257">
        <f t="shared" si="54"/>
        <v>0</v>
      </c>
    </row>
    <row r="258" spans="1:20" x14ac:dyDescent="0.25">
      <c r="A258">
        <f t="shared" si="45"/>
        <v>256</v>
      </c>
      <c r="B258" s="1">
        <v>36378</v>
      </c>
      <c r="C258">
        <v>26.84</v>
      </c>
      <c r="D258">
        <v>27.11</v>
      </c>
      <c r="E258">
        <v>26.17</v>
      </c>
      <c r="F258">
        <v>26.46</v>
      </c>
      <c r="G258">
        <v>136899</v>
      </c>
      <c r="H258" s="2">
        <f t="shared" si="46"/>
        <v>-0.19900751879699252</v>
      </c>
      <c r="I258" s="2">
        <f t="shared" si="47"/>
        <v>77.721353383458663</v>
      </c>
      <c r="J258" s="2">
        <f t="shared" si="48"/>
        <v>26.576421052631584</v>
      </c>
      <c r="K258" s="2">
        <f t="shared" si="49"/>
        <v>26.377413533834591</v>
      </c>
      <c r="L258" s="2">
        <f t="shared" si="50"/>
        <v>26.178406015037599</v>
      </c>
      <c r="M258" s="2">
        <f t="shared" si="51"/>
        <v>25.780390977443613</v>
      </c>
      <c r="N258" s="2">
        <f t="shared" si="52"/>
        <v>24.785353383458652</v>
      </c>
      <c r="O258" s="2">
        <f t="shared" si="53"/>
        <v>0.47505263157894717</v>
      </c>
      <c r="P258" s="2">
        <f t="shared" si="55"/>
        <v>0.53466165413533773</v>
      </c>
      <c r="Q258" s="2">
        <f t="shared" si="56"/>
        <v>0.85382706766917948</v>
      </c>
      <c r="R258" s="2">
        <f t="shared" si="57"/>
        <v>2.1411879699248111</v>
      </c>
      <c r="S258" s="2">
        <f t="shared" si="58"/>
        <v>6.4863308270676683</v>
      </c>
      <c r="T258">
        <f t="shared" si="54"/>
        <v>1</v>
      </c>
    </row>
    <row r="259" spans="1:20" x14ac:dyDescent="0.25">
      <c r="A259">
        <f t="shared" si="45"/>
        <v>257</v>
      </c>
      <c r="B259" s="1">
        <v>36381</v>
      </c>
      <c r="C259">
        <v>26.28</v>
      </c>
      <c r="D259">
        <v>26.42</v>
      </c>
      <c r="E259">
        <v>25.75</v>
      </c>
      <c r="F259">
        <v>25.82</v>
      </c>
      <c r="G259">
        <v>115320</v>
      </c>
      <c r="H259" s="2">
        <f t="shared" si="46"/>
        <v>-0.23044360902255639</v>
      </c>
      <c r="I259" s="2">
        <f t="shared" si="47"/>
        <v>85.529293233082711</v>
      </c>
      <c r="J259" s="2">
        <f t="shared" si="48"/>
        <v>26.074842105263158</v>
      </c>
      <c r="K259" s="2">
        <f t="shared" si="49"/>
        <v>25.844398496240604</v>
      </c>
      <c r="L259" s="2">
        <f t="shared" si="50"/>
        <v>25.613954887218046</v>
      </c>
      <c r="M259" s="2">
        <f t="shared" si="51"/>
        <v>25.153067669172934</v>
      </c>
      <c r="N259" s="2">
        <f t="shared" si="52"/>
        <v>24.000849624060152</v>
      </c>
      <c r="O259" s="2">
        <f t="shared" si="53"/>
        <v>0.75642105263158399</v>
      </c>
      <c r="P259" s="2">
        <f t="shared" si="55"/>
        <v>0.93410526315789255</v>
      </c>
      <c r="Q259" s="2">
        <f t="shared" si="56"/>
        <v>1.0038496240601518</v>
      </c>
      <c r="R259" s="2">
        <f t="shared" si="57"/>
        <v>1.9264135338345945</v>
      </c>
      <c r="S259" s="2">
        <f t="shared" si="58"/>
        <v>6.5964887218045121</v>
      </c>
      <c r="T259">
        <f t="shared" si="54"/>
        <v>1</v>
      </c>
    </row>
    <row r="260" spans="1:20" x14ac:dyDescent="0.25">
      <c r="A260">
        <f t="shared" si="45"/>
        <v>258</v>
      </c>
      <c r="B260" s="1">
        <v>36382</v>
      </c>
      <c r="C260">
        <v>25.67</v>
      </c>
      <c r="D260">
        <v>26.13</v>
      </c>
      <c r="E260">
        <v>24.98</v>
      </c>
      <c r="F260">
        <v>25.75</v>
      </c>
      <c r="G260">
        <v>153162</v>
      </c>
      <c r="H260" s="2">
        <f t="shared" si="46"/>
        <v>-0.25661654135338352</v>
      </c>
      <c r="I260" s="2">
        <f t="shared" si="47"/>
        <v>92.085210526315805</v>
      </c>
      <c r="J260" s="2">
        <f t="shared" si="48"/>
        <v>25.621526315789477</v>
      </c>
      <c r="K260" s="2">
        <f t="shared" si="49"/>
        <v>25.364909774436097</v>
      </c>
      <c r="L260" s="2">
        <f t="shared" si="50"/>
        <v>25.108293233082712</v>
      </c>
      <c r="M260" s="2">
        <f t="shared" si="51"/>
        <v>24.595060150375943</v>
      </c>
      <c r="N260" s="2">
        <f t="shared" si="52"/>
        <v>23.311977443609027</v>
      </c>
      <c r="O260" s="2">
        <f t="shared" si="53"/>
        <v>0.32484210526315849</v>
      </c>
      <c r="P260" s="2">
        <f t="shared" si="55"/>
        <v>0.62741353383459142</v>
      </c>
      <c r="Q260" s="2">
        <f t="shared" si="56"/>
        <v>0.8231578947368412</v>
      </c>
      <c r="R260" s="2">
        <f t="shared" si="57"/>
        <v>1.2707593984962493</v>
      </c>
      <c r="S260" s="2">
        <f t="shared" si="58"/>
        <v>5.7240075187969914</v>
      </c>
      <c r="T260">
        <f t="shared" si="54"/>
        <v>1</v>
      </c>
    </row>
    <row r="261" spans="1:20" x14ac:dyDescent="0.25">
      <c r="A261">
        <f t="shared" ref="A261:A324" si="59">A260+1</f>
        <v>259</v>
      </c>
      <c r="B261" s="1">
        <v>36383</v>
      </c>
      <c r="C261">
        <v>25.9</v>
      </c>
      <c r="D261">
        <v>26.46</v>
      </c>
      <c r="E261">
        <v>25.82</v>
      </c>
      <c r="F261">
        <v>26.15</v>
      </c>
      <c r="G261">
        <v>128193</v>
      </c>
      <c r="H261" s="2">
        <f t="shared" si="46"/>
        <v>-0.27044360902255643</v>
      </c>
      <c r="I261" s="2">
        <f t="shared" si="47"/>
        <v>95.629180451127823</v>
      </c>
      <c r="J261" s="2">
        <f t="shared" si="48"/>
        <v>25.313842105263156</v>
      </c>
      <c r="K261" s="2">
        <f t="shared" si="49"/>
        <v>25.043398496240599</v>
      </c>
      <c r="L261" s="2">
        <f t="shared" si="50"/>
        <v>24.772954887218042</v>
      </c>
      <c r="M261" s="2">
        <f t="shared" si="51"/>
        <v>24.232067669172931</v>
      </c>
      <c r="N261" s="2">
        <f t="shared" si="52"/>
        <v>22.879849624060149</v>
      </c>
      <c r="O261" s="2">
        <f t="shared" si="53"/>
        <v>-0.5284736842105211</v>
      </c>
      <c r="P261" s="2">
        <f t="shared" si="55"/>
        <v>-0.30560150375939443</v>
      </c>
      <c r="Q261" s="2">
        <f t="shared" si="56"/>
        <v>2.8406015037599985E-2</v>
      </c>
      <c r="R261" s="2">
        <f t="shared" si="57"/>
        <v>0.33222556390977687</v>
      </c>
      <c r="S261" s="2">
        <f t="shared" si="58"/>
        <v>4.6830526315789491</v>
      </c>
      <c r="T261">
        <f t="shared" si="54"/>
        <v>0</v>
      </c>
    </row>
    <row r="262" spans="1:20" x14ac:dyDescent="0.25">
      <c r="A262">
        <f t="shared" si="59"/>
        <v>260</v>
      </c>
      <c r="B262" s="1">
        <v>36384</v>
      </c>
      <c r="C262">
        <v>26.28</v>
      </c>
      <c r="D262">
        <v>26.34</v>
      </c>
      <c r="E262">
        <v>25.82</v>
      </c>
      <c r="F262">
        <v>25.82</v>
      </c>
      <c r="G262">
        <v>101112</v>
      </c>
      <c r="H262" s="2">
        <f t="shared" si="46"/>
        <v>-0.27493984962406021</v>
      </c>
      <c r="I262" s="2">
        <f t="shared" si="47"/>
        <v>96.817932330827091</v>
      </c>
      <c r="J262" s="2">
        <f t="shared" si="48"/>
        <v>25.05863157894737</v>
      </c>
      <c r="K262" s="2">
        <f t="shared" si="49"/>
        <v>24.783691729323312</v>
      </c>
      <c r="L262" s="2">
        <f t="shared" si="50"/>
        <v>24.508751879699251</v>
      </c>
      <c r="M262" s="2">
        <f t="shared" si="51"/>
        <v>23.958872180451131</v>
      </c>
      <c r="N262" s="2">
        <f t="shared" si="52"/>
        <v>22.58417293233083</v>
      </c>
      <c r="O262" s="2">
        <f t="shared" si="53"/>
        <v>-0.50615789473684458</v>
      </c>
      <c r="P262" s="2">
        <f t="shared" si="55"/>
        <v>-0.45509022556390377</v>
      </c>
      <c r="Q262" s="2">
        <f t="shared" si="56"/>
        <v>-0.20604511278195403</v>
      </c>
      <c r="R262" s="2">
        <f t="shared" si="57"/>
        <v>0.39126315789473765</v>
      </c>
      <c r="S262" s="2">
        <f t="shared" si="58"/>
        <v>4.323075187969927</v>
      </c>
      <c r="T262">
        <f t="shared" si="54"/>
        <v>1</v>
      </c>
    </row>
    <row r="263" spans="1:20" x14ac:dyDescent="0.25">
      <c r="A263">
        <f t="shared" si="59"/>
        <v>261</v>
      </c>
      <c r="B263" s="1">
        <v>36385</v>
      </c>
      <c r="C263">
        <v>26.17</v>
      </c>
      <c r="D263">
        <v>26.94</v>
      </c>
      <c r="E263">
        <v>26.13</v>
      </c>
      <c r="F263">
        <v>26.71</v>
      </c>
      <c r="G263">
        <v>108381</v>
      </c>
      <c r="H263" s="2">
        <f t="shared" si="46"/>
        <v>-0.25351879699248114</v>
      </c>
      <c r="I263" s="2">
        <f t="shared" si="47"/>
        <v>91.519977443609008</v>
      </c>
      <c r="J263" s="2">
        <f t="shared" si="48"/>
        <v>25.098052631578952</v>
      </c>
      <c r="K263" s="2">
        <f t="shared" si="49"/>
        <v>24.844533834586471</v>
      </c>
      <c r="L263" s="2">
        <f t="shared" si="50"/>
        <v>24.591015037593991</v>
      </c>
      <c r="M263" s="2">
        <f t="shared" si="51"/>
        <v>24.083977443609026</v>
      </c>
      <c r="N263" s="2">
        <f t="shared" si="52"/>
        <v>22.816383458646619</v>
      </c>
      <c r="O263" s="2">
        <f t="shared" si="53"/>
        <v>-1.6513684210526307</v>
      </c>
      <c r="P263" s="2">
        <f t="shared" si="55"/>
        <v>-1.6666015037594022</v>
      </c>
      <c r="Q263" s="2">
        <f t="shared" si="56"/>
        <v>-1.6017067669172889</v>
      </c>
      <c r="R263" s="2">
        <f t="shared" si="57"/>
        <v>-0.929609022556388</v>
      </c>
      <c r="S263" s="2">
        <f t="shared" si="58"/>
        <v>2.7634736842105241</v>
      </c>
      <c r="T263">
        <f t="shared" si="54"/>
        <v>0</v>
      </c>
    </row>
    <row r="264" spans="1:20" x14ac:dyDescent="0.25">
      <c r="A264">
        <f t="shared" si="59"/>
        <v>262</v>
      </c>
      <c r="B264" s="1">
        <v>36388</v>
      </c>
      <c r="C264">
        <v>26.92</v>
      </c>
      <c r="D264">
        <v>27.4</v>
      </c>
      <c r="E264">
        <v>26.86</v>
      </c>
      <c r="F264">
        <v>27.4</v>
      </c>
      <c r="G264">
        <v>87318</v>
      </c>
      <c r="H264" s="2">
        <f t="shared" si="46"/>
        <v>-0.21066165413533838</v>
      </c>
      <c r="I264" s="2">
        <f t="shared" si="47"/>
        <v>80.782067669172932</v>
      </c>
      <c r="J264" s="2">
        <f t="shared" si="48"/>
        <v>25.378052631578935</v>
      </c>
      <c r="K264" s="2">
        <f t="shared" si="49"/>
        <v>25.167390977443599</v>
      </c>
      <c r="L264" s="2">
        <f t="shared" si="50"/>
        <v>24.956729323308259</v>
      </c>
      <c r="M264" s="2">
        <f t="shared" si="51"/>
        <v>24.535406015037584</v>
      </c>
      <c r="N264" s="2">
        <f t="shared" si="52"/>
        <v>23.482097744360892</v>
      </c>
      <c r="O264" s="2">
        <f t="shared" si="53"/>
        <v>-2.3019473684210467</v>
      </c>
      <c r="P264" s="2">
        <f t="shared" si="55"/>
        <v>-2.6163082706766865</v>
      </c>
      <c r="Q264" s="2">
        <f t="shared" si="56"/>
        <v>-2.627045112781957</v>
      </c>
      <c r="R264" s="2">
        <f t="shared" si="57"/>
        <v>-2.2469323308270646</v>
      </c>
      <c r="S264" s="2">
        <f t="shared" si="58"/>
        <v>0.95280451127819887</v>
      </c>
      <c r="T264">
        <f t="shared" si="54"/>
        <v>0</v>
      </c>
    </row>
    <row r="265" spans="1:20" x14ac:dyDescent="0.25">
      <c r="A265">
        <f t="shared" si="59"/>
        <v>263</v>
      </c>
      <c r="B265" s="1">
        <v>36389</v>
      </c>
      <c r="C265">
        <v>27.75</v>
      </c>
      <c r="D265">
        <v>28.03</v>
      </c>
      <c r="E265">
        <v>27.44</v>
      </c>
      <c r="F265">
        <v>27.94</v>
      </c>
      <c r="G265">
        <v>111702</v>
      </c>
      <c r="H265" s="2">
        <f t="shared" si="46"/>
        <v>-0.16792481203007523</v>
      </c>
      <c r="I265" s="2">
        <f t="shared" si="47"/>
        <v>70.056939849624072</v>
      </c>
      <c r="J265" s="2">
        <f t="shared" si="48"/>
        <v>25.724789473684215</v>
      </c>
      <c r="K265" s="2">
        <f t="shared" si="49"/>
        <v>25.556864661654142</v>
      </c>
      <c r="L265" s="2">
        <f t="shared" si="50"/>
        <v>25.388939849624066</v>
      </c>
      <c r="M265" s="2">
        <f t="shared" si="51"/>
        <v>25.053090225563913</v>
      </c>
      <c r="N265" s="2">
        <f t="shared" si="52"/>
        <v>24.213466165413539</v>
      </c>
      <c r="O265" s="2">
        <f t="shared" si="53"/>
        <v>-2.5619473684210661</v>
      </c>
      <c r="P265" s="2">
        <f t="shared" si="55"/>
        <v>-3.09546616541353</v>
      </c>
      <c r="Q265" s="2">
        <f t="shared" si="56"/>
        <v>-3.4312481203007508</v>
      </c>
      <c r="R265" s="2">
        <f t="shared" si="57"/>
        <v>-3.3449398496240583</v>
      </c>
      <c r="S265" s="2">
        <f t="shared" si="58"/>
        <v>-0.71103007518796346</v>
      </c>
      <c r="T265">
        <f t="shared" si="54"/>
        <v>0</v>
      </c>
    </row>
    <row r="266" spans="1:20" x14ac:dyDescent="0.25">
      <c r="A266">
        <f t="shared" si="59"/>
        <v>264</v>
      </c>
      <c r="B266" s="1">
        <v>36390</v>
      </c>
      <c r="C266">
        <v>28.09</v>
      </c>
      <c r="D266">
        <v>28.32</v>
      </c>
      <c r="E266">
        <v>27.78</v>
      </c>
      <c r="F266">
        <v>28.03</v>
      </c>
      <c r="G266">
        <v>127836</v>
      </c>
      <c r="H266" s="2">
        <f t="shared" si="46"/>
        <v>-0.12399248120300752</v>
      </c>
      <c r="I266" s="2">
        <f t="shared" si="47"/>
        <v>58.956586466165405</v>
      </c>
      <c r="J266" s="2">
        <f t="shared" si="48"/>
        <v>26.098578947368413</v>
      </c>
      <c r="K266" s="2">
        <f t="shared" si="49"/>
        <v>25.974586466165405</v>
      </c>
      <c r="L266" s="2">
        <f t="shared" si="50"/>
        <v>25.850593984962398</v>
      </c>
      <c r="M266" s="2">
        <f t="shared" si="51"/>
        <v>25.602609022556383</v>
      </c>
      <c r="N266" s="2">
        <f t="shared" si="52"/>
        <v>24.982646616541345</v>
      </c>
      <c r="O266" s="2">
        <f t="shared" si="53"/>
        <v>-2.3052105263157863</v>
      </c>
      <c r="P266" s="2">
        <f t="shared" si="55"/>
        <v>-2.862609022556402</v>
      </c>
      <c r="Q266" s="2">
        <f t="shared" si="56"/>
        <v>-3.4389849624060105</v>
      </c>
      <c r="R266" s="2">
        <f t="shared" si="57"/>
        <v>-3.79793233082707</v>
      </c>
      <c r="S266" s="2">
        <f t="shared" si="58"/>
        <v>-1.7419097744360847</v>
      </c>
      <c r="T266">
        <f t="shared" si="54"/>
        <v>0</v>
      </c>
    </row>
    <row r="267" spans="1:20" x14ac:dyDescent="0.25">
      <c r="A267">
        <f t="shared" si="59"/>
        <v>265</v>
      </c>
      <c r="B267" s="1">
        <v>36391</v>
      </c>
      <c r="C267">
        <v>27.71</v>
      </c>
      <c r="D267">
        <v>27.84</v>
      </c>
      <c r="E267">
        <v>27.36</v>
      </c>
      <c r="F267">
        <v>27.8</v>
      </c>
      <c r="G267">
        <v>120387</v>
      </c>
      <c r="H267" s="2">
        <f t="shared" si="46"/>
        <v>-9.0977443609022532E-2</v>
      </c>
      <c r="I267" s="2">
        <f t="shared" si="47"/>
        <v>50.578736842105251</v>
      </c>
      <c r="J267" s="2">
        <f t="shared" si="48"/>
        <v>26.378736842105255</v>
      </c>
      <c r="K267" s="2">
        <f t="shared" si="49"/>
        <v>26.287759398496235</v>
      </c>
      <c r="L267" s="2">
        <f t="shared" si="50"/>
        <v>26.196781954887211</v>
      </c>
      <c r="M267" s="2">
        <f t="shared" si="51"/>
        <v>26.014827067669167</v>
      </c>
      <c r="N267" s="2">
        <f t="shared" si="52"/>
        <v>25.559939849624055</v>
      </c>
      <c r="O267" s="2">
        <f t="shared" si="53"/>
        <v>-1.7014210526315878</v>
      </c>
      <c r="P267" s="2">
        <f t="shared" si="55"/>
        <v>-2.2431353383458585</v>
      </c>
      <c r="Q267" s="2">
        <f t="shared" si="56"/>
        <v>-2.8432706766917413</v>
      </c>
      <c r="R267" s="2">
        <f t="shared" si="57"/>
        <v>-3.8411278195488698</v>
      </c>
      <c r="S267" s="2">
        <f t="shared" si="58"/>
        <v>-2.171834586466165</v>
      </c>
      <c r="T267">
        <f t="shared" si="54"/>
        <v>1</v>
      </c>
    </row>
    <row r="268" spans="1:20" x14ac:dyDescent="0.25">
      <c r="A268">
        <f t="shared" si="59"/>
        <v>266</v>
      </c>
      <c r="B268" s="1">
        <v>36392</v>
      </c>
      <c r="C268">
        <v>27.88</v>
      </c>
      <c r="D268">
        <v>28.44</v>
      </c>
      <c r="E268">
        <v>27.71</v>
      </c>
      <c r="F268">
        <v>28.4</v>
      </c>
      <c r="G268">
        <v>105012</v>
      </c>
      <c r="H268" s="2">
        <f t="shared" si="46"/>
        <v>-4.6443609022556398E-2</v>
      </c>
      <c r="I268" s="2">
        <f t="shared" si="47"/>
        <v>39.20728571428571</v>
      </c>
      <c r="J268" s="2">
        <f t="shared" si="48"/>
        <v>26.806842105263151</v>
      </c>
      <c r="K268" s="2">
        <f t="shared" si="49"/>
        <v>26.760398496240594</v>
      </c>
      <c r="L268" s="2">
        <f t="shared" si="50"/>
        <v>26.713954887218037</v>
      </c>
      <c r="M268" s="2">
        <f t="shared" si="51"/>
        <v>26.621067669172927</v>
      </c>
      <c r="N268" s="2">
        <f t="shared" si="52"/>
        <v>26.388849624060143</v>
      </c>
      <c r="O268" s="2">
        <f t="shared" si="53"/>
        <v>-2.0212631578947438</v>
      </c>
      <c r="P268" s="2">
        <f t="shared" si="55"/>
        <v>-2.4254135338345932</v>
      </c>
      <c r="Q268" s="2">
        <f t="shared" si="56"/>
        <v>-3.0110601503759327</v>
      </c>
      <c r="R268" s="2">
        <f t="shared" si="57"/>
        <v>-4.3160225563909727</v>
      </c>
      <c r="S268" s="2">
        <f t="shared" si="58"/>
        <v>-3.0934736842105259</v>
      </c>
      <c r="T268">
        <f t="shared" si="54"/>
        <v>0</v>
      </c>
    </row>
    <row r="269" spans="1:20" x14ac:dyDescent="0.25">
      <c r="A269">
        <f t="shared" si="59"/>
        <v>267</v>
      </c>
      <c r="B269" s="1">
        <v>36395</v>
      </c>
      <c r="C269">
        <v>28.46</v>
      </c>
      <c r="D269">
        <v>29.65</v>
      </c>
      <c r="E269">
        <v>28.46</v>
      </c>
      <c r="F269">
        <v>29.65</v>
      </c>
      <c r="G269">
        <v>138147</v>
      </c>
      <c r="H269" s="2">
        <f t="shared" si="46"/>
        <v>1.0977443609022544E-2</v>
      </c>
      <c r="I269" s="2">
        <f t="shared" si="47"/>
        <v>24.510308270676695</v>
      </c>
      <c r="J269" s="2">
        <f t="shared" si="48"/>
        <v>27.452263157894738</v>
      </c>
      <c r="K269" s="2">
        <f t="shared" si="49"/>
        <v>27.46324060150376</v>
      </c>
      <c r="L269" s="2">
        <f t="shared" si="50"/>
        <v>27.474218045112782</v>
      </c>
      <c r="M269" s="2">
        <f t="shared" si="51"/>
        <v>27.496172932330829</v>
      </c>
      <c r="N269" s="2">
        <f t="shared" si="52"/>
        <v>27.551060150375942</v>
      </c>
      <c r="O269" s="2">
        <f t="shared" si="53"/>
        <v>-2.8431578947368479</v>
      </c>
      <c r="P269" s="2">
        <f t="shared" si="55"/>
        <v>-3.362240601503764</v>
      </c>
      <c r="Q269" s="2">
        <f t="shared" si="56"/>
        <v>-3.7994060150376008</v>
      </c>
      <c r="R269" s="2">
        <f t="shared" si="57"/>
        <v>-5.1145939849624149</v>
      </c>
      <c r="S269" s="2">
        <f t="shared" si="58"/>
        <v>-4.8646466165413464</v>
      </c>
      <c r="T269">
        <f t="shared" si="54"/>
        <v>0</v>
      </c>
    </row>
    <row r="270" spans="1:20" x14ac:dyDescent="0.25">
      <c r="A270">
        <f t="shared" si="59"/>
        <v>268</v>
      </c>
      <c r="B270" s="1">
        <v>36396</v>
      </c>
      <c r="C270">
        <v>29.34</v>
      </c>
      <c r="D270">
        <v>30.09</v>
      </c>
      <c r="E270">
        <v>29.32</v>
      </c>
      <c r="F270">
        <v>29.67</v>
      </c>
      <c r="G270">
        <v>143691</v>
      </c>
      <c r="H270" s="2">
        <f t="shared" si="46"/>
        <v>7.9248120300751901E-2</v>
      </c>
      <c r="I270" s="2">
        <f t="shared" si="47"/>
        <v>6.8573609022556283</v>
      </c>
      <c r="J270" s="2">
        <f t="shared" si="48"/>
        <v>28.175105263157889</v>
      </c>
      <c r="K270" s="2">
        <f t="shared" si="49"/>
        <v>28.254353383458643</v>
      </c>
      <c r="L270" s="2">
        <f t="shared" si="50"/>
        <v>28.333601503759393</v>
      </c>
      <c r="M270" s="2">
        <f t="shared" si="51"/>
        <v>28.492097744360898</v>
      </c>
      <c r="N270" s="2">
        <f t="shared" si="52"/>
        <v>28.888338345864657</v>
      </c>
      <c r="O270" s="2">
        <f t="shared" si="53"/>
        <v>-2.2177368421052641</v>
      </c>
      <c r="P270" s="2">
        <f t="shared" si="55"/>
        <v>-2.9096015037594078</v>
      </c>
      <c r="Q270" s="2">
        <f t="shared" si="56"/>
        <v>-3.473218045112791</v>
      </c>
      <c r="R270" s="2">
        <f t="shared" si="57"/>
        <v>-4.6169097744360883</v>
      </c>
      <c r="S270" s="2">
        <f t="shared" si="58"/>
        <v>-5.6691503759398501</v>
      </c>
      <c r="T270">
        <f t="shared" si="54"/>
        <v>1</v>
      </c>
    </row>
    <row r="271" spans="1:20" x14ac:dyDescent="0.25">
      <c r="A271">
        <f t="shared" si="59"/>
        <v>269</v>
      </c>
      <c r="B271" s="1">
        <v>36397</v>
      </c>
      <c r="C271">
        <v>29.82</v>
      </c>
      <c r="D271">
        <v>30.69</v>
      </c>
      <c r="E271">
        <v>29.75</v>
      </c>
      <c r="F271">
        <v>30.57</v>
      </c>
      <c r="G271">
        <v>142038</v>
      </c>
      <c r="H271" s="2">
        <f t="shared" si="46"/>
        <v>0.14835338345864665</v>
      </c>
      <c r="I271" s="2">
        <f t="shared" si="47"/>
        <v>-11.066203007518808</v>
      </c>
      <c r="J271" s="2">
        <f t="shared" si="48"/>
        <v>28.989210526315787</v>
      </c>
      <c r="K271" s="2">
        <f t="shared" si="49"/>
        <v>29.137563909774432</v>
      </c>
      <c r="L271" s="2">
        <f t="shared" si="50"/>
        <v>29.28591729323308</v>
      </c>
      <c r="M271" s="2">
        <f t="shared" si="51"/>
        <v>29.582624060150373</v>
      </c>
      <c r="N271" s="2">
        <f t="shared" si="52"/>
        <v>30.324390977443606</v>
      </c>
      <c r="O271" s="2">
        <f t="shared" si="53"/>
        <v>-2.3948947368421116</v>
      </c>
      <c r="P271" s="2">
        <f t="shared" si="55"/>
        <v>-3.1067593984962407</v>
      </c>
      <c r="Q271" s="2">
        <f t="shared" si="56"/>
        <v>-3.8560451127819633</v>
      </c>
      <c r="R271" s="2">
        <f t="shared" si="57"/>
        <v>-4.9673909774436176</v>
      </c>
      <c r="S271" s="2">
        <f t="shared" si="58"/>
        <v>-7.2580225563909728</v>
      </c>
      <c r="T271">
        <f t="shared" si="54"/>
        <v>1</v>
      </c>
    </row>
    <row r="272" spans="1:20" x14ac:dyDescent="0.25">
      <c r="A272">
        <f t="shared" si="59"/>
        <v>270</v>
      </c>
      <c r="B272" s="1">
        <v>36398</v>
      </c>
      <c r="C272">
        <v>30.34</v>
      </c>
      <c r="D272">
        <v>30.63</v>
      </c>
      <c r="E272">
        <v>30.28</v>
      </c>
      <c r="F272">
        <v>30.44</v>
      </c>
      <c r="G272">
        <v>149610</v>
      </c>
      <c r="H272" s="2">
        <f t="shared" si="46"/>
        <v>0.20236090225563919</v>
      </c>
      <c r="I272" s="2">
        <f t="shared" si="47"/>
        <v>-25.168015037594003</v>
      </c>
      <c r="J272" s="2">
        <f t="shared" si="48"/>
        <v>29.671789473684218</v>
      </c>
      <c r="K272" s="2">
        <f t="shared" si="49"/>
        <v>29.874150375939859</v>
      </c>
      <c r="L272" s="2">
        <f t="shared" si="50"/>
        <v>30.076511278195497</v>
      </c>
      <c r="M272" s="2">
        <f t="shared" si="51"/>
        <v>30.481233082706776</v>
      </c>
      <c r="N272" s="2">
        <f t="shared" si="52"/>
        <v>31.493037593984972</v>
      </c>
      <c r="O272" s="2">
        <f t="shared" si="53"/>
        <v>-1.450789473684214</v>
      </c>
      <c r="P272" s="2">
        <f t="shared" si="55"/>
        <v>-2.1856466165413586</v>
      </c>
      <c r="Q272" s="2">
        <f t="shared" si="56"/>
        <v>-2.9657819548872197</v>
      </c>
      <c r="R272" s="2">
        <f t="shared" si="57"/>
        <v>-4.4251729323308346</v>
      </c>
      <c r="S272" s="2">
        <f t="shared" si="58"/>
        <v>-7.5601503759398518</v>
      </c>
      <c r="T272">
        <f t="shared" si="54"/>
        <v>0</v>
      </c>
    </row>
    <row r="273" spans="1:20" x14ac:dyDescent="0.25">
      <c r="A273">
        <f t="shared" si="59"/>
        <v>271</v>
      </c>
      <c r="B273" s="1">
        <v>36399</v>
      </c>
      <c r="C273">
        <v>30.42</v>
      </c>
      <c r="D273">
        <v>30.44</v>
      </c>
      <c r="E273">
        <v>29.59</v>
      </c>
      <c r="F273">
        <v>29.65</v>
      </c>
      <c r="G273">
        <v>121290</v>
      </c>
      <c r="H273" s="2">
        <f t="shared" si="46"/>
        <v>0.22581954887218048</v>
      </c>
      <c r="I273" s="2">
        <f t="shared" si="47"/>
        <v>-31.378812030075203</v>
      </c>
      <c r="J273" s="2">
        <f t="shared" si="48"/>
        <v>30.044105263157888</v>
      </c>
      <c r="K273" s="2">
        <f t="shared" si="49"/>
        <v>30.269924812030069</v>
      </c>
      <c r="L273" s="2">
        <f t="shared" si="50"/>
        <v>30.49574436090225</v>
      </c>
      <c r="M273" s="2">
        <f t="shared" si="51"/>
        <v>30.947383458646609</v>
      </c>
      <c r="N273" s="2">
        <f t="shared" si="52"/>
        <v>32.076481203007511</v>
      </c>
      <c r="O273" s="2">
        <f t="shared" si="53"/>
        <v>2.1789473684219018E-2</v>
      </c>
      <c r="P273" s="2">
        <f t="shared" si="55"/>
        <v>-0.51243609022556669</v>
      </c>
      <c r="Q273" s="2">
        <f t="shared" si="56"/>
        <v>-1.3163984962406055</v>
      </c>
      <c r="R273" s="2">
        <f t="shared" si="57"/>
        <v>-3.0289323308270717</v>
      </c>
      <c r="S273" s="2">
        <f t="shared" si="58"/>
        <v>-7.0658270676691686</v>
      </c>
      <c r="T273">
        <f t="shared" si="54"/>
        <v>0</v>
      </c>
    </row>
    <row r="274" spans="1:20" x14ac:dyDescent="0.25">
      <c r="A274">
        <f t="shared" si="59"/>
        <v>272</v>
      </c>
      <c r="B274" s="1">
        <v>36402</v>
      </c>
      <c r="C274">
        <v>29.48</v>
      </c>
      <c r="D274">
        <v>29.63</v>
      </c>
      <c r="E274">
        <v>28.8</v>
      </c>
      <c r="F274">
        <v>28.88</v>
      </c>
      <c r="G274">
        <v>106812</v>
      </c>
      <c r="H274" s="2">
        <f t="shared" si="46"/>
        <v>0.22848872180451132</v>
      </c>
      <c r="I274" s="2">
        <f t="shared" si="47"/>
        <v>-32.198789473684229</v>
      </c>
      <c r="J274" s="2">
        <f t="shared" si="48"/>
        <v>30.17863157894736</v>
      </c>
      <c r="K274" s="2">
        <f t="shared" si="49"/>
        <v>30.407120300751874</v>
      </c>
      <c r="L274" s="2">
        <f t="shared" si="50"/>
        <v>30.635609022556384</v>
      </c>
      <c r="M274" s="2">
        <f t="shared" si="51"/>
        <v>31.092586466165407</v>
      </c>
      <c r="N274" s="2">
        <f t="shared" si="52"/>
        <v>32.235030075187964</v>
      </c>
      <c r="O274" s="2">
        <f t="shared" si="53"/>
        <v>1.1641052631578894</v>
      </c>
      <c r="P274" s="2">
        <f t="shared" si="55"/>
        <v>0.99415037593986</v>
      </c>
      <c r="Q274" s="2">
        <f t="shared" si="56"/>
        <v>0.40591729323308101</v>
      </c>
      <c r="R274" s="2">
        <f t="shared" si="57"/>
        <v>-1.38382706766917</v>
      </c>
      <c r="S274" s="2">
        <f t="shared" si="58"/>
        <v>-6.0636165413533796</v>
      </c>
      <c r="T274">
        <f t="shared" si="54"/>
        <v>0</v>
      </c>
    </row>
    <row r="275" spans="1:20" x14ac:dyDescent="0.25">
      <c r="A275">
        <f t="shared" si="59"/>
        <v>273</v>
      </c>
      <c r="B275" s="1">
        <v>36403</v>
      </c>
      <c r="C275">
        <v>28.96</v>
      </c>
      <c r="D275">
        <v>29.21</v>
      </c>
      <c r="E275">
        <v>28.13</v>
      </c>
      <c r="F275">
        <v>28.23</v>
      </c>
      <c r="G275">
        <v>134862</v>
      </c>
      <c r="H275" s="2">
        <f t="shared" si="46"/>
        <v>0.21866917293233082</v>
      </c>
      <c r="I275" s="2">
        <f t="shared" si="47"/>
        <v>-29.765827067669171</v>
      </c>
      <c r="J275" s="2">
        <f t="shared" si="48"/>
        <v>30.149526315789473</v>
      </c>
      <c r="K275" s="2">
        <f t="shared" si="49"/>
        <v>30.368195488721803</v>
      </c>
      <c r="L275" s="2">
        <f t="shared" si="50"/>
        <v>30.586864661654136</v>
      </c>
      <c r="M275" s="2">
        <f t="shared" si="51"/>
        <v>31.024203007518796</v>
      </c>
      <c r="N275" s="2">
        <f t="shared" si="52"/>
        <v>32.11754887218045</v>
      </c>
      <c r="O275" s="2">
        <f t="shared" si="53"/>
        <v>1.9486315789473601</v>
      </c>
      <c r="P275" s="2">
        <f t="shared" si="55"/>
        <v>2.039924812030069</v>
      </c>
      <c r="Q275" s="2">
        <f t="shared" si="56"/>
        <v>1.8465112781954964</v>
      </c>
      <c r="R275" s="2">
        <f t="shared" si="57"/>
        <v>0.26209774436089717</v>
      </c>
      <c r="S275" s="2">
        <f t="shared" si="58"/>
        <v>-4.7479022556391079</v>
      </c>
      <c r="T275">
        <f t="shared" si="54"/>
        <v>0</v>
      </c>
    </row>
    <row r="276" spans="1:20" x14ac:dyDescent="0.25">
      <c r="A276">
        <f t="shared" si="59"/>
        <v>274</v>
      </c>
      <c r="B276" s="1">
        <v>36404</v>
      </c>
      <c r="C276">
        <v>28.38</v>
      </c>
      <c r="D276">
        <v>28.71</v>
      </c>
      <c r="E276">
        <v>28.11</v>
      </c>
      <c r="F276">
        <v>28.69</v>
      </c>
      <c r="G276">
        <v>111108</v>
      </c>
      <c r="H276" s="2">
        <f t="shared" si="46"/>
        <v>0.20735338345864665</v>
      </c>
      <c r="I276" s="2">
        <f t="shared" si="47"/>
        <v>-26.87596992481204</v>
      </c>
      <c r="J276" s="2">
        <f t="shared" si="48"/>
        <v>30.146210526315791</v>
      </c>
      <c r="K276" s="2">
        <f t="shared" si="49"/>
        <v>30.35356390977444</v>
      </c>
      <c r="L276" s="2">
        <f t="shared" si="50"/>
        <v>30.560917293233086</v>
      </c>
      <c r="M276" s="2">
        <f t="shared" si="51"/>
        <v>30.975624060150377</v>
      </c>
      <c r="N276" s="2">
        <f t="shared" si="52"/>
        <v>32.012390977443609</v>
      </c>
      <c r="O276" s="2">
        <f t="shared" si="53"/>
        <v>1.4595263157894713</v>
      </c>
      <c r="P276" s="2">
        <f t="shared" si="55"/>
        <v>1.7171203007518727</v>
      </c>
      <c r="Q276" s="2">
        <f t="shared" si="56"/>
        <v>1.8057443609022492</v>
      </c>
      <c r="R276" s="2">
        <f t="shared" si="57"/>
        <v>0.89262406015037143</v>
      </c>
      <c r="S276" s="2">
        <f t="shared" si="58"/>
        <v>-4.476533834586462</v>
      </c>
      <c r="T276">
        <f t="shared" si="54"/>
        <v>1</v>
      </c>
    </row>
    <row r="277" spans="1:20" x14ac:dyDescent="0.25">
      <c r="A277">
        <f t="shared" si="59"/>
        <v>275</v>
      </c>
      <c r="B277" s="1">
        <v>36405</v>
      </c>
      <c r="C277">
        <v>28.34</v>
      </c>
      <c r="D277">
        <v>28.61</v>
      </c>
      <c r="E277">
        <v>27.92</v>
      </c>
      <c r="F277">
        <v>28.44</v>
      </c>
      <c r="G277">
        <v>114891</v>
      </c>
      <c r="H277" s="2">
        <f t="shared" si="46"/>
        <v>0.20383458646616542</v>
      </c>
      <c r="I277" s="2">
        <f t="shared" si="47"/>
        <v>-26.093082706766921</v>
      </c>
      <c r="J277" s="2">
        <f t="shared" si="48"/>
        <v>30.165263157894735</v>
      </c>
      <c r="K277" s="2">
        <f t="shared" si="49"/>
        <v>30.3690977443609</v>
      </c>
      <c r="L277" s="2">
        <f t="shared" si="50"/>
        <v>30.572932330827065</v>
      </c>
      <c r="M277" s="2">
        <f t="shared" si="51"/>
        <v>30.980601503759399</v>
      </c>
      <c r="N277" s="2">
        <f t="shared" si="52"/>
        <v>31.999774436090224</v>
      </c>
      <c r="O277" s="2">
        <f t="shared" si="53"/>
        <v>1.7062105263157896</v>
      </c>
      <c r="P277" s="2">
        <f t="shared" si="55"/>
        <v>1.9281954887218014</v>
      </c>
      <c r="Q277" s="2">
        <f t="shared" si="56"/>
        <v>2.1956090225563827</v>
      </c>
      <c r="R277" s="2">
        <f t="shared" si="57"/>
        <v>2.0412330827067748</v>
      </c>
      <c r="S277" s="2">
        <f t="shared" si="58"/>
        <v>-3.4573533834586563</v>
      </c>
      <c r="T277">
        <f t="shared" si="54"/>
        <v>0</v>
      </c>
    </row>
    <row r="278" spans="1:20" x14ac:dyDescent="0.25">
      <c r="A278">
        <f t="shared" si="59"/>
        <v>276</v>
      </c>
      <c r="B278" s="1">
        <v>36406</v>
      </c>
      <c r="C278">
        <v>29.3</v>
      </c>
      <c r="D278">
        <v>29.75</v>
      </c>
      <c r="E278">
        <v>28.59</v>
      </c>
      <c r="F278">
        <v>29.6</v>
      </c>
      <c r="G278">
        <v>128148</v>
      </c>
      <c r="H278" s="2">
        <f t="shared" si="46"/>
        <v>0.20162406015037596</v>
      </c>
      <c r="I278" s="2">
        <f t="shared" si="47"/>
        <v>-25.550812030075196</v>
      </c>
      <c r="J278" s="2">
        <f t="shared" si="48"/>
        <v>30.299052631578945</v>
      </c>
      <c r="K278" s="2">
        <f t="shared" si="49"/>
        <v>30.500676691729321</v>
      </c>
      <c r="L278" s="2">
        <f t="shared" si="50"/>
        <v>30.702300751879697</v>
      </c>
      <c r="M278" s="2">
        <f t="shared" si="51"/>
        <v>31.105548872180449</v>
      </c>
      <c r="N278" s="2">
        <f t="shared" si="52"/>
        <v>32.113669172932326</v>
      </c>
      <c r="O278" s="2">
        <f t="shared" si="53"/>
        <v>0.56526315789473358</v>
      </c>
      <c r="P278" s="2">
        <f t="shared" si="55"/>
        <v>0.75356390977443866</v>
      </c>
      <c r="Q278" s="2">
        <f t="shared" si="56"/>
        <v>0.98686466165413478</v>
      </c>
      <c r="R278" s="2">
        <f t="shared" si="57"/>
        <v>1.3473834586466076</v>
      </c>
      <c r="S278" s="2">
        <f t="shared" si="58"/>
        <v>-4.0400601503759468</v>
      </c>
      <c r="T278">
        <f t="shared" si="54"/>
        <v>1</v>
      </c>
    </row>
    <row r="279" spans="1:20" x14ac:dyDescent="0.25">
      <c r="A279">
        <f t="shared" si="59"/>
        <v>277</v>
      </c>
      <c r="B279" s="1">
        <v>36410</v>
      </c>
      <c r="C279">
        <v>29.98</v>
      </c>
      <c r="D279">
        <v>30.73</v>
      </c>
      <c r="E279">
        <v>29.98</v>
      </c>
      <c r="F279">
        <v>30.73</v>
      </c>
      <c r="G279">
        <v>171714</v>
      </c>
      <c r="H279" s="2">
        <f t="shared" ref="H279:H342" si="60">SLOPE(F260:F279,A260:A279)</f>
        <v>0.2007293233082707</v>
      </c>
      <c r="I279" s="2">
        <f t="shared" ref="I279:I342" si="61">INTERCEPT(F260:F279,A260:A279)</f>
        <v>-25.26759398496241</v>
      </c>
      <c r="J279" s="2">
        <f t="shared" ref="J279:J342" si="62">$I279+$H279*$A279+$H279</f>
        <v>30.535157894736844</v>
      </c>
      <c r="K279" s="2">
        <f t="shared" ref="K279:K342" si="63">$I279+$H279*$A279+2*$H279</f>
        <v>30.735887218045114</v>
      </c>
      <c r="L279" s="2">
        <f t="shared" ref="L279:L342" si="64">$I279+$H279*$A279+3*$H279</f>
        <v>30.936616541353388</v>
      </c>
      <c r="M279" s="2">
        <f t="shared" ref="M279:M342" si="65">$I279+$H279*$A279+5*$H279</f>
        <v>31.338075187969928</v>
      </c>
      <c r="N279" s="2">
        <f t="shared" ref="N279:N342" si="66">$I279+$H279*$A279+10*$H279</f>
        <v>32.34172180451128</v>
      </c>
      <c r="O279" s="2">
        <f t="shared" si="53"/>
        <v>-0.43094736842105519</v>
      </c>
      <c r="P279" s="2">
        <f t="shared" si="55"/>
        <v>-0.36090225563910039</v>
      </c>
      <c r="Q279" s="2">
        <f t="shared" si="56"/>
        <v>-0.16908270676691473</v>
      </c>
      <c r="R279" s="2">
        <f t="shared" si="57"/>
        <v>0.36258646616540702</v>
      </c>
      <c r="S279" s="2">
        <f t="shared" si="58"/>
        <v>-4.3411503759398578</v>
      </c>
      <c r="T279">
        <f t="shared" si="54"/>
        <v>1</v>
      </c>
    </row>
    <row r="280" spans="1:20" x14ac:dyDescent="0.25">
      <c r="A280">
        <f t="shared" si="59"/>
        <v>278</v>
      </c>
      <c r="B280" s="1">
        <v>36411</v>
      </c>
      <c r="C280">
        <v>30.46</v>
      </c>
      <c r="D280">
        <v>31.13</v>
      </c>
      <c r="E280">
        <v>30.38</v>
      </c>
      <c r="F280">
        <v>31.09</v>
      </c>
      <c r="G280">
        <v>195072</v>
      </c>
      <c r="H280" s="2">
        <f t="shared" si="60"/>
        <v>0.1964887218045113</v>
      </c>
      <c r="I280" s="2">
        <f t="shared" si="61"/>
        <v>-24.062721804511277</v>
      </c>
      <c r="J280" s="2">
        <f t="shared" si="62"/>
        <v>30.757631578947372</v>
      </c>
      <c r="K280" s="2">
        <f t="shared" si="63"/>
        <v>30.954120300751885</v>
      </c>
      <c r="L280" s="2">
        <f t="shared" si="64"/>
        <v>31.150609022556395</v>
      </c>
      <c r="M280" s="2">
        <f t="shared" si="65"/>
        <v>31.543586466165419</v>
      </c>
      <c r="N280" s="2">
        <f t="shared" si="66"/>
        <v>32.526030075187975</v>
      </c>
      <c r="O280" s="2">
        <f t="shared" ref="O280:O343" si="67">J279-F280</f>
        <v>-0.55484210526315536</v>
      </c>
      <c r="P280" s="2">
        <f t="shared" si="55"/>
        <v>-0.58932330827067858</v>
      </c>
      <c r="Q280" s="2">
        <f t="shared" si="56"/>
        <v>-0.51706766917293479</v>
      </c>
      <c r="R280" s="2">
        <f t="shared" si="57"/>
        <v>-6.5796992481203631E-2</v>
      </c>
      <c r="S280" s="2">
        <f t="shared" si="58"/>
        <v>-3.5389398496240574</v>
      </c>
      <c r="T280">
        <f t="shared" ref="T280:T343" si="68">IF(H279*(F280-F279)&gt;0,1,0)</f>
        <v>1</v>
      </c>
    </row>
    <row r="281" spans="1:20" x14ac:dyDescent="0.25">
      <c r="A281">
        <f t="shared" si="59"/>
        <v>279</v>
      </c>
      <c r="B281" s="1">
        <v>36412</v>
      </c>
      <c r="C281">
        <v>31.09</v>
      </c>
      <c r="D281">
        <v>31.11</v>
      </c>
      <c r="E281">
        <v>30.13</v>
      </c>
      <c r="F281">
        <v>30.71</v>
      </c>
      <c r="G281">
        <v>122877</v>
      </c>
      <c r="H281" s="2">
        <f t="shared" si="60"/>
        <v>0.18510526315789474</v>
      </c>
      <c r="I281" s="2">
        <f t="shared" si="61"/>
        <v>-20.963368421052632</v>
      </c>
      <c r="J281" s="2">
        <f t="shared" si="62"/>
        <v>30.866105263157895</v>
      </c>
      <c r="K281" s="2">
        <f t="shared" si="63"/>
        <v>31.051210526315792</v>
      </c>
      <c r="L281" s="2">
        <f t="shared" si="64"/>
        <v>31.236315789473686</v>
      </c>
      <c r="M281" s="2">
        <f t="shared" si="65"/>
        <v>31.606526315789473</v>
      </c>
      <c r="N281" s="2">
        <f t="shared" si="66"/>
        <v>32.532052631578949</v>
      </c>
      <c r="O281" s="2">
        <f t="shared" si="67"/>
        <v>4.7631578947370912E-2</v>
      </c>
      <c r="P281" s="2">
        <f t="shared" si="55"/>
        <v>2.5887218045113514E-2</v>
      </c>
      <c r="Q281" s="2">
        <f t="shared" si="56"/>
        <v>-7.6992481203035368E-3</v>
      </c>
      <c r="R281" s="2">
        <f t="shared" si="57"/>
        <v>0.2656240601503761</v>
      </c>
      <c r="S281" s="2">
        <f t="shared" si="58"/>
        <v>-1.8216616541353439</v>
      </c>
      <c r="T281">
        <f t="shared" si="68"/>
        <v>0</v>
      </c>
    </row>
    <row r="282" spans="1:20" x14ac:dyDescent="0.25">
      <c r="A282">
        <f t="shared" si="59"/>
        <v>280</v>
      </c>
      <c r="B282" s="1">
        <v>36413</v>
      </c>
      <c r="C282">
        <v>30.8</v>
      </c>
      <c r="D282">
        <v>31.09</v>
      </c>
      <c r="E282">
        <v>30.36</v>
      </c>
      <c r="F282">
        <v>30.53</v>
      </c>
      <c r="G282">
        <v>120693</v>
      </c>
      <c r="H282" s="2">
        <f t="shared" si="60"/>
        <v>0.15908270676691733</v>
      </c>
      <c r="I282" s="2">
        <f t="shared" si="61"/>
        <v>-13.873872180451134</v>
      </c>
      <c r="J282" s="2">
        <f t="shared" si="62"/>
        <v>30.828368421052634</v>
      </c>
      <c r="K282" s="2">
        <f t="shared" si="63"/>
        <v>30.987451127819551</v>
      </c>
      <c r="L282" s="2">
        <f t="shared" si="64"/>
        <v>31.146533834586471</v>
      </c>
      <c r="M282" s="2">
        <f t="shared" si="65"/>
        <v>31.464699248120304</v>
      </c>
      <c r="N282" s="2">
        <f t="shared" si="66"/>
        <v>32.260112781954888</v>
      </c>
      <c r="O282" s="2">
        <f t="shared" si="67"/>
        <v>0.33610526315789357</v>
      </c>
      <c r="P282" s="2">
        <f t="shared" si="55"/>
        <v>0.42412030075188412</v>
      </c>
      <c r="Q282" s="2">
        <f t="shared" si="56"/>
        <v>0.40661654135338665</v>
      </c>
      <c r="R282" s="2">
        <f t="shared" si="57"/>
        <v>0.45060150375939756</v>
      </c>
      <c r="S282" s="2">
        <f t="shared" si="58"/>
        <v>-0.2056090225563949</v>
      </c>
      <c r="T282">
        <f t="shared" si="68"/>
        <v>0</v>
      </c>
    </row>
    <row r="283" spans="1:20" x14ac:dyDescent="0.25">
      <c r="A283">
        <f t="shared" si="59"/>
        <v>281</v>
      </c>
      <c r="B283" s="1">
        <v>36416</v>
      </c>
      <c r="C283">
        <v>30.3</v>
      </c>
      <c r="D283">
        <v>30.4</v>
      </c>
      <c r="E283">
        <v>30</v>
      </c>
      <c r="F283">
        <v>30.32</v>
      </c>
      <c r="G283">
        <v>83568</v>
      </c>
      <c r="H283" s="2">
        <f t="shared" si="60"/>
        <v>0.13703007518796997</v>
      </c>
      <c r="I283" s="2">
        <f t="shared" si="61"/>
        <v>-7.8651654135338482</v>
      </c>
      <c r="J283" s="2">
        <f t="shared" si="62"/>
        <v>30.777315789473683</v>
      </c>
      <c r="K283" s="2">
        <f t="shared" si="63"/>
        <v>30.914345864661655</v>
      </c>
      <c r="L283" s="2">
        <f t="shared" si="64"/>
        <v>31.051375939849624</v>
      </c>
      <c r="M283" s="2">
        <f t="shared" si="65"/>
        <v>31.325436090225562</v>
      </c>
      <c r="N283" s="2">
        <f t="shared" si="66"/>
        <v>32.010586466165414</v>
      </c>
      <c r="O283" s="2">
        <f t="shared" si="67"/>
        <v>0.50836842105263358</v>
      </c>
      <c r="P283" s="2">
        <f t="shared" si="55"/>
        <v>0.73121052631579175</v>
      </c>
      <c r="Q283" s="2">
        <f t="shared" si="56"/>
        <v>0.8306090225563949</v>
      </c>
      <c r="R283" s="2">
        <f t="shared" si="57"/>
        <v>0.78554887218044911</v>
      </c>
      <c r="S283" s="2">
        <f t="shared" si="58"/>
        <v>1.1730375939849722</v>
      </c>
      <c r="T283">
        <f t="shared" si="68"/>
        <v>0</v>
      </c>
    </row>
    <row r="284" spans="1:20" x14ac:dyDescent="0.25">
      <c r="A284">
        <f t="shared" si="59"/>
        <v>282</v>
      </c>
      <c r="B284" s="1">
        <v>36417</v>
      </c>
      <c r="C284">
        <v>30.11</v>
      </c>
      <c r="D284">
        <v>30.11</v>
      </c>
      <c r="E284">
        <v>29.4</v>
      </c>
      <c r="F284">
        <v>29.71</v>
      </c>
      <c r="G284">
        <v>99531</v>
      </c>
      <c r="H284" s="2">
        <f t="shared" si="60"/>
        <v>0.11172932330827072</v>
      </c>
      <c r="I284" s="2">
        <f t="shared" si="61"/>
        <v>-0.99224060150377014</v>
      </c>
      <c r="J284" s="2">
        <f t="shared" si="62"/>
        <v>30.627157894736843</v>
      </c>
      <c r="K284" s="2">
        <f t="shared" si="63"/>
        <v>30.738887218045114</v>
      </c>
      <c r="L284" s="2">
        <f t="shared" si="64"/>
        <v>30.850616541353386</v>
      </c>
      <c r="M284" s="2">
        <f t="shared" si="65"/>
        <v>31.074075187969925</v>
      </c>
      <c r="N284" s="2">
        <f t="shared" si="66"/>
        <v>31.632721804511281</v>
      </c>
      <c r="O284" s="2">
        <f t="shared" si="67"/>
        <v>1.0673157894736818</v>
      </c>
      <c r="P284" s="2">
        <f t="shared" si="55"/>
        <v>1.2774511278195497</v>
      </c>
      <c r="Q284" s="2">
        <f t="shared" si="56"/>
        <v>1.526315789473685</v>
      </c>
      <c r="R284" s="2">
        <f t="shared" si="57"/>
        <v>1.6280751879699267</v>
      </c>
      <c r="S284" s="2">
        <f t="shared" si="58"/>
        <v>2.3664812030075097</v>
      </c>
      <c r="T284">
        <f t="shared" si="68"/>
        <v>0</v>
      </c>
    </row>
    <row r="285" spans="1:20" x14ac:dyDescent="0.25">
      <c r="A285">
        <f t="shared" si="59"/>
        <v>283</v>
      </c>
      <c r="B285" s="1">
        <v>36418</v>
      </c>
      <c r="C285">
        <v>30.11</v>
      </c>
      <c r="D285">
        <v>30.36</v>
      </c>
      <c r="E285">
        <v>29.44</v>
      </c>
      <c r="F285">
        <v>29.46</v>
      </c>
      <c r="G285">
        <v>110892</v>
      </c>
      <c r="H285" s="2">
        <f t="shared" si="60"/>
        <v>8.7909774436090285E-2</v>
      </c>
      <c r="I285" s="2">
        <f t="shared" si="61"/>
        <v>5.4866766917293148</v>
      </c>
      <c r="J285" s="2">
        <f t="shared" si="62"/>
        <v>30.453052631578956</v>
      </c>
      <c r="K285" s="2">
        <f t="shared" si="63"/>
        <v>30.540962406015044</v>
      </c>
      <c r="L285" s="2">
        <f t="shared" si="64"/>
        <v>30.628872180451136</v>
      </c>
      <c r="M285" s="2">
        <f t="shared" si="65"/>
        <v>30.804691729323316</v>
      </c>
      <c r="N285" s="2">
        <f t="shared" si="66"/>
        <v>31.244240601503765</v>
      </c>
      <c r="O285" s="2">
        <f t="shared" si="67"/>
        <v>1.1671578947368424</v>
      </c>
      <c r="P285" s="2">
        <f t="shared" si="55"/>
        <v>1.4543458646616543</v>
      </c>
      <c r="Q285" s="2">
        <f t="shared" si="56"/>
        <v>1.68653383458647</v>
      </c>
      <c r="R285" s="2">
        <f t="shared" si="57"/>
        <v>2.0835864661654178</v>
      </c>
      <c r="S285" s="2">
        <f t="shared" si="58"/>
        <v>2.7750300751879635</v>
      </c>
      <c r="T285">
        <f t="shared" si="68"/>
        <v>0</v>
      </c>
    </row>
    <row r="286" spans="1:20" x14ac:dyDescent="0.25">
      <c r="A286">
        <f t="shared" si="59"/>
        <v>284</v>
      </c>
      <c r="B286" s="1">
        <v>36419</v>
      </c>
      <c r="C286">
        <v>29.63</v>
      </c>
      <c r="D286">
        <v>30.07</v>
      </c>
      <c r="E286">
        <v>29.17</v>
      </c>
      <c r="F286">
        <v>29.88</v>
      </c>
      <c r="G286">
        <v>112602</v>
      </c>
      <c r="H286" s="2">
        <f t="shared" si="60"/>
        <v>6.9225563909774468E-2</v>
      </c>
      <c r="I286" s="2">
        <f t="shared" si="61"/>
        <v>10.620082706766912</v>
      </c>
      <c r="J286" s="2">
        <f t="shared" si="62"/>
        <v>30.349368421052635</v>
      </c>
      <c r="K286" s="2">
        <f t="shared" si="63"/>
        <v>30.41859398496241</v>
      </c>
      <c r="L286" s="2">
        <f t="shared" si="64"/>
        <v>30.487819548872181</v>
      </c>
      <c r="M286" s="2">
        <f t="shared" si="65"/>
        <v>30.626270676691732</v>
      </c>
      <c r="N286" s="2">
        <f t="shared" si="66"/>
        <v>30.972398496240604</v>
      </c>
      <c r="O286" s="2">
        <f t="shared" si="67"/>
        <v>0.57305263157895681</v>
      </c>
      <c r="P286" s="2">
        <f t="shared" si="55"/>
        <v>0.85888721804511547</v>
      </c>
      <c r="Q286" s="2">
        <f t="shared" si="56"/>
        <v>1.1713759398496251</v>
      </c>
      <c r="R286" s="2">
        <f t="shared" si="57"/>
        <v>1.7265263157894744</v>
      </c>
      <c r="S286" s="2">
        <f t="shared" si="58"/>
        <v>2.2375488721804508</v>
      </c>
      <c r="T286">
        <f t="shared" si="68"/>
        <v>1</v>
      </c>
    </row>
    <row r="287" spans="1:20" x14ac:dyDescent="0.25">
      <c r="A287">
        <f t="shared" si="59"/>
        <v>285</v>
      </c>
      <c r="B287" s="1">
        <v>36420</v>
      </c>
      <c r="C287">
        <v>30.3</v>
      </c>
      <c r="D287">
        <v>30.8</v>
      </c>
      <c r="E287">
        <v>30.17</v>
      </c>
      <c r="F287">
        <v>30.8</v>
      </c>
      <c r="G287">
        <v>178707</v>
      </c>
      <c r="H287" s="2">
        <f t="shared" si="60"/>
        <v>5.7270676691729375E-2</v>
      </c>
      <c r="I287" s="2">
        <f t="shared" si="61"/>
        <v>13.994428571428555</v>
      </c>
      <c r="J287" s="2">
        <f t="shared" si="62"/>
        <v>30.373842105263158</v>
      </c>
      <c r="K287" s="2">
        <f t="shared" si="63"/>
        <v>30.431112781954887</v>
      </c>
      <c r="L287" s="2">
        <f t="shared" si="64"/>
        <v>30.488383458646616</v>
      </c>
      <c r="M287" s="2">
        <f t="shared" si="65"/>
        <v>30.602924812030075</v>
      </c>
      <c r="N287" s="2">
        <f t="shared" si="66"/>
        <v>30.889278195488721</v>
      </c>
      <c r="O287" s="2">
        <f t="shared" si="67"/>
        <v>-0.45063157894736605</v>
      </c>
      <c r="P287" s="2">
        <f t="shared" si="55"/>
        <v>-0.25903759398495652</v>
      </c>
      <c r="Q287" s="2">
        <f t="shared" si="56"/>
        <v>5.0616541353385003E-2</v>
      </c>
      <c r="R287" s="2">
        <f t="shared" si="57"/>
        <v>0.66469924812030357</v>
      </c>
      <c r="S287" s="2">
        <f t="shared" si="58"/>
        <v>1.2123909774436079</v>
      </c>
      <c r="T287">
        <f t="shared" si="68"/>
        <v>1</v>
      </c>
    </row>
    <row r="288" spans="1:20" x14ac:dyDescent="0.25">
      <c r="A288">
        <f t="shared" si="59"/>
        <v>286</v>
      </c>
      <c r="B288" s="1">
        <v>36423</v>
      </c>
      <c r="C288">
        <v>31.17</v>
      </c>
      <c r="D288">
        <v>31.63</v>
      </c>
      <c r="E288">
        <v>30.9</v>
      </c>
      <c r="F288">
        <v>31.46</v>
      </c>
      <c r="G288">
        <v>156474</v>
      </c>
      <c r="H288" s="2">
        <f t="shared" si="60"/>
        <v>5.970676691729325E-2</v>
      </c>
      <c r="I288" s="2">
        <f t="shared" si="61"/>
        <v>13.416578947368414</v>
      </c>
      <c r="J288" s="2">
        <f t="shared" si="62"/>
        <v>30.55242105263158</v>
      </c>
      <c r="K288" s="2">
        <f t="shared" si="63"/>
        <v>30.612127819548871</v>
      </c>
      <c r="L288" s="2">
        <f t="shared" si="64"/>
        <v>30.671834586466165</v>
      </c>
      <c r="M288" s="2">
        <f t="shared" si="65"/>
        <v>30.79124812030075</v>
      </c>
      <c r="N288" s="2">
        <f t="shared" si="66"/>
        <v>31.089781954887219</v>
      </c>
      <c r="O288" s="2">
        <f t="shared" si="67"/>
        <v>-1.0861578947368429</v>
      </c>
      <c r="P288" s="2">
        <f t="shared" si="55"/>
        <v>-1.041406015037591</v>
      </c>
      <c r="Q288" s="2">
        <f t="shared" si="56"/>
        <v>-0.83112781954886472</v>
      </c>
      <c r="R288" s="2">
        <f t="shared" si="57"/>
        <v>-0.13456390977443888</v>
      </c>
      <c r="S288" s="2">
        <f t="shared" si="58"/>
        <v>0.53977443609022302</v>
      </c>
      <c r="T288">
        <f t="shared" si="68"/>
        <v>1</v>
      </c>
    </row>
    <row r="289" spans="1:20" x14ac:dyDescent="0.25">
      <c r="A289">
        <f t="shared" si="59"/>
        <v>287</v>
      </c>
      <c r="B289" s="1">
        <v>36424</v>
      </c>
      <c r="C289">
        <v>31.15</v>
      </c>
      <c r="D289">
        <v>31.17</v>
      </c>
      <c r="E289">
        <v>30.15</v>
      </c>
      <c r="F289">
        <v>30.55</v>
      </c>
      <c r="G289">
        <v>148893</v>
      </c>
      <c r="H289" s="2">
        <f t="shared" si="60"/>
        <v>6.4278195488721809E-2</v>
      </c>
      <c r="I289" s="2">
        <f t="shared" si="61"/>
        <v>12.133300751879695</v>
      </c>
      <c r="J289" s="2">
        <f t="shared" si="62"/>
        <v>30.645421052631576</v>
      </c>
      <c r="K289" s="2">
        <f t="shared" si="63"/>
        <v>30.709699248120298</v>
      </c>
      <c r="L289" s="2">
        <f t="shared" si="64"/>
        <v>30.77397744360902</v>
      </c>
      <c r="M289" s="2">
        <f t="shared" si="65"/>
        <v>30.902533834586464</v>
      </c>
      <c r="N289" s="2">
        <f t="shared" si="66"/>
        <v>31.223924812030074</v>
      </c>
      <c r="O289" s="2">
        <f t="shared" si="67"/>
        <v>2.4210526315791014E-3</v>
      </c>
      <c r="P289" s="2">
        <f t="shared" si="55"/>
        <v>-0.11888721804511349</v>
      </c>
      <c r="Q289" s="2">
        <f t="shared" si="56"/>
        <v>-6.2180451127819225E-2</v>
      </c>
      <c r="R289" s="2">
        <f t="shared" si="57"/>
        <v>0.52407518796992392</v>
      </c>
      <c r="S289" s="2">
        <f t="shared" si="58"/>
        <v>1.5636691729323253</v>
      </c>
      <c r="T289">
        <f t="shared" si="68"/>
        <v>0</v>
      </c>
    </row>
    <row r="290" spans="1:20" x14ac:dyDescent="0.25">
      <c r="A290">
        <f t="shared" si="59"/>
        <v>288</v>
      </c>
      <c r="B290" s="1">
        <v>36425</v>
      </c>
      <c r="C290">
        <v>30.55</v>
      </c>
      <c r="D290">
        <v>30.75</v>
      </c>
      <c r="E290">
        <v>29.92</v>
      </c>
      <c r="F290">
        <v>30.46</v>
      </c>
      <c r="G290">
        <v>137244</v>
      </c>
      <c r="H290" s="2">
        <f t="shared" si="60"/>
        <v>6.6526315789473725E-2</v>
      </c>
      <c r="I290" s="2">
        <f t="shared" si="61"/>
        <v>11.482421052631565</v>
      </c>
      <c r="J290" s="2">
        <f t="shared" si="62"/>
        <v>30.708526315789474</v>
      </c>
      <c r="K290" s="2">
        <f t="shared" si="63"/>
        <v>30.775052631578948</v>
      </c>
      <c r="L290" s="2">
        <f t="shared" si="64"/>
        <v>30.841578947368422</v>
      </c>
      <c r="M290" s="2">
        <f t="shared" si="65"/>
        <v>30.974631578947367</v>
      </c>
      <c r="N290" s="2">
        <f t="shared" si="66"/>
        <v>31.307263157894738</v>
      </c>
      <c r="O290" s="2">
        <f t="shared" si="67"/>
        <v>0.18542105263157538</v>
      </c>
      <c r="P290" s="2">
        <f t="shared" ref="P290:P353" si="69">K288-F290</f>
        <v>0.15212781954886978</v>
      </c>
      <c r="Q290" s="2">
        <f t="shared" ref="Q290:Q353" si="70">L287-F290</f>
        <v>2.8383458646615622E-2</v>
      </c>
      <c r="R290" s="2">
        <f t="shared" ref="R290:R353" si="71">M285-F290</f>
        <v>0.3446917293233156</v>
      </c>
      <c r="S290" s="2">
        <f t="shared" ref="S290:S353" si="72">N279-F290</f>
        <v>1.8817218045112796</v>
      </c>
      <c r="T290">
        <f t="shared" si="68"/>
        <v>0</v>
      </c>
    </row>
    <row r="291" spans="1:20" x14ac:dyDescent="0.25">
      <c r="A291">
        <f t="shared" si="59"/>
        <v>289</v>
      </c>
      <c r="B291" s="1">
        <v>36426</v>
      </c>
      <c r="C291">
        <v>30.63</v>
      </c>
      <c r="D291">
        <v>30.78</v>
      </c>
      <c r="E291">
        <v>29.65</v>
      </c>
      <c r="F291">
        <v>29.71</v>
      </c>
      <c r="G291">
        <v>147060</v>
      </c>
      <c r="H291" s="2">
        <f t="shared" si="60"/>
        <v>7.1082706766917317E-2</v>
      </c>
      <c r="I291" s="2">
        <f t="shared" si="61"/>
        <v>10.099383458646614</v>
      </c>
      <c r="J291" s="2">
        <f t="shared" si="62"/>
        <v>30.713368421052635</v>
      </c>
      <c r="K291" s="2">
        <f t="shared" si="63"/>
        <v>30.784451127819555</v>
      </c>
      <c r="L291" s="2">
        <f t="shared" si="64"/>
        <v>30.85553383458647</v>
      </c>
      <c r="M291" s="2">
        <f t="shared" si="65"/>
        <v>30.997699248120306</v>
      </c>
      <c r="N291" s="2">
        <f t="shared" si="66"/>
        <v>31.353112781954891</v>
      </c>
      <c r="O291" s="2">
        <f t="shared" si="67"/>
        <v>0.99852631578947282</v>
      </c>
      <c r="P291" s="2">
        <f t="shared" si="69"/>
        <v>0.99969924812029731</v>
      </c>
      <c r="Q291" s="2">
        <f t="shared" si="70"/>
        <v>0.96183458646616415</v>
      </c>
      <c r="R291" s="2">
        <f t="shared" si="71"/>
        <v>0.91627067669173101</v>
      </c>
      <c r="S291" s="2">
        <f t="shared" si="72"/>
        <v>2.8160300751879745</v>
      </c>
      <c r="T291">
        <f t="shared" si="68"/>
        <v>0</v>
      </c>
    </row>
    <row r="292" spans="1:20" x14ac:dyDescent="0.25">
      <c r="A292">
        <f t="shared" si="59"/>
        <v>290</v>
      </c>
      <c r="B292" s="1">
        <v>36427</v>
      </c>
      <c r="C292">
        <v>29.38</v>
      </c>
      <c r="D292">
        <v>30.38</v>
      </c>
      <c r="E292">
        <v>29.34</v>
      </c>
      <c r="F292">
        <v>30.13</v>
      </c>
      <c r="G292">
        <v>166938</v>
      </c>
      <c r="H292" s="2">
        <f t="shared" si="60"/>
        <v>8.0879699248120315E-2</v>
      </c>
      <c r="I292" s="2">
        <f t="shared" si="61"/>
        <v>7.2647443609022524</v>
      </c>
      <c r="J292" s="2">
        <f t="shared" si="62"/>
        <v>30.800736842105266</v>
      </c>
      <c r="K292" s="2">
        <f t="shared" si="63"/>
        <v>30.881616541353385</v>
      </c>
      <c r="L292" s="2">
        <f t="shared" si="64"/>
        <v>30.962496240601507</v>
      </c>
      <c r="M292" s="2">
        <f t="shared" si="65"/>
        <v>31.124255639097747</v>
      </c>
      <c r="N292" s="2">
        <f t="shared" si="66"/>
        <v>31.528654135338346</v>
      </c>
      <c r="O292" s="2">
        <f t="shared" si="67"/>
        <v>0.58336842105263642</v>
      </c>
      <c r="P292" s="2">
        <f t="shared" si="69"/>
        <v>0.64505263157894888</v>
      </c>
      <c r="Q292" s="2">
        <f t="shared" si="70"/>
        <v>0.64397744360902109</v>
      </c>
      <c r="R292" s="2">
        <f t="shared" si="71"/>
        <v>0.47292481203007597</v>
      </c>
      <c r="S292" s="2">
        <f t="shared" si="72"/>
        <v>2.4020526315789503</v>
      </c>
      <c r="T292">
        <f t="shared" si="68"/>
        <v>1</v>
      </c>
    </row>
    <row r="293" spans="1:20" x14ac:dyDescent="0.25">
      <c r="A293">
        <f t="shared" si="59"/>
        <v>291</v>
      </c>
      <c r="B293" s="1">
        <v>36430</v>
      </c>
      <c r="C293">
        <v>30.46</v>
      </c>
      <c r="D293">
        <v>31.15</v>
      </c>
      <c r="E293">
        <v>30.36</v>
      </c>
      <c r="F293">
        <v>30.8</v>
      </c>
      <c r="G293">
        <v>147102</v>
      </c>
      <c r="H293" s="2">
        <f t="shared" si="60"/>
        <v>8.8240601503759383E-2</v>
      </c>
      <c r="I293" s="2">
        <f t="shared" si="61"/>
        <v>5.1692706766917276</v>
      </c>
      <c r="J293" s="2">
        <f t="shared" si="62"/>
        <v>30.935526315789467</v>
      </c>
      <c r="K293" s="2">
        <f t="shared" si="63"/>
        <v>31.023766917293226</v>
      </c>
      <c r="L293" s="2">
        <f t="shared" si="64"/>
        <v>31.112007518796986</v>
      </c>
      <c r="M293" s="2">
        <f t="shared" si="65"/>
        <v>31.288488721804505</v>
      </c>
      <c r="N293" s="2">
        <f t="shared" si="66"/>
        <v>31.729691729323299</v>
      </c>
      <c r="O293" s="2">
        <f t="shared" si="67"/>
        <v>7.3684210526536731E-4</v>
      </c>
      <c r="P293" s="2">
        <f t="shared" si="69"/>
        <v>-1.5548872180445983E-2</v>
      </c>
      <c r="Q293" s="2">
        <f t="shared" si="70"/>
        <v>4.1578947368421382E-2</v>
      </c>
      <c r="R293" s="2">
        <f t="shared" si="71"/>
        <v>-8.7518796992505088E-3</v>
      </c>
      <c r="S293" s="2">
        <f t="shared" si="72"/>
        <v>1.4601127819548871</v>
      </c>
      <c r="T293">
        <f t="shared" si="68"/>
        <v>1</v>
      </c>
    </row>
    <row r="294" spans="1:20" x14ac:dyDescent="0.25">
      <c r="A294">
        <f t="shared" si="59"/>
        <v>292</v>
      </c>
      <c r="B294" s="1">
        <v>36431</v>
      </c>
      <c r="C294">
        <v>30.75</v>
      </c>
      <c r="D294">
        <v>30.83</v>
      </c>
      <c r="E294">
        <v>29.33</v>
      </c>
      <c r="F294">
        <v>30.37</v>
      </c>
      <c r="G294">
        <v>160056</v>
      </c>
      <c r="H294" s="2">
        <f t="shared" si="60"/>
        <v>7.5571428571428539E-2</v>
      </c>
      <c r="I294" s="2">
        <f t="shared" si="61"/>
        <v>8.7345714285714351</v>
      </c>
      <c r="J294" s="2">
        <f t="shared" si="62"/>
        <v>30.876999999999999</v>
      </c>
      <c r="K294" s="2">
        <f t="shared" si="63"/>
        <v>30.952571428571428</v>
      </c>
      <c r="L294" s="2">
        <f t="shared" si="64"/>
        <v>31.028142857142857</v>
      </c>
      <c r="M294" s="2">
        <f t="shared" si="65"/>
        <v>31.179285714285712</v>
      </c>
      <c r="N294" s="2">
        <f t="shared" si="66"/>
        <v>31.557142857142857</v>
      </c>
      <c r="O294" s="2">
        <f t="shared" si="67"/>
        <v>0.56552631578946588</v>
      </c>
      <c r="P294" s="2">
        <f t="shared" si="69"/>
        <v>0.51161654135338352</v>
      </c>
      <c r="Q294" s="2">
        <f t="shared" si="70"/>
        <v>0.48553383458646948</v>
      </c>
      <c r="R294" s="2">
        <f t="shared" si="71"/>
        <v>0.53253383458646297</v>
      </c>
      <c r="S294" s="2">
        <f t="shared" si="72"/>
        <v>1.6405864661654128</v>
      </c>
      <c r="T294">
        <f t="shared" si="68"/>
        <v>0</v>
      </c>
    </row>
    <row r="295" spans="1:20" x14ac:dyDescent="0.25">
      <c r="A295">
        <f t="shared" si="59"/>
        <v>293</v>
      </c>
      <c r="B295" s="1">
        <v>36432</v>
      </c>
      <c r="C295">
        <v>30.14</v>
      </c>
      <c r="D295">
        <v>30.56</v>
      </c>
      <c r="E295">
        <v>29.7</v>
      </c>
      <c r="F295">
        <v>29.73</v>
      </c>
      <c r="G295">
        <v>151326</v>
      </c>
      <c r="H295" s="2">
        <f t="shared" si="60"/>
        <v>4.1255639097744323E-2</v>
      </c>
      <c r="I295" s="2">
        <f t="shared" si="61"/>
        <v>18.462526315789482</v>
      </c>
      <c r="J295" s="2">
        <f t="shared" si="62"/>
        <v>30.591684210526314</v>
      </c>
      <c r="K295" s="2">
        <f t="shared" si="63"/>
        <v>30.632939849624059</v>
      </c>
      <c r="L295" s="2">
        <f t="shared" si="64"/>
        <v>30.6741954887218</v>
      </c>
      <c r="M295" s="2">
        <f t="shared" si="65"/>
        <v>30.75670676691729</v>
      </c>
      <c r="N295" s="2">
        <f t="shared" si="66"/>
        <v>30.962984962406011</v>
      </c>
      <c r="O295" s="2">
        <f t="shared" si="67"/>
        <v>1.1469999999999985</v>
      </c>
      <c r="P295" s="2">
        <f t="shared" si="69"/>
        <v>1.293766917293226</v>
      </c>
      <c r="Q295" s="2">
        <f t="shared" si="70"/>
        <v>1.2324962406015061</v>
      </c>
      <c r="R295" s="2">
        <f t="shared" si="71"/>
        <v>1.2446315789473665</v>
      </c>
      <c r="S295" s="2">
        <f t="shared" si="72"/>
        <v>1.9027218045112804</v>
      </c>
      <c r="T295">
        <f t="shared" si="68"/>
        <v>0</v>
      </c>
    </row>
    <row r="296" spans="1:20" x14ac:dyDescent="0.25">
      <c r="A296">
        <f t="shared" si="59"/>
        <v>294</v>
      </c>
      <c r="B296" s="1">
        <v>36433</v>
      </c>
      <c r="C296">
        <v>29.95</v>
      </c>
      <c r="D296">
        <v>30.89</v>
      </c>
      <c r="E296">
        <v>29.37</v>
      </c>
      <c r="F296">
        <v>30.43</v>
      </c>
      <c r="G296">
        <v>204171</v>
      </c>
      <c r="H296" s="2">
        <f t="shared" si="60"/>
        <v>2.1947368421052601E-2</v>
      </c>
      <c r="I296" s="2">
        <f t="shared" si="61"/>
        <v>24.001473684210534</v>
      </c>
      <c r="J296" s="2">
        <f t="shared" si="62"/>
        <v>30.475947368421053</v>
      </c>
      <c r="K296" s="2">
        <f t="shared" si="63"/>
        <v>30.497894736842106</v>
      </c>
      <c r="L296" s="2">
        <f t="shared" si="64"/>
        <v>30.519842105263159</v>
      </c>
      <c r="M296" s="2">
        <f t="shared" si="65"/>
        <v>30.563736842105264</v>
      </c>
      <c r="N296" s="2">
        <f t="shared" si="66"/>
        <v>30.673473684210528</v>
      </c>
      <c r="O296" s="2">
        <f t="shared" si="67"/>
        <v>0.16168421052631388</v>
      </c>
      <c r="P296" s="2">
        <f t="shared" si="69"/>
        <v>0.52257142857142824</v>
      </c>
      <c r="Q296" s="2">
        <f t="shared" si="70"/>
        <v>0.68200751879698629</v>
      </c>
      <c r="R296" s="2">
        <f t="shared" si="71"/>
        <v>0.56769924812030581</v>
      </c>
      <c r="S296" s="2">
        <f t="shared" si="72"/>
        <v>0.81424060150376576</v>
      </c>
      <c r="T296">
        <f t="shared" si="68"/>
        <v>1</v>
      </c>
    </row>
    <row r="297" spans="1:20" x14ac:dyDescent="0.25">
      <c r="A297">
        <f t="shared" si="59"/>
        <v>295</v>
      </c>
      <c r="B297" s="1">
        <v>36434</v>
      </c>
      <c r="C297">
        <v>30.2</v>
      </c>
      <c r="D297">
        <v>30.29</v>
      </c>
      <c r="E297">
        <v>29.7</v>
      </c>
      <c r="F297">
        <v>30.04</v>
      </c>
      <c r="G297">
        <v>161235</v>
      </c>
      <c r="H297" s="2">
        <f t="shared" si="60"/>
        <v>-9.4962406015038012E-3</v>
      </c>
      <c r="I297" s="2">
        <f t="shared" si="61"/>
        <v>33.036676691729326</v>
      </c>
      <c r="J297" s="2">
        <f t="shared" si="62"/>
        <v>30.225789473684202</v>
      </c>
      <c r="K297" s="2">
        <f t="shared" si="63"/>
        <v>30.216293233082698</v>
      </c>
      <c r="L297" s="2">
        <f t="shared" si="64"/>
        <v>30.206796992481195</v>
      </c>
      <c r="M297" s="2">
        <f t="shared" si="65"/>
        <v>30.187804511278188</v>
      </c>
      <c r="N297" s="2">
        <f t="shared" si="66"/>
        <v>30.140323308270666</v>
      </c>
      <c r="O297" s="2">
        <f t="shared" si="67"/>
        <v>0.43594736842105419</v>
      </c>
      <c r="P297" s="2">
        <f t="shared" si="69"/>
        <v>0.59293984962405943</v>
      </c>
      <c r="Q297" s="2">
        <f t="shared" si="70"/>
        <v>0.98814285714285788</v>
      </c>
      <c r="R297" s="2">
        <f t="shared" si="71"/>
        <v>1.0842556390977478</v>
      </c>
      <c r="S297" s="2">
        <f t="shared" si="72"/>
        <v>0.93239849624060511</v>
      </c>
      <c r="T297">
        <f t="shared" si="68"/>
        <v>0</v>
      </c>
    </row>
    <row r="298" spans="1:20" x14ac:dyDescent="0.25">
      <c r="A298">
        <f t="shared" si="59"/>
        <v>296</v>
      </c>
      <c r="B298" s="1">
        <v>36437</v>
      </c>
      <c r="C298">
        <v>30.31</v>
      </c>
      <c r="D298">
        <v>30.93</v>
      </c>
      <c r="E298">
        <v>30.31</v>
      </c>
      <c r="F298">
        <v>30.93</v>
      </c>
      <c r="G298">
        <v>145809</v>
      </c>
      <c r="H298" s="2">
        <f t="shared" si="60"/>
        <v>-1.2315789473684247E-2</v>
      </c>
      <c r="I298" s="2">
        <f t="shared" si="61"/>
        <v>33.920473684210528</v>
      </c>
      <c r="J298" s="2">
        <f t="shared" si="62"/>
        <v>30.262684210526306</v>
      </c>
      <c r="K298" s="2">
        <f t="shared" si="63"/>
        <v>30.250368421052624</v>
      </c>
      <c r="L298" s="2">
        <f t="shared" si="64"/>
        <v>30.238052631578938</v>
      </c>
      <c r="M298" s="2">
        <f t="shared" si="65"/>
        <v>30.213421052631571</v>
      </c>
      <c r="N298" s="2">
        <f t="shared" si="66"/>
        <v>30.15184210526315</v>
      </c>
      <c r="O298" s="2">
        <f t="shared" si="67"/>
        <v>-0.70421052631579784</v>
      </c>
      <c r="P298" s="2">
        <f t="shared" si="69"/>
        <v>-0.43210526315789366</v>
      </c>
      <c r="Q298" s="2">
        <f t="shared" si="70"/>
        <v>-0.2558045112781997</v>
      </c>
      <c r="R298" s="2">
        <f t="shared" si="71"/>
        <v>0.35848872180450542</v>
      </c>
      <c r="S298" s="2">
        <f t="shared" si="72"/>
        <v>-4.0721804511278492E-2</v>
      </c>
      <c r="T298">
        <f t="shared" si="68"/>
        <v>0</v>
      </c>
    </row>
    <row r="299" spans="1:20" x14ac:dyDescent="0.25">
      <c r="A299">
        <f t="shared" si="59"/>
        <v>297</v>
      </c>
      <c r="B299" s="1">
        <v>36438</v>
      </c>
      <c r="C299">
        <v>30.81</v>
      </c>
      <c r="D299">
        <v>31.83</v>
      </c>
      <c r="E299">
        <v>30.68</v>
      </c>
      <c r="F299">
        <v>31.23</v>
      </c>
      <c r="G299">
        <v>207684</v>
      </c>
      <c r="H299" s="2">
        <f t="shared" si="60"/>
        <v>4.9924812030074841E-3</v>
      </c>
      <c r="I299" s="2">
        <f t="shared" si="61"/>
        <v>28.981661654135344</v>
      </c>
      <c r="J299" s="2">
        <f t="shared" si="62"/>
        <v>30.469421052631574</v>
      </c>
      <c r="K299" s="2">
        <f t="shared" si="63"/>
        <v>30.474413533834582</v>
      </c>
      <c r="L299" s="2">
        <f t="shared" si="64"/>
        <v>30.47940601503759</v>
      </c>
      <c r="M299" s="2">
        <f t="shared" si="65"/>
        <v>30.489390977443605</v>
      </c>
      <c r="N299" s="2">
        <f t="shared" si="66"/>
        <v>30.514353383458641</v>
      </c>
      <c r="O299" s="2">
        <f t="shared" si="67"/>
        <v>-0.96731578947369457</v>
      </c>
      <c r="P299" s="2">
        <f t="shared" si="69"/>
        <v>-1.0137067669173021</v>
      </c>
      <c r="Q299" s="2">
        <f t="shared" si="70"/>
        <v>-0.71015789473684166</v>
      </c>
      <c r="R299" s="2">
        <f t="shared" si="71"/>
        <v>-5.071428571428882E-2</v>
      </c>
      <c r="S299" s="2">
        <f t="shared" si="72"/>
        <v>-0.14021804511278191</v>
      </c>
      <c r="T299">
        <f t="shared" si="68"/>
        <v>0</v>
      </c>
    </row>
    <row r="300" spans="1:20" x14ac:dyDescent="0.25">
      <c r="A300">
        <f t="shared" si="59"/>
        <v>298</v>
      </c>
      <c r="B300" s="1">
        <v>36439</v>
      </c>
      <c r="C300">
        <v>31.29</v>
      </c>
      <c r="D300">
        <v>32.25</v>
      </c>
      <c r="E300">
        <v>31.29</v>
      </c>
      <c r="F300">
        <v>32.14</v>
      </c>
      <c r="G300">
        <v>191787</v>
      </c>
      <c r="H300" s="2">
        <f t="shared" si="60"/>
        <v>4.0233082706766878E-2</v>
      </c>
      <c r="I300" s="2">
        <f t="shared" si="61"/>
        <v>18.862255639097754</v>
      </c>
      <c r="J300" s="2">
        <f t="shared" si="62"/>
        <v>30.89194736842105</v>
      </c>
      <c r="K300" s="2">
        <f t="shared" si="63"/>
        <v>30.932180451127817</v>
      </c>
      <c r="L300" s="2">
        <f t="shared" si="64"/>
        <v>30.972413533834583</v>
      </c>
      <c r="M300" s="2">
        <f t="shared" si="65"/>
        <v>31.05287969924812</v>
      </c>
      <c r="N300" s="2">
        <f t="shared" si="66"/>
        <v>31.254045112781952</v>
      </c>
      <c r="O300" s="2">
        <f t="shared" si="67"/>
        <v>-1.6705789473684263</v>
      </c>
      <c r="P300" s="2">
        <f t="shared" si="69"/>
        <v>-1.8896315789473768</v>
      </c>
      <c r="Q300" s="2">
        <f t="shared" si="70"/>
        <v>-1.9332030075188058</v>
      </c>
      <c r="R300" s="2">
        <f t="shared" si="71"/>
        <v>-1.3832932330827106</v>
      </c>
      <c r="S300" s="2">
        <f t="shared" si="72"/>
        <v>-0.91607518796992693</v>
      </c>
      <c r="T300">
        <f t="shared" si="68"/>
        <v>1</v>
      </c>
    </row>
    <row r="301" spans="1:20" x14ac:dyDescent="0.25">
      <c r="A301">
        <f t="shared" si="59"/>
        <v>299</v>
      </c>
      <c r="B301" s="1">
        <v>36440</v>
      </c>
      <c r="C301">
        <v>32.04</v>
      </c>
      <c r="D301">
        <v>32.31</v>
      </c>
      <c r="E301">
        <v>31.43</v>
      </c>
      <c r="F301">
        <v>31.54</v>
      </c>
      <c r="G301">
        <v>154122</v>
      </c>
      <c r="H301" s="2">
        <f t="shared" si="60"/>
        <v>5.9323308270676632E-2</v>
      </c>
      <c r="I301" s="2">
        <f t="shared" si="61"/>
        <v>13.336902255639117</v>
      </c>
      <c r="J301" s="2">
        <f t="shared" si="62"/>
        <v>31.133894736842109</v>
      </c>
      <c r="K301" s="2">
        <f t="shared" si="63"/>
        <v>31.193218045112786</v>
      </c>
      <c r="L301" s="2">
        <f t="shared" si="64"/>
        <v>31.25254135338346</v>
      </c>
      <c r="M301" s="2">
        <f t="shared" si="65"/>
        <v>31.371187969924815</v>
      </c>
      <c r="N301" s="2">
        <f t="shared" si="66"/>
        <v>31.667804511278199</v>
      </c>
      <c r="O301" s="2">
        <f t="shared" si="67"/>
        <v>-0.64805263157894899</v>
      </c>
      <c r="P301" s="2">
        <f t="shared" si="69"/>
        <v>-1.0655864661654171</v>
      </c>
      <c r="Q301" s="2">
        <f t="shared" si="70"/>
        <v>-1.301947368421061</v>
      </c>
      <c r="R301" s="2">
        <f t="shared" si="71"/>
        <v>-0.97626315789473495</v>
      </c>
      <c r="S301" s="2">
        <f t="shared" si="72"/>
        <v>-0.23273684210526113</v>
      </c>
      <c r="T301">
        <f t="shared" si="68"/>
        <v>0</v>
      </c>
    </row>
    <row r="302" spans="1:20" x14ac:dyDescent="0.25">
      <c r="A302">
        <f t="shared" si="59"/>
        <v>300</v>
      </c>
      <c r="B302" s="1">
        <v>36441</v>
      </c>
      <c r="C302">
        <v>31.87</v>
      </c>
      <c r="D302">
        <v>32.64</v>
      </c>
      <c r="E302">
        <v>31.45</v>
      </c>
      <c r="F302">
        <v>32.5</v>
      </c>
      <c r="G302">
        <v>220950</v>
      </c>
      <c r="H302" s="2">
        <f t="shared" si="60"/>
        <v>8.8037593984962359E-2</v>
      </c>
      <c r="I302" s="2">
        <f t="shared" si="61"/>
        <v>5.0345789473684377</v>
      </c>
      <c r="J302" s="2">
        <f t="shared" si="62"/>
        <v>31.533894736842107</v>
      </c>
      <c r="K302" s="2">
        <f t="shared" si="63"/>
        <v>31.621932330827072</v>
      </c>
      <c r="L302" s="2">
        <f t="shared" si="64"/>
        <v>31.709969924812032</v>
      </c>
      <c r="M302" s="2">
        <f t="shared" si="65"/>
        <v>31.886045112781957</v>
      </c>
      <c r="N302" s="2">
        <f t="shared" si="66"/>
        <v>32.326233082706771</v>
      </c>
      <c r="O302" s="2">
        <f t="shared" si="67"/>
        <v>-1.3661052631578912</v>
      </c>
      <c r="P302" s="2">
        <f t="shared" si="69"/>
        <v>-1.5678195488721833</v>
      </c>
      <c r="Q302" s="2">
        <f t="shared" si="70"/>
        <v>-2.0205939849624102</v>
      </c>
      <c r="R302" s="2">
        <f t="shared" si="71"/>
        <v>-2.3121954887218124</v>
      </c>
      <c r="S302" s="2">
        <f t="shared" si="72"/>
        <v>-1.1468872180451086</v>
      </c>
      <c r="T302">
        <f t="shared" si="68"/>
        <v>1</v>
      </c>
    </row>
    <row r="303" spans="1:20" x14ac:dyDescent="0.25">
      <c r="A303">
        <f t="shared" si="59"/>
        <v>301</v>
      </c>
      <c r="B303" s="1">
        <v>36444</v>
      </c>
      <c r="C303">
        <v>32.14</v>
      </c>
      <c r="D303">
        <v>32.39</v>
      </c>
      <c r="E303">
        <v>31.95</v>
      </c>
      <c r="F303">
        <v>31.95</v>
      </c>
      <c r="G303">
        <v>98052</v>
      </c>
      <c r="H303" s="2">
        <f t="shared" si="60"/>
        <v>0.10261654135338341</v>
      </c>
      <c r="I303" s="2">
        <f t="shared" si="61"/>
        <v>0.77827819548874544</v>
      </c>
      <c r="J303" s="2">
        <f t="shared" si="62"/>
        <v>31.768473684210537</v>
      </c>
      <c r="K303" s="2">
        <f t="shared" si="63"/>
        <v>31.871090225563918</v>
      </c>
      <c r="L303" s="2">
        <f t="shared" si="64"/>
        <v>31.973706766917303</v>
      </c>
      <c r="M303" s="2">
        <f t="shared" si="65"/>
        <v>32.178939849624072</v>
      </c>
      <c r="N303" s="2">
        <f t="shared" si="66"/>
        <v>32.692022556390988</v>
      </c>
      <c r="O303" s="2">
        <f t="shared" si="67"/>
        <v>-0.41610526315789187</v>
      </c>
      <c r="P303" s="2">
        <f t="shared" si="69"/>
        <v>-0.756781954887213</v>
      </c>
      <c r="Q303" s="2">
        <f t="shared" si="70"/>
        <v>-0.97758646616541611</v>
      </c>
      <c r="R303" s="2">
        <f t="shared" si="71"/>
        <v>-1.7365789473684288</v>
      </c>
      <c r="S303" s="2">
        <f t="shared" si="72"/>
        <v>-0.42134586466165302</v>
      </c>
      <c r="T303">
        <f t="shared" si="68"/>
        <v>0</v>
      </c>
    </row>
    <row r="304" spans="1:20" x14ac:dyDescent="0.25">
      <c r="A304">
        <f t="shared" si="59"/>
        <v>302</v>
      </c>
      <c r="B304" s="1">
        <v>36445</v>
      </c>
      <c r="C304">
        <v>31.79</v>
      </c>
      <c r="D304">
        <v>31.85</v>
      </c>
      <c r="E304">
        <v>31.2</v>
      </c>
      <c r="F304">
        <v>31.37</v>
      </c>
      <c r="G304">
        <v>167379</v>
      </c>
      <c r="H304" s="2">
        <f t="shared" si="60"/>
        <v>9.6827067669172887E-2</v>
      </c>
      <c r="I304" s="2">
        <f t="shared" si="61"/>
        <v>2.4520827067669373</v>
      </c>
      <c r="J304" s="2">
        <f t="shared" si="62"/>
        <v>31.790684210526322</v>
      </c>
      <c r="K304" s="2">
        <f t="shared" si="63"/>
        <v>31.887511278195493</v>
      </c>
      <c r="L304" s="2">
        <f t="shared" si="64"/>
        <v>31.984338345864668</v>
      </c>
      <c r="M304" s="2">
        <f t="shared" si="65"/>
        <v>32.177992481203013</v>
      </c>
      <c r="N304" s="2">
        <f t="shared" si="66"/>
        <v>32.662127819548878</v>
      </c>
      <c r="O304" s="2">
        <f t="shared" si="67"/>
        <v>0.39847368421053631</v>
      </c>
      <c r="P304" s="2">
        <f t="shared" si="69"/>
        <v>0.25193233082707067</v>
      </c>
      <c r="Q304" s="2">
        <f t="shared" si="70"/>
        <v>-0.11745864661654082</v>
      </c>
      <c r="R304" s="2">
        <f t="shared" si="71"/>
        <v>-0.88060902255639562</v>
      </c>
      <c r="S304" s="2">
        <f t="shared" si="72"/>
        <v>0.3596917293232984</v>
      </c>
      <c r="T304">
        <f t="shared" si="68"/>
        <v>0</v>
      </c>
    </row>
    <row r="305" spans="1:20" x14ac:dyDescent="0.25">
      <c r="A305">
        <f t="shared" si="59"/>
        <v>303</v>
      </c>
      <c r="B305" s="1">
        <v>36446</v>
      </c>
      <c r="C305">
        <v>31.18</v>
      </c>
      <c r="D305">
        <v>31.41</v>
      </c>
      <c r="E305">
        <v>30.62</v>
      </c>
      <c r="F305">
        <v>30.77</v>
      </c>
      <c r="G305">
        <v>146589</v>
      </c>
      <c r="H305" s="2">
        <f t="shared" si="60"/>
        <v>7.6022556390977408E-2</v>
      </c>
      <c r="I305" s="2">
        <f t="shared" si="61"/>
        <v>8.5268796992481342</v>
      </c>
      <c r="J305" s="2">
        <f t="shared" si="62"/>
        <v>31.637736842105266</v>
      </c>
      <c r="K305" s="2">
        <f t="shared" si="63"/>
        <v>31.713759398496244</v>
      </c>
      <c r="L305" s="2">
        <f t="shared" si="64"/>
        <v>31.789781954887221</v>
      </c>
      <c r="M305" s="2">
        <f t="shared" si="65"/>
        <v>31.941827067669173</v>
      </c>
      <c r="N305" s="2">
        <f t="shared" si="66"/>
        <v>32.321939849624059</v>
      </c>
      <c r="O305" s="2">
        <f t="shared" si="67"/>
        <v>1.0206842105263227</v>
      </c>
      <c r="P305" s="2">
        <f t="shared" si="69"/>
        <v>1.1010902255639188</v>
      </c>
      <c r="Q305" s="2">
        <f t="shared" si="70"/>
        <v>0.93996992481203279</v>
      </c>
      <c r="R305" s="2">
        <f t="shared" si="71"/>
        <v>0.28287969924812018</v>
      </c>
      <c r="S305" s="2">
        <f t="shared" si="72"/>
        <v>0.78714285714285737</v>
      </c>
      <c r="T305">
        <f t="shared" si="68"/>
        <v>0</v>
      </c>
    </row>
    <row r="306" spans="1:20" x14ac:dyDescent="0.25">
      <c r="A306">
        <f t="shared" si="59"/>
        <v>304</v>
      </c>
      <c r="B306" s="1">
        <v>36447</v>
      </c>
      <c r="C306">
        <v>30.7</v>
      </c>
      <c r="D306">
        <v>31</v>
      </c>
      <c r="E306">
        <v>29.95</v>
      </c>
      <c r="F306">
        <v>30.95</v>
      </c>
      <c r="G306">
        <v>204531</v>
      </c>
      <c r="H306" s="2">
        <f t="shared" si="60"/>
        <v>6.245112781954882E-2</v>
      </c>
      <c r="I306" s="2">
        <f t="shared" si="61"/>
        <v>12.501142857142881</v>
      </c>
      <c r="J306" s="2">
        <f t="shared" si="62"/>
        <v>31.548736842105271</v>
      </c>
      <c r="K306" s="2">
        <f t="shared" si="63"/>
        <v>31.611187969924817</v>
      </c>
      <c r="L306" s="2">
        <f t="shared" si="64"/>
        <v>31.673639097744367</v>
      </c>
      <c r="M306" s="2">
        <f t="shared" si="65"/>
        <v>31.798541353383467</v>
      </c>
      <c r="N306" s="2">
        <f t="shared" si="66"/>
        <v>32.110796992481212</v>
      </c>
      <c r="O306" s="2">
        <f t="shared" si="67"/>
        <v>0.68773684210526653</v>
      </c>
      <c r="P306" s="2">
        <f t="shared" si="69"/>
        <v>0.93751127819549396</v>
      </c>
      <c r="Q306" s="2">
        <f t="shared" si="70"/>
        <v>1.0237067669173037</v>
      </c>
      <c r="R306" s="2">
        <f t="shared" si="71"/>
        <v>0.42118796992481577</v>
      </c>
      <c r="S306" s="2">
        <f t="shared" si="72"/>
        <v>1.2984962406012102E-2</v>
      </c>
      <c r="T306">
        <f t="shared" si="68"/>
        <v>1</v>
      </c>
    </row>
    <row r="307" spans="1:20" x14ac:dyDescent="0.25">
      <c r="A307">
        <f t="shared" si="59"/>
        <v>305</v>
      </c>
      <c r="B307" s="1">
        <v>36448</v>
      </c>
      <c r="C307">
        <v>30.25</v>
      </c>
      <c r="D307">
        <v>30.25</v>
      </c>
      <c r="E307">
        <v>29.41</v>
      </c>
      <c r="F307">
        <v>29.5</v>
      </c>
      <c r="G307">
        <v>258147</v>
      </c>
      <c r="H307" s="2">
        <f t="shared" si="60"/>
        <v>4.1082706766917249E-2</v>
      </c>
      <c r="I307" s="2">
        <f t="shared" si="61"/>
        <v>18.688060150375954</v>
      </c>
      <c r="J307" s="2">
        <f t="shared" si="62"/>
        <v>31.259368421052631</v>
      </c>
      <c r="K307" s="2">
        <f t="shared" si="63"/>
        <v>31.300451127819546</v>
      </c>
      <c r="L307" s="2">
        <f t="shared" si="64"/>
        <v>31.341533834586464</v>
      </c>
      <c r="M307" s="2">
        <f t="shared" si="65"/>
        <v>31.4236992481203</v>
      </c>
      <c r="N307" s="2">
        <f t="shared" si="66"/>
        <v>31.629112781954884</v>
      </c>
      <c r="O307" s="2">
        <f t="shared" si="67"/>
        <v>2.0487368421052707</v>
      </c>
      <c r="P307" s="2">
        <f t="shared" si="69"/>
        <v>2.2137593984962436</v>
      </c>
      <c r="Q307" s="2">
        <f t="shared" si="70"/>
        <v>2.4843383458646677</v>
      </c>
      <c r="R307" s="2">
        <f t="shared" si="71"/>
        <v>2.3860451127819573</v>
      </c>
      <c r="S307" s="2">
        <f t="shared" si="72"/>
        <v>1.1734736842105278</v>
      </c>
      <c r="T307">
        <f t="shared" si="68"/>
        <v>0</v>
      </c>
    </row>
    <row r="308" spans="1:20" x14ac:dyDescent="0.25">
      <c r="A308">
        <f t="shared" si="59"/>
        <v>306</v>
      </c>
      <c r="B308" s="1">
        <v>36451</v>
      </c>
      <c r="C308">
        <v>29.41</v>
      </c>
      <c r="D308">
        <v>30.12</v>
      </c>
      <c r="E308">
        <v>29.12</v>
      </c>
      <c r="F308">
        <v>30.12</v>
      </c>
      <c r="G308">
        <v>192009</v>
      </c>
      <c r="H308" s="2">
        <f t="shared" si="60"/>
        <v>4.0947368421052614E-2</v>
      </c>
      <c r="I308" s="2">
        <f t="shared" si="61"/>
        <v>18.620105263157907</v>
      </c>
      <c r="J308" s="2">
        <f t="shared" si="62"/>
        <v>31.190947368421057</v>
      </c>
      <c r="K308" s="2">
        <f t="shared" si="63"/>
        <v>31.231894736842111</v>
      </c>
      <c r="L308" s="2">
        <f t="shared" si="64"/>
        <v>31.272842105263162</v>
      </c>
      <c r="M308" s="2">
        <f t="shared" si="65"/>
        <v>31.354736842105268</v>
      </c>
      <c r="N308" s="2">
        <f t="shared" si="66"/>
        <v>31.559473684210531</v>
      </c>
      <c r="O308" s="2">
        <f t="shared" si="67"/>
        <v>1.1393684210526303</v>
      </c>
      <c r="P308" s="2">
        <f t="shared" si="69"/>
        <v>1.4911879699248161</v>
      </c>
      <c r="Q308" s="2">
        <f t="shared" si="70"/>
        <v>1.6697819548872204</v>
      </c>
      <c r="R308" s="2">
        <f t="shared" si="71"/>
        <v>2.0589398496240712</v>
      </c>
      <c r="S308" s="2">
        <f t="shared" si="72"/>
        <v>2.0323308270665308E-2</v>
      </c>
      <c r="T308">
        <f t="shared" si="68"/>
        <v>1</v>
      </c>
    </row>
    <row r="309" spans="1:20" x14ac:dyDescent="0.25">
      <c r="A309">
        <f t="shared" si="59"/>
        <v>307</v>
      </c>
      <c r="B309" s="1">
        <v>36452</v>
      </c>
      <c r="C309">
        <v>30.75</v>
      </c>
      <c r="D309">
        <v>31.04</v>
      </c>
      <c r="E309">
        <v>30.23</v>
      </c>
      <c r="F309">
        <v>30.27</v>
      </c>
      <c r="G309">
        <v>170142</v>
      </c>
      <c r="H309" s="2">
        <f t="shared" si="60"/>
        <v>3.0601503759398459E-2</v>
      </c>
      <c r="I309" s="2">
        <f t="shared" si="61"/>
        <v>21.643052631578954</v>
      </c>
      <c r="J309" s="2">
        <f t="shared" si="62"/>
        <v>31.068315789473679</v>
      </c>
      <c r="K309" s="2">
        <f t="shared" si="63"/>
        <v>31.098917293233075</v>
      </c>
      <c r="L309" s="2">
        <f t="shared" si="64"/>
        <v>31.129518796992475</v>
      </c>
      <c r="M309" s="2">
        <f t="shared" si="65"/>
        <v>31.190721804511274</v>
      </c>
      <c r="N309" s="2">
        <f t="shared" si="66"/>
        <v>31.343729323308263</v>
      </c>
      <c r="O309" s="2">
        <f t="shared" si="67"/>
        <v>0.92094736842105718</v>
      </c>
      <c r="P309" s="2">
        <f t="shared" si="69"/>
        <v>1.0304511278195463</v>
      </c>
      <c r="Q309" s="2">
        <f t="shared" si="70"/>
        <v>1.4036390977443673</v>
      </c>
      <c r="R309" s="2">
        <f t="shared" si="71"/>
        <v>1.9079924812030136</v>
      </c>
      <c r="S309" s="2">
        <f t="shared" si="72"/>
        <v>-0.11815789473685001</v>
      </c>
      <c r="T309">
        <f t="shared" si="68"/>
        <v>1</v>
      </c>
    </row>
    <row r="310" spans="1:20" x14ac:dyDescent="0.25">
      <c r="A310">
        <f t="shared" si="59"/>
        <v>308</v>
      </c>
      <c r="B310" s="1">
        <v>36453</v>
      </c>
      <c r="C310">
        <v>30.5</v>
      </c>
      <c r="D310">
        <v>31.56</v>
      </c>
      <c r="E310">
        <v>30.43</v>
      </c>
      <c r="F310">
        <v>31.45</v>
      </c>
      <c r="G310">
        <v>141966</v>
      </c>
      <c r="H310" s="2">
        <f t="shared" si="60"/>
        <v>3.6112781954887201E-2</v>
      </c>
      <c r="I310" s="2">
        <f t="shared" si="61"/>
        <v>20.016834586466167</v>
      </c>
      <c r="J310" s="2">
        <f t="shared" si="62"/>
        <v>31.175684210526313</v>
      </c>
      <c r="K310" s="2">
        <f t="shared" si="63"/>
        <v>31.211796992481201</v>
      </c>
      <c r="L310" s="2">
        <f t="shared" si="64"/>
        <v>31.247909774436089</v>
      </c>
      <c r="M310" s="2">
        <f t="shared" si="65"/>
        <v>31.32013533834586</v>
      </c>
      <c r="N310" s="2">
        <f t="shared" si="66"/>
        <v>31.500699248120299</v>
      </c>
      <c r="O310" s="2">
        <f t="shared" si="67"/>
        <v>-0.38168421052631984</v>
      </c>
      <c r="P310" s="2">
        <f t="shared" si="69"/>
        <v>-0.21810526315788792</v>
      </c>
      <c r="Q310" s="2">
        <f t="shared" si="70"/>
        <v>-0.10846616541353526</v>
      </c>
      <c r="R310" s="2">
        <f t="shared" si="71"/>
        <v>0.49182706766917406</v>
      </c>
      <c r="S310" s="2">
        <f t="shared" si="72"/>
        <v>-0.93564661654135861</v>
      </c>
      <c r="T310">
        <f t="shared" si="68"/>
        <v>1</v>
      </c>
    </row>
    <row r="311" spans="1:20" x14ac:dyDescent="0.25">
      <c r="A311">
        <f t="shared" si="59"/>
        <v>309</v>
      </c>
      <c r="B311" s="1">
        <v>36454</v>
      </c>
      <c r="C311">
        <v>31.14</v>
      </c>
      <c r="D311">
        <v>32.119999999999997</v>
      </c>
      <c r="E311">
        <v>30.58</v>
      </c>
      <c r="F311">
        <v>32</v>
      </c>
      <c r="G311">
        <v>154260</v>
      </c>
      <c r="H311" s="2">
        <f t="shared" si="60"/>
        <v>3.615037593984962E-2</v>
      </c>
      <c r="I311" s="2">
        <f t="shared" si="61"/>
        <v>20.08396240601504</v>
      </c>
      <c r="J311" s="2">
        <f t="shared" si="62"/>
        <v>31.290578947368424</v>
      </c>
      <c r="K311" s="2">
        <f t="shared" si="63"/>
        <v>31.326729323308271</v>
      </c>
      <c r="L311" s="2">
        <f t="shared" si="64"/>
        <v>31.362879699248122</v>
      </c>
      <c r="M311" s="2">
        <f t="shared" si="65"/>
        <v>31.43518045112782</v>
      </c>
      <c r="N311" s="2">
        <f t="shared" si="66"/>
        <v>31.615932330827068</v>
      </c>
      <c r="O311" s="2">
        <f t="shared" si="67"/>
        <v>-0.82431578947368678</v>
      </c>
      <c r="P311" s="2">
        <f t="shared" si="69"/>
        <v>-0.9010827067669247</v>
      </c>
      <c r="Q311" s="2">
        <f t="shared" si="70"/>
        <v>-0.72715789473683756</v>
      </c>
      <c r="R311" s="2">
        <f t="shared" si="71"/>
        <v>-0.20145864661653334</v>
      </c>
      <c r="S311" s="2">
        <f t="shared" si="72"/>
        <v>-0.7459548872180477</v>
      </c>
      <c r="T311">
        <f t="shared" si="68"/>
        <v>1</v>
      </c>
    </row>
    <row r="312" spans="1:20" x14ac:dyDescent="0.25">
      <c r="A312">
        <f t="shared" si="59"/>
        <v>310</v>
      </c>
      <c r="B312" s="1">
        <v>36455</v>
      </c>
      <c r="C312">
        <v>32.08</v>
      </c>
      <c r="D312">
        <v>32.979999999999997</v>
      </c>
      <c r="E312">
        <v>32.06</v>
      </c>
      <c r="F312">
        <v>32.79</v>
      </c>
      <c r="G312">
        <v>171162</v>
      </c>
      <c r="H312" s="2">
        <f t="shared" si="60"/>
        <v>5.066165413533831E-2</v>
      </c>
      <c r="I312" s="2">
        <f t="shared" si="61"/>
        <v>15.820172932330838</v>
      </c>
      <c r="J312" s="2">
        <f t="shared" si="62"/>
        <v>31.575947368421055</v>
      </c>
      <c r="K312" s="2">
        <f t="shared" si="63"/>
        <v>31.626609022556391</v>
      </c>
      <c r="L312" s="2">
        <f t="shared" si="64"/>
        <v>31.67727067669173</v>
      </c>
      <c r="M312" s="2">
        <f t="shared" si="65"/>
        <v>31.778593984962406</v>
      </c>
      <c r="N312" s="2">
        <f t="shared" si="66"/>
        <v>32.031902255639096</v>
      </c>
      <c r="O312" s="2">
        <f t="shared" si="67"/>
        <v>-1.4994210526315754</v>
      </c>
      <c r="P312" s="2">
        <f t="shared" si="69"/>
        <v>-1.5782030075187983</v>
      </c>
      <c r="Q312" s="2">
        <f t="shared" si="70"/>
        <v>-1.6604812030075244</v>
      </c>
      <c r="R312" s="2">
        <f t="shared" si="71"/>
        <v>-1.3663007518796988</v>
      </c>
      <c r="S312" s="2">
        <f t="shared" si="72"/>
        <v>-1.1221954887218004</v>
      </c>
      <c r="T312">
        <f t="shared" si="68"/>
        <v>1</v>
      </c>
    </row>
    <row r="313" spans="1:20" x14ac:dyDescent="0.25">
      <c r="A313">
        <f t="shared" si="59"/>
        <v>311</v>
      </c>
      <c r="B313" s="1">
        <v>36458</v>
      </c>
      <c r="C313">
        <v>32.450000000000003</v>
      </c>
      <c r="D313">
        <v>32.89</v>
      </c>
      <c r="E313">
        <v>32.119999999999997</v>
      </c>
      <c r="F313">
        <v>32.659999999999997</v>
      </c>
      <c r="G313">
        <v>136959</v>
      </c>
      <c r="H313" s="2">
        <f t="shared" si="60"/>
        <v>6.989473684210519E-2</v>
      </c>
      <c r="I313" s="2">
        <f t="shared" si="61"/>
        <v>10.063736842105278</v>
      </c>
      <c r="J313" s="2">
        <f t="shared" si="62"/>
        <v>31.870894736842097</v>
      </c>
      <c r="K313" s="2">
        <f t="shared" si="63"/>
        <v>31.940789473684202</v>
      </c>
      <c r="L313" s="2">
        <f t="shared" si="64"/>
        <v>32.010684210526307</v>
      </c>
      <c r="M313" s="2">
        <f t="shared" si="65"/>
        <v>32.150473684210517</v>
      </c>
      <c r="N313" s="2">
        <f t="shared" si="66"/>
        <v>32.49994736842104</v>
      </c>
      <c r="O313" s="2">
        <f t="shared" si="67"/>
        <v>-1.0840526315789418</v>
      </c>
      <c r="P313" s="2">
        <f t="shared" si="69"/>
        <v>-1.3332706766917255</v>
      </c>
      <c r="Q313" s="2">
        <f t="shared" si="70"/>
        <v>-1.4120902255639081</v>
      </c>
      <c r="R313" s="2">
        <f t="shared" si="71"/>
        <v>-1.3052631578947285</v>
      </c>
      <c r="S313" s="2">
        <f t="shared" si="72"/>
        <v>-0.33376691729322516</v>
      </c>
      <c r="T313">
        <f t="shared" si="68"/>
        <v>0</v>
      </c>
    </row>
    <row r="314" spans="1:20" x14ac:dyDescent="0.25">
      <c r="A314">
        <f t="shared" si="59"/>
        <v>312</v>
      </c>
      <c r="B314" s="1">
        <v>36459</v>
      </c>
      <c r="C314">
        <v>32.89</v>
      </c>
      <c r="D314">
        <v>33.33</v>
      </c>
      <c r="E314">
        <v>32.56</v>
      </c>
      <c r="F314">
        <v>32.79</v>
      </c>
      <c r="G314">
        <v>186792</v>
      </c>
      <c r="H314" s="2">
        <f t="shared" si="60"/>
        <v>8.1398496240601442E-2</v>
      </c>
      <c r="I314" s="2">
        <f t="shared" si="61"/>
        <v>6.6349548872180542</v>
      </c>
      <c r="J314" s="2">
        <f t="shared" si="62"/>
        <v>32.112684210526304</v>
      </c>
      <c r="K314" s="2">
        <f t="shared" si="63"/>
        <v>32.194082706766906</v>
      </c>
      <c r="L314" s="2">
        <f t="shared" si="64"/>
        <v>32.275481203007509</v>
      </c>
      <c r="M314" s="2">
        <f t="shared" si="65"/>
        <v>32.438278195488707</v>
      </c>
      <c r="N314" s="2">
        <f t="shared" si="66"/>
        <v>32.845270676691719</v>
      </c>
      <c r="O314" s="2">
        <f t="shared" si="67"/>
        <v>-0.91910526315790264</v>
      </c>
      <c r="P314" s="2">
        <f t="shared" si="69"/>
        <v>-1.1633909774436084</v>
      </c>
      <c r="Q314" s="2">
        <f t="shared" si="70"/>
        <v>-1.4271203007518771</v>
      </c>
      <c r="R314" s="2">
        <f t="shared" si="71"/>
        <v>-1.5992781954887256</v>
      </c>
      <c r="S314" s="2">
        <f t="shared" si="72"/>
        <v>-9.7977443609011061E-2</v>
      </c>
      <c r="T314">
        <f t="shared" si="68"/>
        <v>1</v>
      </c>
    </row>
    <row r="315" spans="1:20" x14ac:dyDescent="0.25">
      <c r="A315">
        <f t="shared" si="59"/>
        <v>313</v>
      </c>
      <c r="B315" s="1">
        <v>36460</v>
      </c>
      <c r="C315">
        <v>32.79</v>
      </c>
      <c r="D315">
        <v>33.729999999999997</v>
      </c>
      <c r="E315">
        <v>32.68</v>
      </c>
      <c r="F315">
        <v>33.729999999999997</v>
      </c>
      <c r="G315">
        <v>129468</v>
      </c>
      <c r="H315" s="2">
        <f t="shared" si="60"/>
        <v>9.2586466165413453E-2</v>
      </c>
      <c r="I315" s="2">
        <f t="shared" si="61"/>
        <v>3.3580075187970095</v>
      </c>
      <c r="J315" s="2">
        <f t="shared" si="62"/>
        <v>32.430157894736837</v>
      </c>
      <c r="K315" s="2">
        <f t="shared" si="63"/>
        <v>32.522744360902252</v>
      </c>
      <c r="L315" s="2">
        <f t="shared" si="64"/>
        <v>32.615330827067666</v>
      </c>
      <c r="M315" s="2">
        <f t="shared" si="65"/>
        <v>32.800503759398488</v>
      </c>
      <c r="N315" s="2">
        <f t="shared" si="66"/>
        <v>33.263436090225554</v>
      </c>
      <c r="O315" s="2">
        <f t="shared" si="67"/>
        <v>-1.6173157894736931</v>
      </c>
      <c r="P315" s="2">
        <f t="shared" si="69"/>
        <v>-1.7892105263157951</v>
      </c>
      <c r="Q315" s="2">
        <f t="shared" si="70"/>
        <v>-2.0527293233082666</v>
      </c>
      <c r="R315" s="2">
        <f t="shared" si="71"/>
        <v>-2.4098646616541366</v>
      </c>
      <c r="S315" s="2">
        <f t="shared" si="72"/>
        <v>-1.0678721804511184</v>
      </c>
      <c r="T315">
        <f t="shared" si="68"/>
        <v>1</v>
      </c>
    </row>
    <row r="316" spans="1:20" x14ac:dyDescent="0.25">
      <c r="A316">
        <f t="shared" si="59"/>
        <v>314</v>
      </c>
      <c r="B316" s="1">
        <v>36461</v>
      </c>
      <c r="C316">
        <v>34.200000000000003</v>
      </c>
      <c r="D316">
        <v>35.520000000000003</v>
      </c>
      <c r="E316">
        <v>34.08</v>
      </c>
      <c r="F316">
        <v>35.25</v>
      </c>
      <c r="G316">
        <v>270435</v>
      </c>
      <c r="H316" s="2">
        <f t="shared" si="60"/>
        <v>0.13052631578947363</v>
      </c>
      <c r="I316" s="2">
        <f t="shared" si="61"/>
        <v>-8.0462631578947246</v>
      </c>
      <c r="J316" s="2">
        <f t="shared" si="62"/>
        <v>33.069526315789467</v>
      </c>
      <c r="K316" s="2">
        <f t="shared" si="63"/>
        <v>33.200052631578941</v>
      </c>
      <c r="L316" s="2">
        <f t="shared" si="64"/>
        <v>33.330578947368416</v>
      </c>
      <c r="M316" s="2">
        <f t="shared" si="65"/>
        <v>33.591631578947364</v>
      </c>
      <c r="N316" s="2">
        <f t="shared" si="66"/>
        <v>34.244263157894729</v>
      </c>
      <c r="O316" s="2">
        <f t="shared" si="67"/>
        <v>-2.819842105263163</v>
      </c>
      <c r="P316" s="2">
        <f t="shared" si="69"/>
        <v>-3.0559172932330938</v>
      </c>
      <c r="Q316" s="2">
        <f t="shared" si="70"/>
        <v>-3.239315789473693</v>
      </c>
      <c r="R316" s="2">
        <f t="shared" si="71"/>
        <v>-3.8148195488721797</v>
      </c>
      <c r="S316" s="2">
        <f t="shared" si="72"/>
        <v>-2.9280601503759414</v>
      </c>
      <c r="T316">
        <f t="shared" si="68"/>
        <v>1</v>
      </c>
    </row>
    <row r="317" spans="1:20" x14ac:dyDescent="0.25">
      <c r="A317">
        <f t="shared" si="59"/>
        <v>315</v>
      </c>
      <c r="B317" s="1">
        <v>36462</v>
      </c>
      <c r="C317">
        <v>35.75</v>
      </c>
      <c r="D317">
        <v>36.35</v>
      </c>
      <c r="E317">
        <v>35.43</v>
      </c>
      <c r="F317">
        <v>36.08</v>
      </c>
      <c r="G317">
        <v>203262</v>
      </c>
      <c r="H317" s="2">
        <f t="shared" si="60"/>
        <v>0.1669172932330826</v>
      </c>
      <c r="I317" s="2">
        <f t="shared" si="61"/>
        <v>-18.99223308270674</v>
      </c>
      <c r="J317" s="2">
        <f t="shared" si="62"/>
        <v>33.753631578947363</v>
      </c>
      <c r="K317" s="2">
        <f t="shared" si="63"/>
        <v>33.920548872180447</v>
      </c>
      <c r="L317" s="2">
        <f t="shared" si="64"/>
        <v>34.087466165413531</v>
      </c>
      <c r="M317" s="2">
        <f t="shared" si="65"/>
        <v>34.421300751879691</v>
      </c>
      <c r="N317" s="2">
        <f t="shared" si="66"/>
        <v>35.255887218045103</v>
      </c>
      <c r="O317" s="2">
        <f t="shared" si="67"/>
        <v>-3.0104736842105311</v>
      </c>
      <c r="P317" s="2">
        <f t="shared" si="69"/>
        <v>-3.5572556390977468</v>
      </c>
      <c r="Q317" s="2">
        <f t="shared" si="70"/>
        <v>-3.8045187969924896</v>
      </c>
      <c r="R317" s="2">
        <f t="shared" si="71"/>
        <v>-4.3014060150375926</v>
      </c>
      <c r="S317" s="2">
        <f t="shared" si="72"/>
        <v>-3.9692030075187859</v>
      </c>
      <c r="T317">
        <f t="shared" si="68"/>
        <v>1</v>
      </c>
    </row>
    <row r="318" spans="1:20" x14ac:dyDescent="0.25">
      <c r="A318">
        <f t="shared" si="59"/>
        <v>316</v>
      </c>
      <c r="B318" s="1">
        <v>36465</v>
      </c>
      <c r="C318">
        <v>35.450000000000003</v>
      </c>
      <c r="D318">
        <v>35.700000000000003</v>
      </c>
      <c r="E318">
        <v>34</v>
      </c>
      <c r="F318">
        <v>34.04</v>
      </c>
      <c r="G318">
        <v>203865</v>
      </c>
      <c r="H318" s="2">
        <f t="shared" si="60"/>
        <v>0.17913533834586456</v>
      </c>
      <c r="I318" s="2">
        <f t="shared" si="61"/>
        <v>-22.748481203007486</v>
      </c>
      <c r="J318" s="2">
        <f t="shared" si="62"/>
        <v>34.037421052631579</v>
      </c>
      <c r="K318" s="2">
        <f t="shared" si="63"/>
        <v>34.216556390977445</v>
      </c>
      <c r="L318" s="2">
        <f t="shared" si="64"/>
        <v>34.39569172932331</v>
      </c>
      <c r="M318" s="2">
        <f t="shared" si="65"/>
        <v>34.753962406015035</v>
      </c>
      <c r="N318" s="2">
        <f t="shared" si="66"/>
        <v>35.649639097744362</v>
      </c>
      <c r="O318" s="2">
        <f t="shared" si="67"/>
        <v>-0.28636842105263582</v>
      </c>
      <c r="P318" s="2">
        <f t="shared" si="69"/>
        <v>-0.83994736842105766</v>
      </c>
      <c r="Q318" s="2">
        <f t="shared" si="70"/>
        <v>-1.4246691729323331</v>
      </c>
      <c r="R318" s="2">
        <f t="shared" si="71"/>
        <v>-1.8895263157894817</v>
      </c>
      <c r="S318" s="2">
        <f t="shared" si="72"/>
        <v>-2.4108872180451151</v>
      </c>
      <c r="T318">
        <f t="shared" si="68"/>
        <v>0</v>
      </c>
    </row>
    <row r="319" spans="1:20" x14ac:dyDescent="0.25">
      <c r="A319">
        <f t="shared" si="59"/>
        <v>317</v>
      </c>
      <c r="B319" s="1">
        <v>36466</v>
      </c>
      <c r="C319">
        <v>34.14</v>
      </c>
      <c r="D319">
        <v>35.29</v>
      </c>
      <c r="E319">
        <v>33.64</v>
      </c>
      <c r="F319">
        <v>33.909999999999997</v>
      </c>
      <c r="G319">
        <v>190218</v>
      </c>
      <c r="H319" s="2">
        <f t="shared" si="60"/>
        <v>0.18955639097744348</v>
      </c>
      <c r="I319" s="2">
        <f t="shared" si="61"/>
        <v>-25.998090225563878</v>
      </c>
      <c r="J319" s="2">
        <f t="shared" si="62"/>
        <v>34.280842105263147</v>
      </c>
      <c r="K319" s="2">
        <f t="shared" si="63"/>
        <v>34.470398496240591</v>
      </c>
      <c r="L319" s="2">
        <f t="shared" si="64"/>
        <v>34.659954887218035</v>
      </c>
      <c r="M319" s="2">
        <f t="shared" si="65"/>
        <v>35.039067669172923</v>
      </c>
      <c r="N319" s="2">
        <f t="shared" si="66"/>
        <v>35.986849624060142</v>
      </c>
      <c r="O319" s="2">
        <f t="shared" si="67"/>
        <v>0.12742105263158265</v>
      </c>
      <c r="P319" s="2">
        <f t="shared" si="69"/>
        <v>1.054887218045053E-2</v>
      </c>
      <c r="Q319" s="2">
        <f t="shared" si="70"/>
        <v>-0.57942105263158084</v>
      </c>
      <c r="R319" s="2">
        <f t="shared" si="71"/>
        <v>-1.4717218045112901</v>
      </c>
      <c r="S319" s="2">
        <f t="shared" si="72"/>
        <v>-2.350526315789466</v>
      </c>
      <c r="T319">
        <f t="shared" si="68"/>
        <v>0</v>
      </c>
    </row>
    <row r="320" spans="1:20" x14ac:dyDescent="0.25">
      <c r="A320">
        <f t="shared" si="59"/>
        <v>318</v>
      </c>
      <c r="B320" s="1">
        <v>36467</v>
      </c>
      <c r="C320">
        <v>35.200000000000003</v>
      </c>
      <c r="D320">
        <v>35.229999999999997</v>
      </c>
      <c r="E320">
        <v>34.25</v>
      </c>
      <c r="F320">
        <v>34.700000000000003</v>
      </c>
      <c r="G320">
        <v>137670</v>
      </c>
      <c r="H320" s="2">
        <f t="shared" si="60"/>
        <v>0.22160150375939847</v>
      </c>
      <c r="I320" s="2">
        <f t="shared" si="61"/>
        <v>-35.945563909774428</v>
      </c>
      <c r="J320" s="2">
        <f t="shared" si="62"/>
        <v>34.745315789473686</v>
      </c>
      <c r="K320" s="2">
        <f t="shared" si="63"/>
        <v>34.966917293233081</v>
      </c>
      <c r="L320" s="2">
        <f t="shared" si="64"/>
        <v>35.188518796992483</v>
      </c>
      <c r="M320" s="2">
        <f t="shared" si="65"/>
        <v>35.63172180451128</v>
      </c>
      <c r="N320" s="2">
        <f t="shared" si="66"/>
        <v>36.739729323308268</v>
      </c>
      <c r="O320" s="2">
        <f t="shared" si="67"/>
        <v>-0.4191578947368555</v>
      </c>
      <c r="P320" s="2">
        <f t="shared" si="69"/>
        <v>-0.48344360902255801</v>
      </c>
      <c r="Q320" s="2">
        <f t="shared" si="70"/>
        <v>-0.61253383458647193</v>
      </c>
      <c r="R320" s="2">
        <f t="shared" si="71"/>
        <v>-1.8994962406015148</v>
      </c>
      <c r="S320" s="2">
        <f t="shared" si="72"/>
        <v>-3.3562706766917394</v>
      </c>
      <c r="T320">
        <f t="shared" si="68"/>
        <v>1</v>
      </c>
    </row>
    <row r="321" spans="1:20" x14ac:dyDescent="0.25">
      <c r="A321">
        <f t="shared" si="59"/>
        <v>319</v>
      </c>
      <c r="B321" s="1">
        <v>36468</v>
      </c>
      <c r="C321">
        <v>35.08</v>
      </c>
      <c r="D321">
        <v>35.43</v>
      </c>
      <c r="E321">
        <v>34.409999999999997</v>
      </c>
      <c r="F321">
        <v>34.869999999999997</v>
      </c>
      <c r="G321">
        <v>130608</v>
      </c>
      <c r="H321" s="2">
        <f t="shared" si="60"/>
        <v>0.24275187969924805</v>
      </c>
      <c r="I321" s="2">
        <f t="shared" si="61"/>
        <v>-42.546706766917275</v>
      </c>
      <c r="J321" s="2">
        <f t="shared" si="62"/>
        <v>35.133894736842109</v>
      </c>
      <c r="K321" s="2">
        <f t="shared" si="63"/>
        <v>35.376646616541358</v>
      </c>
      <c r="L321" s="2">
        <f t="shared" si="64"/>
        <v>35.619398496240606</v>
      </c>
      <c r="M321" s="2">
        <f t="shared" si="65"/>
        <v>36.104902255639104</v>
      </c>
      <c r="N321" s="2">
        <f t="shared" si="66"/>
        <v>37.31866165413534</v>
      </c>
      <c r="O321" s="2">
        <f t="shared" si="67"/>
        <v>-0.12468421052631129</v>
      </c>
      <c r="P321" s="2">
        <f t="shared" si="69"/>
        <v>-0.39960150375940628</v>
      </c>
      <c r="Q321" s="2">
        <f t="shared" si="70"/>
        <v>-0.47430827067668702</v>
      </c>
      <c r="R321" s="2">
        <f t="shared" si="71"/>
        <v>-1.2783684210526332</v>
      </c>
      <c r="S321" s="2">
        <f t="shared" si="72"/>
        <v>-3.3693007518796989</v>
      </c>
      <c r="T321">
        <f t="shared" si="68"/>
        <v>1</v>
      </c>
    </row>
    <row r="322" spans="1:20" x14ac:dyDescent="0.25">
      <c r="A322">
        <f t="shared" si="59"/>
        <v>320</v>
      </c>
      <c r="B322" s="1">
        <v>36469</v>
      </c>
      <c r="C322">
        <v>35.31</v>
      </c>
      <c r="D322">
        <v>35.85</v>
      </c>
      <c r="E322">
        <v>35.31</v>
      </c>
      <c r="F322">
        <v>35.5</v>
      </c>
      <c r="G322">
        <v>140667</v>
      </c>
      <c r="H322" s="2">
        <f t="shared" si="60"/>
        <v>0.28305263157894733</v>
      </c>
      <c r="I322" s="2">
        <f t="shared" si="61"/>
        <v>-55.152842105263147</v>
      </c>
      <c r="J322" s="2">
        <f t="shared" si="62"/>
        <v>35.707052631578954</v>
      </c>
      <c r="K322" s="2">
        <f t="shared" si="63"/>
        <v>35.990105263157901</v>
      </c>
      <c r="L322" s="2">
        <f t="shared" si="64"/>
        <v>36.273157894736848</v>
      </c>
      <c r="M322" s="2">
        <f t="shared" si="65"/>
        <v>36.839263157894742</v>
      </c>
      <c r="N322" s="2">
        <f t="shared" si="66"/>
        <v>38.254526315789477</v>
      </c>
      <c r="O322" s="2">
        <f t="shared" si="67"/>
        <v>-0.36610526315789116</v>
      </c>
      <c r="P322" s="2">
        <f t="shared" si="69"/>
        <v>-0.53308270676691905</v>
      </c>
      <c r="Q322" s="2">
        <f t="shared" si="70"/>
        <v>-0.84004511278196503</v>
      </c>
      <c r="R322" s="2">
        <f t="shared" si="71"/>
        <v>-1.0786992481203086</v>
      </c>
      <c r="S322" s="2">
        <f t="shared" si="72"/>
        <v>-3.8840676691729321</v>
      </c>
      <c r="T322">
        <f t="shared" si="68"/>
        <v>1</v>
      </c>
    </row>
    <row r="323" spans="1:20" x14ac:dyDescent="0.25">
      <c r="A323">
        <f t="shared" si="59"/>
        <v>321</v>
      </c>
      <c r="B323" s="1">
        <v>36472</v>
      </c>
      <c r="C323">
        <v>35.520000000000003</v>
      </c>
      <c r="D323">
        <v>35.81</v>
      </c>
      <c r="E323">
        <v>35.18</v>
      </c>
      <c r="F323">
        <v>35.58</v>
      </c>
      <c r="G323">
        <v>105477</v>
      </c>
      <c r="H323" s="2">
        <f t="shared" si="60"/>
        <v>0.31130075187969919</v>
      </c>
      <c r="I323" s="2">
        <f t="shared" si="61"/>
        <v>-64.053684210526285</v>
      </c>
      <c r="J323" s="2">
        <f t="shared" si="62"/>
        <v>36.185157894736861</v>
      </c>
      <c r="K323" s="2">
        <f t="shared" si="63"/>
        <v>36.49645864661656</v>
      </c>
      <c r="L323" s="2">
        <f t="shared" si="64"/>
        <v>36.807759398496259</v>
      </c>
      <c r="M323" s="2">
        <f t="shared" si="65"/>
        <v>37.430360902255657</v>
      </c>
      <c r="N323" s="2">
        <f t="shared" si="66"/>
        <v>38.986864661654153</v>
      </c>
      <c r="O323" s="2">
        <f t="shared" si="67"/>
        <v>0.1270526315789553</v>
      </c>
      <c r="P323" s="2">
        <f t="shared" si="69"/>
        <v>-0.20335338345864074</v>
      </c>
      <c r="Q323" s="2">
        <f t="shared" si="70"/>
        <v>-0.39148120300751543</v>
      </c>
      <c r="R323" s="2">
        <f t="shared" si="71"/>
        <v>-0.82603759398496379</v>
      </c>
      <c r="S323" s="2">
        <f t="shared" si="72"/>
        <v>-3.5480977443609021</v>
      </c>
      <c r="T323">
        <f t="shared" si="68"/>
        <v>1</v>
      </c>
    </row>
    <row r="324" spans="1:20" x14ac:dyDescent="0.25">
      <c r="A324">
        <f t="shared" si="59"/>
        <v>322</v>
      </c>
      <c r="B324" s="1">
        <v>36473</v>
      </c>
      <c r="C324">
        <v>35.770000000000003</v>
      </c>
      <c r="D324">
        <v>35.770000000000003</v>
      </c>
      <c r="E324">
        <v>35.08</v>
      </c>
      <c r="F324">
        <v>35.369999999999997</v>
      </c>
      <c r="G324">
        <v>100209</v>
      </c>
      <c r="H324" s="2">
        <f t="shared" si="60"/>
        <v>0.32193233082706763</v>
      </c>
      <c r="I324" s="2">
        <f t="shared" si="61"/>
        <v>-67.487353383458611</v>
      </c>
      <c r="J324" s="2">
        <f t="shared" si="62"/>
        <v>36.496789473684231</v>
      </c>
      <c r="K324" s="2">
        <f t="shared" si="63"/>
        <v>36.818721804511299</v>
      </c>
      <c r="L324" s="2">
        <f t="shared" si="64"/>
        <v>37.140654135338366</v>
      </c>
      <c r="M324" s="2">
        <f t="shared" si="65"/>
        <v>37.784518796992501</v>
      </c>
      <c r="N324" s="2">
        <f t="shared" si="66"/>
        <v>39.394180451127838</v>
      </c>
      <c r="O324" s="2">
        <f t="shared" si="67"/>
        <v>0.8151578947368634</v>
      </c>
      <c r="P324" s="2">
        <f t="shared" si="69"/>
        <v>0.62010526315790315</v>
      </c>
      <c r="Q324" s="2">
        <f t="shared" si="70"/>
        <v>0.24939849624060884</v>
      </c>
      <c r="R324" s="2">
        <f t="shared" si="71"/>
        <v>-0.33093233082707485</v>
      </c>
      <c r="S324" s="2">
        <f t="shared" si="72"/>
        <v>-2.8700526315789574</v>
      </c>
      <c r="T324">
        <f t="shared" si="68"/>
        <v>0</v>
      </c>
    </row>
    <row r="325" spans="1:20" x14ac:dyDescent="0.25">
      <c r="A325">
        <f t="shared" ref="A325:A388" si="73">A324+1</f>
        <v>323</v>
      </c>
      <c r="B325" s="1">
        <v>36474</v>
      </c>
      <c r="C325">
        <v>35.119999999999997</v>
      </c>
      <c r="D325">
        <v>35.68</v>
      </c>
      <c r="E325">
        <v>34.85</v>
      </c>
      <c r="F325">
        <v>35.58</v>
      </c>
      <c r="G325">
        <v>110808</v>
      </c>
      <c r="H325" s="2">
        <f t="shared" si="60"/>
        <v>0.32007518796992473</v>
      </c>
      <c r="I325" s="2">
        <f t="shared" si="61"/>
        <v>-66.986571428571409</v>
      </c>
      <c r="J325" s="2">
        <f t="shared" si="62"/>
        <v>36.717789473684213</v>
      </c>
      <c r="K325" s="2">
        <f t="shared" si="63"/>
        <v>37.037864661654133</v>
      </c>
      <c r="L325" s="2">
        <f t="shared" si="64"/>
        <v>37.35793984962406</v>
      </c>
      <c r="M325" s="2">
        <f t="shared" si="65"/>
        <v>37.998090225563914</v>
      </c>
      <c r="N325" s="2">
        <f t="shared" si="66"/>
        <v>39.598466165413534</v>
      </c>
      <c r="O325" s="2">
        <f t="shared" si="67"/>
        <v>0.9167894736842328</v>
      </c>
      <c r="P325" s="2">
        <f t="shared" si="69"/>
        <v>0.91645864661656162</v>
      </c>
      <c r="Q325" s="2">
        <f t="shared" si="70"/>
        <v>0.6931578947368493</v>
      </c>
      <c r="R325" s="2">
        <f t="shared" si="71"/>
        <v>5.1721804511281277E-2</v>
      </c>
      <c r="S325" s="2">
        <f t="shared" si="72"/>
        <v>-2.7347293233082794</v>
      </c>
      <c r="T325">
        <f t="shared" si="68"/>
        <v>1</v>
      </c>
    </row>
    <row r="326" spans="1:20" x14ac:dyDescent="0.25">
      <c r="A326">
        <f t="shared" si="73"/>
        <v>324</v>
      </c>
      <c r="B326" s="1">
        <v>36475</v>
      </c>
      <c r="C326">
        <v>35.58</v>
      </c>
      <c r="D326">
        <v>35.770000000000003</v>
      </c>
      <c r="E326">
        <v>35.33</v>
      </c>
      <c r="F326">
        <v>35.58</v>
      </c>
      <c r="G326">
        <v>65433</v>
      </c>
      <c r="H326" s="2">
        <f t="shared" si="60"/>
        <v>0.31382706766917284</v>
      </c>
      <c r="I326" s="2">
        <f t="shared" si="61"/>
        <v>-65.110112781954854</v>
      </c>
      <c r="J326" s="2">
        <f t="shared" si="62"/>
        <v>36.883684210526319</v>
      </c>
      <c r="K326" s="2">
        <f t="shared" si="63"/>
        <v>37.197511278195492</v>
      </c>
      <c r="L326" s="2">
        <f t="shared" si="64"/>
        <v>37.511338345864665</v>
      </c>
      <c r="M326" s="2">
        <f t="shared" si="65"/>
        <v>38.138992481203012</v>
      </c>
      <c r="N326" s="2">
        <f t="shared" si="66"/>
        <v>39.708127819548871</v>
      </c>
      <c r="O326" s="2">
        <f t="shared" si="67"/>
        <v>1.1377894736842151</v>
      </c>
      <c r="P326" s="2">
        <f t="shared" si="69"/>
        <v>1.2387218045113002</v>
      </c>
      <c r="Q326" s="2">
        <f t="shared" si="70"/>
        <v>1.2277593984962607</v>
      </c>
      <c r="R326" s="2">
        <f t="shared" si="71"/>
        <v>0.52490225563910542</v>
      </c>
      <c r="S326" s="2">
        <f t="shared" si="72"/>
        <v>-2.3165639097744446</v>
      </c>
      <c r="T326">
        <f t="shared" si="68"/>
        <v>0</v>
      </c>
    </row>
    <row r="327" spans="1:20" x14ac:dyDescent="0.25">
      <c r="A327">
        <f t="shared" si="73"/>
        <v>325</v>
      </c>
      <c r="B327" s="1">
        <v>36476</v>
      </c>
      <c r="C327">
        <v>36.06</v>
      </c>
      <c r="D327">
        <v>36.18</v>
      </c>
      <c r="E327">
        <v>35.33</v>
      </c>
      <c r="F327">
        <v>36.04</v>
      </c>
      <c r="G327">
        <v>110835</v>
      </c>
      <c r="H327" s="2">
        <f t="shared" si="60"/>
        <v>0.28429323308270676</v>
      </c>
      <c r="I327" s="2">
        <f t="shared" si="61"/>
        <v>-55.779015037593993</v>
      </c>
      <c r="J327" s="2">
        <f t="shared" si="62"/>
        <v>36.900578947368416</v>
      </c>
      <c r="K327" s="2">
        <f t="shared" si="63"/>
        <v>37.184872180451123</v>
      </c>
      <c r="L327" s="2">
        <f t="shared" si="64"/>
        <v>37.46916541353383</v>
      </c>
      <c r="M327" s="2">
        <f t="shared" si="65"/>
        <v>38.037751879699243</v>
      </c>
      <c r="N327" s="2">
        <f t="shared" si="66"/>
        <v>39.459218045112777</v>
      </c>
      <c r="O327" s="2">
        <f t="shared" si="67"/>
        <v>0.84368421052631959</v>
      </c>
      <c r="P327" s="2">
        <f t="shared" si="69"/>
        <v>0.99786466165413401</v>
      </c>
      <c r="Q327" s="2">
        <f t="shared" si="70"/>
        <v>1.1006541353383668</v>
      </c>
      <c r="R327" s="2">
        <f t="shared" si="71"/>
        <v>0.79926315789474245</v>
      </c>
      <c r="S327" s="2">
        <f t="shared" si="72"/>
        <v>-1.7957368421052706</v>
      </c>
      <c r="T327">
        <f t="shared" si="68"/>
        <v>1</v>
      </c>
    </row>
    <row r="328" spans="1:20" x14ac:dyDescent="0.25">
      <c r="A328">
        <f t="shared" si="73"/>
        <v>326</v>
      </c>
      <c r="B328" s="1">
        <v>36479</v>
      </c>
      <c r="C328">
        <v>36</v>
      </c>
      <c r="D328">
        <v>36.369999999999997</v>
      </c>
      <c r="E328">
        <v>35.64</v>
      </c>
      <c r="F328">
        <v>36.08</v>
      </c>
      <c r="G328">
        <v>131697</v>
      </c>
      <c r="H328" s="2">
        <f t="shared" si="60"/>
        <v>0.25528571428571428</v>
      </c>
      <c r="I328" s="2">
        <f t="shared" si="61"/>
        <v>-46.584428571428575</v>
      </c>
      <c r="J328" s="2">
        <f t="shared" si="62"/>
        <v>36.893999999999998</v>
      </c>
      <c r="K328" s="2">
        <f t="shared" si="63"/>
        <v>37.149285714285718</v>
      </c>
      <c r="L328" s="2">
        <f t="shared" si="64"/>
        <v>37.40457142857143</v>
      </c>
      <c r="M328" s="2">
        <f t="shared" si="65"/>
        <v>37.915142857142861</v>
      </c>
      <c r="N328" s="2">
        <f t="shared" si="66"/>
        <v>39.191571428571429</v>
      </c>
      <c r="O328" s="2">
        <f t="shared" si="67"/>
        <v>0.82057894736841774</v>
      </c>
      <c r="P328" s="2">
        <f t="shared" si="69"/>
        <v>1.1175112781954937</v>
      </c>
      <c r="Q328" s="2">
        <f t="shared" si="70"/>
        <v>1.2779398496240617</v>
      </c>
      <c r="R328" s="2">
        <f t="shared" si="71"/>
        <v>1.3503609022556589</v>
      </c>
      <c r="S328" s="2">
        <f t="shared" si="72"/>
        <v>-0.82411278195489501</v>
      </c>
      <c r="T328">
        <f t="shared" si="68"/>
        <v>1</v>
      </c>
    </row>
    <row r="329" spans="1:20" x14ac:dyDescent="0.25">
      <c r="A329">
        <f t="shared" si="73"/>
        <v>327</v>
      </c>
      <c r="B329" s="1">
        <v>36480</v>
      </c>
      <c r="C329">
        <v>36.200000000000003</v>
      </c>
      <c r="D329">
        <v>37.479999999999997</v>
      </c>
      <c r="E329">
        <v>35.909999999999997</v>
      </c>
      <c r="F329">
        <v>37.450000000000003</v>
      </c>
      <c r="G329">
        <v>164646</v>
      </c>
      <c r="H329" s="2">
        <f t="shared" si="60"/>
        <v>0.23925563909774444</v>
      </c>
      <c r="I329" s="2">
        <f t="shared" si="61"/>
        <v>-41.391165413533855</v>
      </c>
      <c r="J329" s="2">
        <f t="shared" si="62"/>
        <v>37.084684210526326</v>
      </c>
      <c r="K329" s="2">
        <f t="shared" si="63"/>
        <v>37.323939849624075</v>
      </c>
      <c r="L329" s="2">
        <f t="shared" si="64"/>
        <v>37.563195488721817</v>
      </c>
      <c r="M329" s="2">
        <f t="shared" si="65"/>
        <v>38.041706766917308</v>
      </c>
      <c r="N329" s="2">
        <f t="shared" si="66"/>
        <v>39.237984962406031</v>
      </c>
      <c r="O329" s="2">
        <f t="shared" si="67"/>
        <v>-0.55600000000000449</v>
      </c>
      <c r="P329" s="2">
        <f t="shared" si="69"/>
        <v>-0.26512781954887998</v>
      </c>
      <c r="Q329" s="2">
        <f t="shared" si="70"/>
        <v>6.1338345864662358E-2</v>
      </c>
      <c r="R329" s="2">
        <f t="shared" si="71"/>
        <v>0.33451879699249787</v>
      </c>
      <c r="S329" s="2">
        <f t="shared" si="72"/>
        <v>-1.8003609022556404</v>
      </c>
      <c r="T329">
        <f t="shared" si="68"/>
        <v>1</v>
      </c>
    </row>
    <row r="330" spans="1:20" x14ac:dyDescent="0.25">
      <c r="A330">
        <f t="shared" si="73"/>
        <v>328</v>
      </c>
      <c r="B330" s="1">
        <v>36481</v>
      </c>
      <c r="C330">
        <v>37.14</v>
      </c>
      <c r="D330">
        <v>38.020000000000003</v>
      </c>
      <c r="E330">
        <v>36.93</v>
      </c>
      <c r="F330">
        <v>37.979999999999997</v>
      </c>
      <c r="G330">
        <v>172284</v>
      </c>
      <c r="H330" s="2">
        <f t="shared" si="60"/>
        <v>0.23863157894736842</v>
      </c>
      <c r="I330" s="2">
        <f t="shared" si="61"/>
        <v>-41.105157894736827</v>
      </c>
      <c r="J330" s="2">
        <f t="shared" si="62"/>
        <v>37.404631578947388</v>
      </c>
      <c r="K330" s="2">
        <f t="shared" si="63"/>
        <v>37.643263157894758</v>
      </c>
      <c r="L330" s="2">
        <f t="shared" si="64"/>
        <v>37.881894736842121</v>
      </c>
      <c r="M330" s="2">
        <f t="shared" si="65"/>
        <v>38.35915789473686</v>
      </c>
      <c r="N330" s="2">
        <f t="shared" si="66"/>
        <v>39.552315789473703</v>
      </c>
      <c r="O330" s="2">
        <f t="shared" si="67"/>
        <v>-0.89531578947367052</v>
      </c>
      <c r="P330" s="2">
        <f t="shared" si="69"/>
        <v>-0.8307142857142793</v>
      </c>
      <c r="Q330" s="2">
        <f t="shared" si="70"/>
        <v>-0.5108345864661672</v>
      </c>
      <c r="R330" s="2">
        <f t="shared" si="71"/>
        <v>1.8090225563916817E-2</v>
      </c>
      <c r="S330" s="2">
        <f t="shared" si="72"/>
        <v>-1.9931503759398552</v>
      </c>
      <c r="T330">
        <f t="shared" si="68"/>
        <v>1</v>
      </c>
    </row>
    <row r="331" spans="1:20" x14ac:dyDescent="0.25">
      <c r="A331">
        <f t="shared" si="73"/>
        <v>329</v>
      </c>
      <c r="B331" s="1">
        <v>36482</v>
      </c>
      <c r="C331">
        <v>37.58</v>
      </c>
      <c r="D331">
        <v>37.89</v>
      </c>
      <c r="E331">
        <v>36.81</v>
      </c>
      <c r="F331">
        <v>37.369999999999997</v>
      </c>
      <c r="G331">
        <v>162297</v>
      </c>
      <c r="H331" s="2">
        <f t="shared" si="60"/>
        <v>0.22815789473684209</v>
      </c>
      <c r="I331" s="2">
        <f t="shared" si="61"/>
        <v>-37.728947368421046</v>
      </c>
      <c r="J331" s="2">
        <f t="shared" si="62"/>
        <v>37.563157894736833</v>
      </c>
      <c r="K331" s="2">
        <f t="shared" si="63"/>
        <v>37.791315789473678</v>
      </c>
      <c r="L331" s="2">
        <f t="shared" si="64"/>
        <v>38.019473684210517</v>
      </c>
      <c r="M331" s="2">
        <f t="shared" si="65"/>
        <v>38.475789473684202</v>
      </c>
      <c r="N331" s="2">
        <f t="shared" si="66"/>
        <v>39.616578947368417</v>
      </c>
      <c r="O331" s="2">
        <f t="shared" si="67"/>
        <v>3.4631578947390551E-2</v>
      </c>
      <c r="P331" s="2">
        <f t="shared" si="69"/>
        <v>-4.6060150375922149E-2</v>
      </c>
      <c r="Q331" s="2">
        <f t="shared" si="70"/>
        <v>3.457142857143225E-2</v>
      </c>
      <c r="R331" s="2">
        <f t="shared" si="71"/>
        <v>0.76899248120301422</v>
      </c>
      <c r="S331" s="2">
        <f t="shared" si="72"/>
        <v>-0.63027067669172965</v>
      </c>
      <c r="T331">
        <f t="shared" si="68"/>
        <v>0</v>
      </c>
    </row>
    <row r="332" spans="1:20" x14ac:dyDescent="0.25">
      <c r="A332">
        <f t="shared" si="73"/>
        <v>330</v>
      </c>
      <c r="B332" s="1">
        <v>36483</v>
      </c>
      <c r="C332">
        <v>37.409999999999997</v>
      </c>
      <c r="D332">
        <v>37.659999999999997</v>
      </c>
      <c r="E332">
        <v>36.700000000000003</v>
      </c>
      <c r="F332">
        <v>36.81</v>
      </c>
      <c r="G332">
        <v>143811</v>
      </c>
      <c r="H332" s="2">
        <f t="shared" si="60"/>
        <v>0.21408270676691743</v>
      </c>
      <c r="I332" s="2">
        <f t="shared" si="61"/>
        <v>-33.245007518797031</v>
      </c>
      <c r="J332" s="2">
        <f t="shared" si="62"/>
        <v>37.616368421052634</v>
      </c>
      <c r="K332" s="2">
        <f t="shared" si="63"/>
        <v>37.830451127819551</v>
      </c>
      <c r="L332" s="2">
        <f t="shared" si="64"/>
        <v>38.044533834586467</v>
      </c>
      <c r="M332" s="2">
        <f t="shared" si="65"/>
        <v>38.472699248120307</v>
      </c>
      <c r="N332" s="2">
        <f t="shared" si="66"/>
        <v>39.543112781954889</v>
      </c>
      <c r="O332" s="2">
        <f t="shared" si="67"/>
        <v>0.75315789473683026</v>
      </c>
      <c r="P332" s="2">
        <f t="shared" si="69"/>
        <v>0.83326315789475558</v>
      </c>
      <c r="Q332" s="2">
        <f t="shared" si="70"/>
        <v>0.75319548872181485</v>
      </c>
      <c r="R332" s="2">
        <f t="shared" si="71"/>
        <v>1.227751879699241</v>
      </c>
      <c r="S332" s="2">
        <f t="shared" si="72"/>
        <v>0.50866165413533793</v>
      </c>
      <c r="T332">
        <f t="shared" si="68"/>
        <v>0</v>
      </c>
    </row>
    <row r="333" spans="1:20" x14ac:dyDescent="0.25">
      <c r="A333">
        <f t="shared" si="73"/>
        <v>331</v>
      </c>
      <c r="B333" s="1">
        <v>36486</v>
      </c>
      <c r="C333">
        <v>36.85</v>
      </c>
      <c r="D333">
        <v>37.700000000000003</v>
      </c>
      <c r="E333">
        <v>36.159999999999997</v>
      </c>
      <c r="F333">
        <v>37.64</v>
      </c>
      <c r="G333">
        <v>151173</v>
      </c>
      <c r="H333" s="2">
        <f t="shared" si="60"/>
        <v>0.20376691729323312</v>
      </c>
      <c r="I333" s="2">
        <f t="shared" si="61"/>
        <v>-29.89356390977445</v>
      </c>
      <c r="J333" s="2">
        <f t="shared" si="62"/>
        <v>37.757052631578944</v>
      </c>
      <c r="K333" s="2">
        <f t="shared" si="63"/>
        <v>37.96081954887218</v>
      </c>
      <c r="L333" s="2">
        <f t="shared" si="64"/>
        <v>38.16458646616541</v>
      </c>
      <c r="M333" s="2">
        <f t="shared" si="65"/>
        <v>38.572120300751877</v>
      </c>
      <c r="N333" s="2">
        <f t="shared" si="66"/>
        <v>39.590954887218047</v>
      </c>
      <c r="O333" s="2">
        <f t="shared" si="67"/>
        <v>-2.3631578947366449E-2</v>
      </c>
      <c r="P333" s="2">
        <f t="shared" si="69"/>
        <v>0.15131578947367785</v>
      </c>
      <c r="Q333" s="2">
        <f t="shared" si="70"/>
        <v>0.24189473684212004</v>
      </c>
      <c r="R333" s="2">
        <f t="shared" si="71"/>
        <v>0.27514285714286046</v>
      </c>
      <c r="S333" s="2">
        <f t="shared" si="72"/>
        <v>0.61452631578947603</v>
      </c>
      <c r="T333">
        <f t="shared" si="68"/>
        <v>1</v>
      </c>
    </row>
    <row r="334" spans="1:20" x14ac:dyDescent="0.25">
      <c r="A334">
        <f t="shared" si="73"/>
        <v>332</v>
      </c>
      <c r="B334" s="1">
        <v>36487</v>
      </c>
      <c r="C334">
        <v>37.450000000000003</v>
      </c>
      <c r="D334">
        <v>37.450000000000003</v>
      </c>
      <c r="E334">
        <v>36.6</v>
      </c>
      <c r="F334">
        <v>36.79</v>
      </c>
      <c r="G334">
        <v>123450</v>
      </c>
      <c r="H334" s="2">
        <f t="shared" si="60"/>
        <v>0.1758721804511279</v>
      </c>
      <c r="I334" s="2">
        <f t="shared" si="61"/>
        <v>-20.901278195488743</v>
      </c>
      <c r="J334" s="2">
        <f t="shared" si="62"/>
        <v>37.664157894736853</v>
      </c>
      <c r="K334" s="2">
        <f t="shared" si="63"/>
        <v>37.840030075187983</v>
      </c>
      <c r="L334" s="2">
        <f t="shared" si="64"/>
        <v>38.015902255639105</v>
      </c>
      <c r="M334" s="2">
        <f t="shared" si="65"/>
        <v>38.367646616541364</v>
      </c>
      <c r="N334" s="2">
        <f t="shared" si="66"/>
        <v>39.247007518797005</v>
      </c>
      <c r="O334" s="2">
        <f t="shared" si="67"/>
        <v>0.9670526315789445</v>
      </c>
      <c r="P334" s="2">
        <f t="shared" si="69"/>
        <v>1.0404511278195514</v>
      </c>
      <c r="Q334" s="2">
        <f t="shared" si="70"/>
        <v>1.2294736842105181</v>
      </c>
      <c r="R334" s="2">
        <f t="shared" si="71"/>
        <v>1.2517067669173088</v>
      </c>
      <c r="S334" s="2">
        <f t="shared" si="72"/>
        <v>2.1968646616541534</v>
      </c>
      <c r="T334">
        <f t="shared" si="68"/>
        <v>0</v>
      </c>
    </row>
    <row r="335" spans="1:20" x14ac:dyDescent="0.25">
      <c r="A335">
        <f t="shared" si="73"/>
        <v>333</v>
      </c>
      <c r="B335" s="1">
        <v>36488</v>
      </c>
      <c r="C335">
        <v>36.79</v>
      </c>
      <c r="D335">
        <v>37.04</v>
      </c>
      <c r="E335">
        <v>36.409999999999997</v>
      </c>
      <c r="F335">
        <v>36.54</v>
      </c>
      <c r="G335">
        <v>96984</v>
      </c>
      <c r="H335" s="2">
        <f t="shared" si="60"/>
        <v>0.15323308270676694</v>
      </c>
      <c r="I335" s="2">
        <f t="shared" si="61"/>
        <v>-13.612902255639106</v>
      </c>
      <c r="J335" s="2">
        <f t="shared" si="62"/>
        <v>37.566947368421054</v>
      </c>
      <c r="K335" s="2">
        <f t="shared" si="63"/>
        <v>37.720180451127817</v>
      </c>
      <c r="L335" s="2">
        <f t="shared" si="64"/>
        <v>37.873413533834587</v>
      </c>
      <c r="M335" s="2">
        <f t="shared" si="65"/>
        <v>38.179879699248119</v>
      </c>
      <c r="N335" s="2">
        <f t="shared" si="66"/>
        <v>38.946045112781952</v>
      </c>
      <c r="O335" s="2">
        <f t="shared" si="67"/>
        <v>1.1241578947368538</v>
      </c>
      <c r="P335" s="2">
        <f t="shared" si="69"/>
        <v>1.4208195488721813</v>
      </c>
      <c r="Q335" s="2">
        <f t="shared" si="70"/>
        <v>1.5045338345864678</v>
      </c>
      <c r="R335" s="2">
        <f t="shared" si="71"/>
        <v>1.8191578947368612</v>
      </c>
      <c r="S335" s="2">
        <f t="shared" si="72"/>
        <v>2.8541804511278386</v>
      </c>
      <c r="T335">
        <f t="shared" si="68"/>
        <v>0</v>
      </c>
    </row>
    <row r="336" spans="1:20" x14ac:dyDescent="0.25">
      <c r="A336">
        <f t="shared" si="73"/>
        <v>334</v>
      </c>
      <c r="B336" s="1">
        <v>36490</v>
      </c>
      <c r="C336">
        <v>36.450000000000003</v>
      </c>
      <c r="D336">
        <v>36.79</v>
      </c>
      <c r="E336">
        <v>36.119999999999997</v>
      </c>
      <c r="F336">
        <v>36.119999999999997</v>
      </c>
      <c r="G336">
        <v>53391</v>
      </c>
      <c r="H336" s="2">
        <f t="shared" si="60"/>
        <v>0.14436842105263162</v>
      </c>
      <c r="I336" s="2">
        <f t="shared" si="61"/>
        <v>-10.846052631578956</v>
      </c>
      <c r="J336" s="2">
        <f t="shared" si="62"/>
        <v>37.517368421052637</v>
      </c>
      <c r="K336" s="2">
        <f t="shared" si="63"/>
        <v>37.66173684210527</v>
      </c>
      <c r="L336" s="2">
        <f t="shared" si="64"/>
        <v>37.806105263157903</v>
      </c>
      <c r="M336" s="2">
        <f t="shared" si="65"/>
        <v>38.094842105263162</v>
      </c>
      <c r="N336" s="2">
        <f t="shared" si="66"/>
        <v>38.816684210526319</v>
      </c>
      <c r="O336" s="2">
        <f t="shared" si="67"/>
        <v>1.446947368421057</v>
      </c>
      <c r="P336" s="2">
        <f t="shared" si="69"/>
        <v>1.7200300751879851</v>
      </c>
      <c r="Q336" s="2">
        <f t="shared" si="70"/>
        <v>2.0445864661654127</v>
      </c>
      <c r="R336" s="2">
        <f t="shared" si="71"/>
        <v>2.3557894736842044</v>
      </c>
      <c r="S336" s="2">
        <f t="shared" si="72"/>
        <v>3.4784661654135363</v>
      </c>
      <c r="T336">
        <f t="shared" si="68"/>
        <v>0</v>
      </c>
    </row>
    <row r="337" spans="1:20" x14ac:dyDescent="0.25">
      <c r="A337">
        <f t="shared" si="73"/>
        <v>335</v>
      </c>
      <c r="B337" s="1">
        <v>36493</v>
      </c>
      <c r="C337">
        <v>35.909999999999997</v>
      </c>
      <c r="D337">
        <v>35.909999999999997</v>
      </c>
      <c r="E337">
        <v>35.1</v>
      </c>
      <c r="F337">
        <v>35.29</v>
      </c>
      <c r="G337">
        <v>132990</v>
      </c>
      <c r="H337" s="2">
        <f t="shared" si="60"/>
        <v>0.13544360902255639</v>
      </c>
      <c r="I337" s="2">
        <f t="shared" si="61"/>
        <v>-8.1248947368421156</v>
      </c>
      <c r="J337" s="2">
        <f t="shared" si="62"/>
        <v>37.384157894736838</v>
      </c>
      <c r="K337" s="2">
        <f t="shared" si="63"/>
        <v>37.51960150375939</v>
      </c>
      <c r="L337" s="2">
        <f t="shared" si="64"/>
        <v>37.655045112781949</v>
      </c>
      <c r="M337" s="2">
        <f t="shared" si="65"/>
        <v>37.92593233082706</v>
      </c>
      <c r="N337" s="2">
        <f t="shared" si="66"/>
        <v>38.60315037593984</v>
      </c>
      <c r="O337" s="2">
        <f t="shared" si="67"/>
        <v>2.2273684210526383</v>
      </c>
      <c r="P337" s="2">
        <f t="shared" si="69"/>
        <v>2.4301804511278178</v>
      </c>
      <c r="Q337" s="2">
        <f t="shared" si="70"/>
        <v>2.7259022556391059</v>
      </c>
      <c r="R337" s="2">
        <f t="shared" si="71"/>
        <v>3.1826992481203078</v>
      </c>
      <c r="S337" s="2">
        <f t="shared" si="72"/>
        <v>4.4181278195488716</v>
      </c>
      <c r="T337">
        <f t="shared" si="68"/>
        <v>0</v>
      </c>
    </row>
    <row r="338" spans="1:20" x14ac:dyDescent="0.25">
      <c r="A338">
        <f t="shared" si="73"/>
        <v>336</v>
      </c>
      <c r="B338" s="1">
        <v>36494</v>
      </c>
      <c r="C338">
        <v>34.83</v>
      </c>
      <c r="D338">
        <v>35.25</v>
      </c>
      <c r="E338">
        <v>34.200000000000003</v>
      </c>
      <c r="F338">
        <v>34.29</v>
      </c>
      <c r="G338">
        <v>153930</v>
      </c>
      <c r="H338" s="2">
        <f t="shared" si="60"/>
        <v>8.1210526315789511E-2</v>
      </c>
      <c r="I338" s="2">
        <f t="shared" si="61"/>
        <v>9.4592631578947177</v>
      </c>
      <c r="J338" s="2">
        <f t="shared" si="62"/>
        <v>36.827210526315781</v>
      </c>
      <c r="K338" s="2">
        <f t="shared" si="63"/>
        <v>36.908421052631574</v>
      </c>
      <c r="L338" s="2">
        <f t="shared" si="64"/>
        <v>36.98963157894736</v>
      </c>
      <c r="M338" s="2">
        <f t="shared" si="65"/>
        <v>37.15205263157894</v>
      </c>
      <c r="N338" s="2">
        <f t="shared" si="66"/>
        <v>37.558105263157891</v>
      </c>
      <c r="O338" s="2">
        <f t="shared" si="67"/>
        <v>3.0941578947368384</v>
      </c>
      <c r="P338" s="2">
        <f t="shared" si="69"/>
        <v>3.3717368421052711</v>
      </c>
      <c r="Q338" s="2">
        <f t="shared" si="70"/>
        <v>3.5834135338345874</v>
      </c>
      <c r="R338" s="2">
        <f t="shared" si="71"/>
        <v>4.2821203007518776</v>
      </c>
      <c r="S338" s="2">
        <f t="shared" si="72"/>
        <v>5.1692180451127783</v>
      </c>
      <c r="T338">
        <f t="shared" si="68"/>
        <v>0</v>
      </c>
    </row>
    <row r="339" spans="1:20" x14ac:dyDescent="0.25">
      <c r="A339">
        <f t="shared" si="73"/>
        <v>337</v>
      </c>
      <c r="B339" s="1">
        <v>36495</v>
      </c>
      <c r="C339">
        <v>34.33</v>
      </c>
      <c r="D339">
        <v>35.89</v>
      </c>
      <c r="E339">
        <v>34.270000000000003</v>
      </c>
      <c r="F339">
        <v>35.75</v>
      </c>
      <c r="G339">
        <v>164607</v>
      </c>
      <c r="H339" s="2">
        <f t="shared" si="60"/>
        <v>4.5406015037593998E-2</v>
      </c>
      <c r="I339" s="2">
        <f t="shared" si="61"/>
        <v>21.196030075187956</v>
      </c>
      <c r="J339" s="2">
        <f t="shared" si="62"/>
        <v>36.543263157894728</v>
      </c>
      <c r="K339" s="2">
        <f t="shared" si="63"/>
        <v>36.58866917293232</v>
      </c>
      <c r="L339" s="2">
        <f t="shared" si="64"/>
        <v>36.63407518796992</v>
      </c>
      <c r="M339" s="2">
        <f t="shared" si="65"/>
        <v>36.724887218045104</v>
      </c>
      <c r="N339" s="2">
        <f t="shared" si="66"/>
        <v>36.951917293233073</v>
      </c>
      <c r="O339" s="2">
        <f t="shared" si="67"/>
        <v>1.0772105263157812</v>
      </c>
      <c r="P339" s="2">
        <f t="shared" si="69"/>
        <v>1.7696015037593895</v>
      </c>
      <c r="Q339" s="2">
        <f t="shared" si="70"/>
        <v>2.0561052631579031</v>
      </c>
      <c r="R339" s="2">
        <f t="shared" si="71"/>
        <v>2.6176466165413643</v>
      </c>
      <c r="S339" s="2">
        <f t="shared" si="72"/>
        <v>3.4415714285714287</v>
      </c>
      <c r="T339">
        <f t="shared" si="68"/>
        <v>1</v>
      </c>
    </row>
    <row r="340" spans="1:20" x14ac:dyDescent="0.25">
      <c r="A340">
        <f t="shared" si="73"/>
        <v>338</v>
      </c>
      <c r="B340" s="1">
        <v>36496</v>
      </c>
      <c r="C340">
        <v>36.29</v>
      </c>
      <c r="D340">
        <v>36.29</v>
      </c>
      <c r="E340">
        <v>35.35</v>
      </c>
      <c r="F340">
        <v>35.81</v>
      </c>
      <c r="G340">
        <v>111369</v>
      </c>
      <c r="H340" s="2">
        <f t="shared" si="60"/>
        <v>2.0165413533834688E-2</v>
      </c>
      <c r="I340" s="2">
        <f t="shared" si="61"/>
        <v>29.4976616541353</v>
      </c>
      <c r="J340" s="2">
        <f t="shared" si="62"/>
        <v>36.333736842105253</v>
      </c>
      <c r="K340" s="2">
        <f t="shared" si="63"/>
        <v>36.353902255639092</v>
      </c>
      <c r="L340" s="2">
        <f t="shared" si="64"/>
        <v>36.374067669172923</v>
      </c>
      <c r="M340" s="2">
        <f t="shared" si="65"/>
        <v>36.414398496240594</v>
      </c>
      <c r="N340" s="2">
        <f t="shared" si="66"/>
        <v>36.515225563909766</v>
      </c>
      <c r="O340" s="2">
        <f t="shared" si="67"/>
        <v>0.73326315789472574</v>
      </c>
      <c r="P340" s="2">
        <f t="shared" si="69"/>
        <v>1.0984210526315721</v>
      </c>
      <c r="Q340" s="2">
        <f t="shared" si="70"/>
        <v>1.8450451127819463</v>
      </c>
      <c r="R340" s="2">
        <f t="shared" si="71"/>
        <v>2.3698796992481164</v>
      </c>
      <c r="S340" s="2">
        <f t="shared" si="72"/>
        <v>3.427984962406029</v>
      </c>
      <c r="T340">
        <f t="shared" si="68"/>
        <v>1</v>
      </c>
    </row>
    <row r="341" spans="1:20" x14ac:dyDescent="0.25">
      <c r="A341">
        <f t="shared" si="73"/>
        <v>339</v>
      </c>
      <c r="B341" s="1">
        <v>36497</v>
      </c>
      <c r="C341">
        <v>36.14</v>
      </c>
      <c r="D341">
        <v>37.200000000000003</v>
      </c>
      <c r="E341">
        <v>36.1</v>
      </c>
      <c r="F341">
        <v>36.33</v>
      </c>
      <c r="G341">
        <v>168570</v>
      </c>
      <c r="H341" s="2">
        <f t="shared" si="60"/>
        <v>3.3684210526316407E-3</v>
      </c>
      <c r="I341" s="2">
        <f t="shared" si="61"/>
        <v>35.085105263157871</v>
      </c>
      <c r="J341" s="2">
        <f t="shared" si="62"/>
        <v>36.230368421052631</v>
      </c>
      <c r="K341" s="2">
        <f t="shared" si="63"/>
        <v>36.233736842105259</v>
      </c>
      <c r="L341" s="2">
        <f t="shared" si="64"/>
        <v>36.237105263157893</v>
      </c>
      <c r="M341" s="2">
        <f t="shared" si="65"/>
        <v>36.243842105263155</v>
      </c>
      <c r="N341" s="2">
        <f t="shared" si="66"/>
        <v>36.260684210526314</v>
      </c>
      <c r="O341" s="2">
        <f t="shared" si="67"/>
        <v>3.7368421052548229E-3</v>
      </c>
      <c r="P341" s="2">
        <f t="shared" si="69"/>
        <v>0.25866917293232206</v>
      </c>
      <c r="Q341" s="2">
        <f t="shared" si="70"/>
        <v>0.65963157894736213</v>
      </c>
      <c r="R341" s="2">
        <f t="shared" si="71"/>
        <v>1.7648421052631633</v>
      </c>
      <c r="S341" s="2">
        <f t="shared" si="72"/>
        <v>3.2223157894737042</v>
      </c>
      <c r="T341">
        <f t="shared" si="68"/>
        <v>1</v>
      </c>
    </row>
    <row r="342" spans="1:20" x14ac:dyDescent="0.25">
      <c r="A342">
        <f t="shared" si="73"/>
        <v>340</v>
      </c>
      <c r="B342" s="1">
        <v>36500</v>
      </c>
      <c r="C342">
        <v>36.35</v>
      </c>
      <c r="D342">
        <v>37.1</v>
      </c>
      <c r="E342">
        <v>36.25</v>
      </c>
      <c r="F342">
        <v>36.659999999999997</v>
      </c>
      <c r="G342">
        <v>100587</v>
      </c>
      <c r="H342" s="2">
        <f t="shared" si="60"/>
        <v>-9.6240601503755742E-4</v>
      </c>
      <c r="I342" s="2">
        <f t="shared" si="61"/>
        <v>36.57107518796991</v>
      </c>
      <c r="J342" s="2">
        <f t="shared" si="62"/>
        <v>36.242894736842103</v>
      </c>
      <c r="K342" s="2">
        <f t="shared" si="63"/>
        <v>36.241932330827062</v>
      </c>
      <c r="L342" s="2">
        <f t="shared" si="64"/>
        <v>36.240969924812028</v>
      </c>
      <c r="M342" s="2">
        <f t="shared" si="65"/>
        <v>36.239045112781952</v>
      </c>
      <c r="N342" s="2">
        <f t="shared" si="66"/>
        <v>36.234233082706766</v>
      </c>
      <c r="O342" s="2">
        <f t="shared" si="67"/>
        <v>-0.42963157894736526</v>
      </c>
      <c r="P342" s="2">
        <f t="shared" si="69"/>
        <v>-0.30609774436090476</v>
      </c>
      <c r="Q342" s="2">
        <f t="shared" si="70"/>
        <v>-2.5924812030076794E-2</v>
      </c>
      <c r="R342" s="2">
        <f t="shared" si="71"/>
        <v>1.2659323308270629</v>
      </c>
      <c r="S342" s="2">
        <f t="shared" si="72"/>
        <v>2.9565789473684205</v>
      </c>
      <c r="T342">
        <f t="shared" si="68"/>
        <v>1</v>
      </c>
    </row>
    <row r="343" spans="1:20" x14ac:dyDescent="0.25">
      <c r="A343">
        <f t="shared" si="73"/>
        <v>341</v>
      </c>
      <c r="B343" s="1">
        <v>36501</v>
      </c>
      <c r="C343">
        <v>37.08</v>
      </c>
      <c r="D343">
        <v>37.58</v>
      </c>
      <c r="E343">
        <v>36.409999999999997</v>
      </c>
      <c r="F343">
        <v>37.58</v>
      </c>
      <c r="G343">
        <v>169824</v>
      </c>
      <c r="H343" s="2">
        <f t="shared" ref="H343:H406" si="74">SLOPE(F324:F343,A324:A343)</f>
        <v>7.3684210526315927E-3</v>
      </c>
      <c r="I343" s="2">
        <f t="shared" ref="I343:I406" si="75">INTERCEPT(F324:F343,A324:A343)</f>
        <v>33.910368421052631</v>
      </c>
      <c r="J343" s="2">
        <f t="shared" ref="J343:J406" si="76">$I343+$H343*$A343+$H343</f>
        <v>36.430368421052634</v>
      </c>
      <c r="K343" s="2">
        <f t="shared" ref="K343:K406" si="77">$I343+$H343*$A343+2*$H343</f>
        <v>36.437736842105267</v>
      </c>
      <c r="L343" s="2">
        <f t="shared" ref="L343:L406" si="78">$I343+$H343*$A343+3*$H343</f>
        <v>36.445105263157899</v>
      </c>
      <c r="M343" s="2">
        <f t="shared" ref="M343:M406" si="79">$I343+$H343*$A343+5*$H343</f>
        <v>36.459842105263156</v>
      </c>
      <c r="N343" s="2">
        <f t="shared" ref="N343:N406" si="80">$I343+$H343*$A343+10*$H343</f>
        <v>36.496684210526318</v>
      </c>
      <c r="O343" s="2">
        <f t="shared" si="67"/>
        <v>-1.3371052631578948</v>
      </c>
      <c r="P343" s="2">
        <f t="shared" si="69"/>
        <v>-1.3462631578947395</v>
      </c>
      <c r="Q343" s="2">
        <f t="shared" si="70"/>
        <v>-1.2059323308270748</v>
      </c>
      <c r="R343" s="2">
        <f t="shared" si="71"/>
        <v>-0.42794736842105863</v>
      </c>
      <c r="S343" s="2">
        <f t="shared" si="72"/>
        <v>1.9631127819548908</v>
      </c>
      <c r="T343">
        <f t="shared" si="68"/>
        <v>0</v>
      </c>
    </row>
    <row r="344" spans="1:20" x14ac:dyDescent="0.25">
      <c r="A344">
        <f t="shared" si="73"/>
        <v>342</v>
      </c>
      <c r="B344" s="1">
        <v>36502</v>
      </c>
      <c r="C344">
        <v>37.08</v>
      </c>
      <c r="D344">
        <v>38.58</v>
      </c>
      <c r="E344">
        <v>37.08</v>
      </c>
      <c r="F344">
        <v>38</v>
      </c>
      <c r="G344">
        <v>195540</v>
      </c>
      <c r="H344" s="2">
        <f t="shared" si="74"/>
        <v>1.5375939849624062E-2</v>
      </c>
      <c r="I344" s="2">
        <f t="shared" si="75"/>
        <v>31.371999999999996</v>
      </c>
      <c r="J344" s="2">
        <f t="shared" si="76"/>
        <v>36.645947368421055</v>
      </c>
      <c r="K344" s="2">
        <f t="shared" si="77"/>
        <v>36.661323308270674</v>
      </c>
      <c r="L344" s="2">
        <f t="shared" si="78"/>
        <v>36.6766992481203</v>
      </c>
      <c r="M344" s="2">
        <f t="shared" si="79"/>
        <v>36.707451127819546</v>
      </c>
      <c r="N344" s="2">
        <f t="shared" si="80"/>
        <v>36.78433082706767</v>
      </c>
      <c r="O344" s="2">
        <f t="shared" ref="O344:O407" si="81">J343-F344</f>
        <v>-1.5696315789473658</v>
      </c>
      <c r="P344" s="2">
        <f t="shared" si="69"/>
        <v>-1.758067669172938</v>
      </c>
      <c r="Q344" s="2">
        <f t="shared" si="70"/>
        <v>-1.7628947368421066</v>
      </c>
      <c r="R344" s="2">
        <f t="shared" si="71"/>
        <v>-1.2751127819548955</v>
      </c>
      <c r="S344" s="2">
        <f t="shared" si="72"/>
        <v>1.5909548872180466</v>
      </c>
      <c r="T344">
        <f t="shared" ref="T344:T407" si="82">IF(H343*(F344-F343)&gt;0,1,0)</f>
        <v>1</v>
      </c>
    </row>
    <row r="345" spans="1:20" x14ac:dyDescent="0.25">
      <c r="A345">
        <f t="shared" si="73"/>
        <v>343</v>
      </c>
      <c r="B345" s="1">
        <v>36503</v>
      </c>
      <c r="C345">
        <v>39</v>
      </c>
      <c r="D345">
        <v>39.229999999999997</v>
      </c>
      <c r="E345">
        <v>37.950000000000003</v>
      </c>
      <c r="F345">
        <v>38.770000000000003</v>
      </c>
      <c r="G345">
        <v>193299</v>
      </c>
      <c r="H345" s="2">
        <f t="shared" si="74"/>
        <v>3.3744360902255681E-2</v>
      </c>
      <c r="I345" s="2">
        <f t="shared" si="75"/>
        <v>25.390255639097738</v>
      </c>
      <c r="J345" s="2">
        <f t="shared" si="76"/>
        <v>36.998315789473693</v>
      </c>
      <c r="K345" s="2">
        <f t="shared" si="77"/>
        <v>37.032060150375948</v>
      </c>
      <c r="L345" s="2">
        <f t="shared" si="78"/>
        <v>37.065804511278209</v>
      </c>
      <c r="M345" s="2">
        <f t="shared" si="79"/>
        <v>37.133293233082718</v>
      </c>
      <c r="N345" s="2">
        <f t="shared" si="80"/>
        <v>37.302015037593996</v>
      </c>
      <c r="O345" s="2">
        <f t="shared" si="81"/>
        <v>-2.1240526315789481</v>
      </c>
      <c r="P345" s="2">
        <f t="shared" si="69"/>
        <v>-2.3322631578947366</v>
      </c>
      <c r="Q345" s="2">
        <f t="shared" si="70"/>
        <v>-2.5290300751879755</v>
      </c>
      <c r="R345" s="2">
        <f t="shared" si="71"/>
        <v>-2.3556015037594094</v>
      </c>
      <c r="S345" s="2">
        <f t="shared" si="72"/>
        <v>0.47700751879700221</v>
      </c>
      <c r="T345">
        <f t="shared" si="82"/>
        <v>1</v>
      </c>
    </row>
    <row r="346" spans="1:20" x14ac:dyDescent="0.25">
      <c r="A346">
        <f t="shared" si="73"/>
        <v>344</v>
      </c>
      <c r="B346" s="1">
        <v>36504</v>
      </c>
      <c r="C346">
        <v>38.770000000000003</v>
      </c>
      <c r="D346">
        <v>40.200000000000003</v>
      </c>
      <c r="E346">
        <v>38.75</v>
      </c>
      <c r="F346">
        <v>40.06</v>
      </c>
      <c r="G346">
        <v>171846</v>
      </c>
      <c r="H346" s="2">
        <f t="shared" si="74"/>
        <v>6.5744360902255702E-2</v>
      </c>
      <c r="I346" s="2">
        <f t="shared" si="75"/>
        <v>14.876511278195476</v>
      </c>
      <c r="J346" s="2">
        <f t="shared" si="76"/>
        <v>37.558315789473696</v>
      </c>
      <c r="K346" s="2">
        <f t="shared" si="77"/>
        <v>37.624060150375946</v>
      </c>
      <c r="L346" s="2">
        <f t="shared" si="78"/>
        <v>37.689804511278204</v>
      </c>
      <c r="M346" s="2">
        <f t="shared" si="79"/>
        <v>37.821293233082713</v>
      </c>
      <c r="N346" s="2">
        <f t="shared" si="80"/>
        <v>38.150015037593995</v>
      </c>
      <c r="O346" s="2">
        <f t="shared" si="81"/>
        <v>-3.0616842105263089</v>
      </c>
      <c r="P346" s="2">
        <f t="shared" si="69"/>
        <v>-3.3986766917293281</v>
      </c>
      <c r="Q346" s="2">
        <f t="shared" si="70"/>
        <v>-3.6148947368421034</v>
      </c>
      <c r="R346" s="2">
        <f t="shared" si="71"/>
        <v>-3.8161578947368469</v>
      </c>
      <c r="S346" s="2">
        <f t="shared" si="72"/>
        <v>-1.1139548872180498</v>
      </c>
      <c r="T346">
        <f t="shared" si="82"/>
        <v>1</v>
      </c>
    </row>
    <row r="347" spans="1:20" x14ac:dyDescent="0.25">
      <c r="A347">
        <f t="shared" si="73"/>
        <v>345</v>
      </c>
      <c r="B347" s="1">
        <v>36507</v>
      </c>
      <c r="C347">
        <v>39.950000000000003</v>
      </c>
      <c r="D347">
        <v>40.659999999999997</v>
      </c>
      <c r="E347">
        <v>39.479999999999997</v>
      </c>
      <c r="F347">
        <v>40.520000000000003</v>
      </c>
      <c r="G347">
        <v>183165</v>
      </c>
      <c r="H347" s="2">
        <f t="shared" si="74"/>
        <v>0.104842105263158</v>
      </c>
      <c r="I347" s="2">
        <f t="shared" si="75"/>
        <v>1.9174736842104991</v>
      </c>
      <c r="J347" s="2">
        <f t="shared" si="76"/>
        <v>38.192842105263168</v>
      </c>
      <c r="K347" s="2">
        <f t="shared" si="77"/>
        <v>38.297684210526327</v>
      </c>
      <c r="L347" s="2">
        <f t="shared" si="78"/>
        <v>38.40252631578948</v>
      </c>
      <c r="M347" s="2">
        <f t="shared" si="79"/>
        <v>38.612210526315799</v>
      </c>
      <c r="N347" s="2">
        <f t="shared" si="80"/>
        <v>39.13642105263159</v>
      </c>
      <c r="O347" s="2">
        <f t="shared" si="81"/>
        <v>-2.9616842105263075</v>
      </c>
      <c r="P347" s="2">
        <f t="shared" si="69"/>
        <v>-3.4879398496240555</v>
      </c>
      <c r="Q347" s="2">
        <f t="shared" si="70"/>
        <v>-3.8433007518797027</v>
      </c>
      <c r="R347" s="2">
        <f t="shared" si="71"/>
        <v>-4.2809548872180514</v>
      </c>
      <c r="S347" s="2">
        <f t="shared" si="72"/>
        <v>-1.7033157894736846</v>
      </c>
      <c r="T347">
        <f t="shared" si="82"/>
        <v>1</v>
      </c>
    </row>
    <row r="348" spans="1:20" x14ac:dyDescent="0.25">
      <c r="A348">
        <f t="shared" si="73"/>
        <v>346</v>
      </c>
      <c r="B348" s="1">
        <v>36508</v>
      </c>
      <c r="C348">
        <v>40.58</v>
      </c>
      <c r="D348">
        <v>41.08</v>
      </c>
      <c r="E348">
        <v>40.200000000000003</v>
      </c>
      <c r="F348">
        <v>40.869999999999997</v>
      </c>
      <c r="G348">
        <v>232011</v>
      </c>
      <c r="H348" s="2">
        <f t="shared" si="74"/>
        <v>0.14283458646616548</v>
      </c>
      <c r="I348" s="2">
        <f t="shared" si="75"/>
        <v>-10.732338345864683</v>
      </c>
      <c r="J348" s="2">
        <f t="shared" si="76"/>
        <v>38.831263157894739</v>
      </c>
      <c r="K348" s="2">
        <f t="shared" si="77"/>
        <v>38.974097744360904</v>
      </c>
      <c r="L348" s="2">
        <f t="shared" si="78"/>
        <v>39.116932330827069</v>
      </c>
      <c r="M348" s="2">
        <f t="shared" si="79"/>
        <v>39.402601503759399</v>
      </c>
      <c r="N348" s="2">
        <f t="shared" si="80"/>
        <v>40.116774436090232</v>
      </c>
      <c r="O348" s="2">
        <f t="shared" si="81"/>
        <v>-2.6771578947368297</v>
      </c>
      <c r="P348" s="2">
        <f t="shared" si="69"/>
        <v>-3.245939849624051</v>
      </c>
      <c r="Q348" s="2">
        <f t="shared" si="70"/>
        <v>-3.8041954887217884</v>
      </c>
      <c r="R348" s="2">
        <f t="shared" si="71"/>
        <v>-4.4101578947368409</v>
      </c>
      <c r="S348" s="2">
        <f t="shared" si="72"/>
        <v>-2.266849624060157</v>
      </c>
      <c r="T348">
        <f t="shared" si="82"/>
        <v>1</v>
      </c>
    </row>
    <row r="349" spans="1:20" x14ac:dyDescent="0.25">
      <c r="A349">
        <f t="shared" si="73"/>
        <v>347</v>
      </c>
      <c r="B349" s="1">
        <v>36509</v>
      </c>
      <c r="C349">
        <v>40.869999999999997</v>
      </c>
      <c r="D349">
        <v>41.04</v>
      </c>
      <c r="E349">
        <v>38.93</v>
      </c>
      <c r="F349">
        <v>39.020000000000003</v>
      </c>
      <c r="G349">
        <v>196542</v>
      </c>
      <c r="H349" s="2">
        <f t="shared" si="74"/>
        <v>0.16882706766917308</v>
      </c>
      <c r="I349" s="2">
        <f t="shared" si="75"/>
        <v>-19.569135338345916</v>
      </c>
      <c r="J349" s="2">
        <f t="shared" si="76"/>
        <v>39.182684210526311</v>
      </c>
      <c r="K349" s="2">
        <f t="shared" si="77"/>
        <v>39.351511278195488</v>
      </c>
      <c r="L349" s="2">
        <f t="shared" si="78"/>
        <v>39.520338345864658</v>
      </c>
      <c r="M349" s="2">
        <f t="shared" si="79"/>
        <v>39.857992481203006</v>
      </c>
      <c r="N349" s="2">
        <f t="shared" si="80"/>
        <v>40.70212781954887</v>
      </c>
      <c r="O349" s="2">
        <f t="shared" si="81"/>
        <v>-0.1887368421052642</v>
      </c>
      <c r="P349" s="2">
        <f t="shared" si="69"/>
        <v>-0.72231578947367581</v>
      </c>
      <c r="Q349" s="2">
        <f t="shared" si="70"/>
        <v>-1.3301954887217988</v>
      </c>
      <c r="R349" s="2">
        <f t="shared" si="71"/>
        <v>-2.3125488721804572</v>
      </c>
      <c r="S349" s="2">
        <f t="shared" si="72"/>
        <v>-1.4618947368421118</v>
      </c>
      <c r="T349">
        <f t="shared" si="82"/>
        <v>0</v>
      </c>
    </row>
    <row r="350" spans="1:20" x14ac:dyDescent="0.25">
      <c r="A350">
        <f t="shared" si="73"/>
        <v>348</v>
      </c>
      <c r="B350" s="1">
        <v>36510</v>
      </c>
      <c r="C350">
        <v>39.619999999999997</v>
      </c>
      <c r="D350">
        <v>40.119999999999997</v>
      </c>
      <c r="E350">
        <v>38.83</v>
      </c>
      <c r="F350">
        <v>40.119999999999997</v>
      </c>
      <c r="G350">
        <v>177441</v>
      </c>
      <c r="H350" s="2">
        <f t="shared" si="74"/>
        <v>0.21654135338345873</v>
      </c>
      <c r="I350" s="2">
        <f t="shared" si="75"/>
        <v>-35.782248120300778</v>
      </c>
      <c r="J350" s="2">
        <f t="shared" si="76"/>
        <v>39.790684210526315</v>
      </c>
      <c r="K350" s="2">
        <f t="shared" si="77"/>
        <v>40.007225563909778</v>
      </c>
      <c r="L350" s="2">
        <f t="shared" si="78"/>
        <v>40.223766917293233</v>
      </c>
      <c r="M350" s="2">
        <f t="shared" si="79"/>
        <v>40.65684962406015</v>
      </c>
      <c r="N350" s="2">
        <f t="shared" si="80"/>
        <v>41.739556390977448</v>
      </c>
      <c r="O350" s="2">
        <f t="shared" si="81"/>
        <v>-0.93731578947368632</v>
      </c>
      <c r="P350" s="2">
        <f t="shared" si="69"/>
        <v>-1.1459022556390934</v>
      </c>
      <c r="Q350" s="2">
        <f t="shared" si="70"/>
        <v>-1.7174736842105176</v>
      </c>
      <c r="R350" s="2">
        <f t="shared" si="71"/>
        <v>-2.9867067669172798</v>
      </c>
      <c r="S350" s="2">
        <f t="shared" si="72"/>
        <v>-3.1680827067669242</v>
      </c>
      <c r="T350">
        <f t="shared" si="82"/>
        <v>1</v>
      </c>
    </row>
    <row r="351" spans="1:20" x14ac:dyDescent="0.25">
      <c r="A351">
        <f t="shared" si="73"/>
        <v>349</v>
      </c>
      <c r="B351" s="1">
        <v>36511</v>
      </c>
      <c r="C351">
        <v>40.159999999999997</v>
      </c>
      <c r="D351">
        <v>42.5</v>
      </c>
      <c r="E351">
        <v>40.119999999999997</v>
      </c>
      <c r="F351">
        <v>41.54</v>
      </c>
      <c r="G351">
        <v>635544</v>
      </c>
      <c r="H351" s="2">
        <f t="shared" si="74"/>
        <v>0.27169172932330826</v>
      </c>
      <c r="I351" s="2">
        <f t="shared" si="75"/>
        <v>-54.513842105263151</v>
      </c>
      <c r="J351" s="2">
        <f t="shared" si="76"/>
        <v>40.578263157894739</v>
      </c>
      <c r="K351" s="2">
        <f t="shared" si="77"/>
        <v>40.849954887218047</v>
      </c>
      <c r="L351" s="2">
        <f t="shared" si="78"/>
        <v>41.121646616541355</v>
      </c>
      <c r="M351" s="2">
        <f t="shared" si="79"/>
        <v>41.665030075187971</v>
      </c>
      <c r="N351" s="2">
        <f t="shared" si="80"/>
        <v>43.023488721804512</v>
      </c>
      <c r="O351" s="2">
        <f t="shared" si="81"/>
        <v>-1.7493157894736839</v>
      </c>
      <c r="P351" s="2">
        <f t="shared" si="69"/>
        <v>-2.1884887218045108</v>
      </c>
      <c r="Q351" s="2">
        <f t="shared" si="70"/>
        <v>-2.42306766917293</v>
      </c>
      <c r="R351" s="2">
        <f t="shared" si="71"/>
        <v>-3.7187067669172862</v>
      </c>
      <c r="S351" s="2">
        <f t="shared" si="72"/>
        <v>-5.0247744360902331</v>
      </c>
      <c r="T351">
        <f t="shared" si="82"/>
        <v>1</v>
      </c>
    </row>
    <row r="352" spans="1:20" x14ac:dyDescent="0.25">
      <c r="A352">
        <f t="shared" si="73"/>
        <v>350</v>
      </c>
      <c r="B352" s="1">
        <v>36514</v>
      </c>
      <c r="C352">
        <v>42</v>
      </c>
      <c r="D352">
        <v>42.33</v>
      </c>
      <c r="E352">
        <v>41.52</v>
      </c>
      <c r="F352">
        <v>42</v>
      </c>
      <c r="G352">
        <v>231414</v>
      </c>
      <c r="H352" s="2">
        <f t="shared" si="74"/>
        <v>0.31830075187969936</v>
      </c>
      <c r="I352" s="2">
        <f t="shared" si="75"/>
        <v>-70.396406015037627</v>
      </c>
      <c r="J352" s="2">
        <f t="shared" si="76"/>
        <v>41.32715789473685</v>
      </c>
      <c r="K352" s="2">
        <f t="shared" si="77"/>
        <v>41.645458646616554</v>
      </c>
      <c r="L352" s="2">
        <f t="shared" si="78"/>
        <v>41.963759398496251</v>
      </c>
      <c r="M352" s="2">
        <f t="shared" si="79"/>
        <v>42.600360902255652</v>
      </c>
      <c r="N352" s="2">
        <f t="shared" si="80"/>
        <v>44.191864661654144</v>
      </c>
      <c r="O352" s="2">
        <f t="shared" si="81"/>
        <v>-1.4217368421052612</v>
      </c>
      <c r="P352" s="2">
        <f t="shared" si="69"/>
        <v>-1.9927744360902224</v>
      </c>
      <c r="Q352" s="2">
        <f t="shared" si="70"/>
        <v>-2.4796616541353416</v>
      </c>
      <c r="R352" s="2">
        <f t="shared" si="71"/>
        <v>-3.3877894736842009</v>
      </c>
      <c r="S352" s="2">
        <f t="shared" si="72"/>
        <v>-5.7393157894736859</v>
      </c>
      <c r="T352">
        <f t="shared" si="82"/>
        <v>1</v>
      </c>
    </row>
    <row r="353" spans="1:20" x14ac:dyDescent="0.25">
      <c r="A353">
        <f t="shared" si="73"/>
        <v>351</v>
      </c>
      <c r="B353" s="1">
        <v>36515</v>
      </c>
      <c r="C353">
        <v>42.14</v>
      </c>
      <c r="D353">
        <v>43.66</v>
      </c>
      <c r="E353">
        <v>42</v>
      </c>
      <c r="F353">
        <v>43.52</v>
      </c>
      <c r="G353">
        <v>192318</v>
      </c>
      <c r="H353" s="2">
        <f t="shared" si="74"/>
        <v>0.39192481203007529</v>
      </c>
      <c r="I353" s="2">
        <f t="shared" si="75"/>
        <v>-95.563323308270725</v>
      </c>
      <c r="J353" s="2">
        <f t="shared" si="76"/>
        <v>42.394210526315781</v>
      </c>
      <c r="K353" s="2">
        <f t="shared" si="77"/>
        <v>42.786135338345858</v>
      </c>
      <c r="L353" s="2">
        <f t="shared" si="78"/>
        <v>43.178060150375927</v>
      </c>
      <c r="M353" s="2">
        <f t="shared" si="79"/>
        <v>43.96190977443608</v>
      </c>
      <c r="N353" s="2">
        <f t="shared" si="80"/>
        <v>45.921533834586455</v>
      </c>
      <c r="O353" s="2">
        <f t="shared" si="81"/>
        <v>-2.1928421052631535</v>
      </c>
      <c r="P353" s="2">
        <f t="shared" si="69"/>
        <v>-2.6700451127819562</v>
      </c>
      <c r="Q353" s="2">
        <f t="shared" si="70"/>
        <v>-3.2962330827067703</v>
      </c>
      <c r="R353" s="2">
        <f t="shared" si="71"/>
        <v>-4.1173984962406038</v>
      </c>
      <c r="S353" s="2">
        <f t="shared" si="72"/>
        <v>-7.2857669172932376</v>
      </c>
      <c r="T353">
        <f t="shared" si="82"/>
        <v>1</v>
      </c>
    </row>
    <row r="354" spans="1:20" x14ac:dyDescent="0.25">
      <c r="A354">
        <f t="shared" si="73"/>
        <v>352</v>
      </c>
      <c r="B354" s="1">
        <v>36516</v>
      </c>
      <c r="C354">
        <v>43.84</v>
      </c>
      <c r="D354">
        <v>44.09</v>
      </c>
      <c r="E354">
        <v>42.76</v>
      </c>
      <c r="F354">
        <v>43.67</v>
      </c>
      <c r="G354">
        <v>185562</v>
      </c>
      <c r="H354" s="2">
        <f t="shared" si="74"/>
        <v>0.44542857142857156</v>
      </c>
      <c r="I354" s="2">
        <f t="shared" si="75"/>
        <v>-113.93628571428576</v>
      </c>
      <c r="J354" s="2">
        <f t="shared" si="76"/>
        <v>43.300000000000004</v>
      </c>
      <c r="K354" s="2">
        <f t="shared" si="77"/>
        <v>43.745428571428576</v>
      </c>
      <c r="L354" s="2">
        <f t="shared" si="78"/>
        <v>44.190857142857148</v>
      </c>
      <c r="M354" s="2">
        <f t="shared" si="79"/>
        <v>45.081714285714291</v>
      </c>
      <c r="N354" s="2">
        <f t="shared" si="80"/>
        <v>47.30885714285715</v>
      </c>
      <c r="O354" s="2">
        <f t="shared" si="81"/>
        <v>-1.2757894736842204</v>
      </c>
      <c r="P354" s="2">
        <f t="shared" ref="P354:P417" si="83">K352-F354</f>
        <v>-2.024541353383448</v>
      </c>
      <c r="Q354" s="2">
        <f t="shared" ref="Q354:Q417" si="84">L351-F354</f>
        <v>-2.5483533834586467</v>
      </c>
      <c r="R354" s="2">
        <f t="shared" ref="R354:R417" si="85">M349-F354</f>
        <v>-3.812007518796996</v>
      </c>
      <c r="S354" s="2">
        <f t="shared" ref="S354:S417" si="86">N343-F354</f>
        <v>-7.1733157894736834</v>
      </c>
      <c r="T354">
        <f t="shared" si="82"/>
        <v>1</v>
      </c>
    </row>
    <row r="355" spans="1:20" x14ac:dyDescent="0.25">
      <c r="A355">
        <f t="shared" si="73"/>
        <v>353</v>
      </c>
      <c r="B355" s="1">
        <v>36517</v>
      </c>
      <c r="C355">
        <v>44.01</v>
      </c>
      <c r="D355">
        <v>44.13</v>
      </c>
      <c r="E355">
        <v>43.05</v>
      </c>
      <c r="F355">
        <v>43.55</v>
      </c>
      <c r="G355">
        <v>120558</v>
      </c>
      <c r="H355" s="2">
        <f t="shared" si="74"/>
        <v>0.48292481203007531</v>
      </c>
      <c r="I355" s="2">
        <f t="shared" si="75"/>
        <v>-126.91117293233087</v>
      </c>
      <c r="J355" s="2">
        <f t="shared" si="76"/>
        <v>44.044210526315794</v>
      </c>
      <c r="K355" s="2">
        <f t="shared" si="77"/>
        <v>44.527135338345865</v>
      </c>
      <c r="L355" s="2">
        <f t="shared" si="78"/>
        <v>45.010060150375942</v>
      </c>
      <c r="M355" s="2">
        <f t="shared" si="79"/>
        <v>45.97590977443609</v>
      </c>
      <c r="N355" s="2">
        <f t="shared" si="80"/>
        <v>48.390533834586471</v>
      </c>
      <c r="O355" s="2">
        <f t="shared" si="81"/>
        <v>-0.24999999999999289</v>
      </c>
      <c r="P355" s="2">
        <f t="shared" si="83"/>
        <v>-0.76386466165413935</v>
      </c>
      <c r="Q355" s="2">
        <f t="shared" si="84"/>
        <v>-1.5862406015037465</v>
      </c>
      <c r="R355" s="2">
        <f t="shared" si="85"/>
        <v>-2.8931503759398467</v>
      </c>
      <c r="S355" s="2">
        <f t="shared" si="86"/>
        <v>-6.7656691729323271</v>
      </c>
      <c r="T355">
        <f t="shared" si="82"/>
        <v>0</v>
      </c>
    </row>
    <row r="356" spans="1:20" x14ac:dyDescent="0.25">
      <c r="A356">
        <f t="shared" si="73"/>
        <v>354</v>
      </c>
      <c r="B356" s="1">
        <v>36521</v>
      </c>
      <c r="C356">
        <v>43.63</v>
      </c>
      <c r="D356">
        <v>44.22</v>
      </c>
      <c r="E356">
        <v>43.03</v>
      </c>
      <c r="F356">
        <v>44.22</v>
      </c>
      <c r="G356">
        <v>122997</v>
      </c>
      <c r="H356" s="2">
        <f t="shared" si="74"/>
        <v>0.5128195488721804</v>
      </c>
      <c r="I356" s="2">
        <f t="shared" si="75"/>
        <v>-137.28783458646615</v>
      </c>
      <c r="J356" s="2">
        <f t="shared" si="76"/>
        <v>44.763105263157904</v>
      </c>
      <c r="K356" s="2">
        <f t="shared" si="77"/>
        <v>45.275924812030084</v>
      </c>
      <c r="L356" s="2">
        <f t="shared" si="78"/>
        <v>45.788744360902264</v>
      </c>
      <c r="M356" s="2">
        <f t="shared" si="79"/>
        <v>46.814383458646624</v>
      </c>
      <c r="N356" s="2">
        <f t="shared" si="80"/>
        <v>49.378481203007524</v>
      </c>
      <c r="O356" s="2">
        <f t="shared" si="81"/>
        <v>-0.17578947368420472</v>
      </c>
      <c r="P356" s="2">
        <f t="shared" si="83"/>
        <v>-0.47457142857142287</v>
      </c>
      <c r="Q356" s="2">
        <f t="shared" si="84"/>
        <v>-1.0419398496240717</v>
      </c>
      <c r="R356" s="2">
        <f t="shared" si="85"/>
        <v>-2.5549699248120277</v>
      </c>
      <c r="S356" s="2">
        <f t="shared" si="86"/>
        <v>-6.9179849624060026</v>
      </c>
      <c r="T356">
        <f t="shared" si="82"/>
        <v>1</v>
      </c>
    </row>
    <row r="357" spans="1:20" x14ac:dyDescent="0.25">
      <c r="A357">
        <f t="shared" si="73"/>
        <v>355</v>
      </c>
      <c r="B357" s="1">
        <v>36522</v>
      </c>
      <c r="C357">
        <v>43.86</v>
      </c>
      <c r="D357">
        <v>43.88</v>
      </c>
      <c r="E357">
        <v>43.07</v>
      </c>
      <c r="F357">
        <v>43.47</v>
      </c>
      <c r="G357">
        <v>116358</v>
      </c>
      <c r="H357" s="2">
        <f t="shared" si="74"/>
        <v>0.50671428571428567</v>
      </c>
      <c r="I357" s="2">
        <f t="shared" si="75"/>
        <v>-135.28228571428571</v>
      </c>
      <c r="J357" s="2">
        <f t="shared" si="76"/>
        <v>45.107999999999983</v>
      </c>
      <c r="K357" s="2">
        <f t="shared" si="77"/>
        <v>45.614714285714264</v>
      </c>
      <c r="L357" s="2">
        <f t="shared" si="78"/>
        <v>46.121428571428552</v>
      </c>
      <c r="M357" s="2">
        <f t="shared" si="79"/>
        <v>47.134857142857122</v>
      </c>
      <c r="N357" s="2">
        <f t="shared" si="80"/>
        <v>49.668428571428549</v>
      </c>
      <c r="O357" s="2">
        <f t="shared" si="81"/>
        <v>1.293105263157905</v>
      </c>
      <c r="P357" s="2">
        <f t="shared" si="83"/>
        <v>1.0571353383458657</v>
      </c>
      <c r="Q357" s="2">
        <f t="shared" si="84"/>
        <v>0.72085714285714886</v>
      </c>
      <c r="R357" s="2">
        <f t="shared" si="85"/>
        <v>-0.86963909774434711</v>
      </c>
      <c r="S357" s="2">
        <f t="shared" si="86"/>
        <v>-5.3199849624060036</v>
      </c>
      <c r="T357">
        <f t="shared" si="82"/>
        <v>0</v>
      </c>
    </row>
    <row r="358" spans="1:20" x14ac:dyDescent="0.25">
      <c r="A358">
        <f t="shared" si="73"/>
        <v>356</v>
      </c>
      <c r="B358" s="1">
        <v>36523</v>
      </c>
      <c r="C358">
        <v>43.72</v>
      </c>
      <c r="D358">
        <v>43.72</v>
      </c>
      <c r="E358">
        <v>43.13</v>
      </c>
      <c r="F358">
        <v>43.24</v>
      </c>
      <c r="G358">
        <v>89208</v>
      </c>
      <c r="H358" s="2">
        <f t="shared" si="74"/>
        <v>0.46923308270676695</v>
      </c>
      <c r="I358" s="2">
        <f t="shared" si="75"/>
        <v>-122.35426315789475</v>
      </c>
      <c r="J358" s="2">
        <f t="shared" si="76"/>
        <v>45.161947368421039</v>
      </c>
      <c r="K358" s="2">
        <f t="shared" si="77"/>
        <v>45.631180451127811</v>
      </c>
      <c r="L358" s="2">
        <f t="shared" si="78"/>
        <v>46.100413533834576</v>
      </c>
      <c r="M358" s="2">
        <f t="shared" si="79"/>
        <v>47.038879699248106</v>
      </c>
      <c r="N358" s="2">
        <f t="shared" si="80"/>
        <v>49.385045112781945</v>
      </c>
      <c r="O358" s="2">
        <f t="shared" si="81"/>
        <v>1.8679999999999808</v>
      </c>
      <c r="P358" s="2">
        <f t="shared" si="83"/>
        <v>2.0359248120300819</v>
      </c>
      <c r="Q358" s="2">
        <f t="shared" si="84"/>
        <v>1.7700601503759401</v>
      </c>
      <c r="R358" s="2">
        <f t="shared" si="85"/>
        <v>0.72190977443607807</v>
      </c>
      <c r="S358" s="2">
        <f t="shared" si="86"/>
        <v>-4.1035789473684119</v>
      </c>
      <c r="T358">
        <f t="shared" si="82"/>
        <v>0</v>
      </c>
    </row>
    <row r="359" spans="1:20" x14ac:dyDescent="0.25">
      <c r="A359">
        <f t="shared" si="73"/>
        <v>357</v>
      </c>
      <c r="B359" s="1">
        <v>36524</v>
      </c>
      <c r="C359">
        <v>43.47</v>
      </c>
      <c r="D359">
        <v>43.47</v>
      </c>
      <c r="E359">
        <v>42.53</v>
      </c>
      <c r="F359">
        <v>42.72</v>
      </c>
      <c r="G359">
        <v>83718</v>
      </c>
      <c r="H359" s="2">
        <f t="shared" si="74"/>
        <v>0.43391729323308265</v>
      </c>
      <c r="I359" s="2">
        <f t="shared" si="75"/>
        <v>-110.20275939849621</v>
      </c>
      <c r="J359" s="2">
        <f t="shared" si="76"/>
        <v>45.139631578947359</v>
      </c>
      <c r="K359" s="2">
        <f t="shared" si="77"/>
        <v>45.573548872180446</v>
      </c>
      <c r="L359" s="2">
        <f t="shared" si="78"/>
        <v>46.007466165413526</v>
      </c>
      <c r="M359" s="2">
        <f t="shared" si="79"/>
        <v>46.875300751879692</v>
      </c>
      <c r="N359" s="2">
        <f t="shared" si="80"/>
        <v>49.044887218045105</v>
      </c>
      <c r="O359" s="2">
        <f t="shared" si="81"/>
        <v>2.4419473684210402</v>
      </c>
      <c r="P359" s="2">
        <f t="shared" si="83"/>
        <v>2.8947142857142651</v>
      </c>
      <c r="Q359" s="2">
        <f t="shared" si="84"/>
        <v>3.0687443609022651</v>
      </c>
      <c r="R359" s="2">
        <f t="shared" si="85"/>
        <v>2.3617142857142923</v>
      </c>
      <c r="S359" s="2">
        <f t="shared" si="86"/>
        <v>-2.603225563909767</v>
      </c>
      <c r="T359">
        <f t="shared" si="82"/>
        <v>0</v>
      </c>
    </row>
    <row r="360" spans="1:20" x14ac:dyDescent="0.25">
      <c r="A360">
        <f t="shared" si="73"/>
        <v>358</v>
      </c>
      <c r="B360" s="1">
        <v>36525</v>
      </c>
      <c r="C360">
        <v>42.63</v>
      </c>
      <c r="D360">
        <v>42.92</v>
      </c>
      <c r="E360">
        <v>42.32</v>
      </c>
      <c r="F360">
        <v>42.63</v>
      </c>
      <c r="G360">
        <v>58839</v>
      </c>
      <c r="H360" s="2">
        <f t="shared" si="74"/>
        <v>0.38778195488721812</v>
      </c>
      <c r="I360" s="2">
        <f t="shared" si="75"/>
        <v>-94.217511278195531</v>
      </c>
      <c r="J360" s="2">
        <f t="shared" si="76"/>
        <v>44.996210526315778</v>
      </c>
      <c r="K360" s="2">
        <f t="shared" si="77"/>
        <v>45.383992481202995</v>
      </c>
      <c r="L360" s="2">
        <f t="shared" si="78"/>
        <v>45.771774436090219</v>
      </c>
      <c r="M360" s="2">
        <f t="shared" si="79"/>
        <v>46.547338345864652</v>
      </c>
      <c r="N360" s="2">
        <f t="shared" si="80"/>
        <v>48.486248120300743</v>
      </c>
      <c r="O360" s="2">
        <f t="shared" si="81"/>
        <v>2.5096315789473564</v>
      </c>
      <c r="P360" s="2">
        <f t="shared" si="83"/>
        <v>3.0011804511278086</v>
      </c>
      <c r="Q360" s="2">
        <f t="shared" si="84"/>
        <v>3.4914285714285498</v>
      </c>
      <c r="R360" s="2">
        <f t="shared" si="85"/>
        <v>3.3459097744360875</v>
      </c>
      <c r="S360" s="2">
        <f t="shared" si="86"/>
        <v>-1.9278721804511321</v>
      </c>
      <c r="T360">
        <f t="shared" si="82"/>
        <v>0</v>
      </c>
    </row>
    <row r="361" spans="1:20" x14ac:dyDescent="0.25">
      <c r="A361">
        <f t="shared" si="73"/>
        <v>359</v>
      </c>
      <c r="B361" s="1">
        <v>36528</v>
      </c>
      <c r="C361">
        <v>42.05</v>
      </c>
      <c r="D361">
        <v>42.28</v>
      </c>
      <c r="E361">
        <v>40.78</v>
      </c>
      <c r="F361">
        <v>41.05</v>
      </c>
      <c r="G361">
        <v>220698</v>
      </c>
      <c r="H361" s="2">
        <f t="shared" si="74"/>
        <v>0.31703007518796988</v>
      </c>
      <c r="I361" s="2">
        <f t="shared" si="75"/>
        <v>-69.64151127819548</v>
      </c>
      <c r="J361" s="2">
        <f t="shared" si="76"/>
        <v>44.489315789473679</v>
      </c>
      <c r="K361" s="2">
        <f t="shared" si="77"/>
        <v>44.806345864661644</v>
      </c>
      <c r="L361" s="2">
        <f t="shared" si="78"/>
        <v>45.123375939849616</v>
      </c>
      <c r="M361" s="2">
        <f t="shared" si="79"/>
        <v>45.757436090225553</v>
      </c>
      <c r="N361" s="2">
        <f t="shared" si="80"/>
        <v>47.342586466165407</v>
      </c>
      <c r="O361" s="2">
        <f t="shared" si="81"/>
        <v>3.946210526315781</v>
      </c>
      <c r="P361" s="2">
        <f t="shared" si="83"/>
        <v>4.5235488721804487</v>
      </c>
      <c r="Q361" s="2">
        <f t="shared" si="84"/>
        <v>5.050413533834579</v>
      </c>
      <c r="R361" s="2">
        <f t="shared" si="85"/>
        <v>5.7643834586466269</v>
      </c>
      <c r="S361" s="2">
        <f t="shared" si="86"/>
        <v>0.68955639097745092</v>
      </c>
      <c r="T361">
        <f t="shared" si="82"/>
        <v>0</v>
      </c>
    </row>
    <row r="362" spans="1:20" x14ac:dyDescent="0.25">
      <c r="A362">
        <f t="shared" si="73"/>
        <v>360</v>
      </c>
      <c r="B362" s="1">
        <v>36529</v>
      </c>
      <c r="C362">
        <v>40.130000000000003</v>
      </c>
      <c r="D362">
        <v>40.380000000000003</v>
      </c>
      <c r="E362">
        <v>39.049999999999997</v>
      </c>
      <c r="F362">
        <v>39.049999999999997</v>
      </c>
      <c r="G362">
        <v>221214</v>
      </c>
      <c r="H362" s="2">
        <f t="shared" si="74"/>
        <v>0.2158195488721803</v>
      </c>
      <c r="I362" s="2">
        <f t="shared" si="75"/>
        <v>-34.364751879699199</v>
      </c>
      <c r="J362" s="2">
        <f t="shared" si="76"/>
        <v>43.546105263157891</v>
      </c>
      <c r="K362" s="2">
        <f t="shared" si="77"/>
        <v>43.761924812030067</v>
      </c>
      <c r="L362" s="2">
        <f t="shared" si="78"/>
        <v>43.97774436090225</v>
      </c>
      <c r="M362" s="2">
        <f t="shared" si="79"/>
        <v>44.409383458646609</v>
      </c>
      <c r="N362" s="2">
        <f t="shared" si="80"/>
        <v>45.48848120300751</v>
      </c>
      <c r="O362" s="2">
        <f t="shared" si="81"/>
        <v>5.4393157894736817</v>
      </c>
      <c r="P362" s="2">
        <f t="shared" si="83"/>
        <v>6.3339924812029977</v>
      </c>
      <c r="Q362" s="2">
        <f t="shared" si="84"/>
        <v>6.9574661654135284</v>
      </c>
      <c r="R362" s="2">
        <f t="shared" si="85"/>
        <v>8.0848571428571248</v>
      </c>
      <c r="S362" s="2">
        <f t="shared" si="86"/>
        <v>3.9734887218045145</v>
      </c>
      <c r="T362">
        <f t="shared" si="82"/>
        <v>0</v>
      </c>
    </row>
    <row r="363" spans="1:20" x14ac:dyDescent="0.25">
      <c r="A363">
        <f t="shared" si="73"/>
        <v>361</v>
      </c>
      <c r="B363" s="1">
        <v>36530</v>
      </c>
      <c r="C363">
        <v>38.97</v>
      </c>
      <c r="D363">
        <v>40.049999999999997</v>
      </c>
      <c r="E363">
        <v>38.57</v>
      </c>
      <c r="F363">
        <v>38.97</v>
      </c>
      <c r="G363">
        <v>272928</v>
      </c>
      <c r="H363" s="2">
        <f t="shared" si="74"/>
        <v>0.12439849624060134</v>
      </c>
      <c r="I363" s="2">
        <f t="shared" si="75"/>
        <v>-2.3765714285713742</v>
      </c>
      <c r="J363" s="2">
        <f t="shared" si="76"/>
        <v>42.65568421052631</v>
      </c>
      <c r="K363" s="2">
        <f t="shared" si="77"/>
        <v>42.780082706766912</v>
      </c>
      <c r="L363" s="2">
        <f t="shared" si="78"/>
        <v>42.904481203007514</v>
      </c>
      <c r="M363" s="2">
        <f t="shared" si="79"/>
        <v>43.153278195488717</v>
      </c>
      <c r="N363" s="2">
        <f t="shared" si="80"/>
        <v>43.775270676691719</v>
      </c>
      <c r="O363" s="2">
        <f t="shared" si="81"/>
        <v>4.576105263157892</v>
      </c>
      <c r="P363" s="2">
        <f t="shared" si="83"/>
        <v>5.8363458646616451</v>
      </c>
      <c r="Q363" s="2">
        <f t="shared" si="84"/>
        <v>6.8017744360902199</v>
      </c>
      <c r="R363" s="2">
        <f t="shared" si="85"/>
        <v>8.0688796992481073</v>
      </c>
      <c r="S363" s="2">
        <f t="shared" si="86"/>
        <v>5.2218646616541449</v>
      </c>
      <c r="T363">
        <f t="shared" si="82"/>
        <v>0</v>
      </c>
    </row>
    <row r="364" spans="1:20" x14ac:dyDescent="0.25">
      <c r="A364">
        <f t="shared" si="73"/>
        <v>362</v>
      </c>
      <c r="B364" s="1">
        <v>36531</v>
      </c>
      <c r="C364">
        <v>38.76</v>
      </c>
      <c r="D364">
        <v>40.03</v>
      </c>
      <c r="E364">
        <v>38.590000000000003</v>
      </c>
      <c r="F364">
        <v>39.61</v>
      </c>
      <c r="G364">
        <v>198732</v>
      </c>
      <c r="H364" s="2">
        <f t="shared" si="74"/>
        <v>4.6661654135338161E-2</v>
      </c>
      <c r="I364" s="2">
        <f t="shared" si="75"/>
        <v>24.981766917293299</v>
      </c>
      <c r="J364" s="2">
        <f t="shared" si="76"/>
        <v>41.919947368421049</v>
      </c>
      <c r="K364" s="2">
        <f t="shared" si="77"/>
        <v>41.966609022556391</v>
      </c>
      <c r="L364" s="2">
        <f t="shared" si="78"/>
        <v>42.013270676691725</v>
      </c>
      <c r="M364" s="2">
        <f t="shared" si="79"/>
        <v>42.106593984962402</v>
      </c>
      <c r="N364" s="2">
        <f t="shared" si="80"/>
        <v>42.339902255639096</v>
      </c>
      <c r="O364" s="2">
        <f t="shared" si="81"/>
        <v>3.0456842105263107</v>
      </c>
      <c r="P364" s="2">
        <f t="shared" si="83"/>
        <v>4.1519248120300674</v>
      </c>
      <c r="Q364" s="2">
        <f t="shared" si="84"/>
        <v>5.5133759398496167</v>
      </c>
      <c r="R364" s="2">
        <f t="shared" si="85"/>
        <v>7.2653007518796926</v>
      </c>
      <c r="S364" s="2">
        <f t="shared" si="86"/>
        <v>6.3115338345864558</v>
      </c>
      <c r="T364">
        <f t="shared" si="82"/>
        <v>1</v>
      </c>
    </row>
    <row r="365" spans="1:20" x14ac:dyDescent="0.25">
      <c r="A365">
        <f t="shared" si="73"/>
        <v>363</v>
      </c>
      <c r="B365" s="1">
        <v>36532</v>
      </c>
      <c r="C365">
        <v>40.380000000000003</v>
      </c>
      <c r="D365">
        <v>41.67</v>
      </c>
      <c r="E365">
        <v>40.049999999999997</v>
      </c>
      <c r="F365">
        <v>41.49</v>
      </c>
      <c r="G365">
        <v>201414</v>
      </c>
      <c r="H365" s="2">
        <f t="shared" si="74"/>
        <v>5.5187969924811149E-3</v>
      </c>
      <c r="I365" s="2">
        <f t="shared" si="75"/>
        <v>39.615105263157929</v>
      </c>
      <c r="J365" s="2">
        <f t="shared" si="76"/>
        <v>41.623947368421057</v>
      </c>
      <c r="K365" s="2">
        <f t="shared" si="77"/>
        <v>41.629466165413533</v>
      </c>
      <c r="L365" s="2">
        <f t="shared" si="78"/>
        <v>41.634984962406016</v>
      </c>
      <c r="M365" s="2">
        <f t="shared" si="79"/>
        <v>41.646022556390982</v>
      </c>
      <c r="N365" s="2">
        <f t="shared" si="80"/>
        <v>41.673616541353383</v>
      </c>
      <c r="O365" s="2">
        <f t="shared" si="81"/>
        <v>0.42994736842104686</v>
      </c>
      <c r="P365" s="2">
        <f t="shared" si="83"/>
        <v>1.2900827067669098</v>
      </c>
      <c r="Q365" s="2">
        <f t="shared" si="84"/>
        <v>2.4877443609022478</v>
      </c>
      <c r="R365" s="2">
        <f t="shared" si="85"/>
        <v>5.0573383458646504</v>
      </c>
      <c r="S365" s="2">
        <f t="shared" si="86"/>
        <v>5.8188571428571478</v>
      </c>
      <c r="T365">
        <f t="shared" si="82"/>
        <v>1</v>
      </c>
    </row>
    <row r="366" spans="1:20" x14ac:dyDescent="0.25">
      <c r="A366">
        <f t="shared" si="73"/>
        <v>364</v>
      </c>
      <c r="B366" s="1">
        <v>36535</v>
      </c>
      <c r="C366">
        <v>41.95</v>
      </c>
      <c r="D366">
        <v>42.4</v>
      </c>
      <c r="E366">
        <v>41.42</v>
      </c>
      <c r="F366">
        <v>41.47</v>
      </c>
      <c r="G366">
        <v>152265</v>
      </c>
      <c r="H366" s="2">
        <f t="shared" si="74"/>
        <v>-1.9631578947368469E-2</v>
      </c>
      <c r="I366" s="2">
        <f t="shared" si="75"/>
        <v>48.595894736842119</v>
      </c>
      <c r="J366" s="2">
        <f t="shared" si="76"/>
        <v>41.430368421052627</v>
      </c>
      <c r="K366" s="2">
        <f t="shared" si="77"/>
        <v>41.410736842105258</v>
      </c>
      <c r="L366" s="2">
        <f t="shared" si="78"/>
        <v>41.39110526315789</v>
      </c>
      <c r="M366" s="2">
        <f t="shared" si="79"/>
        <v>41.351842105263152</v>
      </c>
      <c r="N366" s="2">
        <f t="shared" si="80"/>
        <v>41.253684210526309</v>
      </c>
      <c r="O366" s="2">
        <f t="shared" si="81"/>
        <v>0.15394736842105772</v>
      </c>
      <c r="P366" s="2">
        <f t="shared" si="83"/>
        <v>0.49660902255639172</v>
      </c>
      <c r="Q366" s="2">
        <f t="shared" si="84"/>
        <v>1.4344812030075147</v>
      </c>
      <c r="R366" s="2">
        <f t="shared" si="85"/>
        <v>4.2874360902255546</v>
      </c>
      <c r="S366" s="2">
        <f t="shared" si="86"/>
        <v>6.9205338345864718</v>
      </c>
      <c r="T366">
        <f t="shared" si="82"/>
        <v>0</v>
      </c>
    </row>
    <row r="367" spans="1:20" x14ac:dyDescent="0.25">
      <c r="A367">
        <f t="shared" si="73"/>
        <v>365</v>
      </c>
      <c r="B367" s="1">
        <v>36536</v>
      </c>
      <c r="C367">
        <v>41.38</v>
      </c>
      <c r="D367">
        <v>41.95</v>
      </c>
      <c r="E367">
        <v>41.26</v>
      </c>
      <c r="F367">
        <v>41.55</v>
      </c>
      <c r="G367">
        <v>151230</v>
      </c>
      <c r="H367" s="2">
        <f t="shared" si="74"/>
        <v>-3.8496240601503834E-2</v>
      </c>
      <c r="I367" s="2">
        <f t="shared" si="75"/>
        <v>55.373413533834615</v>
      </c>
      <c r="J367" s="2">
        <f t="shared" si="76"/>
        <v>41.283789473684209</v>
      </c>
      <c r="K367" s="2">
        <f t="shared" si="77"/>
        <v>41.245293233082705</v>
      </c>
      <c r="L367" s="2">
        <f t="shared" si="78"/>
        <v>41.206796992481202</v>
      </c>
      <c r="M367" s="2">
        <f t="shared" si="79"/>
        <v>41.129804511278195</v>
      </c>
      <c r="N367" s="2">
        <f t="shared" si="80"/>
        <v>40.93732330827067</v>
      </c>
      <c r="O367" s="2">
        <f t="shared" si="81"/>
        <v>-0.11963157894737009</v>
      </c>
      <c r="P367" s="2">
        <f t="shared" si="83"/>
        <v>7.946616541353535E-2</v>
      </c>
      <c r="Q367" s="2">
        <f t="shared" si="84"/>
        <v>0.46327067669172806</v>
      </c>
      <c r="R367" s="2">
        <f t="shared" si="85"/>
        <v>2.8593834586466116</v>
      </c>
      <c r="S367" s="2">
        <f t="shared" si="86"/>
        <v>7.8284812030075273</v>
      </c>
      <c r="T367">
        <f t="shared" si="82"/>
        <v>0</v>
      </c>
    </row>
    <row r="368" spans="1:20" x14ac:dyDescent="0.25">
      <c r="A368">
        <f t="shared" si="73"/>
        <v>366</v>
      </c>
      <c r="B368" s="1">
        <v>36537</v>
      </c>
      <c r="C368">
        <v>41.4</v>
      </c>
      <c r="D368">
        <v>42.13</v>
      </c>
      <c r="E368">
        <v>41.24</v>
      </c>
      <c r="F368">
        <v>41.72</v>
      </c>
      <c r="G368">
        <v>183423</v>
      </c>
      <c r="H368" s="2">
        <f t="shared" si="74"/>
        <v>-5.0954887218045204E-2</v>
      </c>
      <c r="I368" s="2">
        <f t="shared" si="75"/>
        <v>59.895917293233111</v>
      </c>
      <c r="J368" s="2">
        <f t="shared" si="76"/>
        <v>41.195473684210519</v>
      </c>
      <c r="K368" s="2">
        <f t="shared" si="77"/>
        <v>41.144518796992479</v>
      </c>
      <c r="L368" s="2">
        <f t="shared" si="78"/>
        <v>41.093563909774431</v>
      </c>
      <c r="M368" s="2">
        <f t="shared" si="79"/>
        <v>40.991654135338344</v>
      </c>
      <c r="N368" s="2">
        <f t="shared" si="80"/>
        <v>40.736879699248114</v>
      </c>
      <c r="O368" s="2">
        <f t="shared" si="81"/>
        <v>-0.43621052631579005</v>
      </c>
      <c r="P368" s="2">
        <f t="shared" si="83"/>
        <v>-0.30926315789474046</v>
      </c>
      <c r="Q368" s="2">
        <f t="shared" si="84"/>
        <v>-8.5015037593983322E-2</v>
      </c>
      <c r="R368" s="2">
        <f t="shared" si="85"/>
        <v>1.4332781954887182</v>
      </c>
      <c r="S368" s="2">
        <f t="shared" si="86"/>
        <v>7.9484285714285505</v>
      </c>
      <c r="T368">
        <f t="shared" si="82"/>
        <v>0</v>
      </c>
    </row>
    <row r="369" spans="1:20" x14ac:dyDescent="0.25">
      <c r="A369">
        <f t="shared" si="73"/>
        <v>367</v>
      </c>
      <c r="B369" s="1">
        <v>36538</v>
      </c>
      <c r="C369">
        <v>42.09</v>
      </c>
      <c r="D369">
        <v>42.7</v>
      </c>
      <c r="E369">
        <v>42.05</v>
      </c>
      <c r="F369">
        <v>42.3</v>
      </c>
      <c r="G369">
        <v>149535</v>
      </c>
      <c r="H369" s="2">
        <f t="shared" si="74"/>
        <v>-8.5616541353383521E-2</v>
      </c>
      <c r="I369" s="2">
        <f t="shared" si="75"/>
        <v>72.502413533834613</v>
      </c>
      <c r="J369" s="2">
        <f t="shared" si="76"/>
        <v>40.995526315789483</v>
      </c>
      <c r="K369" s="2">
        <f t="shared" si="77"/>
        <v>40.909909774436095</v>
      </c>
      <c r="L369" s="2">
        <f t="shared" si="78"/>
        <v>40.824293233082713</v>
      </c>
      <c r="M369" s="2">
        <f t="shared" si="79"/>
        <v>40.65306015037595</v>
      </c>
      <c r="N369" s="2">
        <f t="shared" si="80"/>
        <v>40.224977443609028</v>
      </c>
      <c r="O369" s="2">
        <f t="shared" si="81"/>
        <v>-1.104526315789478</v>
      </c>
      <c r="P369" s="2">
        <f t="shared" si="83"/>
        <v>-1.0547067669172918</v>
      </c>
      <c r="Q369" s="2">
        <f t="shared" si="84"/>
        <v>-0.90889473684210742</v>
      </c>
      <c r="R369" s="2">
        <f t="shared" si="85"/>
        <v>-0.19340601503759558</v>
      </c>
      <c r="S369" s="2">
        <f t="shared" si="86"/>
        <v>7.0850451127819483</v>
      </c>
      <c r="T369">
        <f t="shared" si="82"/>
        <v>0</v>
      </c>
    </row>
    <row r="370" spans="1:20" x14ac:dyDescent="0.25">
      <c r="A370">
        <f t="shared" si="73"/>
        <v>368</v>
      </c>
      <c r="B370" s="1">
        <v>36539</v>
      </c>
      <c r="C370">
        <v>42.17</v>
      </c>
      <c r="D370">
        <v>42.59</v>
      </c>
      <c r="E370">
        <v>40.9</v>
      </c>
      <c r="F370">
        <v>41.38</v>
      </c>
      <c r="G370">
        <v>184803</v>
      </c>
      <c r="H370" s="2">
        <f t="shared" si="74"/>
        <v>-0.1209849624060151</v>
      </c>
      <c r="I370" s="2">
        <f t="shared" si="75"/>
        <v>85.330609022556416</v>
      </c>
      <c r="J370" s="2">
        <f t="shared" si="76"/>
        <v>40.687157894736849</v>
      </c>
      <c r="K370" s="2">
        <f t="shared" si="77"/>
        <v>40.566172932330829</v>
      </c>
      <c r="L370" s="2">
        <f t="shared" si="78"/>
        <v>40.445187969924817</v>
      </c>
      <c r="M370" s="2">
        <f t="shared" si="79"/>
        <v>40.203218045112784</v>
      </c>
      <c r="N370" s="2">
        <f t="shared" si="80"/>
        <v>39.598293233082714</v>
      </c>
      <c r="O370" s="2">
        <f t="shared" si="81"/>
        <v>-0.3844736842105192</v>
      </c>
      <c r="P370" s="2">
        <f t="shared" si="83"/>
        <v>-0.23548120300752373</v>
      </c>
      <c r="Q370" s="2">
        <f t="shared" si="84"/>
        <v>-0.17320300751880069</v>
      </c>
      <c r="R370" s="2">
        <f t="shared" si="85"/>
        <v>0.26602255639097905</v>
      </c>
      <c r="S370" s="2">
        <f t="shared" si="86"/>
        <v>7.6648872180451022</v>
      </c>
      <c r="T370">
        <f t="shared" si="82"/>
        <v>1</v>
      </c>
    </row>
    <row r="371" spans="1:20" x14ac:dyDescent="0.25">
      <c r="A371">
        <f t="shared" si="73"/>
        <v>369</v>
      </c>
      <c r="B371" s="1">
        <v>36543</v>
      </c>
      <c r="C371">
        <v>40.92</v>
      </c>
      <c r="D371">
        <v>40.92</v>
      </c>
      <c r="E371">
        <v>39.97</v>
      </c>
      <c r="F371">
        <v>40.380000000000003</v>
      </c>
      <c r="G371">
        <v>182967</v>
      </c>
      <c r="H371" s="2">
        <f t="shared" si="74"/>
        <v>-0.15011278195488725</v>
      </c>
      <c r="I371" s="2">
        <f t="shared" si="75"/>
        <v>95.865045112781971</v>
      </c>
      <c r="J371" s="2">
        <f t="shared" si="76"/>
        <v>40.323315789473689</v>
      </c>
      <c r="K371" s="2">
        <f t="shared" si="77"/>
        <v>40.173203007518801</v>
      </c>
      <c r="L371" s="2">
        <f t="shared" si="78"/>
        <v>40.023090225563912</v>
      </c>
      <c r="M371" s="2">
        <f t="shared" si="79"/>
        <v>39.722864661654143</v>
      </c>
      <c r="N371" s="2">
        <f t="shared" si="80"/>
        <v>38.972300751879708</v>
      </c>
      <c r="O371" s="2">
        <f t="shared" si="81"/>
        <v>0.30715789473684652</v>
      </c>
      <c r="P371" s="2">
        <f t="shared" si="83"/>
        <v>0.52990977443609211</v>
      </c>
      <c r="Q371" s="2">
        <f t="shared" si="84"/>
        <v>0.71356390977442885</v>
      </c>
      <c r="R371" s="2">
        <f t="shared" si="85"/>
        <v>0.97184210526314985</v>
      </c>
      <c r="S371" s="2">
        <f t="shared" si="86"/>
        <v>8.1062481203007408</v>
      </c>
      <c r="T371">
        <f t="shared" si="82"/>
        <v>1</v>
      </c>
    </row>
    <row r="372" spans="1:20" x14ac:dyDescent="0.25">
      <c r="A372">
        <f t="shared" si="73"/>
        <v>370</v>
      </c>
      <c r="B372" s="1">
        <v>36544</v>
      </c>
      <c r="C372">
        <v>39.880000000000003</v>
      </c>
      <c r="D372">
        <v>41.36</v>
      </c>
      <c r="E372">
        <v>39.799999999999997</v>
      </c>
      <c r="F372">
        <v>40.619999999999997</v>
      </c>
      <c r="G372">
        <v>148497</v>
      </c>
      <c r="H372" s="2">
        <f t="shared" si="74"/>
        <v>-0.16680451127819554</v>
      </c>
      <c r="I372" s="2">
        <f t="shared" si="75"/>
        <v>101.96352631578949</v>
      </c>
      <c r="J372" s="2">
        <f t="shared" si="76"/>
        <v>40.079052631578953</v>
      </c>
      <c r="K372" s="2">
        <f t="shared" si="77"/>
        <v>39.91224812030076</v>
      </c>
      <c r="L372" s="2">
        <f t="shared" si="78"/>
        <v>39.745443609022558</v>
      </c>
      <c r="M372" s="2">
        <f t="shared" si="79"/>
        <v>39.411834586466171</v>
      </c>
      <c r="N372" s="2">
        <f t="shared" si="80"/>
        <v>38.577812030075194</v>
      </c>
      <c r="O372" s="2">
        <f t="shared" si="81"/>
        <v>-0.29668421052630833</v>
      </c>
      <c r="P372" s="2">
        <f t="shared" si="83"/>
        <v>-5.3827067669168116E-2</v>
      </c>
      <c r="Q372" s="2">
        <f t="shared" si="84"/>
        <v>0.20429323308271563</v>
      </c>
      <c r="R372" s="2">
        <f t="shared" si="85"/>
        <v>0.50980451127819748</v>
      </c>
      <c r="S372" s="2">
        <f t="shared" si="86"/>
        <v>6.72258646616541</v>
      </c>
      <c r="T372">
        <f t="shared" si="82"/>
        <v>0</v>
      </c>
    </row>
    <row r="373" spans="1:20" x14ac:dyDescent="0.25">
      <c r="A373">
        <f t="shared" si="73"/>
        <v>371</v>
      </c>
      <c r="B373" s="1">
        <v>36545</v>
      </c>
      <c r="C373">
        <v>40.74</v>
      </c>
      <c r="D373">
        <v>40.97</v>
      </c>
      <c r="E373">
        <v>38.590000000000003</v>
      </c>
      <c r="F373">
        <v>39.700000000000003</v>
      </c>
      <c r="G373">
        <v>307590</v>
      </c>
      <c r="H373" s="2">
        <f t="shared" si="74"/>
        <v>-0.170563909774436</v>
      </c>
      <c r="I373" s="2">
        <f t="shared" si="75"/>
        <v>103.29835338345862</v>
      </c>
      <c r="J373" s="2">
        <f t="shared" si="76"/>
        <v>39.848578947368424</v>
      </c>
      <c r="K373" s="2">
        <f t="shared" si="77"/>
        <v>39.678015037593987</v>
      </c>
      <c r="L373" s="2">
        <f t="shared" si="78"/>
        <v>39.50745112781955</v>
      </c>
      <c r="M373" s="2">
        <f t="shared" si="79"/>
        <v>39.166323308270677</v>
      </c>
      <c r="N373" s="2">
        <f t="shared" si="80"/>
        <v>38.3135037593985</v>
      </c>
      <c r="O373" s="2">
        <f t="shared" si="81"/>
        <v>0.37905263157895064</v>
      </c>
      <c r="P373" s="2">
        <f t="shared" si="83"/>
        <v>0.47320300751879785</v>
      </c>
      <c r="Q373" s="2">
        <f t="shared" si="84"/>
        <v>0.74518796992481384</v>
      </c>
      <c r="R373" s="2">
        <f t="shared" si="85"/>
        <v>1.2916541353383408</v>
      </c>
      <c r="S373" s="2">
        <f t="shared" si="86"/>
        <v>5.7884812030075068</v>
      </c>
      <c r="T373">
        <f t="shared" si="82"/>
        <v>1</v>
      </c>
    </row>
    <row r="374" spans="1:20" x14ac:dyDescent="0.25">
      <c r="A374">
        <f t="shared" si="73"/>
        <v>372</v>
      </c>
      <c r="B374" s="1">
        <v>36546</v>
      </c>
      <c r="C374">
        <v>40.36</v>
      </c>
      <c r="D374">
        <v>40.47</v>
      </c>
      <c r="E374">
        <v>39.03</v>
      </c>
      <c r="F374">
        <v>39.090000000000003</v>
      </c>
      <c r="G374">
        <v>240054</v>
      </c>
      <c r="H374" s="2">
        <f t="shared" si="74"/>
        <v>-0.17492481203007507</v>
      </c>
      <c r="I374" s="2">
        <f t="shared" si="75"/>
        <v>104.82074436090221</v>
      </c>
      <c r="J374" s="2">
        <f t="shared" si="76"/>
        <v>39.573789473684208</v>
      </c>
      <c r="K374" s="2">
        <f t="shared" si="77"/>
        <v>39.398864661654137</v>
      </c>
      <c r="L374" s="2">
        <f t="shared" si="78"/>
        <v>39.22393984962406</v>
      </c>
      <c r="M374" s="2">
        <f t="shared" si="79"/>
        <v>38.874090225563911</v>
      </c>
      <c r="N374" s="2">
        <f t="shared" si="80"/>
        <v>37.999466165413537</v>
      </c>
      <c r="O374" s="2">
        <f t="shared" si="81"/>
        <v>0.75857894736842013</v>
      </c>
      <c r="P374" s="2">
        <f t="shared" si="83"/>
        <v>0.82224812030075611</v>
      </c>
      <c r="Q374" s="2">
        <f t="shared" si="84"/>
        <v>0.93309022556390886</v>
      </c>
      <c r="R374" s="2">
        <f t="shared" si="85"/>
        <v>1.5630601503759465</v>
      </c>
      <c r="S374" s="2">
        <f t="shared" si="86"/>
        <v>4.6852706766917152</v>
      </c>
      <c r="T374">
        <f t="shared" si="82"/>
        <v>1</v>
      </c>
    </row>
    <row r="375" spans="1:20" x14ac:dyDescent="0.25">
      <c r="A375">
        <f t="shared" si="73"/>
        <v>373</v>
      </c>
      <c r="B375" s="1">
        <v>36549</v>
      </c>
      <c r="C375">
        <v>39.49</v>
      </c>
      <c r="D375">
        <v>39.700000000000003</v>
      </c>
      <c r="E375">
        <v>36.53</v>
      </c>
      <c r="F375">
        <v>37.090000000000003</v>
      </c>
      <c r="G375">
        <v>271161</v>
      </c>
      <c r="H375" s="2">
        <f t="shared" si="74"/>
        <v>-0.20286466165413522</v>
      </c>
      <c r="I375" s="2">
        <f t="shared" si="75"/>
        <v>114.82880451127816</v>
      </c>
      <c r="J375" s="2">
        <f t="shared" si="76"/>
        <v>38.957421052631602</v>
      </c>
      <c r="K375" s="2">
        <f t="shared" si="77"/>
        <v>38.754556390977463</v>
      </c>
      <c r="L375" s="2">
        <f t="shared" si="78"/>
        <v>38.551691729323331</v>
      </c>
      <c r="M375" s="2">
        <f t="shared" si="79"/>
        <v>38.145962406015059</v>
      </c>
      <c r="N375" s="2">
        <f t="shared" si="80"/>
        <v>37.131639097744383</v>
      </c>
      <c r="O375" s="2">
        <f t="shared" si="81"/>
        <v>2.4837894736842046</v>
      </c>
      <c r="P375" s="2">
        <f t="shared" si="83"/>
        <v>2.5880150375939834</v>
      </c>
      <c r="Q375" s="2">
        <f t="shared" si="84"/>
        <v>2.6554436090225551</v>
      </c>
      <c r="R375" s="2">
        <f t="shared" si="85"/>
        <v>3.1132180451127809</v>
      </c>
      <c r="S375" s="2">
        <f t="shared" si="86"/>
        <v>5.2499022556390926</v>
      </c>
      <c r="T375">
        <f t="shared" si="82"/>
        <v>1</v>
      </c>
    </row>
    <row r="376" spans="1:20" x14ac:dyDescent="0.25">
      <c r="A376">
        <f t="shared" si="73"/>
        <v>374</v>
      </c>
      <c r="B376" s="1">
        <v>36550</v>
      </c>
      <c r="C376">
        <v>37.07</v>
      </c>
      <c r="D376">
        <v>37.840000000000003</v>
      </c>
      <c r="E376">
        <v>36.72</v>
      </c>
      <c r="F376">
        <v>37.22</v>
      </c>
      <c r="G376">
        <v>253875</v>
      </c>
      <c r="H376" s="2">
        <f t="shared" si="74"/>
        <v>-0.20865413533834576</v>
      </c>
      <c r="I376" s="2">
        <f t="shared" si="75"/>
        <v>116.79193233082702</v>
      </c>
      <c r="J376" s="2">
        <f t="shared" si="76"/>
        <v>38.546631578947363</v>
      </c>
      <c r="K376" s="2">
        <f t="shared" si="77"/>
        <v>38.337977443609013</v>
      </c>
      <c r="L376" s="2">
        <f t="shared" si="78"/>
        <v>38.129323308270671</v>
      </c>
      <c r="M376" s="2">
        <f t="shared" si="79"/>
        <v>37.712015037593979</v>
      </c>
      <c r="N376" s="2">
        <f t="shared" si="80"/>
        <v>36.668744360902245</v>
      </c>
      <c r="O376" s="2">
        <f t="shared" si="81"/>
        <v>1.7374210526316034</v>
      </c>
      <c r="P376" s="2">
        <f t="shared" si="83"/>
        <v>2.1788646616541385</v>
      </c>
      <c r="Q376" s="2">
        <f t="shared" si="84"/>
        <v>2.2874511278195513</v>
      </c>
      <c r="R376" s="2">
        <f t="shared" si="85"/>
        <v>2.5028646616541437</v>
      </c>
      <c r="S376" s="2">
        <f t="shared" si="86"/>
        <v>4.4536165413533837</v>
      </c>
      <c r="T376">
        <f t="shared" si="82"/>
        <v>0</v>
      </c>
    </row>
    <row r="377" spans="1:20" x14ac:dyDescent="0.25">
      <c r="A377">
        <f t="shared" si="73"/>
        <v>375</v>
      </c>
      <c r="B377" s="1">
        <v>36551</v>
      </c>
      <c r="C377">
        <v>37.880000000000003</v>
      </c>
      <c r="D377">
        <v>38.450000000000003</v>
      </c>
      <c r="E377">
        <v>37.340000000000003</v>
      </c>
      <c r="F377">
        <v>38.200000000000003</v>
      </c>
      <c r="G377">
        <v>158568</v>
      </c>
      <c r="H377" s="2">
        <f t="shared" si="74"/>
        <v>-0.20175939849624044</v>
      </c>
      <c r="I377" s="2">
        <f t="shared" si="75"/>
        <v>114.21706015037589</v>
      </c>
      <c r="J377" s="2">
        <f t="shared" si="76"/>
        <v>38.355526315789483</v>
      </c>
      <c r="K377" s="2">
        <f t="shared" si="77"/>
        <v>38.153766917293247</v>
      </c>
      <c r="L377" s="2">
        <f t="shared" si="78"/>
        <v>37.952007518797004</v>
      </c>
      <c r="M377" s="2">
        <f t="shared" si="79"/>
        <v>37.548488721804524</v>
      </c>
      <c r="N377" s="2">
        <f t="shared" si="80"/>
        <v>36.539691729323323</v>
      </c>
      <c r="O377" s="2">
        <f t="shared" si="81"/>
        <v>0.34663157894735974</v>
      </c>
      <c r="P377" s="2">
        <f t="shared" si="83"/>
        <v>0.55455639097746001</v>
      </c>
      <c r="Q377" s="2">
        <f t="shared" si="84"/>
        <v>1.0239398496240568</v>
      </c>
      <c r="R377" s="2">
        <f t="shared" si="85"/>
        <v>1.2118345864661677</v>
      </c>
      <c r="S377" s="2">
        <f t="shared" si="86"/>
        <v>3.0536842105263062</v>
      </c>
      <c r="T377">
        <f t="shared" si="82"/>
        <v>0</v>
      </c>
    </row>
    <row r="378" spans="1:20" x14ac:dyDescent="0.25">
      <c r="A378">
        <f t="shared" si="73"/>
        <v>376</v>
      </c>
      <c r="B378" s="1">
        <v>36552</v>
      </c>
      <c r="C378">
        <v>38.24</v>
      </c>
      <c r="D378">
        <v>38.299999999999997</v>
      </c>
      <c r="E378">
        <v>36.74</v>
      </c>
      <c r="F378">
        <v>38.299999999999997</v>
      </c>
      <c r="G378">
        <v>192435</v>
      </c>
      <c r="H378" s="2">
        <f t="shared" si="74"/>
        <v>-0.18914285714285703</v>
      </c>
      <c r="I378" s="2">
        <f t="shared" si="75"/>
        <v>109.54785714285711</v>
      </c>
      <c r="J378" s="2">
        <f t="shared" si="76"/>
        <v>38.241000000000014</v>
      </c>
      <c r="K378" s="2">
        <f t="shared" si="77"/>
        <v>38.051857142857152</v>
      </c>
      <c r="L378" s="2">
        <f t="shared" si="78"/>
        <v>37.862714285714297</v>
      </c>
      <c r="M378" s="2">
        <f t="shared" si="79"/>
        <v>37.48442857142858</v>
      </c>
      <c r="N378" s="2">
        <f t="shared" si="80"/>
        <v>36.538714285714299</v>
      </c>
      <c r="O378" s="2">
        <f t="shared" si="81"/>
        <v>5.5526315789485636E-2</v>
      </c>
      <c r="P378" s="2">
        <f t="shared" si="83"/>
        <v>3.7977443609015893E-2</v>
      </c>
      <c r="Q378" s="2">
        <f t="shared" si="84"/>
        <v>0.25169172932333339</v>
      </c>
      <c r="R378" s="2">
        <f t="shared" si="85"/>
        <v>0.8663233082706796</v>
      </c>
      <c r="S378" s="2">
        <f t="shared" si="86"/>
        <v>2.6373233082706733</v>
      </c>
      <c r="T378">
        <f t="shared" si="82"/>
        <v>0</v>
      </c>
    </row>
    <row r="379" spans="1:20" x14ac:dyDescent="0.25">
      <c r="A379">
        <f t="shared" si="73"/>
        <v>377</v>
      </c>
      <c r="B379" s="1">
        <v>36553</v>
      </c>
      <c r="C379">
        <v>37.82</v>
      </c>
      <c r="D379">
        <v>37.880000000000003</v>
      </c>
      <c r="E379">
        <v>35.590000000000003</v>
      </c>
      <c r="F379">
        <v>35.72</v>
      </c>
      <c r="G379">
        <v>298467</v>
      </c>
      <c r="H379" s="2">
        <f t="shared" si="74"/>
        <v>-0.21416541353383453</v>
      </c>
      <c r="I379" s="2">
        <f t="shared" si="75"/>
        <v>118.58278947368419</v>
      </c>
      <c r="J379" s="2">
        <f t="shared" si="76"/>
        <v>37.628263157894736</v>
      </c>
      <c r="K379" s="2">
        <f t="shared" si="77"/>
        <v>37.414097744360902</v>
      </c>
      <c r="L379" s="2">
        <f t="shared" si="78"/>
        <v>37.199932330827068</v>
      </c>
      <c r="M379" s="2">
        <f t="shared" si="79"/>
        <v>36.771601503759399</v>
      </c>
      <c r="N379" s="2">
        <f t="shared" si="80"/>
        <v>35.700774436090228</v>
      </c>
      <c r="O379" s="2">
        <f t="shared" si="81"/>
        <v>2.521000000000015</v>
      </c>
      <c r="P379" s="2">
        <f t="shared" si="83"/>
        <v>2.4337669172932479</v>
      </c>
      <c r="Q379" s="2">
        <f t="shared" si="84"/>
        <v>2.4093233082706718</v>
      </c>
      <c r="R379" s="2">
        <f t="shared" si="85"/>
        <v>3.1540902255639125</v>
      </c>
      <c r="S379" s="2">
        <f t="shared" si="86"/>
        <v>5.0168796992481148</v>
      </c>
      <c r="T379">
        <f t="shared" si="82"/>
        <v>1</v>
      </c>
    </row>
    <row r="380" spans="1:20" x14ac:dyDescent="0.25">
      <c r="A380">
        <f t="shared" si="73"/>
        <v>378</v>
      </c>
      <c r="B380" s="1">
        <v>36556</v>
      </c>
      <c r="C380">
        <v>35.72</v>
      </c>
      <c r="D380">
        <v>36.36</v>
      </c>
      <c r="E380">
        <v>35.4</v>
      </c>
      <c r="F380">
        <v>35.72</v>
      </c>
      <c r="G380">
        <v>217827</v>
      </c>
      <c r="H380" s="2">
        <f t="shared" si="74"/>
        <v>-0.23008270676691717</v>
      </c>
      <c r="I380" s="2">
        <f t="shared" si="75"/>
        <v>124.31697744360899</v>
      </c>
      <c r="J380" s="2">
        <f t="shared" si="76"/>
        <v>37.115631578947394</v>
      </c>
      <c r="K380" s="2">
        <f t="shared" si="77"/>
        <v>36.885548872180472</v>
      </c>
      <c r="L380" s="2">
        <f t="shared" si="78"/>
        <v>36.655466165413557</v>
      </c>
      <c r="M380" s="2">
        <f t="shared" si="79"/>
        <v>36.195300751879721</v>
      </c>
      <c r="N380" s="2">
        <f t="shared" si="80"/>
        <v>35.044887218045133</v>
      </c>
      <c r="O380" s="2">
        <f t="shared" si="81"/>
        <v>1.9082631578947371</v>
      </c>
      <c r="P380" s="2">
        <f t="shared" si="83"/>
        <v>2.3318571428571531</v>
      </c>
      <c r="Q380" s="2">
        <f t="shared" si="84"/>
        <v>2.2320075187970048</v>
      </c>
      <c r="R380" s="2">
        <f t="shared" si="85"/>
        <v>2.42596240601506</v>
      </c>
      <c r="S380" s="2">
        <f t="shared" si="86"/>
        <v>4.5049774436090289</v>
      </c>
      <c r="T380">
        <f t="shared" si="82"/>
        <v>0</v>
      </c>
    </row>
    <row r="381" spans="1:20" x14ac:dyDescent="0.25">
      <c r="A381">
        <f t="shared" si="73"/>
        <v>379</v>
      </c>
      <c r="B381" s="1">
        <v>36557</v>
      </c>
      <c r="C381">
        <v>35.799999999999997</v>
      </c>
      <c r="D381">
        <v>36.72</v>
      </c>
      <c r="E381">
        <v>35.72</v>
      </c>
      <c r="F381">
        <v>36.380000000000003</v>
      </c>
      <c r="G381">
        <v>273390</v>
      </c>
      <c r="H381" s="2">
        <f t="shared" si="74"/>
        <v>-0.25112781954887203</v>
      </c>
      <c r="I381" s="2">
        <f t="shared" si="75"/>
        <v>132.08972932330823</v>
      </c>
      <c r="J381" s="2">
        <f t="shared" si="76"/>
        <v>36.66115789473686</v>
      </c>
      <c r="K381" s="2">
        <f t="shared" si="77"/>
        <v>36.410030075187983</v>
      </c>
      <c r="L381" s="2">
        <f t="shared" si="78"/>
        <v>36.158902255639113</v>
      </c>
      <c r="M381" s="2">
        <f t="shared" si="79"/>
        <v>35.656646616541373</v>
      </c>
      <c r="N381" s="2">
        <f t="shared" si="80"/>
        <v>34.401007518797009</v>
      </c>
      <c r="O381" s="2">
        <f t="shared" si="81"/>
        <v>0.73563157894739106</v>
      </c>
      <c r="P381" s="2">
        <f t="shared" si="83"/>
        <v>1.0340977443608992</v>
      </c>
      <c r="Q381" s="2">
        <f t="shared" si="84"/>
        <v>1.4827142857142945</v>
      </c>
      <c r="R381" s="2">
        <f t="shared" si="85"/>
        <v>1.3320150375939761</v>
      </c>
      <c r="S381" s="2">
        <f t="shared" si="86"/>
        <v>3.2182932330827114</v>
      </c>
      <c r="T381">
        <f t="shared" si="82"/>
        <v>0</v>
      </c>
    </row>
    <row r="382" spans="1:20" x14ac:dyDescent="0.25">
      <c r="A382">
        <f t="shared" si="73"/>
        <v>380</v>
      </c>
      <c r="B382" s="1">
        <v>36558</v>
      </c>
      <c r="C382">
        <v>36.76</v>
      </c>
      <c r="D382">
        <v>36.92</v>
      </c>
      <c r="E382">
        <v>35.74</v>
      </c>
      <c r="F382">
        <v>35.74</v>
      </c>
      <c r="G382">
        <v>218202</v>
      </c>
      <c r="H382" s="2">
        <f t="shared" si="74"/>
        <v>-0.30587218045112768</v>
      </c>
      <c r="I382" s="2">
        <f t="shared" si="75"/>
        <v>152.45814285714283</v>
      </c>
      <c r="J382" s="2">
        <f t="shared" si="76"/>
        <v>35.920842105263183</v>
      </c>
      <c r="K382" s="2">
        <f t="shared" si="77"/>
        <v>35.614969924812051</v>
      </c>
      <c r="L382" s="2">
        <f t="shared" si="78"/>
        <v>35.309097744360926</v>
      </c>
      <c r="M382" s="2">
        <f t="shared" si="79"/>
        <v>34.697353383458669</v>
      </c>
      <c r="N382" s="2">
        <f t="shared" si="80"/>
        <v>33.167992481203029</v>
      </c>
      <c r="O382" s="2">
        <f t="shared" si="81"/>
        <v>0.92115789473685794</v>
      </c>
      <c r="P382" s="2">
        <f t="shared" si="83"/>
        <v>1.1455488721804699</v>
      </c>
      <c r="Q382" s="2">
        <f t="shared" si="84"/>
        <v>1.4599323308270655</v>
      </c>
      <c r="R382" s="2">
        <f t="shared" si="85"/>
        <v>1.8084887218045225</v>
      </c>
      <c r="S382" s="2">
        <f t="shared" si="86"/>
        <v>3.2323007518797056</v>
      </c>
      <c r="T382">
        <f t="shared" si="82"/>
        <v>1</v>
      </c>
    </row>
    <row r="383" spans="1:20" x14ac:dyDescent="0.25">
      <c r="A383">
        <f t="shared" si="73"/>
        <v>381</v>
      </c>
      <c r="B383" s="1">
        <v>36559</v>
      </c>
      <c r="C383">
        <v>36.36</v>
      </c>
      <c r="D383">
        <v>37.65</v>
      </c>
      <c r="E383">
        <v>36.130000000000003</v>
      </c>
      <c r="F383">
        <v>37.47</v>
      </c>
      <c r="G383">
        <v>202320</v>
      </c>
      <c r="H383" s="2">
        <f t="shared" si="74"/>
        <v>-0.33218796992481198</v>
      </c>
      <c r="I383" s="2">
        <f t="shared" si="75"/>
        <v>162.46533082706765</v>
      </c>
      <c r="J383" s="2">
        <f t="shared" si="76"/>
        <v>35.569526315789467</v>
      </c>
      <c r="K383" s="2">
        <f t="shared" si="77"/>
        <v>35.23733834586465</v>
      </c>
      <c r="L383" s="2">
        <f t="shared" si="78"/>
        <v>34.90515037593984</v>
      </c>
      <c r="M383" s="2">
        <f t="shared" si="79"/>
        <v>34.24077443609022</v>
      </c>
      <c r="N383" s="2">
        <f t="shared" si="80"/>
        <v>32.579834586466156</v>
      </c>
      <c r="O383" s="2">
        <f t="shared" si="81"/>
        <v>-1.5491578947368154</v>
      </c>
      <c r="P383" s="2">
        <f t="shared" si="83"/>
        <v>-1.059969924812016</v>
      </c>
      <c r="Q383" s="2">
        <f t="shared" si="84"/>
        <v>-0.81453383458644169</v>
      </c>
      <c r="R383" s="2">
        <f t="shared" si="85"/>
        <v>1.4428571428581449E-2</v>
      </c>
      <c r="S383" s="2">
        <f t="shared" si="86"/>
        <v>1.1078120300751948</v>
      </c>
      <c r="T383">
        <f t="shared" si="82"/>
        <v>0</v>
      </c>
    </row>
    <row r="384" spans="1:20" x14ac:dyDescent="0.25">
      <c r="A384">
        <f t="shared" si="73"/>
        <v>382</v>
      </c>
      <c r="B384" s="1">
        <v>36560</v>
      </c>
      <c r="C384">
        <v>38.049999999999997</v>
      </c>
      <c r="D384">
        <v>38.76</v>
      </c>
      <c r="E384">
        <v>37.880000000000003</v>
      </c>
      <c r="F384">
        <v>38.24</v>
      </c>
      <c r="G384">
        <v>181671</v>
      </c>
      <c r="H384" s="2">
        <f t="shared" si="74"/>
        <v>-0.33514285714285713</v>
      </c>
      <c r="I384" s="2">
        <f t="shared" si="75"/>
        <v>163.82971428571429</v>
      </c>
      <c r="J384" s="2">
        <f t="shared" si="76"/>
        <v>35.470000000000013</v>
      </c>
      <c r="K384" s="2">
        <f t="shared" si="77"/>
        <v>35.134857142857157</v>
      </c>
      <c r="L384" s="2">
        <f t="shared" si="78"/>
        <v>34.799714285714295</v>
      </c>
      <c r="M384" s="2">
        <f t="shared" si="79"/>
        <v>34.129428571428583</v>
      </c>
      <c r="N384" s="2">
        <f t="shared" si="80"/>
        <v>32.453714285714298</v>
      </c>
      <c r="O384" s="2">
        <f t="shared" si="81"/>
        <v>-2.6704736842105348</v>
      </c>
      <c r="P384" s="2">
        <f t="shared" si="83"/>
        <v>-2.6250300751879507</v>
      </c>
      <c r="Q384" s="2">
        <f t="shared" si="84"/>
        <v>-2.0810977443608891</v>
      </c>
      <c r="R384" s="2">
        <f t="shared" si="85"/>
        <v>-1.4683984962406029</v>
      </c>
      <c r="S384" s="2">
        <f t="shared" si="86"/>
        <v>7.3503759398498403E-2</v>
      </c>
      <c r="T384">
        <f t="shared" si="82"/>
        <v>0</v>
      </c>
    </row>
    <row r="385" spans="1:20" x14ac:dyDescent="0.25">
      <c r="A385">
        <f t="shared" si="73"/>
        <v>383</v>
      </c>
      <c r="B385" s="1">
        <v>36563</v>
      </c>
      <c r="C385">
        <v>38.28</v>
      </c>
      <c r="D385">
        <v>38.299999999999997</v>
      </c>
      <c r="E385">
        <v>36.340000000000003</v>
      </c>
      <c r="F385">
        <v>36.549999999999997</v>
      </c>
      <c r="G385">
        <v>182850</v>
      </c>
      <c r="H385" s="2">
        <f t="shared" si="74"/>
        <v>-0.33049624060150373</v>
      </c>
      <c r="I385" s="2">
        <f t="shared" si="75"/>
        <v>162.18234586466164</v>
      </c>
      <c r="J385" s="2">
        <f t="shared" si="76"/>
        <v>35.271789473684208</v>
      </c>
      <c r="K385" s="2">
        <f t="shared" si="77"/>
        <v>34.941293233082703</v>
      </c>
      <c r="L385" s="2">
        <f t="shared" si="78"/>
        <v>34.610796992481205</v>
      </c>
      <c r="M385" s="2">
        <f t="shared" si="79"/>
        <v>33.949804511278195</v>
      </c>
      <c r="N385" s="2">
        <f t="shared" si="80"/>
        <v>32.297323308270677</v>
      </c>
      <c r="O385" s="2">
        <f t="shared" si="81"/>
        <v>-1.0799999999999841</v>
      </c>
      <c r="P385" s="2">
        <f t="shared" si="83"/>
        <v>-1.3126616541353471</v>
      </c>
      <c r="Q385" s="2">
        <f t="shared" si="84"/>
        <v>-1.240902255639071</v>
      </c>
      <c r="R385" s="2">
        <f t="shared" si="85"/>
        <v>-0.35469924812027642</v>
      </c>
      <c r="S385" s="2">
        <f t="shared" si="86"/>
        <v>1.4494661654135399</v>
      </c>
      <c r="T385">
        <f t="shared" si="82"/>
        <v>1</v>
      </c>
    </row>
    <row r="386" spans="1:20" x14ac:dyDescent="0.25">
      <c r="A386">
        <f t="shared" si="73"/>
        <v>384</v>
      </c>
      <c r="B386" s="1">
        <v>36564</v>
      </c>
      <c r="C386">
        <v>36.57</v>
      </c>
      <c r="D386">
        <v>37.200000000000003</v>
      </c>
      <c r="E386">
        <v>36.549999999999997</v>
      </c>
      <c r="F386">
        <v>36.74</v>
      </c>
      <c r="G386">
        <v>186951</v>
      </c>
      <c r="H386" s="2">
        <f t="shared" si="74"/>
        <v>-0.31602255639097743</v>
      </c>
      <c r="I386" s="2">
        <f t="shared" si="75"/>
        <v>156.85594736842106</v>
      </c>
      <c r="J386" s="2">
        <f t="shared" si="76"/>
        <v>35.187263157894748</v>
      </c>
      <c r="K386" s="2">
        <f t="shared" si="77"/>
        <v>34.871240601503771</v>
      </c>
      <c r="L386" s="2">
        <f t="shared" si="78"/>
        <v>34.555218045112788</v>
      </c>
      <c r="M386" s="2">
        <f t="shared" si="79"/>
        <v>33.923172932330836</v>
      </c>
      <c r="N386" s="2">
        <f t="shared" si="80"/>
        <v>32.343060150375948</v>
      </c>
      <c r="O386" s="2">
        <f t="shared" si="81"/>
        <v>-1.4682105263157936</v>
      </c>
      <c r="P386" s="2">
        <f t="shared" si="83"/>
        <v>-1.6051428571428445</v>
      </c>
      <c r="Q386" s="2">
        <f t="shared" si="84"/>
        <v>-1.8348496240601619</v>
      </c>
      <c r="R386" s="2">
        <f t="shared" si="85"/>
        <v>-1.0833533834586291</v>
      </c>
      <c r="S386" s="2">
        <f t="shared" si="86"/>
        <v>0.3916390977443811</v>
      </c>
      <c r="T386">
        <f t="shared" si="82"/>
        <v>0</v>
      </c>
    </row>
    <row r="387" spans="1:20" x14ac:dyDescent="0.25">
      <c r="A387">
        <f t="shared" si="73"/>
        <v>385</v>
      </c>
      <c r="B387" s="1">
        <v>36565</v>
      </c>
      <c r="C387">
        <v>36.72</v>
      </c>
      <c r="D387">
        <v>36.950000000000003</v>
      </c>
      <c r="E387">
        <v>35.74</v>
      </c>
      <c r="F387">
        <v>35.74</v>
      </c>
      <c r="G387">
        <v>160239</v>
      </c>
      <c r="H387" s="2">
        <f t="shared" si="74"/>
        <v>-0.30745864661654132</v>
      </c>
      <c r="I387" s="2">
        <f t="shared" si="75"/>
        <v>153.66572180451126</v>
      </c>
      <c r="J387" s="2">
        <f t="shared" si="76"/>
        <v>34.98668421052632</v>
      </c>
      <c r="K387" s="2">
        <f t="shared" si="77"/>
        <v>34.679225563909775</v>
      </c>
      <c r="L387" s="2">
        <f t="shared" si="78"/>
        <v>34.371766917293236</v>
      </c>
      <c r="M387" s="2">
        <f t="shared" si="79"/>
        <v>33.756849624060152</v>
      </c>
      <c r="N387" s="2">
        <f t="shared" si="80"/>
        <v>32.219556390977445</v>
      </c>
      <c r="O387" s="2">
        <f t="shared" si="81"/>
        <v>-0.55273684210525431</v>
      </c>
      <c r="P387" s="2">
        <f t="shared" si="83"/>
        <v>-0.79870676691729869</v>
      </c>
      <c r="Q387" s="2">
        <f t="shared" si="84"/>
        <v>-0.94028571428570729</v>
      </c>
      <c r="R387" s="2">
        <f t="shared" si="85"/>
        <v>-1.0426466165413331</v>
      </c>
      <c r="S387" s="2">
        <f t="shared" si="86"/>
        <v>0.92874436090224322</v>
      </c>
      <c r="T387">
        <f t="shared" si="82"/>
        <v>1</v>
      </c>
    </row>
    <row r="388" spans="1:20" x14ac:dyDescent="0.25">
      <c r="A388">
        <f t="shared" si="73"/>
        <v>386</v>
      </c>
      <c r="B388" s="1">
        <v>36566</v>
      </c>
      <c r="C388">
        <v>35.9</v>
      </c>
      <c r="D388">
        <v>36.700000000000003</v>
      </c>
      <c r="E388">
        <v>35.42</v>
      </c>
      <c r="F388">
        <v>36.200000000000003</v>
      </c>
      <c r="G388">
        <v>191676</v>
      </c>
      <c r="H388" s="2">
        <f t="shared" si="74"/>
        <v>-0.28090225563909776</v>
      </c>
      <c r="I388" s="2">
        <f t="shared" si="75"/>
        <v>143.69869924812031</v>
      </c>
      <c r="J388" s="2">
        <f t="shared" si="76"/>
        <v>34.989526315789469</v>
      </c>
      <c r="K388" s="2">
        <f t="shared" si="77"/>
        <v>34.70862406015037</v>
      </c>
      <c r="L388" s="2">
        <f t="shared" si="78"/>
        <v>34.427721804511272</v>
      </c>
      <c r="M388" s="2">
        <f t="shared" si="79"/>
        <v>33.865917293233082</v>
      </c>
      <c r="N388" s="2">
        <f t="shared" si="80"/>
        <v>32.461406015037589</v>
      </c>
      <c r="O388" s="2">
        <f t="shared" si="81"/>
        <v>-1.2133157894736826</v>
      </c>
      <c r="P388" s="2">
        <f t="shared" si="83"/>
        <v>-1.3287593984962314</v>
      </c>
      <c r="Q388" s="2">
        <f t="shared" si="84"/>
        <v>-1.5892030075187975</v>
      </c>
      <c r="R388" s="2">
        <f t="shared" si="85"/>
        <v>-1.9592255639097829</v>
      </c>
      <c r="S388" s="2">
        <f t="shared" si="86"/>
        <v>0.33969172932332015</v>
      </c>
      <c r="T388">
        <f t="shared" si="82"/>
        <v>0</v>
      </c>
    </row>
    <row r="389" spans="1:20" x14ac:dyDescent="0.25">
      <c r="A389">
        <f t="shared" ref="A389:A452" si="87">A388+1</f>
        <v>387</v>
      </c>
      <c r="B389" s="1">
        <v>36567</v>
      </c>
      <c r="C389">
        <v>36.07</v>
      </c>
      <c r="D389">
        <v>36.82</v>
      </c>
      <c r="E389">
        <v>35.57</v>
      </c>
      <c r="F389">
        <v>35.630000000000003</v>
      </c>
      <c r="G389">
        <v>205524</v>
      </c>
      <c r="H389" s="2">
        <f t="shared" si="74"/>
        <v>-0.2450300751879699</v>
      </c>
      <c r="I389" s="2">
        <f t="shared" si="75"/>
        <v>130.10435338345866</v>
      </c>
      <c r="J389" s="2">
        <f t="shared" si="76"/>
        <v>35.032684210526341</v>
      </c>
      <c r="K389" s="2">
        <f t="shared" si="77"/>
        <v>34.787654135338371</v>
      </c>
      <c r="L389" s="2">
        <f t="shared" si="78"/>
        <v>34.542624060150402</v>
      </c>
      <c r="M389" s="2">
        <f t="shared" si="79"/>
        <v>34.052563909774463</v>
      </c>
      <c r="N389" s="2">
        <f t="shared" si="80"/>
        <v>32.827413533834608</v>
      </c>
      <c r="O389" s="2">
        <f t="shared" si="81"/>
        <v>-0.64047368421053363</v>
      </c>
      <c r="P389" s="2">
        <f t="shared" si="83"/>
        <v>-0.95077443609022794</v>
      </c>
      <c r="Q389" s="2">
        <f t="shared" si="84"/>
        <v>-1.0747819548872144</v>
      </c>
      <c r="R389" s="2">
        <f t="shared" si="85"/>
        <v>-1.5005714285714191</v>
      </c>
      <c r="S389" s="2">
        <f t="shared" si="86"/>
        <v>0.90871428571429647</v>
      </c>
      <c r="T389">
        <f t="shared" si="82"/>
        <v>1</v>
      </c>
    </row>
    <row r="390" spans="1:20" x14ac:dyDescent="0.25">
      <c r="A390">
        <f t="shared" si="87"/>
        <v>388</v>
      </c>
      <c r="B390" s="1">
        <v>36570</v>
      </c>
      <c r="C390">
        <v>35.630000000000003</v>
      </c>
      <c r="D390">
        <v>36.36</v>
      </c>
      <c r="E390">
        <v>35.57</v>
      </c>
      <c r="F390">
        <v>35.840000000000003</v>
      </c>
      <c r="G390">
        <v>145419</v>
      </c>
      <c r="H390" s="2">
        <f t="shared" si="74"/>
        <v>-0.21065413533834584</v>
      </c>
      <c r="I390" s="2">
        <f t="shared" si="75"/>
        <v>117.0610902255639</v>
      </c>
      <c r="J390" s="2">
        <f t="shared" si="76"/>
        <v>35.116631578947363</v>
      </c>
      <c r="K390" s="2">
        <f t="shared" si="77"/>
        <v>34.905977443609018</v>
      </c>
      <c r="L390" s="2">
        <f t="shared" si="78"/>
        <v>34.695323308270673</v>
      </c>
      <c r="M390" s="2">
        <f t="shared" si="79"/>
        <v>34.274015037593976</v>
      </c>
      <c r="N390" s="2">
        <f t="shared" si="80"/>
        <v>33.220744360902252</v>
      </c>
      <c r="O390" s="2">
        <f t="shared" si="81"/>
        <v>-0.80731578947366245</v>
      </c>
      <c r="P390" s="2">
        <f t="shared" si="83"/>
        <v>-1.131375939849633</v>
      </c>
      <c r="Q390" s="2">
        <f t="shared" si="84"/>
        <v>-1.4682330827067673</v>
      </c>
      <c r="R390" s="2">
        <f t="shared" si="85"/>
        <v>-1.8901954887218082</v>
      </c>
      <c r="S390" s="2">
        <f t="shared" si="86"/>
        <v>-0.13922556390977547</v>
      </c>
      <c r="T390">
        <f t="shared" si="82"/>
        <v>0</v>
      </c>
    </row>
    <row r="391" spans="1:20" x14ac:dyDescent="0.25">
      <c r="A391">
        <f t="shared" si="87"/>
        <v>389</v>
      </c>
      <c r="B391" s="1">
        <v>36571</v>
      </c>
      <c r="C391">
        <v>35.72</v>
      </c>
      <c r="D391">
        <v>37.380000000000003</v>
      </c>
      <c r="E391">
        <v>35.700000000000003</v>
      </c>
      <c r="F391">
        <v>36.880000000000003</v>
      </c>
      <c r="G391">
        <v>188235</v>
      </c>
      <c r="H391" s="2">
        <f t="shared" si="74"/>
        <v>-0.16887969924812013</v>
      </c>
      <c r="I391" s="2">
        <f t="shared" si="75"/>
        <v>101.24334586466159</v>
      </c>
      <c r="J391" s="2">
        <f t="shared" si="76"/>
        <v>35.380263157894731</v>
      </c>
      <c r="K391" s="2">
        <f t="shared" si="77"/>
        <v>35.211383458646615</v>
      </c>
      <c r="L391" s="2">
        <f t="shared" si="78"/>
        <v>35.042503759398492</v>
      </c>
      <c r="M391" s="2">
        <f t="shared" si="79"/>
        <v>34.704744360902254</v>
      </c>
      <c r="N391" s="2">
        <f t="shared" si="80"/>
        <v>33.860345864661653</v>
      </c>
      <c r="O391" s="2">
        <f t="shared" si="81"/>
        <v>-1.7633684210526397</v>
      </c>
      <c r="P391" s="2">
        <f t="shared" si="83"/>
        <v>-2.0923458646616311</v>
      </c>
      <c r="Q391" s="2">
        <f t="shared" si="84"/>
        <v>-2.4522781954887307</v>
      </c>
      <c r="R391" s="2">
        <f t="shared" si="85"/>
        <v>-2.9568270676691668</v>
      </c>
      <c r="S391" s="2">
        <f t="shared" si="86"/>
        <v>-1.8351127819548694</v>
      </c>
      <c r="T391">
        <f t="shared" si="82"/>
        <v>0</v>
      </c>
    </row>
    <row r="392" spans="1:20" x14ac:dyDescent="0.25">
      <c r="A392">
        <f t="shared" si="87"/>
        <v>390</v>
      </c>
      <c r="B392" s="1">
        <v>36572</v>
      </c>
      <c r="C392">
        <v>36.590000000000003</v>
      </c>
      <c r="D392">
        <v>36.700000000000003</v>
      </c>
      <c r="E392">
        <v>35.840000000000003</v>
      </c>
      <c r="F392">
        <v>36.270000000000003</v>
      </c>
      <c r="G392">
        <v>145308</v>
      </c>
      <c r="H392" s="2">
        <f t="shared" si="74"/>
        <v>-0.12676691729323303</v>
      </c>
      <c r="I392" s="2">
        <f t="shared" si="75"/>
        <v>85.170812030075183</v>
      </c>
      <c r="J392" s="2">
        <f t="shared" si="76"/>
        <v>35.604947368421072</v>
      </c>
      <c r="K392" s="2">
        <f t="shared" si="77"/>
        <v>35.478180451127841</v>
      </c>
      <c r="L392" s="2">
        <f t="shared" si="78"/>
        <v>35.351413533834602</v>
      </c>
      <c r="M392" s="2">
        <f t="shared" si="79"/>
        <v>35.097879699248139</v>
      </c>
      <c r="N392" s="2">
        <f t="shared" si="80"/>
        <v>34.464045112781974</v>
      </c>
      <c r="O392" s="2">
        <f t="shared" si="81"/>
        <v>-0.88973684210527182</v>
      </c>
      <c r="P392" s="2">
        <f t="shared" si="83"/>
        <v>-1.3640225563909851</v>
      </c>
      <c r="Q392" s="2">
        <f t="shared" si="84"/>
        <v>-1.7273759398496011</v>
      </c>
      <c r="R392" s="2">
        <f t="shared" si="85"/>
        <v>-2.5131503759398512</v>
      </c>
      <c r="S392" s="2">
        <f t="shared" si="86"/>
        <v>-1.8689924812029943</v>
      </c>
      <c r="T392">
        <f t="shared" si="82"/>
        <v>1</v>
      </c>
    </row>
    <row r="393" spans="1:20" x14ac:dyDescent="0.25">
      <c r="A393">
        <f t="shared" si="87"/>
        <v>391</v>
      </c>
      <c r="B393" s="1">
        <v>36573</v>
      </c>
      <c r="C393">
        <v>36.01</v>
      </c>
      <c r="D393">
        <v>36.26</v>
      </c>
      <c r="E393">
        <v>34.380000000000003</v>
      </c>
      <c r="F393">
        <v>34.72</v>
      </c>
      <c r="G393">
        <v>289191</v>
      </c>
      <c r="H393" s="2">
        <f t="shared" si="74"/>
        <v>-0.114781954887218</v>
      </c>
      <c r="I393" s="2">
        <f t="shared" si="75"/>
        <v>80.476315789473674</v>
      </c>
      <c r="J393" s="2">
        <f t="shared" si="76"/>
        <v>35.481789473684216</v>
      </c>
      <c r="K393" s="2">
        <f t="shared" si="77"/>
        <v>35.367007518797003</v>
      </c>
      <c r="L393" s="2">
        <f t="shared" si="78"/>
        <v>35.252225563909782</v>
      </c>
      <c r="M393" s="2">
        <f t="shared" si="79"/>
        <v>35.022661654135348</v>
      </c>
      <c r="N393" s="2">
        <f t="shared" si="80"/>
        <v>34.448751879699259</v>
      </c>
      <c r="O393" s="2">
        <f t="shared" si="81"/>
        <v>0.88494736842107358</v>
      </c>
      <c r="P393" s="2">
        <f t="shared" si="83"/>
        <v>0.49138345864661659</v>
      </c>
      <c r="Q393" s="2">
        <f t="shared" si="84"/>
        <v>-2.4676691729325739E-2</v>
      </c>
      <c r="R393" s="2">
        <f t="shared" si="85"/>
        <v>-0.854082706766917</v>
      </c>
      <c r="S393" s="2">
        <f t="shared" si="86"/>
        <v>-1.5520075187969695</v>
      </c>
      <c r="T393">
        <f t="shared" si="82"/>
        <v>1</v>
      </c>
    </row>
    <row r="394" spans="1:20" x14ac:dyDescent="0.25">
      <c r="A394">
        <f t="shared" si="87"/>
        <v>392</v>
      </c>
      <c r="B394" s="1">
        <v>36574</v>
      </c>
      <c r="C394">
        <v>34.72</v>
      </c>
      <c r="D394">
        <v>35.03</v>
      </c>
      <c r="E394">
        <v>32.700000000000003</v>
      </c>
      <c r="F394">
        <v>32.76</v>
      </c>
      <c r="G394">
        <v>353274</v>
      </c>
      <c r="H394" s="2">
        <f t="shared" si="74"/>
        <v>-0.13293984962406011</v>
      </c>
      <c r="I394" s="2">
        <f t="shared" si="75"/>
        <v>87.219992481203008</v>
      </c>
      <c r="J394" s="2">
        <f t="shared" si="76"/>
        <v>34.974631578947388</v>
      </c>
      <c r="K394" s="2">
        <f t="shared" si="77"/>
        <v>34.84169172932333</v>
      </c>
      <c r="L394" s="2">
        <f t="shared" si="78"/>
        <v>34.708751879699264</v>
      </c>
      <c r="M394" s="2">
        <f t="shared" si="79"/>
        <v>34.442872180451147</v>
      </c>
      <c r="N394" s="2">
        <f t="shared" si="80"/>
        <v>33.778172932330847</v>
      </c>
      <c r="O394" s="2">
        <f t="shared" si="81"/>
        <v>2.7217894736842183</v>
      </c>
      <c r="P394" s="2">
        <f t="shared" si="83"/>
        <v>2.7181804511278429</v>
      </c>
      <c r="Q394" s="2">
        <f t="shared" si="84"/>
        <v>2.2825037593984945</v>
      </c>
      <c r="R394" s="2">
        <f t="shared" si="85"/>
        <v>1.292563909774465</v>
      </c>
      <c r="S394" s="2">
        <f t="shared" si="86"/>
        <v>-0.18016541353384241</v>
      </c>
      <c r="T394">
        <f t="shared" si="82"/>
        <v>1</v>
      </c>
    </row>
    <row r="395" spans="1:20" x14ac:dyDescent="0.25">
      <c r="A395">
        <f t="shared" si="87"/>
        <v>393</v>
      </c>
      <c r="B395" s="1">
        <v>36578</v>
      </c>
      <c r="C395">
        <v>33.130000000000003</v>
      </c>
      <c r="D395">
        <v>34.380000000000003</v>
      </c>
      <c r="E395">
        <v>32.74</v>
      </c>
      <c r="F395">
        <v>34.26</v>
      </c>
      <c r="G395">
        <v>272310</v>
      </c>
      <c r="H395" s="2">
        <f t="shared" si="74"/>
        <v>-0.15172932330827063</v>
      </c>
      <c r="I395" s="2">
        <f t="shared" si="75"/>
        <v>94.417195488721788</v>
      </c>
      <c r="J395" s="2">
        <f t="shared" si="76"/>
        <v>34.635842105263158</v>
      </c>
      <c r="K395" s="2">
        <f t="shared" si="77"/>
        <v>34.484112781954892</v>
      </c>
      <c r="L395" s="2">
        <f t="shared" si="78"/>
        <v>34.332383458646618</v>
      </c>
      <c r="M395" s="2">
        <f t="shared" si="79"/>
        <v>34.028924812030077</v>
      </c>
      <c r="N395" s="2">
        <f t="shared" si="80"/>
        <v>33.270278195488729</v>
      </c>
      <c r="O395" s="2">
        <f t="shared" si="81"/>
        <v>0.71463157894739027</v>
      </c>
      <c r="P395" s="2">
        <f t="shared" si="83"/>
        <v>1.1070075187970048</v>
      </c>
      <c r="Q395" s="2">
        <f t="shared" si="84"/>
        <v>1.0914135338346043</v>
      </c>
      <c r="R395" s="2">
        <f t="shared" si="85"/>
        <v>1.4015037593978263E-2</v>
      </c>
      <c r="S395" s="2">
        <f t="shared" si="86"/>
        <v>-1.8062857142856998</v>
      </c>
      <c r="T395">
        <f t="shared" si="82"/>
        <v>0</v>
      </c>
    </row>
    <row r="396" spans="1:20" x14ac:dyDescent="0.25">
      <c r="A396">
        <f t="shared" si="87"/>
        <v>394</v>
      </c>
      <c r="B396" s="1">
        <v>36579</v>
      </c>
      <c r="C396">
        <v>34.380000000000003</v>
      </c>
      <c r="D396">
        <v>35.36</v>
      </c>
      <c r="E396">
        <v>33.840000000000003</v>
      </c>
      <c r="F396">
        <v>34.549999999999997</v>
      </c>
      <c r="G396">
        <v>219561</v>
      </c>
      <c r="H396" s="2">
        <f t="shared" si="74"/>
        <v>-0.16006766917293233</v>
      </c>
      <c r="I396" s="2">
        <f t="shared" si="75"/>
        <v>97.641518796992486</v>
      </c>
      <c r="J396" s="2">
        <f t="shared" si="76"/>
        <v>34.414789473684216</v>
      </c>
      <c r="K396" s="2">
        <f t="shared" si="77"/>
        <v>34.254721804511284</v>
      </c>
      <c r="L396" s="2">
        <f t="shared" si="78"/>
        <v>34.094654135338352</v>
      </c>
      <c r="M396" s="2">
        <f t="shared" si="79"/>
        <v>33.774518796992488</v>
      </c>
      <c r="N396" s="2">
        <f t="shared" si="80"/>
        <v>32.974180451127822</v>
      </c>
      <c r="O396" s="2">
        <f t="shared" si="81"/>
        <v>8.5842105263161272E-2</v>
      </c>
      <c r="P396" s="2">
        <f t="shared" si="83"/>
        <v>0.29169172932333254</v>
      </c>
      <c r="Q396" s="2">
        <f t="shared" si="84"/>
        <v>0.70222556390978497</v>
      </c>
      <c r="R396" s="2">
        <f t="shared" si="85"/>
        <v>0.15474436090225652</v>
      </c>
      <c r="S396" s="2">
        <f t="shared" si="86"/>
        <v>-2.2526766917293202</v>
      </c>
      <c r="T396">
        <f t="shared" si="82"/>
        <v>0</v>
      </c>
    </row>
    <row r="397" spans="1:20" x14ac:dyDescent="0.25">
      <c r="A397">
        <f t="shared" si="87"/>
        <v>395</v>
      </c>
      <c r="B397" s="1">
        <v>36580</v>
      </c>
      <c r="C397">
        <v>34.49</v>
      </c>
      <c r="D397">
        <v>35.36</v>
      </c>
      <c r="E397">
        <v>33.07</v>
      </c>
      <c r="F397">
        <v>34.72</v>
      </c>
      <c r="G397">
        <v>276186</v>
      </c>
      <c r="H397" s="2">
        <f t="shared" si="74"/>
        <v>-0.14648872180451131</v>
      </c>
      <c r="I397" s="2">
        <f t="shared" si="75"/>
        <v>92.3929022556391</v>
      </c>
      <c r="J397" s="2">
        <f t="shared" si="76"/>
        <v>34.383368421052623</v>
      </c>
      <c r="K397" s="2">
        <f t="shared" si="77"/>
        <v>34.236879699248107</v>
      </c>
      <c r="L397" s="2">
        <f t="shared" si="78"/>
        <v>34.090390977443597</v>
      </c>
      <c r="M397" s="2">
        <f t="shared" si="79"/>
        <v>33.797413533834579</v>
      </c>
      <c r="N397" s="2">
        <f t="shared" si="80"/>
        <v>33.064969924812019</v>
      </c>
      <c r="O397" s="2">
        <f t="shared" si="81"/>
        <v>-0.30521052631578272</v>
      </c>
      <c r="P397" s="2">
        <f t="shared" si="83"/>
        <v>-0.23588721804510726</v>
      </c>
      <c r="Q397" s="2">
        <f t="shared" si="84"/>
        <v>-1.1248120300734854E-2</v>
      </c>
      <c r="R397" s="2">
        <f t="shared" si="85"/>
        <v>0.37787969924814035</v>
      </c>
      <c r="S397" s="2">
        <f t="shared" si="86"/>
        <v>-2.3769398496240512</v>
      </c>
      <c r="T397">
        <f t="shared" si="82"/>
        <v>0</v>
      </c>
    </row>
    <row r="398" spans="1:20" x14ac:dyDescent="0.25">
      <c r="A398">
        <f t="shared" si="87"/>
        <v>396</v>
      </c>
      <c r="B398" s="1">
        <v>36581</v>
      </c>
      <c r="C398">
        <v>34.22</v>
      </c>
      <c r="D398">
        <v>34.700000000000003</v>
      </c>
      <c r="E398">
        <v>32.950000000000003</v>
      </c>
      <c r="F398">
        <v>33.090000000000003</v>
      </c>
      <c r="G398">
        <v>266694</v>
      </c>
      <c r="H398" s="2">
        <f t="shared" si="74"/>
        <v>-0.14938345864661659</v>
      </c>
      <c r="I398" s="2">
        <f t="shared" si="75"/>
        <v>93.39770676691731</v>
      </c>
      <c r="J398" s="2">
        <f t="shared" si="76"/>
        <v>34.092473684210525</v>
      </c>
      <c r="K398" s="2">
        <f t="shared" si="77"/>
        <v>33.943090225563907</v>
      </c>
      <c r="L398" s="2">
        <f t="shared" si="78"/>
        <v>33.793706766917296</v>
      </c>
      <c r="M398" s="2">
        <f t="shared" si="79"/>
        <v>33.49493984962406</v>
      </c>
      <c r="N398" s="2">
        <f t="shared" si="80"/>
        <v>32.748022556390978</v>
      </c>
      <c r="O398" s="2">
        <f t="shared" si="81"/>
        <v>1.2933684210526195</v>
      </c>
      <c r="P398" s="2">
        <f t="shared" si="83"/>
        <v>1.1647218045112808</v>
      </c>
      <c r="Q398" s="2">
        <f t="shared" si="84"/>
        <v>1.2423834586466143</v>
      </c>
      <c r="R398" s="2">
        <f t="shared" si="85"/>
        <v>1.9326616541353445</v>
      </c>
      <c r="S398" s="2">
        <f t="shared" si="86"/>
        <v>-0.87044360902255846</v>
      </c>
      <c r="T398">
        <f t="shared" si="82"/>
        <v>1</v>
      </c>
    </row>
    <row r="399" spans="1:20" x14ac:dyDescent="0.25">
      <c r="A399">
        <f t="shared" si="87"/>
        <v>397</v>
      </c>
      <c r="B399" s="1">
        <v>36584</v>
      </c>
      <c r="C399">
        <v>33.049999999999997</v>
      </c>
      <c r="D399">
        <v>35.130000000000003</v>
      </c>
      <c r="E399">
        <v>33.049999999999997</v>
      </c>
      <c r="F399">
        <v>34.200000000000003</v>
      </c>
      <c r="G399">
        <v>270429</v>
      </c>
      <c r="H399" s="2">
        <f t="shared" si="74"/>
        <v>-0.16932330827067671</v>
      </c>
      <c r="I399" s="2">
        <f t="shared" si="75"/>
        <v>101.19778195488723</v>
      </c>
      <c r="J399" s="2">
        <f t="shared" si="76"/>
        <v>33.807105263157908</v>
      </c>
      <c r="K399" s="2">
        <f t="shared" si="77"/>
        <v>33.637781954887231</v>
      </c>
      <c r="L399" s="2">
        <f t="shared" si="78"/>
        <v>33.468458646616554</v>
      </c>
      <c r="M399" s="2">
        <f t="shared" si="79"/>
        <v>33.1298120300752</v>
      </c>
      <c r="N399" s="2">
        <f t="shared" si="80"/>
        <v>32.283195488721816</v>
      </c>
      <c r="O399" s="2">
        <f t="shared" si="81"/>
        <v>-0.10752631578947813</v>
      </c>
      <c r="P399" s="2">
        <f t="shared" si="83"/>
        <v>3.6879699248103748E-2</v>
      </c>
      <c r="Q399" s="2">
        <f t="shared" si="84"/>
        <v>-0.10534586466165052</v>
      </c>
      <c r="R399" s="2">
        <f t="shared" si="85"/>
        <v>0.242872180451144</v>
      </c>
      <c r="S399" s="2">
        <f t="shared" si="86"/>
        <v>-1.7385939849624137</v>
      </c>
      <c r="T399">
        <f t="shared" si="82"/>
        <v>0</v>
      </c>
    </row>
    <row r="400" spans="1:20" x14ac:dyDescent="0.25">
      <c r="A400">
        <f t="shared" si="87"/>
        <v>398</v>
      </c>
      <c r="B400" s="1">
        <v>36585</v>
      </c>
      <c r="C400">
        <v>34.590000000000003</v>
      </c>
      <c r="D400">
        <v>35.72</v>
      </c>
      <c r="E400">
        <v>34.42</v>
      </c>
      <c r="F400">
        <v>35.17</v>
      </c>
      <c r="G400">
        <v>225750</v>
      </c>
      <c r="H400" s="2">
        <f t="shared" si="74"/>
        <v>-0.17312030075187973</v>
      </c>
      <c r="I400" s="2">
        <f t="shared" si="75"/>
        <v>102.81473684210528</v>
      </c>
      <c r="J400" s="2">
        <f t="shared" si="76"/>
        <v>33.739736842105266</v>
      </c>
      <c r="K400" s="2">
        <f t="shared" si="77"/>
        <v>33.56661654135339</v>
      </c>
      <c r="L400" s="2">
        <f t="shared" si="78"/>
        <v>33.393496240601507</v>
      </c>
      <c r="M400" s="2">
        <f t="shared" si="79"/>
        <v>33.047255639097749</v>
      </c>
      <c r="N400" s="2">
        <f t="shared" si="80"/>
        <v>32.181654135338349</v>
      </c>
      <c r="O400" s="2">
        <f t="shared" si="81"/>
        <v>-1.3628947368420938</v>
      </c>
      <c r="P400" s="2">
        <f t="shared" si="83"/>
        <v>-1.2269097744360948</v>
      </c>
      <c r="Q400" s="2">
        <f t="shared" si="84"/>
        <v>-1.0796090225564043</v>
      </c>
      <c r="R400" s="2">
        <f t="shared" si="85"/>
        <v>-1.1410751879699248</v>
      </c>
      <c r="S400" s="2">
        <f t="shared" si="86"/>
        <v>-2.3425864661653932</v>
      </c>
      <c r="T400">
        <f t="shared" si="82"/>
        <v>0</v>
      </c>
    </row>
    <row r="401" spans="1:20" x14ac:dyDescent="0.25">
      <c r="A401">
        <f t="shared" si="87"/>
        <v>399</v>
      </c>
      <c r="B401" s="1">
        <v>36586</v>
      </c>
      <c r="C401">
        <v>35.549999999999997</v>
      </c>
      <c r="D401">
        <v>35.67</v>
      </c>
      <c r="E401">
        <v>34.630000000000003</v>
      </c>
      <c r="F401">
        <v>34.840000000000003</v>
      </c>
      <c r="G401">
        <v>266898</v>
      </c>
      <c r="H401" s="2">
        <f t="shared" si="74"/>
        <v>-0.1703834586466165</v>
      </c>
      <c r="I401" s="2">
        <f t="shared" si="75"/>
        <v>101.84485714285714</v>
      </c>
      <c r="J401" s="2">
        <f t="shared" si="76"/>
        <v>33.691473684210543</v>
      </c>
      <c r="K401" s="2">
        <f t="shared" si="77"/>
        <v>33.521090225563931</v>
      </c>
      <c r="L401" s="2">
        <f t="shared" si="78"/>
        <v>33.350706766917313</v>
      </c>
      <c r="M401" s="2">
        <f t="shared" si="79"/>
        <v>33.009939849624075</v>
      </c>
      <c r="N401" s="2">
        <f t="shared" si="80"/>
        <v>32.158022556390996</v>
      </c>
      <c r="O401" s="2">
        <f t="shared" si="81"/>
        <v>-1.1002631578947373</v>
      </c>
      <c r="P401" s="2">
        <f t="shared" si="83"/>
        <v>-1.2022180451127724</v>
      </c>
      <c r="Q401" s="2">
        <f t="shared" si="84"/>
        <v>-1.0462932330827073</v>
      </c>
      <c r="R401" s="2">
        <f t="shared" si="85"/>
        <v>-1.0654812030075149</v>
      </c>
      <c r="S401" s="2">
        <f t="shared" si="86"/>
        <v>-1.6192556390977515</v>
      </c>
      <c r="T401">
        <f t="shared" si="82"/>
        <v>1</v>
      </c>
    </row>
    <row r="402" spans="1:20" x14ac:dyDescent="0.25">
      <c r="A402">
        <f t="shared" si="87"/>
        <v>400</v>
      </c>
      <c r="B402" s="1">
        <v>36587</v>
      </c>
      <c r="C402">
        <v>34.840000000000003</v>
      </c>
      <c r="D402">
        <v>36.42</v>
      </c>
      <c r="E402">
        <v>34.67</v>
      </c>
      <c r="F402">
        <v>36.130000000000003</v>
      </c>
      <c r="G402">
        <v>198876</v>
      </c>
      <c r="H402" s="2">
        <f t="shared" si="74"/>
        <v>-0.15700751879699243</v>
      </c>
      <c r="I402" s="2">
        <f t="shared" si="75"/>
        <v>96.811436090225541</v>
      </c>
      <c r="J402" s="2">
        <f t="shared" si="76"/>
        <v>33.851421052631572</v>
      </c>
      <c r="K402" s="2">
        <f t="shared" si="77"/>
        <v>33.694413533834584</v>
      </c>
      <c r="L402" s="2">
        <f t="shared" si="78"/>
        <v>33.53740601503759</v>
      </c>
      <c r="M402" s="2">
        <f t="shared" si="79"/>
        <v>33.223390977443607</v>
      </c>
      <c r="N402" s="2">
        <f t="shared" si="80"/>
        <v>32.43835338345864</v>
      </c>
      <c r="O402" s="2">
        <f t="shared" si="81"/>
        <v>-2.4385263157894599</v>
      </c>
      <c r="P402" s="2">
        <f t="shared" si="83"/>
        <v>-2.5633834586466122</v>
      </c>
      <c r="Q402" s="2">
        <f t="shared" si="84"/>
        <v>-2.6615413533834484</v>
      </c>
      <c r="R402" s="2">
        <f t="shared" si="85"/>
        <v>-2.3325864661654236</v>
      </c>
      <c r="S402" s="2">
        <f t="shared" si="86"/>
        <v>-2.2696541353383495</v>
      </c>
      <c r="T402">
        <f t="shared" si="82"/>
        <v>0</v>
      </c>
    </row>
    <row r="403" spans="1:20" x14ac:dyDescent="0.25">
      <c r="A403">
        <f t="shared" si="87"/>
        <v>401</v>
      </c>
      <c r="B403" s="1">
        <v>36588</v>
      </c>
      <c r="C403">
        <v>36.799999999999997</v>
      </c>
      <c r="D403">
        <v>37.880000000000003</v>
      </c>
      <c r="E403">
        <v>36.74</v>
      </c>
      <c r="F403">
        <v>37.51</v>
      </c>
      <c r="G403">
        <v>237648</v>
      </c>
      <c r="H403" s="2">
        <f t="shared" si="74"/>
        <v>-9.7187969924812018E-2</v>
      </c>
      <c r="I403" s="2">
        <f t="shared" si="75"/>
        <v>73.551090225563911</v>
      </c>
      <c r="J403" s="2">
        <f t="shared" si="76"/>
        <v>34.48152631578948</v>
      </c>
      <c r="K403" s="2">
        <f t="shared" si="77"/>
        <v>34.38433834586467</v>
      </c>
      <c r="L403" s="2">
        <f t="shared" si="78"/>
        <v>34.287150375939852</v>
      </c>
      <c r="M403" s="2">
        <f t="shared" si="79"/>
        <v>34.092774436090231</v>
      </c>
      <c r="N403" s="2">
        <f t="shared" si="80"/>
        <v>33.606834586466171</v>
      </c>
      <c r="O403" s="2">
        <f t="shared" si="81"/>
        <v>-3.6585789473684258</v>
      </c>
      <c r="P403" s="2">
        <f t="shared" si="83"/>
        <v>-3.9889097744360669</v>
      </c>
      <c r="Q403" s="2">
        <f t="shared" si="84"/>
        <v>-4.1165037593984906</v>
      </c>
      <c r="R403" s="2">
        <f t="shared" si="85"/>
        <v>-4.0150601503759376</v>
      </c>
      <c r="S403" s="2">
        <f t="shared" si="86"/>
        <v>-3.0459548872180235</v>
      </c>
      <c r="T403">
        <f t="shared" si="82"/>
        <v>0</v>
      </c>
    </row>
    <row r="404" spans="1:20" x14ac:dyDescent="0.25">
      <c r="A404">
        <f t="shared" si="87"/>
        <v>402</v>
      </c>
      <c r="B404" s="1">
        <v>36591</v>
      </c>
      <c r="C404">
        <v>37.69</v>
      </c>
      <c r="D404">
        <v>37.69</v>
      </c>
      <c r="E404">
        <v>36.06</v>
      </c>
      <c r="F404">
        <v>37</v>
      </c>
      <c r="G404">
        <v>184995</v>
      </c>
      <c r="H404" s="2">
        <f t="shared" si="74"/>
        <v>-3.2556390977443631E-2</v>
      </c>
      <c r="I404" s="2">
        <f t="shared" si="75"/>
        <v>48.218383458646628</v>
      </c>
      <c r="J404" s="2">
        <f t="shared" si="76"/>
        <v>35.09815789473685</v>
      </c>
      <c r="K404" s="2">
        <f t="shared" si="77"/>
        <v>35.065601503759403</v>
      </c>
      <c r="L404" s="2">
        <f t="shared" si="78"/>
        <v>35.033045112781963</v>
      </c>
      <c r="M404" s="2">
        <f t="shared" si="79"/>
        <v>34.967932330827075</v>
      </c>
      <c r="N404" s="2">
        <f t="shared" si="80"/>
        <v>34.805150375939853</v>
      </c>
      <c r="O404" s="2">
        <f t="shared" si="81"/>
        <v>-2.5184736842105195</v>
      </c>
      <c r="P404" s="2">
        <f t="shared" si="83"/>
        <v>-3.3055864661654155</v>
      </c>
      <c r="Q404" s="2">
        <f t="shared" si="84"/>
        <v>-3.6492932330826875</v>
      </c>
      <c r="R404" s="2">
        <f t="shared" si="85"/>
        <v>-3.8701879699247996</v>
      </c>
      <c r="S404" s="2">
        <f t="shared" si="86"/>
        <v>-2.5512481203007411</v>
      </c>
      <c r="T404">
        <f t="shared" si="82"/>
        <v>1</v>
      </c>
    </row>
    <row r="405" spans="1:20" x14ac:dyDescent="0.25">
      <c r="A405">
        <f t="shared" si="87"/>
        <v>403</v>
      </c>
      <c r="B405" s="1">
        <v>36592</v>
      </c>
      <c r="C405">
        <v>36.979999999999997</v>
      </c>
      <c r="D405">
        <v>36.979999999999997</v>
      </c>
      <c r="E405">
        <v>34.39</v>
      </c>
      <c r="F405">
        <v>34.5</v>
      </c>
      <c r="G405">
        <v>296295</v>
      </c>
      <c r="H405" s="2">
        <f t="shared" si="74"/>
        <v>-2.8458646616541433E-2</v>
      </c>
      <c r="I405" s="2">
        <f t="shared" si="75"/>
        <v>46.535977443609056</v>
      </c>
      <c r="J405" s="2">
        <f t="shared" si="76"/>
        <v>35.038684210526313</v>
      </c>
      <c r="K405" s="2">
        <f t="shared" si="77"/>
        <v>35.010225563909771</v>
      </c>
      <c r="L405" s="2">
        <f t="shared" si="78"/>
        <v>34.981766917293228</v>
      </c>
      <c r="M405" s="2">
        <f t="shared" si="79"/>
        <v>34.924849624060151</v>
      </c>
      <c r="N405" s="2">
        <f t="shared" si="80"/>
        <v>34.78255639097744</v>
      </c>
      <c r="O405" s="2">
        <f t="shared" si="81"/>
        <v>0.59815789473685044</v>
      </c>
      <c r="P405" s="2">
        <f t="shared" si="83"/>
        <v>-0.11566165413533014</v>
      </c>
      <c r="Q405" s="2">
        <f t="shared" si="84"/>
        <v>-0.96259398496241033</v>
      </c>
      <c r="R405" s="2">
        <f t="shared" si="85"/>
        <v>-1.4527443609022512</v>
      </c>
      <c r="S405" s="2">
        <f t="shared" si="86"/>
        <v>-0.72182706766915317</v>
      </c>
      <c r="T405">
        <f t="shared" si="82"/>
        <v>1</v>
      </c>
    </row>
    <row r="406" spans="1:20" x14ac:dyDescent="0.25">
      <c r="A406">
        <f t="shared" si="87"/>
        <v>404</v>
      </c>
      <c r="B406" s="1">
        <v>36593</v>
      </c>
      <c r="C406">
        <v>34.6</v>
      </c>
      <c r="D406">
        <v>35.33</v>
      </c>
      <c r="E406">
        <v>34.21</v>
      </c>
      <c r="F406">
        <v>34.619999999999997</v>
      </c>
      <c r="G406">
        <v>239151</v>
      </c>
      <c r="H406" s="2">
        <f t="shared" si="74"/>
        <v>-1.6563909774436218E-2</v>
      </c>
      <c r="I406" s="2">
        <f t="shared" si="75"/>
        <v>41.765962406015092</v>
      </c>
      <c r="J406" s="2">
        <f t="shared" si="76"/>
        <v>35.057578947368427</v>
      </c>
      <c r="K406" s="2">
        <f t="shared" si="77"/>
        <v>35.041015037593986</v>
      </c>
      <c r="L406" s="2">
        <f t="shared" si="78"/>
        <v>35.024451127819553</v>
      </c>
      <c r="M406" s="2">
        <f t="shared" si="79"/>
        <v>34.99132330827068</v>
      </c>
      <c r="N406" s="2">
        <f t="shared" si="80"/>
        <v>34.908503759398499</v>
      </c>
      <c r="O406" s="2">
        <f t="shared" si="81"/>
        <v>0.41868421052631533</v>
      </c>
      <c r="P406" s="2">
        <f t="shared" si="83"/>
        <v>0.44560150375940566</v>
      </c>
      <c r="Q406" s="2">
        <f t="shared" si="84"/>
        <v>-0.33284962406014529</v>
      </c>
      <c r="R406" s="2">
        <f t="shared" si="85"/>
        <v>-1.6100601503759222</v>
      </c>
      <c r="S406" s="2">
        <f t="shared" si="86"/>
        <v>-1.3497218045112689</v>
      </c>
      <c r="T406">
        <f t="shared" si="82"/>
        <v>0</v>
      </c>
    </row>
    <row r="407" spans="1:20" x14ac:dyDescent="0.25">
      <c r="A407">
        <f t="shared" si="87"/>
        <v>405</v>
      </c>
      <c r="B407" s="1">
        <v>36594</v>
      </c>
      <c r="C407">
        <v>34.619999999999997</v>
      </c>
      <c r="D407">
        <v>35.19</v>
      </c>
      <c r="E407">
        <v>33.58</v>
      </c>
      <c r="F407">
        <v>34.19</v>
      </c>
      <c r="G407">
        <v>189051</v>
      </c>
      <c r="H407" s="2">
        <f t="shared" ref="H407:H470" si="88">SLOPE(F388:F407,A388:A407)</f>
        <v>-2.3413533834586633E-2</v>
      </c>
      <c r="I407" s="2">
        <f t="shared" ref="I407:I470" si="89">INTERCEPT(F388:F407,A388:A407)</f>
        <v>44.414052631579025</v>
      </c>
      <c r="J407" s="2">
        <f t="shared" ref="J407:J470" si="90">$I407+$H407*$A407+$H407</f>
        <v>34.908157894736853</v>
      </c>
      <c r="K407" s="2">
        <f t="shared" ref="K407:K470" si="91">$I407+$H407*$A407+2*$H407</f>
        <v>34.884744360902268</v>
      </c>
      <c r="L407" s="2">
        <f t="shared" ref="L407:L470" si="92">$I407+$H407*$A407+3*$H407</f>
        <v>34.861330827067675</v>
      </c>
      <c r="M407" s="2">
        <f t="shared" ref="M407:M470" si="93">$I407+$H407*$A407+5*$H407</f>
        <v>34.814503759398505</v>
      </c>
      <c r="N407" s="2">
        <f t="shared" ref="N407:N470" si="94">$I407+$H407*$A407+10*$H407</f>
        <v>34.697436090225573</v>
      </c>
      <c r="O407" s="2">
        <f t="shared" si="81"/>
        <v>0.867578947368429</v>
      </c>
      <c r="P407" s="2">
        <f t="shared" si="83"/>
        <v>0.82022556390977286</v>
      </c>
      <c r="Q407" s="2">
        <f t="shared" si="84"/>
        <v>0.84304511278196514</v>
      </c>
      <c r="R407" s="2">
        <f t="shared" si="85"/>
        <v>-0.96660902255639058</v>
      </c>
      <c r="S407" s="2">
        <f t="shared" si="86"/>
        <v>-1.2158195488721759</v>
      </c>
      <c r="T407">
        <f t="shared" si="82"/>
        <v>1</v>
      </c>
    </row>
    <row r="408" spans="1:20" x14ac:dyDescent="0.25">
      <c r="A408">
        <f t="shared" si="87"/>
        <v>406</v>
      </c>
      <c r="B408" s="1">
        <v>36595</v>
      </c>
      <c r="C408">
        <v>34.81</v>
      </c>
      <c r="D408">
        <v>35.869999999999997</v>
      </c>
      <c r="E408">
        <v>34.520000000000003</v>
      </c>
      <c r="F408">
        <v>35.08</v>
      </c>
      <c r="G408">
        <v>206997</v>
      </c>
      <c r="H408" s="2">
        <f t="shared" si="88"/>
        <v>-7.9548872180452666E-3</v>
      </c>
      <c r="I408" s="2">
        <f t="shared" si="89"/>
        <v>38.252112781954956</v>
      </c>
      <c r="J408" s="2">
        <f t="shared" si="90"/>
        <v>35.014473684210529</v>
      </c>
      <c r="K408" s="2">
        <f t="shared" si="91"/>
        <v>35.006518796992488</v>
      </c>
      <c r="L408" s="2">
        <f t="shared" si="92"/>
        <v>34.99856390977444</v>
      </c>
      <c r="M408" s="2">
        <f t="shared" si="93"/>
        <v>34.98265413533835</v>
      </c>
      <c r="N408" s="2">
        <f t="shared" si="94"/>
        <v>34.942879699248124</v>
      </c>
      <c r="O408" s="2">
        <f t="shared" ref="O408:O471" si="95">J407-F408</f>
        <v>-0.17184210526314558</v>
      </c>
      <c r="P408" s="2">
        <f t="shared" si="83"/>
        <v>-3.8984962406011903E-2</v>
      </c>
      <c r="Q408" s="2">
        <f t="shared" si="84"/>
        <v>-9.8233082706769892E-2</v>
      </c>
      <c r="R408" s="2">
        <f t="shared" si="85"/>
        <v>-0.98722556390976735</v>
      </c>
      <c r="S408" s="2">
        <f t="shared" si="86"/>
        <v>-2.0150300751879797</v>
      </c>
      <c r="T408">
        <f t="shared" ref="T408:T471" si="96">IF(H407*(F408-F407)&gt;0,1,0)</f>
        <v>0</v>
      </c>
    </row>
    <row r="409" spans="1:20" x14ac:dyDescent="0.25">
      <c r="A409">
        <f t="shared" si="87"/>
        <v>407</v>
      </c>
      <c r="B409" s="1">
        <v>36598</v>
      </c>
      <c r="C409">
        <v>34.19</v>
      </c>
      <c r="D409">
        <v>34.69</v>
      </c>
      <c r="E409">
        <v>33.729999999999997</v>
      </c>
      <c r="F409">
        <v>34.33</v>
      </c>
      <c r="G409">
        <v>192609</v>
      </c>
      <c r="H409" s="2">
        <f t="shared" si="88"/>
        <v>-1.0526315789473838E-2</v>
      </c>
      <c r="I409" s="2">
        <f t="shared" si="89"/>
        <v>39.217210526315853</v>
      </c>
      <c r="J409" s="2">
        <f t="shared" si="90"/>
        <v>34.922473684210523</v>
      </c>
      <c r="K409" s="2">
        <f t="shared" si="91"/>
        <v>34.911947368421053</v>
      </c>
      <c r="L409" s="2">
        <f t="shared" si="92"/>
        <v>34.901421052631576</v>
      </c>
      <c r="M409" s="2">
        <f t="shared" si="93"/>
        <v>34.88036842105263</v>
      </c>
      <c r="N409" s="2">
        <f t="shared" si="94"/>
        <v>34.82773684210526</v>
      </c>
      <c r="O409" s="2">
        <f t="shared" si="95"/>
        <v>0.68447368421053056</v>
      </c>
      <c r="P409" s="2">
        <f t="shared" si="83"/>
        <v>0.55474436090226931</v>
      </c>
      <c r="Q409" s="2">
        <f t="shared" si="84"/>
        <v>0.69445112781955487</v>
      </c>
      <c r="R409" s="2">
        <f t="shared" si="85"/>
        <v>0.63793233082707701</v>
      </c>
      <c r="S409" s="2">
        <f t="shared" si="86"/>
        <v>-1.5819774436090199</v>
      </c>
      <c r="T409">
        <f t="shared" si="96"/>
        <v>1</v>
      </c>
    </row>
    <row r="410" spans="1:20" x14ac:dyDescent="0.25">
      <c r="A410">
        <f t="shared" si="87"/>
        <v>408</v>
      </c>
      <c r="B410" s="1">
        <v>36599</v>
      </c>
      <c r="C410">
        <v>34.39</v>
      </c>
      <c r="D410">
        <v>34.44</v>
      </c>
      <c r="E410">
        <v>33.46</v>
      </c>
      <c r="F410">
        <v>33.520000000000003</v>
      </c>
      <c r="G410">
        <v>190704</v>
      </c>
      <c r="H410" s="2">
        <f t="shared" si="88"/>
        <v>-1.9398496240601564E-2</v>
      </c>
      <c r="I410" s="2">
        <f t="shared" si="89"/>
        <v>42.647300751879733</v>
      </c>
      <c r="J410" s="2">
        <f t="shared" si="90"/>
        <v>34.71331578947369</v>
      </c>
      <c r="K410" s="2">
        <f t="shared" si="91"/>
        <v>34.693917293233092</v>
      </c>
      <c r="L410" s="2">
        <f t="shared" si="92"/>
        <v>34.674518796992487</v>
      </c>
      <c r="M410" s="2">
        <f t="shared" si="93"/>
        <v>34.635721804511284</v>
      </c>
      <c r="N410" s="2">
        <f t="shared" si="94"/>
        <v>34.538729323308281</v>
      </c>
      <c r="O410" s="2">
        <f t="shared" si="95"/>
        <v>1.4024736842105199</v>
      </c>
      <c r="P410" s="2">
        <f t="shared" si="83"/>
        <v>1.4865187969924847</v>
      </c>
      <c r="Q410" s="2">
        <f t="shared" si="84"/>
        <v>1.3413308270676723</v>
      </c>
      <c r="R410" s="2">
        <f t="shared" si="85"/>
        <v>1.404849624060148</v>
      </c>
      <c r="S410" s="2">
        <f t="shared" si="86"/>
        <v>-1.2368045112781871</v>
      </c>
      <c r="T410">
        <f t="shared" si="96"/>
        <v>1</v>
      </c>
    </row>
    <row r="411" spans="1:20" x14ac:dyDescent="0.25">
      <c r="A411">
        <f t="shared" si="87"/>
        <v>409</v>
      </c>
      <c r="B411" s="1">
        <v>36600</v>
      </c>
      <c r="C411">
        <v>33.479999999999997</v>
      </c>
      <c r="D411">
        <v>36.08</v>
      </c>
      <c r="E411">
        <v>33.270000000000003</v>
      </c>
      <c r="F411">
        <v>35.71</v>
      </c>
      <c r="G411">
        <v>259110</v>
      </c>
      <c r="H411" s="2">
        <f t="shared" si="88"/>
        <v>2.2924812030075174E-2</v>
      </c>
      <c r="I411" s="2">
        <f t="shared" si="89"/>
        <v>25.700037593984973</v>
      </c>
      <c r="J411" s="2">
        <f t="shared" si="90"/>
        <v>35.099210526315794</v>
      </c>
      <c r="K411" s="2">
        <f t="shared" si="91"/>
        <v>35.122135338345871</v>
      </c>
      <c r="L411" s="2">
        <f t="shared" si="92"/>
        <v>35.14506015037594</v>
      </c>
      <c r="M411" s="2">
        <f t="shared" si="93"/>
        <v>35.190909774436093</v>
      </c>
      <c r="N411" s="2">
        <f t="shared" si="94"/>
        <v>35.30553383458647</v>
      </c>
      <c r="O411" s="2">
        <f t="shared" si="95"/>
        <v>-0.99668421052631118</v>
      </c>
      <c r="P411" s="2">
        <f t="shared" si="83"/>
        <v>-0.79805263157894757</v>
      </c>
      <c r="Q411" s="2">
        <f t="shared" si="84"/>
        <v>-0.7114360902255612</v>
      </c>
      <c r="R411" s="2">
        <f t="shared" si="85"/>
        <v>-0.71867669172932125</v>
      </c>
      <c r="S411" s="2">
        <f t="shared" si="86"/>
        <v>-3.5283458646616523</v>
      </c>
      <c r="T411">
        <f t="shared" si="96"/>
        <v>0</v>
      </c>
    </row>
    <row r="412" spans="1:20" x14ac:dyDescent="0.25">
      <c r="A412">
        <f t="shared" si="87"/>
        <v>410</v>
      </c>
      <c r="B412" s="1">
        <v>36601</v>
      </c>
      <c r="C412">
        <v>35.75</v>
      </c>
      <c r="D412">
        <v>37.67</v>
      </c>
      <c r="E412">
        <v>35.69</v>
      </c>
      <c r="F412">
        <v>37.520000000000003</v>
      </c>
      <c r="G412">
        <v>300048</v>
      </c>
      <c r="H412" s="2">
        <f t="shared" si="88"/>
        <v>8.3233082706766992E-2</v>
      </c>
      <c r="I412" s="2">
        <f t="shared" si="89"/>
        <v>1.5861503759398232</v>
      </c>
      <c r="J412" s="2">
        <f t="shared" si="90"/>
        <v>35.794947368421056</v>
      </c>
      <c r="K412" s="2">
        <f t="shared" si="91"/>
        <v>35.878180451127818</v>
      </c>
      <c r="L412" s="2">
        <f t="shared" si="92"/>
        <v>35.961413533834587</v>
      </c>
      <c r="M412" s="2">
        <f t="shared" si="93"/>
        <v>36.127879699248119</v>
      </c>
      <c r="N412" s="2">
        <f t="shared" si="94"/>
        <v>36.544045112781959</v>
      </c>
      <c r="O412" s="2">
        <f t="shared" si="95"/>
        <v>-2.4207894736842093</v>
      </c>
      <c r="P412" s="2">
        <f t="shared" si="83"/>
        <v>-2.8260827067669112</v>
      </c>
      <c r="Q412" s="2">
        <f t="shared" si="84"/>
        <v>-2.6185789473684267</v>
      </c>
      <c r="R412" s="2">
        <f t="shared" si="85"/>
        <v>-2.705496240601498</v>
      </c>
      <c r="S412" s="2">
        <f t="shared" si="86"/>
        <v>-5.3619774436090069</v>
      </c>
      <c r="T412">
        <f t="shared" si="96"/>
        <v>1</v>
      </c>
    </row>
    <row r="413" spans="1:20" x14ac:dyDescent="0.25">
      <c r="A413">
        <f t="shared" si="87"/>
        <v>411</v>
      </c>
      <c r="B413" s="1">
        <v>36602</v>
      </c>
      <c r="C413">
        <v>37.229999999999997</v>
      </c>
      <c r="D413">
        <v>38.33</v>
      </c>
      <c r="E413">
        <v>36.92</v>
      </c>
      <c r="F413">
        <v>37.81</v>
      </c>
      <c r="G413">
        <v>318630</v>
      </c>
      <c r="H413" s="2">
        <f t="shared" si="88"/>
        <v>0.12133082706766929</v>
      </c>
      <c r="I413" s="2">
        <f t="shared" si="89"/>
        <v>-13.638827067669219</v>
      </c>
      <c r="J413" s="2">
        <f t="shared" si="90"/>
        <v>36.349473684210523</v>
      </c>
      <c r="K413" s="2">
        <f t="shared" si="91"/>
        <v>36.470804511278196</v>
      </c>
      <c r="L413" s="2">
        <f t="shared" si="92"/>
        <v>36.592135338345862</v>
      </c>
      <c r="M413" s="2">
        <f t="shared" si="93"/>
        <v>36.834796992481202</v>
      </c>
      <c r="N413" s="2">
        <f t="shared" si="94"/>
        <v>37.441451127819548</v>
      </c>
      <c r="O413" s="2">
        <f t="shared" si="95"/>
        <v>-2.0150526315789463</v>
      </c>
      <c r="P413" s="2">
        <f t="shared" si="83"/>
        <v>-2.6878646616541317</v>
      </c>
      <c r="Q413" s="2">
        <f t="shared" si="84"/>
        <v>-3.1354812030075152</v>
      </c>
      <c r="R413" s="2">
        <f t="shared" si="85"/>
        <v>-2.8273458646616518</v>
      </c>
      <c r="S413" s="2">
        <f t="shared" si="86"/>
        <v>-5.3716466165413621</v>
      </c>
      <c r="T413">
        <f t="shared" si="96"/>
        <v>1</v>
      </c>
    </row>
    <row r="414" spans="1:20" x14ac:dyDescent="0.25">
      <c r="A414">
        <f t="shared" si="87"/>
        <v>412</v>
      </c>
      <c r="B414" s="1">
        <v>36605</v>
      </c>
      <c r="C414">
        <v>37.81</v>
      </c>
      <c r="D414">
        <v>38.44</v>
      </c>
      <c r="E414">
        <v>37.06</v>
      </c>
      <c r="F414">
        <v>38.17</v>
      </c>
      <c r="G414">
        <v>155964</v>
      </c>
      <c r="H414" s="2">
        <f t="shared" si="88"/>
        <v>0.12897744360902261</v>
      </c>
      <c r="I414" s="2">
        <f t="shared" si="89"/>
        <v>-16.567421052631602</v>
      </c>
      <c r="J414" s="2">
        <f t="shared" si="90"/>
        <v>36.700263157894739</v>
      </c>
      <c r="K414" s="2">
        <f t="shared" si="91"/>
        <v>36.829240601503763</v>
      </c>
      <c r="L414" s="2">
        <f t="shared" si="92"/>
        <v>36.95821804511278</v>
      </c>
      <c r="M414" s="2">
        <f t="shared" si="93"/>
        <v>37.216172932330828</v>
      </c>
      <c r="N414" s="2">
        <f t="shared" si="94"/>
        <v>37.861060150375941</v>
      </c>
      <c r="O414" s="2">
        <f t="shared" si="95"/>
        <v>-1.8205263157894791</v>
      </c>
      <c r="P414" s="2">
        <f t="shared" si="83"/>
        <v>-2.2918195488721835</v>
      </c>
      <c r="Q414" s="2">
        <f t="shared" si="84"/>
        <v>-3.0249398496240616</v>
      </c>
      <c r="R414" s="2">
        <f t="shared" si="85"/>
        <v>-3.2896315789473718</v>
      </c>
      <c r="S414" s="2">
        <f t="shared" si="86"/>
        <v>-4.5631654135338309</v>
      </c>
      <c r="T414">
        <f t="shared" si="96"/>
        <v>1</v>
      </c>
    </row>
    <row r="415" spans="1:20" x14ac:dyDescent="0.25">
      <c r="A415">
        <f t="shared" si="87"/>
        <v>413</v>
      </c>
      <c r="B415" s="1">
        <v>36606</v>
      </c>
      <c r="C415">
        <v>37.44</v>
      </c>
      <c r="D415">
        <v>41.67</v>
      </c>
      <c r="E415">
        <v>37.21</v>
      </c>
      <c r="F415">
        <v>41.35</v>
      </c>
      <c r="G415">
        <v>371442</v>
      </c>
      <c r="H415" s="2">
        <f t="shared" si="88"/>
        <v>0.19760150375939858</v>
      </c>
      <c r="I415" s="2">
        <f t="shared" si="89"/>
        <v>-44.031706766917331</v>
      </c>
      <c r="J415" s="2">
        <f t="shared" si="90"/>
        <v>37.775315789473687</v>
      </c>
      <c r="K415" s="2">
        <f t="shared" si="91"/>
        <v>37.972917293233081</v>
      </c>
      <c r="L415" s="2">
        <f t="shared" si="92"/>
        <v>38.170518796992482</v>
      </c>
      <c r="M415" s="2">
        <f t="shared" si="93"/>
        <v>38.565721804511277</v>
      </c>
      <c r="N415" s="2">
        <f t="shared" si="94"/>
        <v>39.553729323308275</v>
      </c>
      <c r="O415" s="2">
        <f t="shared" si="95"/>
        <v>-4.6497368421052627</v>
      </c>
      <c r="P415" s="2">
        <f t="shared" si="83"/>
        <v>-4.8791954887218054</v>
      </c>
      <c r="Q415" s="2">
        <f t="shared" si="84"/>
        <v>-5.3885864661654139</v>
      </c>
      <c r="R415" s="2">
        <f t="shared" si="85"/>
        <v>-6.714278195488717</v>
      </c>
      <c r="S415" s="2">
        <f t="shared" si="86"/>
        <v>-6.5448496240601486</v>
      </c>
      <c r="T415">
        <f t="shared" si="96"/>
        <v>1</v>
      </c>
    </row>
    <row r="416" spans="1:20" x14ac:dyDescent="0.25">
      <c r="A416">
        <f t="shared" si="87"/>
        <v>414</v>
      </c>
      <c r="B416" s="1">
        <v>36607</v>
      </c>
      <c r="C416">
        <v>41.35</v>
      </c>
      <c r="D416">
        <v>41.83</v>
      </c>
      <c r="E416">
        <v>40.729999999999997</v>
      </c>
      <c r="F416">
        <v>41.48</v>
      </c>
      <c r="G416">
        <v>217116</v>
      </c>
      <c r="H416" s="2">
        <f t="shared" si="88"/>
        <v>0.26199999999999996</v>
      </c>
      <c r="I416" s="2">
        <f t="shared" si="89"/>
        <v>-69.931999999999988</v>
      </c>
      <c r="J416" s="2">
        <f t="shared" si="90"/>
        <v>38.797999999999988</v>
      </c>
      <c r="K416" s="2">
        <f t="shared" si="91"/>
        <v>39.059999999999988</v>
      </c>
      <c r="L416" s="2">
        <f t="shared" si="92"/>
        <v>39.321999999999989</v>
      </c>
      <c r="M416" s="2">
        <f t="shared" si="93"/>
        <v>39.845999999999989</v>
      </c>
      <c r="N416" s="2">
        <f t="shared" si="94"/>
        <v>41.155999999999985</v>
      </c>
      <c r="O416" s="2">
        <f t="shared" si="95"/>
        <v>-3.7046842105263096</v>
      </c>
      <c r="P416" s="2">
        <f t="shared" si="83"/>
        <v>-4.6507593984962341</v>
      </c>
      <c r="Q416" s="2">
        <f t="shared" si="84"/>
        <v>-4.8878646616541346</v>
      </c>
      <c r="R416" s="2">
        <f t="shared" si="85"/>
        <v>-6.2890902255639034</v>
      </c>
      <c r="S416" s="2">
        <f t="shared" si="86"/>
        <v>-6.6974436090225566</v>
      </c>
      <c r="T416">
        <f t="shared" si="96"/>
        <v>1</v>
      </c>
    </row>
    <row r="417" spans="1:20" x14ac:dyDescent="0.25">
      <c r="A417">
        <f t="shared" si="87"/>
        <v>415</v>
      </c>
      <c r="B417" s="1">
        <v>36608</v>
      </c>
      <c r="C417">
        <v>41.69</v>
      </c>
      <c r="D417">
        <v>44.52</v>
      </c>
      <c r="E417">
        <v>41.5</v>
      </c>
      <c r="F417">
        <v>44.52</v>
      </c>
      <c r="G417">
        <v>313212</v>
      </c>
      <c r="H417" s="2">
        <f t="shared" si="88"/>
        <v>0.36209022556390974</v>
      </c>
      <c r="I417" s="2">
        <f t="shared" si="89"/>
        <v>-110.29058646616539</v>
      </c>
      <c r="J417" s="2">
        <f t="shared" si="90"/>
        <v>40.338947368421053</v>
      </c>
      <c r="K417" s="2">
        <f t="shared" si="91"/>
        <v>40.701037593984964</v>
      </c>
      <c r="L417" s="2">
        <f t="shared" si="92"/>
        <v>41.063127819548868</v>
      </c>
      <c r="M417" s="2">
        <f t="shared" si="93"/>
        <v>41.787308270676689</v>
      </c>
      <c r="N417" s="2">
        <f t="shared" si="94"/>
        <v>43.597759398496237</v>
      </c>
      <c r="O417" s="2">
        <f t="shared" si="95"/>
        <v>-5.7220000000000155</v>
      </c>
      <c r="P417" s="2">
        <f t="shared" si="83"/>
        <v>-6.5470827067669219</v>
      </c>
      <c r="Q417" s="2">
        <f t="shared" si="84"/>
        <v>-7.5617819548872234</v>
      </c>
      <c r="R417" s="2">
        <f t="shared" si="85"/>
        <v>-8.3921203007518841</v>
      </c>
      <c r="S417" s="2">
        <f t="shared" si="86"/>
        <v>-9.6114962406015039</v>
      </c>
      <c r="T417">
        <f t="shared" si="96"/>
        <v>1</v>
      </c>
    </row>
    <row r="418" spans="1:20" x14ac:dyDescent="0.25">
      <c r="A418">
        <f t="shared" si="87"/>
        <v>416</v>
      </c>
      <c r="B418" s="1">
        <v>36609</v>
      </c>
      <c r="C418">
        <v>43.73</v>
      </c>
      <c r="D418">
        <v>44.44</v>
      </c>
      <c r="E418">
        <v>43.17</v>
      </c>
      <c r="F418">
        <v>44.21</v>
      </c>
      <c r="G418">
        <v>230769</v>
      </c>
      <c r="H418" s="2">
        <f t="shared" si="88"/>
        <v>0.4172781954887218</v>
      </c>
      <c r="I418" s="2">
        <f t="shared" si="89"/>
        <v>-132.53058646616543</v>
      </c>
      <c r="J418" s="2">
        <f t="shared" si="90"/>
        <v>41.47442105263157</v>
      </c>
      <c r="K418" s="2">
        <f t="shared" si="91"/>
        <v>41.891699248120297</v>
      </c>
      <c r="L418" s="2">
        <f t="shared" si="92"/>
        <v>42.308977443609017</v>
      </c>
      <c r="M418" s="2">
        <f t="shared" si="93"/>
        <v>43.143533834586457</v>
      </c>
      <c r="N418" s="2">
        <f t="shared" si="94"/>
        <v>45.22992481203007</v>
      </c>
      <c r="O418" s="2">
        <f t="shared" si="95"/>
        <v>-3.871052631578948</v>
      </c>
      <c r="P418" s="2">
        <f t="shared" ref="P418:P481" si="97">K416-F418</f>
        <v>-5.1500000000000128</v>
      </c>
      <c r="Q418" s="2">
        <f t="shared" ref="Q418:Q481" si="98">L415-F418</f>
        <v>-6.0394812030075187</v>
      </c>
      <c r="R418" s="2">
        <f t="shared" ref="R418:R481" si="99">M413-F418</f>
        <v>-7.3752030075187989</v>
      </c>
      <c r="S418" s="2">
        <f t="shared" ref="S418:S481" si="100">N407-F418</f>
        <v>-9.5125639097744283</v>
      </c>
      <c r="T418">
        <f t="shared" si="96"/>
        <v>0</v>
      </c>
    </row>
    <row r="419" spans="1:20" x14ac:dyDescent="0.25">
      <c r="A419">
        <f t="shared" si="87"/>
        <v>417</v>
      </c>
      <c r="B419" s="1">
        <v>36612</v>
      </c>
      <c r="C419">
        <v>43.77</v>
      </c>
      <c r="D419">
        <v>44.1</v>
      </c>
      <c r="E419">
        <v>43.27</v>
      </c>
      <c r="F419">
        <v>43.83</v>
      </c>
      <c r="G419">
        <v>164076</v>
      </c>
      <c r="H419" s="2">
        <f t="shared" si="88"/>
        <v>0.46784210526315784</v>
      </c>
      <c r="I419" s="2">
        <f t="shared" si="89"/>
        <v>-153.07115789473681</v>
      </c>
      <c r="J419" s="2">
        <f t="shared" si="90"/>
        <v>42.486842105263165</v>
      </c>
      <c r="K419" s="2">
        <f t="shared" si="91"/>
        <v>42.954684210526324</v>
      </c>
      <c r="L419" s="2">
        <f t="shared" si="92"/>
        <v>43.422526315789476</v>
      </c>
      <c r="M419" s="2">
        <f t="shared" si="93"/>
        <v>44.358210526315794</v>
      </c>
      <c r="N419" s="2">
        <f t="shared" si="94"/>
        <v>46.697421052631583</v>
      </c>
      <c r="O419" s="2">
        <f t="shared" si="95"/>
        <v>-2.3555789473684285</v>
      </c>
      <c r="P419" s="2">
        <f t="shared" si="97"/>
        <v>-3.1289624060150345</v>
      </c>
      <c r="Q419" s="2">
        <f t="shared" si="98"/>
        <v>-4.5080000000000098</v>
      </c>
      <c r="R419" s="2">
        <f t="shared" si="99"/>
        <v>-6.6138270676691704</v>
      </c>
      <c r="S419" s="2">
        <f t="shared" si="100"/>
        <v>-8.8871203007518744</v>
      </c>
      <c r="T419">
        <f t="shared" si="96"/>
        <v>0</v>
      </c>
    </row>
    <row r="420" spans="1:20" x14ac:dyDescent="0.25">
      <c r="A420">
        <f t="shared" si="87"/>
        <v>418</v>
      </c>
      <c r="B420" s="1">
        <v>36613</v>
      </c>
      <c r="C420">
        <v>43.44</v>
      </c>
      <c r="D420">
        <v>44.06</v>
      </c>
      <c r="E420">
        <v>43.19</v>
      </c>
      <c r="F420">
        <v>43.19</v>
      </c>
      <c r="G420">
        <v>218121</v>
      </c>
      <c r="H420" s="2">
        <f t="shared" si="88"/>
        <v>0.51009774436090227</v>
      </c>
      <c r="I420" s="2">
        <f t="shared" si="89"/>
        <v>-170.39942857142859</v>
      </c>
      <c r="J420" s="2">
        <f t="shared" si="90"/>
        <v>43.331526315789461</v>
      </c>
      <c r="K420" s="2">
        <f t="shared" si="91"/>
        <v>43.841624060150359</v>
      </c>
      <c r="L420" s="2">
        <f t="shared" si="92"/>
        <v>44.351721804511264</v>
      </c>
      <c r="M420" s="2">
        <f t="shared" si="93"/>
        <v>45.371917293233068</v>
      </c>
      <c r="N420" s="2">
        <f t="shared" si="94"/>
        <v>47.922406015037581</v>
      </c>
      <c r="O420" s="2">
        <f t="shared" si="95"/>
        <v>-0.7031578947368331</v>
      </c>
      <c r="P420" s="2">
        <f t="shared" si="97"/>
        <v>-1.298300751879701</v>
      </c>
      <c r="Q420" s="2">
        <f t="shared" si="98"/>
        <v>-2.1268721804511301</v>
      </c>
      <c r="R420" s="2">
        <f t="shared" si="99"/>
        <v>-4.6242781954887207</v>
      </c>
      <c r="S420" s="2">
        <f t="shared" si="100"/>
        <v>-8.3622631578947377</v>
      </c>
      <c r="T420">
        <f t="shared" si="96"/>
        <v>0</v>
      </c>
    </row>
    <row r="421" spans="1:20" x14ac:dyDescent="0.25">
      <c r="A421">
        <f t="shared" si="87"/>
        <v>419</v>
      </c>
      <c r="B421" s="1">
        <v>36614</v>
      </c>
      <c r="C421">
        <v>43.64</v>
      </c>
      <c r="D421">
        <v>46.14</v>
      </c>
      <c r="E421">
        <v>43.64</v>
      </c>
      <c r="F421">
        <v>45.52</v>
      </c>
      <c r="G421">
        <v>391311</v>
      </c>
      <c r="H421" s="2">
        <f t="shared" si="88"/>
        <v>0.56836842105263163</v>
      </c>
      <c r="I421" s="2">
        <f t="shared" si="89"/>
        <v>-194.23736842105265</v>
      </c>
      <c r="J421" s="2">
        <f t="shared" si="90"/>
        <v>44.477368421052624</v>
      </c>
      <c r="K421" s="2">
        <f t="shared" si="91"/>
        <v>45.045736842105256</v>
      </c>
      <c r="L421" s="2">
        <f t="shared" si="92"/>
        <v>45.614105263157889</v>
      </c>
      <c r="M421" s="2">
        <f t="shared" si="93"/>
        <v>46.750842105263146</v>
      </c>
      <c r="N421" s="2">
        <f t="shared" si="94"/>
        <v>49.592684210526308</v>
      </c>
      <c r="O421" s="2">
        <f t="shared" si="95"/>
        <v>-2.1884736842105426</v>
      </c>
      <c r="P421" s="2">
        <f t="shared" si="97"/>
        <v>-2.5653157894736793</v>
      </c>
      <c r="Q421" s="2">
        <f t="shared" si="98"/>
        <v>-3.2110225563909864</v>
      </c>
      <c r="R421" s="2">
        <f t="shared" si="99"/>
        <v>-5.6740000000000137</v>
      </c>
      <c r="S421" s="2">
        <f t="shared" si="100"/>
        <v>-10.981270676691722</v>
      </c>
      <c r="T421">
        <f t="shared" si="96"/>
        <v>1</v>
      </c>
    </row>
    <row r="422" spans="1:20" x14ac:dyDescent="0.25">
      <c r="A422">
        <f t="shared" si="87"/>
        <v>420</v>
      </c>
      <c r="B422" s="1">
        <v>36615</v>
      </c>
      <c r="C422">
        <v>45.19</v>
      </c>
      <c r="D422">
        <v>45.35</v>
      </c>
      <c r="E422">
        <v>43.71</v>
      </c>
      <c r="F422">
        <v>44.1</v>
      </c>
      <c r="G422">
        <v>249669</v>
      </c>
      <c r="H422" s="2">
        <f t="shared" si="88"/>
        <v>0.61066165413533835</v>
      </c>
      <c r="I422" s="2">
        <f t="shared" si="89"/>
        <v>-211.7686090225564</v>
      </c>
      <c r="J422" s="2">
        <f t="shared" si="90"/>
        <v>45.319947368421069</v>
      </c>
      <c r="K422" s="2">
        <f t="shared" si="91"/>
        <v>45.930609022556403</v>
      </c>
      <c r="L422" s="2">
        <f t="shared" si="92"/>
        <v>46.541270676691745</v>
      </c>
      <c r="M422" s="2">
        <f t="shared" si="93"/>
        <v>47.762593984962422</v>
      </c>
      <c r="N422" s="2">
        <f t="shared" si="94"/>
        <v>50.815902255639109</v>
      </c>
      <c r="O422" s="2">
        <f t="shared" si="95"/>
        <v>0.37736842105262269</v>
      </c>
      <c r="P422" s="2">
        <f t="shared" si="97"/>
        <v>-0.25837593984964258</v>
      </c>
      <c r="Q422" s="2">
        <f t="shared" si="98"/>
        <v>-0.67747368421052556</v>
      </c>
      <c r="R422" s="2">
        <f t="shared" si="99"/>
        <v>-2.312691729323312</v>
      </c>
      <c r="S422" s="2">
        <f t="shared" si="100"/>
        <v>-8.7944661654135317</v>
      </c>
      <c r="T422">
        <f t="shared" si="96"/>
        <v>0</v>
      </c>
    </row>
    <row r="423" spans="1:20" x14ac:dyDescent="0.25">
      <c r="A423">
        <f t="shared" si="87"/>
        <v>421</v>
      </c>
      <c r="B423" s="1">
        <v>36616</v>
      </c>
      <c r="C423">
        <v>44.27</v>
      </c>
      <c r="D423">
        <v>44.48</v>
      </c>
      <c r="E423">
        <v>42.77</v>
      </c>
      <c r="F423">
        <v>43.06</v>
      </c>
      <c r="G423">
        <v>234312</v>
      </c>
      <c r="H423" s="2">
        <f t="shared" si="88"/>
        <v>0.64790225563909776</v>
      </c>
      <c r="I423" s="2">
        <f t="shared" si="89"/>
        <v>-227.42627819548872</v>
      </c>
      <c r="J423" s="2">
        <f t="shared" si="90"/>
        <v>45.988473684210547</v>
      </c>
      <c r="K423" s="2">
        <f t="shared" si="91"/>
        <v>46.63637593984965</v>
      </c>
      <c r="L423" s="2">
        <f t="shared" si="92"/>
        <v>47.284278195488746</v>
      </c>
      <c r="M423" s="2">
        <f t="shared" si="93"/>
        <v>48.580082706766937</v>
      </c>
      <c r="N423" s="2">
        <f t="shared" si="94"/>
        <v>51.819593984962431</v>
      </c>
      <c r="O423" s="2">
        <f t="shared" si="95"/>
        <v>2.2599473684210665</v>
      </c>
      <c r="P423" s="2">
        <f t="shared" si="97"/>
        <v>1.9857368421052541</v>
      </c>
      <c r="Q423" s="2">
        <f t="shared" si="98"/>
        <v>1.291721804511262</v>
      </c>
      <c r="R423" s="2">
        <f t="shared" si="99"/>
        <v>8.3533834586454248E-2</v>
      </c>
      <c r="S423" s="2">
        <f t="shared" si="100"/>
        <v>-6.5159548872180437</v>
      </c>
      <c r="T423">
        <f t="shared" si="96"/>
        <v>0</v>
      </c>
    </row>
    <row r="424" spans="1:20" x14ac:dyDescent="0.25">
      <c r="A424">
        <f t="shared" si="87"/>
        <v>422</v>
      </c>
      <c r="B424" s="1">
        <v>36619</v>
      </c>
      <c r="C424">
        <v>42.94</v>
      </c>
      <c r="D424">
        <v>44.85</v>
      </c>
      <c r="E424">
        <v>42.85</v>
      </c>
      <c r="F424">
        <v>44.85</v>
      </c>
      <c r="G424">
        <v>191823</v>
      </c>
      <c r="H424" s="2">
        <f t="shared" si="88"/>
        <v>0.69431578947368433</v>
      </c>
      <c r="I424" s="2">
        <f t="shared" si="89"/>
        <v>-246.82726315789481</v>
      </c>
      <c r="J424" s="2">
        <f t="shared" si="90"/>
        <v>46.868315789473691</v>
      </c>
      <c r="K424" s="2">
        <f t="shared" si="91"/>
        <v>47.562631578947375</v>
      </c>
      <c r="L424" s="2">
        <f t="shared" si="92"/>
        <v>48.256947368421059</v>
      </c>
      <c r="M424" s="2">
        <f t="shared" si="93"/>
        <v>49.645578947368428</v>
      </c>
      <c r="N424" s="2">
        <f t="shared" si="94"/>
        <v>53.117157894736849</v>
      </c>
      <c r="O424" s="2">
        <f t="shared" si="95"/>
        <v>1.1384736842105454</v>
      </c>
      <c r="P424" s="2">
        <f t="shared" si="97"/>
        <v>1.080609022556402</v>
      </c>
      <c r="Q424" s="2">
        <f t="shared" si="98"/>
        <v>0.76410526315788729</v>
      </c>
      <c r="R424" s="2">
        <f t="shared" si="99"/>
        <v>-0.49178947368420722</v>
      </c>
      <c r="S424" s="2">
        <f t="shared" si="100"/>
        <v>-7.4085488721804538</v>
      </c>
      <c r="T424">
        <f t="shared" si="96"/>
        <v>1</v>
      </c>
    </row>
    <row r="425" spans="1:20" x14ac:dyDescent="0.25">
      <c r="A425">
        <f t="shared" si="87"/>
        <v>423</v>
      </c>
      <c r="B425" s="1">
        <v>36620</v>
      </c>
      <c r="C425">
        <v>44.04</v>
      </c>
      <c r="D425">
        <v>44.14</v>
      </c>
      <c r="E425">
        <v>40.229999999999997</v>
      </c>
      <c r="F425">
        <v>42.52</v>
      </c>
      <c r="G425">
        <v>330300</v>
      </c>
      <c r="H425" s="2">
        <f t="shared" si="88"/>
        <v>0.65616541353383473</v>
      </c>
      <c r="I425" s="2">
        <f t="shared" si="89"/>
        <v>-231.34539849624065</v>
      </c>
      <c r="J425" s="2">
        <f t="shared" si="90"/>
        <v>46.868736842105271</v>
      </c>
      <c r="K425" s="2">
        <f t="shared" si="91"/>
        <v>47.524902255639105</v>
      </c>
      <c r="L425" s="2">
        <f t="shared" si="92"/>
        <v>48.18106766917294</v>
      </c>
      <c r="M425" s="2">
        <f t="shared" si="93"/>
        <v>49.493398496240609</v>
      </c>
      <c r="N425" s="2">
        <f t="shared" si="94"/>
        <v>52.774225563909781</v>
      </c>
      <c r="O425" s="2">
        <f t="shared" si="95"/>
        <v>4.3483157894736877</v>
      </c>
      <c r="P425" s="2">
        <f t="shared" si="97"/>
        <v>4.1163759398496467</v>
      </c>
      <c r="Q425" s="2">
        <f t="shared" si="98"/>
        <v>4.0212706766917421</v>
      </c>
      <c r="R425" s="2">
        <f t="shared" si="99"/>
        <v>2.8519172932330648</v>
      </c>
      <c r="S425" s="2">
        <f t="shared" si="100"/>
        <v>-4.6589398496240619</v>
      </c>
      <c r="T425">
        <f t="shared" si="96"/>
        <v>0</v>
      </c>
    </row>
    <row r="426" spans="1:20" x14ac:dyDescent="0.25">
      <c r="A426">
        <f t="shared" si="87"/>
        <v>424</v>
      </c>
      <c r="B426" s="1">
        <v>36621</v>
      </c>
      <c r="C426">
        <v>41.89</v>
      </c>
      <c r="D426">
        <v>42.85</v>
      </c>
      <c r="E426">
        <v>41.42</v>
      </c>
      <c r="F426">
        <v>42.29</v>
      </c>
      <c r="G426">
        <v>214188</v>
      </c>
      <c r="H426" s="2">
        <f t="shared" si="88"/>
        <v>0.60456390977443619</v>
      </c>
      <c r="I426" s="2">
        <f t="shared" si="89"/>
        <v>-210.22924060150379</v>
      </c>
      <c r="J426" s="2">
        <f t="shared" si="90"/>
        <v>46.710421052631595</v>
      </c>
      <c r="K426" s="2">
        <f t="shared" si="91"/>
        <v>47.314984962406037</v>
      </c>
      <c r="L426" s="2">
        <f t="shared" si="92"/>
        <v>47.919548872180471</v>
      </c>
      <c r="M426" s="2">
        <f t="shared" si="93"/>
        <v>49.128676691729339</v>
      </c>
      <c r="N426" s="2">
        <f t="shared" si="94"/>
        <v>52.151496240601524</v>
      </c>
      <c r="O426" s="2">
        <f t="shared" si="95"/>
        <v>4.5787368421052719</v>
      </c>
      <c r="P426" s="2">
        <f t="shared" si="97"/>
        <v>5.2726315789473759</v>
      </c>
      <c r="Q426" s="2">
        <f t="shared" si="98"/>
        <v>4.9942781954887465</v>
      </c>
      <c r="R426" s="2">
        <f t="shared" si="99"/>
        <v>4.4608421052631471</v>
      </c>
      <c r="S426" s="2">
        <f t="shared" si="100"/>
        <v>-2.7362706766917242</v>
      </c>
      <c r="T426">
        <f t="shared" si="96"/>
        <v>0</v>
      </c>
    </row>
    <row r="427" spans="1:20" x14ac:dyDescent="0.25">
      <c r="A427">
        <f t="shared" si="87"/>
        <v>425</v>
      </c>
      <c r="B427" s="1">
        <v>36622</v>
      </c>
      <c r="C427">
        <v>42.58</v>
      </c>
      <c r="D427">
        <v>43.75</v>
      </c>
      <c r="E427">
        <v>42.54</v>
      </c>
      <c r="F427">
        <v>43.48</v>
      </c>
      <c r="G427">
        <v>137913</v>
      </c>
      <c r="H427" s="2">
        <f t="shared" si="88"/>
        <v>0.55163909774436093</v>
      </c>
      <c r="I427" s="2">
        <f t="shared" si="89"/>
        <v>-188.37904511278197</v>
      </c>
      <c r="J427" s="2">
        <f t="shared" si="90"/>
        <v>46.61921052631579</v>
      </c>
      <c r="K427" s="2">
        <f t="shared" si="91"/>
        <v>47.170849624060146</v>
      </c>
      <c r="L427" s="2">
        <f t="shared" si="92"/>
        <v>47.72248872180451</v>
      </c>
      <c r="M427" s="2">
        <f t="shared" si="93"/>
        <v>48.82576691729323</v>
      </c>
      <c r="N427" s="2">
        <f t="shared" si="94"/>
        <v>51.583962406015033</v>
      </c>
      <c r="O427" s="2">
        <f t="shared" si="95"/>
        <v>3.2304210526315984</v>
      </c>
      <c r="P427" s="2">
        <f t="shared" si="97"/>
        <v>4.0449022556391085</v>
      </c>
      <c r="Q427" s="2">
        <f t="shared" si="98"/>
        <v>4.7769473684210624</v>
      </c>
      <c r="R427" s="2">
        <f t="shared" si="99"/>
        <v>4.2825939849624248</v>
      </c>
      <c r="S427" s="2">
        <f t="shared" si="100"/>
        <v>-2.3240000000000123</v>
      </c>
      <c r="T427">
        <f t="shared" si="96"/>
        <v>1</v>
      </c>
    </row>
    <row r="428" spans="1:20" x14ac:dyDescent="0.25">
      <c r="A428">
        <f t="shared" si="87"/>
        <v>426</v>
      </c>
      <c r="B428" s="1">
        <v>36623</v>
      </c>
      <c r="C428">
        <v>43.73</v>
      </c>
      <c r="D428">
        <v>44.46</v>
      </c>
      <c r="E428">
        <v>43.25</v>
      </c>
      <c r="F428">
        <v>44.12</v>
      </c>
      <c r="G428">
        <v>133266</v>
      </c>
      <c r="H428" s="2">
        <f t="shared" si="88"/>
        <v>0.50793984962406014</v>
      </c>
      <c r="I428" s="2">
        <f t="shared" si="89"/>
        <v>-170.27794736842105</v>
      </c>
      <c r="J428" s="2">
        <f t="shared" si="90"/>
        <v>46.612368421052629</v>
      </c>
      <c r="K428" s="2">
        <f t="shared" si="91"/>
        <v>47.120308270676688</v>
      </c>
      <c r="L428" s="2">
        <f t="shared" si="92"/>
        <v>47.628248120300753</v>
      </c>
      <c r="M428" s="2">
        <f t="shared" si="93"/>
        <v>48.644127819548871</v>
      </c>
      <c r="N428" s="2">
        <f t="shared" si="94"/>
        <v>51.183827067669171</v>
      </c>
      <c r="O428" s="2">
        <f t="shared" si="95"/>
        <v>2.4992105263157924</v>
      </c>
      <c r="P428" s="2">
        <f t="shared" si="97"/>
        <v>3.1949849624060391</v>
      </c>
      <c r="Q428" s="2">
        <f t="shared" si="98"/>
        <v>4.0610676691729424</v>
      </c>
      <c r="R428" s="2">
        <f t="shared" si="99"/>
        <v>4.46008270676694</v>
      </c>
      <c r="S428" s="2">
        <f t="shared" si="100"/>
        <v>-0.52224060150376062</v>
      </c>
      <c r="T428">
        <f t="shared" si="96"/>
        <v>1</v>
      </c>
    </row>
    <row r="429" spans="1:20" x14ac:dyDescent="0.25">
      <c r="A429">
        <f t="shared" si="87"/>
        <v>427</v>
      </c>
      <c r="B429" s="1">
        <v>36626</v>
      </c>
      <c r="C429">
        <v>44.31</v>
      </c>
      <c r="D429">
        <v>44.85</v>
      </c>
      <c r="E429">
        <v>43.81</v>
      </c>
      <c r="F429">
        <v>44.33</v>
      </c>
      <c r="G429">
        <v>142344</v>
      </c>
      <c r="H429" s="2">
        <f t="shared" si="88"/>
        <v>0.44180451127819542</v>
      </c>
      <c r="I429" s="2">
        <f t="shared" si="89"/>
        <v>-142.67438345864659</v>
      </c>
      <c r="J429" s="2">
        <f t="shared" si="90"/>
        <v>46.417947368421054</v>
      </c>
      <c r="K429" s="2">
        <f t="shared" si="91"/>
        <v>46.859751879699253</v>
      </c>
      <c r="L429" s="2">
        <f t="shared" si="92"/>
        <v>47.301556390977446</v>
      </c>
      <c r="M429" s="2">
        <f t="shared" si="93"/>
        <v>48.185165413533838</v>
      </c>
      <c r="N429" s="2">
        <f t="shared" si="94"/>
        <v>50.394187969924815</v>
      </c>
      <c r="O429" s="2">
        <f t="shared" si="95"/>
        <v>2.2823684210526309</v>
      </c>
      <c r="P429" s="2">
        <f t="shared" si="97"/>
        <v>2.840849624060148</v>
      </c>
      <c r="Q429" s="2">
        <f t="shared" si="98"/>
        <v>3.5895488721804725</v>
      </c>
      <c r="R429" s="2">
        <f t="shared" si="99"/>
        <v>5.3155789473684294</v>
      </c>
      <c r="S429" s="2">
        <f t="shared" si="100"/>
        <v>0.89992481203007202</v>
      </c>
      <c r="T429">
        <f t="shared" si="96"/>
        <v>1</v>
      </c>
    </row>
    <row r="430" spans="1:20" x14ac:dyDescent="0.25">
      <c r="A430">
        <f t="shared" si="87"/>
        <v>428</v>
      </c>
      <c r="B430" s="1">
        <v>36627</v>
      </c>
      <c r="C430">
        <v>43.96</v>
      </c>
      <c r="D430">
        <v>45.81</v>
      </c>
      <c r="E430">
        <v>43.73</v>
      </c>
      <c r="F430">
        <v>45.06</v>
      </c>
      <c r="G430">
        <v>210024</v>
      </c>
      <c r="H430" s="2">
        <f t="shared" si="88"/>
        <v>0.35827067669172913</v>
      </c>
      <c r="I430" s="2">
        <f t="shared" si="89"/>
        <v>-107.58027819548865</v>
      </c>
      <c r="J430" s="2">
        <f t="shared" si="90"/>
        <v>46.117842105263151</v>
      </c>
      <c r="K430" s="2">
        <f t="shared" si="91"/>
        <v>46.476112781954875</v>
      </c>
      <c r="L430" s="2">
        <f t="shared" si="92"/>
        <v>46.834383458646606</v>
      </c>
      <c r="M430" s="2">
        <f t="shared" si="93"/>
        <v>47.550924812030068</v>
      </c>
      <c r="N430" s="2">
        <f t="shared" si="94"/>
        <v>49.34227819548871</v>
      </c>
      <c r="O430" s="2">
        <f t="shared" si="95"/>
        <v>1.3579473684210512</v>
      </c>
      <c r="P430" s="2">
        <f t="shared" si="97"/>
        <v>2.0603082706766855</v>
      </c>
      <c r="Q430" s="2">
        <f t="shared" si="98"/>
        <v>2.6624887218045075</v>
      </c>
      <c r="R430" s="2">
        <f t="shared" si="99"/>
        <v>4.4333984962406063</v>
      </c>
      <c r="S430" s="2">
        <f t="shared" si="100"/>
        <v>1.6374210526315807</v>
      </c>
      <c r="T430">
        <f t="shared" si="96"/>
        <v>1</v>
      </c>
    </row>
    <row r="431" spans="1:20" x14ac:dyDescent="0.25">
      <c r="A431">
        <f t="shared" si="87"/>
        <v>429</v>
      </c>
      <c r="B431" s="1">
        <v>36628</v>
      </c>
      <c r="C431">
        <v>45.39</v>
      </c>
      <c r="D431">
        <v>45.6</v>
      </c>
      <c r="E431">
        <v>43.19</v>
      </c>
      <c r="F431">
        <v>43.44</v>
      </c>
      <c r="G431">
        <v>194430</v>
      </c>
      <c r="H431" s="2">
        <f t="shared" si="88"/>
        <v>0.26881954887218029</v>
      </c>
      <c r="I431" s="2">
        <f t="shared" si="89"/>
        <v>-70.027300751879622</v>
      </c>
      <c r="J431" s="2">
        <f t="shared" si="90"/>
        <v>45.565105263157911</v>
      </c>
      <c r="K431" s="2">
        <f t="shared" si="91"/>
        <v>45.833924812030091</v>
      </c>
      <c r="L431" s="2">
        <f t="shared" si="92"/>
        <v>46.102744360902271</v>
      </c>
      <c r="M431" s="2">
        <f t="shared" si="93"/>
        <v>46.640383458646632</v>
      </c>
      <c r="N431" s="2">
        <f t="shared" si="94"/>
        <v>47.984481203007533</v>
      </c>
      <c r="O431" s="2">
        <f t="shared" si="95"/>
        <v>2.6778421052631529</v>
      </c>
      <c r="P431" s="2">
        <f t="shared" si="97"/>
        <v>3.4197518796992554</v>
      </c>
      <c r="Q431" s="2">
        <f t="shared" si="98"/>
        <v>4.1882481203007558</v>
      </c>
      <c r="R431" s="2">
        <f t="shared" si="99"/>
        <v>5.6886766917293414</v>
      </c>
      <c r="S431" s="2">
        <f t="shared" si="100"/>
        <v>4.4824060150375828</v>
      </c>
      <c r="T431">
        <f t="shared" si="96"/>
        <v>0</v>
      </c>
    </row>
    <row r="432" spans="1:20" x14ac:dyDescent="0.25">
      <c r="A432">
        <f t="shared" si="87"/>
        <v>430</v>
      </c>
      <c r="B432" s="1">
        <v>36629</v>
      </c>
      <c r="C432">
        <v>43.64</v>
      </c>
      <c r="D432">
        <v>43.67</v>
      </c>
      <c r="E432">
        <v>41.19</v>
      </c>
      <c r="F432">
        <v>41.35</v>
      </c>
      <c r="G432">
        <v>254970</v>
      </c>
      <c r="H432" s="2">
        <f t="shared" si="88"/>
        <v>0.16646616541353368</v>
      </c>
      <c r="I432" s="2">
        <f t="shared" si="89"/>
        <v>-27.0650225563909</v>
      </c>
      <c r="J432" s="2">
        <f t="shared" si="90"/>
        <v>44.681894736842118</v>
      </c>
      <c r="K432" s="2">
        <f t="shared" si="91"/>
        <v>44.848360902255656</v>
      </c>
      <c r="L432" s="2">
        <f t="shared" si="92"/>
        <v>45.014827067669188</v>
      </c>
      <c r="M432" s="2">
        <f t="shared" si="93"/>
        <v>45.347759398496251</v>
      </c>
      <c r="N432" s="2">
        <f t="shared" si="94"/>
        <v>46.180090225563923</v>
      </c>
      <c r="O432" s="2">
        <f t="shared" si="95"/>
        <v>4.2151052631579091</v>
      </c>
      <c r="P432" s="2">
        <f t="shared" si="97"/>
        <v>5.1261127819548733</v>
      </c>
      <c r="Q432" s="2">
        <f t="shared" si="98"/>
        <v>5.9515563909774443</v>
      </c>
      <c r="R432" s="2">
        <f t="shared" si="99"/>
        <v>7.4757669172932282</v>
      </c>
      <c r="S432" s="2">
        <f t="shared" si="100"/>
        <v>8.2426842105263063</v>
      </c>
      <c r="T432">
        <f t="shared" si="96"/>
        <v>0</v>
      </c>
    </row>
    <row r="433" spans="1:20" x14ac:dyDescent="0.25">
      <c r="A433">
        <f t="shared" si="87"/>
        <v>431</v>
      </c>
      <c r="B433" s="1">
        <v>36630</v>
      </c>
      <c r="C433">
        <v>40.520000000000003</v>
      </c>
      <c r="D433">
        <v>41.23</v>
      </c>
      <c r="E433">
        <v>38.869999999999997</v>
      </c>
      <c r="F433">
        <v>39.770000000000003</v>
      </c>
      <c r="G433">
        <v>316455</v>
      </c>
      <c r="H433" s="2">
        <f t="shared" si="88"/>
        <v>4.0360902255639063E-2</v>
      </c>
      <c r="I433" s="2">
        <f t="shared" si="89"/>
        <v>26.019879699248147</v>
      </c>
      <c r="J433" s="2">
        <f t="shared" si="90"/>
        <v>43.45578947368422</v>
      </c>
      <c r="K433" s="2">
        <f t="shared" si="91"/>
        <v>43.496150375939855</v>
      </c>
      <c r="L433" s="2">
        <f t="shared" si="92"/>
        <v>43.536511278195498</v>
      </c>
      <c r="M433" s="2">
        <f t="shared" si="93"/>
        <v>43.617233082706775</v>
      </c>
      <c r="N433" s="2">
        <f t="shared" si="94"/>
        <v>43.819037593984966</v>
      </c>
      <c r="O433" s="2">
        <f t="shared" si="95"/>
        <v>4.9118947368421146</v>
      </c>
      <c r="P433" s="2">
        <f t="shared" si="97"/>
        <v>6.0639248120300877</v>
      </c>
      <c r="Q433" s="2">
        <f t="shared" si="98"/>
        <v>7.0643834586466028</v>
      </c>
      <c r="R433" s="2">
        <f t="shared" si="99"/>
        <v>8.8741278195488675</v>
      </c>
      <c r="S433" s="2">
        <f t="shared" si="100"/>
        <v>11.045902255639106</v>
      </c>
      <c r="T433">
        <f t="shared" si="96"/>
        <v>0</v>
      </c>
    </row>
    <row r="434" spans="1:20" x14ac:dyDescent="0.25">
      <c r="A434">
        <f t="shared" si="87"/>
        <v>432</v>
      </c>
      <c r="B434" s="1">
        <v>36633</v>
      </c>
      <c r="C434">
        <v>39.31</v>
      </c>
      <c r="D434">
        <v>42.27</v>
      </c>
      <c r="E434">
        <v>39.14</v>
      </c>
      <c r="F434">
        <v>41.85</v>
      </c>
      <c r="G434">
        <v>319515</v>
      </c>
      <c r="H434" s="2">
        <f t="shared" si="88"/>
        <v>-5.3293233082706754E-2</v>
      </c>
      <c r="I434" s="2">
        <f t="shared" si="89"/>
        <v>65.732390977443615</v>
      </c>
      <c r="J434" s="2">
        <f t="shared" si="90"/>
        <v>42.656421052631593</v>
      </c>
      <c r="K434" s="2">
        <f t="shared" si="91"/>
        <v>42.603127819548888</v>
      </c>
      <c r="L434" s="2">
        <f t="shared" si="92"/>
        <v>42.549834586466176</v>
      </c>
      <c r="M434" s="2">
        <f t="shared" si="93"/>
        <v>42.443248120300765</v>
      </c>
      <c r="N434" s="2">
        <f t="shared" si="94"/>
        <v>42.176781954887232</v>
      </c>
      <c r="O434" s="2">
        <f t="shared" si="95"/>
        <v>1.6057894736842186</v>
      </c>
      <c r="P434" s="2">
        <f t="shared" si="97"/>
        <v>2.998360902255655</v>
      </c>
      <c r="Q434" s="2">
        <f t="shared" si="98"/>
        <v>4.2527443609022697</v>
      </c>
      <c r="R434" s="2">
        <f t="shared" si="99"/>
        <v>6.3351654135338364</v>
      </c>
      <c r="S434" s="2">
        <f t="shared" si="100"/>
        <v>9.9695939849624295</v>
      </c>
      <c r="T434">
        <f t="shared" si="96"/>
        <v>1</v>
      </c>
    </row>
    <row r="435" spans="1:20" x14ac:dyDescent="0.25">
      <c r="A435">
        <f t="shared" si="87"/>
        <v>433</v>
      </c>
      <c r="B435" s="1">
        <v>36634</v>
      </c>
      <c r="C435">
        <v>42.12</v>
      </c>
      <c r="D435">
        <v>43.83</v>
      </c>
      <c r="E435">
        <v>41.83</v>
      </c>
      <c r="F435">
        <v>43.35</v>
      </c>
      <c r="G435">
        <v>254379</v>
      </c>
      <c r="H435" s="2">
        <f t="shared" si="88"/>
        <v>-8.0842105263157854E-2</v>
      </c>
      <c r="I435" s="2">
        <f t="shared" si="89"/>
        <v>77.55263157894737</v>
      </c>
      <c r="J435" s="2">
        <f t="shared" si="90"/>
        <v>42.467157894736857</v>
      </c>
      <c r="K435" s="2">
        <f t="shared" si="91"/>
        <v>42.386315789473699</v>
      </c>
      <c r="L435" s="2">
        <f t="shared" si="92"/>
        <v>42.30547368421054</v>
      </c>
      <c r="M435" s="2">
        <f t="shared" si="93"/>
        <v>42.14378947368423</v>
      </c>
      <c r="N435" s="2">
        <f t="shared" si="94"/>
        <v>41.739578947368436</v>
      </c>
      <c r="O435" s="2">
        <f t="shared" si="95"/>
        <v>-0.69357894736840819</v>
      </c>
      <c r="P435" s="2">
        <f t="shared" si="97"/>
        <v>0.14615037593985392</v>
      </c>
      <c r="Q435" s="2">
        <f t="shared" si="98"/>
        <v>1.6648270676691865</v>
      </c>
      <c r="R435" s="2">
        <f t="shared" si="99"/>
        <v>4.2009248120300668</v>
      </c>
      <c r="S435" s="2">
        <f t="shared" si="100"/>
        <v>9.7671578947368474</v>
      </c>
      <c r="T435">
        <f t="shared" si="96"/>
        <v>0</v>
      </c>
    </row>
    <row r="436" spans="1:20" x14ac:dyDescent="0.25">
      <c r="A436">
        <f t="shared" si="87"/>
        <v>434</v>
      </c>
      <c r="B436" s="1">
        <v>36635</v>
      </c>
      <c r="C436">
        <v>43.21</v>
      </c>
      <c r="D436">
        <v>43.46</v>
      </c>
      <c r="E436">
        <v>42.56</v>
      </c>
      <c r="F436">
        <v>43.02</v>
      </c>
      <c r="G436">
        <v>141504</v>
      </c>
      <c r="H436" s="2">
        <f t="shared" si="88"/>
        <v>-0.11406015037593982</v>
      </c>
      <c r="I436" s="2">
        <f t="shared" si="89"/>
        <v>91.81153383458647</v>
      </c>
      <c r="J436" s="2">
        <f t="shared" si="90"/>
        <v>42.195368421052649</v>
      </c>
      <c r="K436" s="2">
        <f t="shared" si="91"/>
        <v>42.081308270676708</v>
      </c>
      <c r="L436" s="2">
        <f t="shared" si="92"/>
        <v>41.967248120300773</v>
      </c>
      <c r="M436" s="2">
        <f t="shared" si="93"/>
        <v>41.739127819548891</v>
      </c>
      <c r="N436" s="2">
        <f t="shared" si="94"/>
        <v>41.168827067669191</v>
      </c>
      <c r="O436" s="2">
        <f t="shared" si="95"/>
        <v>-0.55284210526314581</v>
      </c>
      <c r="P436" s="2">
        <f t="shared" si="97"/>
        <v>-0.41687218045111507</v>
      </c>
      <c r="Q436" s="2">
        <f t="shared" si="98"/>
        <v>0.51651127819549458</v>
      </c>
      <c r="R436" s="2">
        <f t="shared" si="99"/>
        <v>3.6203834586466286</v>
      </c>
      <c r="S436" s="2">
        <f t="shared" si="100"/>
        <v>9.7542255639097775</v>
      </c>
      <c r="T436">
        <f t="shared" si="96"/>
        <v>1</v>
      </c>
    </row>
    <row r="437" spans="1:20" x14ac:dyDescent="0.25">
      <c r="A437">
        <f t="shared" si="87"/>
        <v>435</v>
      </c>
      <c r="B437" s="1">
        <v>36636</v>
      </c>
      <c r="C437">
        <v>43.21</v>
      </c>
      <c r="D437">
        <v>44.02</v>
      </c>
      <c r="E437">
        <v>43.02</v>
      </c>
      <c r="F437">
        <v>44.02</v>
      </c>
      <c r="G437">
        <v>170568</v>
      </c>
      <c r="H437" s="2">
        <f t="shared" si="88"/>
        <v>-8.7308270676691613E-2</v>
      </c>
      <c r="I437" s="2">
        <f t="shared" si="89"/>
        <v>80.517669172932287</v>
      </c>
      <c r="J437" s="2">
        <f t="shared" si="90"/>
        <v>42.451263157894743</v>
      </c>
      <c r="K437" s="2">
        <f t="shared" si="91"/>
        <v>42.363954887218057</v>
      </c>
      <c r="L437" s="2">
        <f t="shared" si="92"/>
        <v>42.276646616541363</v>
      </c>
      <c r="M437" s="2">
        <f t="shared" si="93"/>
        <v>42.102030075187976</v>
      </c>
      <c r="N437" s="2">
        <f t="shared" si="94"/>
        <v>41.665488721804522</v>
      </c>
      <c r="O437" s="2">
        <f t="shared" si="95"/>
        <v>-1.8246315789473542</v>
      </c>
      <c r="P437" s="2">
        <f t="shared" si="97"/>
        <v>-1.6336842105263045</v>
      </c>
      <c r="Q437" s="2">
        <f t="shared" si="98"/>
        <v>-1.4701654135338273</v>
      </c>
      <c r="R437" s="2">
        <f t="shared" si="99"/>
        <v>1.3277593984962479</v>
      </c>
      <c r="S437" s="2">
        <f t="shared" si="100"/>
        <v>8.1314962406015212</v>
      </c>
      <c r="T437">
        <f t="shared" si="96"/>
        <v>0</v>
      </c>
    </row>
    <row r="438" spans="1:20" x14ac:dyDescent="0.25">
      <c r="A438">
        <f t="shared" si="87"/>
        <v>436</v>
      </c>
      <c r="B438" s="1">
        <v>36640</v>
      </c>
      <c r="C438">
        <v>43.52</v>
      </c>
      <c r="D438">
        <v>45.83</v>
      </c>
      <c r="E438">
        <v>43.29</v>
      </c>
      <c r="F438">
        <v>45.21</v>
      </c>
      <c r="G438">
        <v>240147</v>
      </c>
      <c r="H438" s="2">
        <f t="shared" si="88"/>
        <v>-4.7699248120300644E-2</v>
      </c>
      <c r="I438" s="2">
        <f t="shared" si="89"/>
        <v>63.761729323308224</v>
      </c>
      <c r="J438" s="2">
        <f t="shared" si="90"/>
        <v>42.917157894736839</v>
      </c>
      <c r="K438" s="2">
        <f t="shared" si="91"/>
        <v>42.869458646616543</v>
      </c>
      <c r="L438" s="2">
        <f t="shared" si="92"/>
        <v>42.821759398496241</v>
      </c>
      <c r="M438" s="2">
        <f t="shared" si="93"/>
        <v>42.726360902255635</v>
      </c>
      <c r="N438" s="2">
        <f t="shared" si="94"/>
        <v>42.487864661654136</v>
      </c>
      <c r="O438" s="2">
        <f t="shared" si="95"/>
        <v>-2.7587368421052574</v>
      </c>
      <c r="P438" s="2">
        <f t="shared" si="97"/>
        <v>-3.1286917293232932</v>
      </c>
      <c r="Q438" s="2">
        <f t="shared" si="98"/>
        <v>-2.904526315789461</v>
      </c>
      <c r="R438" s="2">
        <f t="shared" si="99"/>
        <v>-1.5927669172932255</v>
      </c>
      <c r="S438" s="2">
        <f t="shared" si="100"/>
        <v>6.3739624060150319</v>
      </c>
      <c r="T438">
        <f t="shared" si="96"/>
        <v>0</v>
      </c>
    </row>
    <row r="439" spans="1:20" x14ac:dyDescent="0.25">
      <c r="A439">
        <f t="shared" si="87"/>
        <v>437</v>
      </c>
      <c r="B439" s="1">
        <v>36641</v>
      </c>
      <c r="C439">
        <v>45.27</v>
      </c>
      <c r="D439">
        <v>46.62</v>
      </c>
      <c r="E439">
        <v>44.81</v>
      </c>
      <c r="F439">
        <v>46.52</v>
      </c>
      <c r="G439">
        <v>228546</v>
      </c>
      <c r="H439" s="2">
        <f t="shared" si="88"/>
        <v>3.1203007518797996E-3</v>
      </c>
      <c r="I439" s="2">
        <f t="shared" si="89"/>
        <v>42.218571428571387</v>
      </c>
      <c r="J439" s="2">
        <f t="shared" si="90"/>
        <v>43.585263157894744</v>
      </c>
      <c r="K439" s="2">
        <f t="shared" si="91"/>
        <v>43.588383458646625</v>
      </c>
      <c r="L439" s="2">
        <f t="shared" si="92"/>
        <v>43.591503759398499</v>
      </c>
      <c r="M439" s="2">
        <f t="shared" si="93"/>
        <v>43.597744360902261</v>
      </c>
      <c r="N439" s="2">
        <f t="shared" si="94"/>
        <v>43.61334586466166</v>
      </c>
      <c r="O439" s="2">
        <f t="shared" si="95"/>
        <v>-3.6028421052631643</v>
      </c>
      <c r="P439" s="2">
        <f t="shared" si="97"/>
        <v>-4.1560451127819462</v>
      </c>
      <c r="Q439" s="2">
        <f t="shared" si="98"/>
        <v>-4.5527518796992297</v>
      </c>
      <c r="R439" s="2">
        <f t="shared" si="99"/>
        <v>-4.0767518796992377</v>
      </c>
      <c r="S439" s="2">
        <f t="shared" si="100"/>
        <v>4.6638270676691675</v>
      </c>
      <c r="T439">
        <f t="shared" si="96"/>
        <v>0</v>
      </c>
    </row>
    <row r="440" spans="1:20" x14ac:dyDescent="0.25">
      <c r="A440">
        <f t="shared" si="87"/>
        <v>438</v>
      </c>
      <c r="B440" s="1">
        <v>36642</v>
      </c>
      <c r="C440">
        <v>46.56</v>
      </c>
      <c r="D440">
        <v>47.17</v>
      </c>
      <c r="E440">
        <v>44.96</v>
      </c>
      <c r="F440">
        <v>45.6</v>
      </c>
      <c r="G440">
        <v>213333</v>
      </c>
      <c r="H440" s="2">
        <f t="shared" si="88"/>
        <v>2.6646616541353439E-2</v>
      </c>
      <c r="I440" s="2">
        <f t="shared" si="89"/>
        <v>32.254924812030055</v>
      </c>
      <c r="J440" s="2">
        <f t="shared" si="90"/>
        <v>43.95278947368422</v>
      </c>
      <c r="K440" s="2">
        <f t="shared" si="91"/>
        <v>43.979436090225569</v>
      </c>
      <c r="L440" s="2">
        <f t="shared" si="92"/>
        <v>44.006082706766925</v>
      </c>
      <c r="M440" s="2">
        <f t="shared" si="93"/>
        <v>44.05937593984963</v>
      </c>
      <c r="N440" s="2">
        <f t="shared" si="94"/>
        <v>44.192609022556397</v>
      </c>
      <c r="O440" s="2">
        <f t="shared" si="95"/>
        <v>-2.0147368421052576</v>
      </c>
      <c r="P440" s="2">
        <f t="shared" si="97"/>
        <v>-2.7305413533834582</v>
      </c>
      <c r="Q440" s="2">
        <f t="shared" si="98"/>
        <v>-3.3233533834586382</v>
      </c>
      <c r="R440" s="2">
        <f t="shared" si="99"/>
        <v>-3.4562105263157719</v>
      </c>
      <c r="S440" s="2">
        <f t="shared" si="100"/>
        <v>4.7941879699248133</v>
      </c>
      <c r="T440">
        <f t="shared" si="96"/>
        <v>0</v>
      </c>
    </row>
    <row r="441" spans="1:20" x14ac:dyDescent="0.25">
      <c r="A441">
        <f t="shared" si="87"/>
        <v>439</v>
      </c>
      <c r="B441" s="1">
        <v>36643</v>
      </c>
      <c r="C441">
        <v>44.69</v>
      </c>
      <c r="D441">
        <v>45.17</v>
      </c>
      <c r="E441">
        <v>43.92</v>
      </c>
      <c r="F441">
        <v>45.02</v>
      </c>
      <c r="G441">
        <v>202272</v>
      </c>
      <c r="H441" s="2">
        <f t="shared" si="88"/>
        <v>7.5052631578947496E-2</v>
      </c>
      <c r="I441" s="2">
        <f t="shared" si="89"/>
        <v>11.412894736842055</v>
      </c>
      <c r="J441" s="2">
        <f t="shared" si="90"/>
        <v>44.436052631578953</v>
      </c>
      <c r="K441" s="2">
        <f t="shared" si="91"/>
        <v>44.511105263157901</v>
      </c>
      <c r="L441" s="2">
        <f t="shared" si="92"/>
        <v>44.58615789473685</v>
      </c>
      <c r="M441" s="2">
        <f t="shared" si="93"/>
        <v>44.73626315789474</v>
      </c>
      <c r="N441" s="2">
        <f t="shared" si="94"/>
        <v>45.111526315789476</v>
      </c>
      <c r="O441" s="2">
        <f t="shared" si="95"/>
        <v>-1.0672105263157832</v>
      </c>
      <c r="P441" s="2">
        <f t="shared" si="97"/>
        <v>-1.4316165413533781</v>
      </c>
      <c r="Q441" s="2">
        <f t="shared" si="98"/>
        <v>-2.1982406015037625</v>
      </c>
      <c r="R441" s="2">
        <f t="shared" si="99"/>
        <v>-3.2808721804511123</v>
      </c>
      <c r="S441" s="2">
        <f t="shared" si="100"/>
        <v>4.3222781954887068</v>
      </c>
      <c r="T441">
        <f t="shared" si="96"/>
        <v>0</v>
      </c>
    </row>
    <row r="442" spans="1:20" x14ac:dyDescent="0.25">
      <c r="A442">
        <f t="shared" si="87"/>
        <v>440</v>
      </c>
      <c r="B442" s="1">
        <v>36644</v>
      </c>
      <c r="C442">
        <v>44.98</v>
      </c>
      <c r="D442">
        <v>45.19</v>
      </c>
      <c r="E442">
        <v>43.37</v>
      </c>
      <c r="F442">
        <v>43.6</v>
      </c>
      <c r="G442">
        <v>141339</v>
      </c>
      <c r="H442" s="2">
        <f t="shared" si="88"/>
        <v>8.150375939849637E-2</v>
      </c>
      <c r="I442" s="2">
        <f t="shared" si="89"/>
        <v>8.5356315789473172</v>
      </c>
      <c r="J442" s="2">
        <f t="shared" si="90"/>
        <v>44.478789473684216</v>
      </c>
      <c r="K442" s="2">
        <f t="shared" si="91"/>
        <v>44.560293233082717</v>
      </c>
      <c r="L442" s="2">
        <f t="shared" si="92"/>
        <v>44.641796992481211</v>
      </c>
      <c r="M442" s="2">
        <f t="shared" si="93"/>
        <v>44.804804511278206</v>
      </c>
      <c r="N442" s="2">
        <f t="shared" si="94"/>
        <v>45.212323308270683</v>
      </c>
      <c r="O442" s="2">
        <f t="shared" si="95"/>
        <v>0.83605263157895138</v>
      </c>
      <c r="P442" s="2">
        <f t="shared" si="97"/>
        <v>0.37943609022556757</v>
      </c>
      <c r="Q442" s="2">
        <f t="shared" si="98"/>
        <v>-8.4962406015023362E-3</v>
      </c>
      <c r="R442" s="2">
        <f t="shared" si="99"/>
        <v>-1.4979699248120255</v>
      </c>
      <c r="S442" s="2">
        <f t="shared" si="100"/>
        <v>4.3844812030075317</v>
      </c>
      <c r="T442">
        <f t="shared" si="96"/>
        <v>0</v>
      </c>
    </row>
    <row r="443" spans="1:20" x14ac:dyDescent="0.25">
      <c r="A443">
        <f t="shared" si="87"/>
        <v>441</v>
      </c>
      <c r="B443" s="1">
        <v>36647</v>
      </c>
      <c r="C443">
        <v>44.19</v>
      </c>
      <c r="D443">
        <v>45.19</v>
      </c>
      <c r="E443">
        <v>43.77</v>
      </c>
      <c r="F443">
        <v>44.31</v>
      </c>
      <c r="G443">
        <v>124866</v>
      </c>
      <c r="H443" s="2">
        <f t="shared" si="88"/>
        <v>8.2428571428571601E-2</v>
      </c>
      <c r="I443" s="2">
        <f t="shared" si="89"/>
        <v>8.1175714285713596</v>
      </c>
      <c r="J443" s="2">
        <f t="shared" si="90"/>
        <v>44.551000000000009</v>
      </c>
      <c r="K443" s="2">
        <f t="shared" si="91"/>
        <v>44.633428571428581</v>
      </c>
      <c r="L443" s="2">
        <f t="shared" si="92"/>
        <v>44.715857142857153</v>
      </c>
      <c r="M443" s="2">
        <f t="shared" si="93"/>
        <v>44.880714285714298</v>
      </c>
      <c r="N443" s="2">
        <f t="shared" si="94"/>
        <v>45.292857142857152</v>
      </c>
      <c r="O443" s="2">
        <f t="shared" si="95"/>
        <v>0.16878947368421393</v>
      </c>
      <c r="P443" s="2">
        <f t="shared" si="97"/>
        <v>0.20110526315789912</v>
      </c>
      <c r="Q443" s="2">
        <f t="shared" si="98"/>
        <v>-0.30391729323307715</v>
      </c>
      <c r="R443" s="2">
        <f t="shared" si="99"/>
        <v>-1.5836390977443671</v>
      </c>
      <c r="S443" s="2">
        <f t="shared" si="100"/>
        <v>1.8700902255639207</v>
      </c>
      <c r="T443">
        <f t="shared" si="96"/>
        <v>1</v>
      </c>
    </row>
    <row r="444" spans="1:20" x14ac:dyDescent="0.25">
      <c r="A444">
        <f t="shared" si="87"/>
        <v>442</v>
      </c>
      <c r="B444" s="1">
        <v>36648</v>
      </c>
      <c r="C444">
        <v>44.19</v>
      </c>
      <c r="D444">
        <v>45.12</v>
      </c>
      <c r="E444">
        <v>43.92</v>
      </c>
      <c r="F444">
        <v>44.87</v>
      </c>
      <c r="G444">
        <v>127251</v>
      </c>
      <c r="H444" s="2">
        <f t="shared" si="88"/>
        <v>0.11773684210526329</v>
      </c>
      <c r="I444" s="2">
        <f t="shared" si="89"/>
        <v>-7.2346842105263676</v>
      </c>
      <c r="J444" s="2">
        <f t="shared" si="90"/>
        <v>44.922736842105273</v>
      </c>
      <c r="K444" s="2">
        <f t="shared" si="91"/>
        <v>45.040473684210532</v>
      </c>
      <c r="L444" s="2">
        <f t="shared" si="92"/>
        <v>45.158210526315798</v>
      </c>
      <c r="M444" s="2">
        <f t="shared" si="93"/>
        <v>45.393684210526324</v>
      </c>
      <c r="N444" s="2">
        <f t="shared" si="94"/>
        <v>45.982368421052641</v>
      </c>
      <c r="O444" s="2">
        <f t="shared" si="95"/>
        <v>-0.3189999999999884</v>
      </c>
      <c r="P444" s="2">
        <f t="shared" si="97"/>
        <v>-0.30970676691728016</v>
      </c>
      <c r="Q444" s="2">
        <f t="shared" si="98"/>
        <v>-0.28384210526314746</v>
      </c>
      <c r="R444" s="2">
        <f t="shared" si="99"/>
        <v>-1.272255639097736</v>
      </c>
      <c r="S444" s="2">
        <f t="shared" si="100"/>
        <v>-1.0509624060150315</v>
      </c>
      <c r="T444">
        <f t="shared" si="96"/>
        <v>1</v>
      </c>
    </row>
    <row r="445" spans="1:20" x14ac:dyDescent="0.25">
      <c r="A445">
        <f t="shared" si="87"/>
        <v>443</v>
      </c>
      <c r="B445" s="1">
        <v>36649</v>
      </c>
      <c r="C445">
        <v>44.35</v>
      </c>
      <c r="D445">
        <v>44.52</v>
      </c>
      <c r="E445">
        <v>42.71</v>
      </c>
      <c r="F445">
        <v>43.21</v>
      </c>
      <c r="G445">
        <v>165948</v>
      </c>
      <c r="H445" s="2">
        <f t="shared" si="88"/>
        <v>9.2511278195488891E-2</v>
      </c>
      <c r="I445" s="2">
        <f t="shared" si="89"/>
        <v>3.6173609022555766</v>
      </c>
      <c r="J445" s="2">
        <f t="shared" si="90"/>
        <v>44.692368421052642</v>
      </c>
      <c r="K445" s="2">
        <f t="shared" si="91"/>
        <v>44.78487969924813</v>
      </c>
      <c r="L445" s="2">
        <f t="shared" si="92"/>
        <v>44.877390977443618</v>
      </c>
      <c r="M445" s="2">
        <f t="shared" si="93"/>
        <v>45.062413533834601</v>
      </c>
      <c r="N445" s="2">
        <f t="shared" si="94"/>
        <v>45.524969924812041</v>
      </c>
      <c r="O445" s="2">
        <f t="shared" si="95"/>
        <v>1.7127368421052722</v>
      </c>
      <c r="P445" s="2">
        <f t="shared" si="97"/>
        <v>1.4234285714285804</v>
      </c>
      <c r="Q445" s="2">
        <f t="shared" si="98"/>
        <v>1.4317969924812104</v>
      </c>
      <c r="R445" s="2">
        <f t="shared" si="99"/>
        <v>0.84937593984962945</v>
      </c>
      <c r="S445" s="2">
        <f t="shared" si="100"/>
        <v>-1.0332180451127684</v>
      </c>
      <c r="T445">
        <f t="shared" si="96"/>
        <v>0</v>
      </c>
    </row>
    <row r="446" spans="1:20" x14ac:dyDescent="0.25">
      <c r="A446">
        <f t="shared" si="87"/>
        <v>444</v>
      </c>
      <c r="B446" s="1">
        <v>36650</v>
      </c>
      <c r="C446">
        <v>43.67</v>
      </c>
      <c r="D446">
        <v>43.69</v>
      </c>
      <c r="E446">
        <v>42.1</v>
      </c>
      <c r="F446">
        <v>42.52</v>
      </c>
      <c r="G446">
        <v>154110</v>
      </c>
      <c r="H446" s="2">
        <f t="shared" si="88"/>
        <v>5.2759398496240742E-2</v>
      </c>
      <c r="I446" s="2">
        <f t="shared" si="89"/>
        <v>20.808541353383401</v>
      </c>
      <c r="J446" s="2">
        <f t="shared" si="90"/>
        <v>44.286473684210527</v>
      </c>
      <c r="K446" s="2">
        <f t="shared" si="91"/>
        <v>44.33923308270677</v>
      </c>
      <c r="L446" s="2">
        <f t="shared" si="92"/>
        <v>44.391992481203005</v>
      </c>
      <c r="M446" s="2">
        <f t="shared" si="93"/>
        <v>44.497511278195489</v>
      </c>
      <c r="N446" s="2">
        <f t="shared" si="94"/>
        <v>44.761308270676693</v>
      </c>
      <c r="O446" s="2">
        <f t="shared" si="95"/>
        <v>2.1723684210526386</v>
      </c>
      <c r="P446" s="2">
        <f t="shared" si="97"/>
        <v>2.5204736842105291</v>
      </c>
      <c r="Q446" s="2">
        <f t="shared" si="98"/>
        <v>2.1958571428571503</v>
      </c>
      <c r="R446" s="2">
        <f t="shared" si="99"/>
        <v>2.2162631578947369</v>
      </c>
      <c r="S446" s="2">
        <f t="shared" si="100"/>
        <v>-0.78042105263156714</v>
      </c>
      <c r="T446">
        <f t="shared" si="96"/>
        <v>0</v>
      </c>
    </row>
    <row r="447" spans="1:20" x14ac:dyDescent="0.25">
      <c r="A447">
        <f t="shared" si="87"/>
        <v>445</v>
      </c>
      <c r="B447" s="1">
        <v>36651</v>
      </c>
      <c r="C447">
        <v>42.52</v>
      </c>
      <c r="D447">
        <v>44.52</v>
      </c>
      <c r="E447">
        <v>42.35</v>
      </c>
      <c r="F447">
        <v>43.85</v>
      </c>
      <c r="G447">
        <v>206859</v>
      </c>
      <c r="H447" s="2">
        <f t="shared" si="88"/>
        <v>5.0451127819548962E-2</v>
      </c>
      <c r="I447" s="2">
        <f t="shared" si="89"/>
        <v>21.779533834586424</v>
      </c>
      <c r="J447" s="2">
        <f t="shared" si="90"/>
        <v>44.280736842105263</v>
      </c>
      <c r="K447" s="2">
        <f t="shared" si="91"/>
        <v>44.331187969924812</v>
      </c>
      <c r="L447" s="2">
        <f t="shared" si="92"/>
        <v>44.381639097744362</v>
      </c>
      <c r="M447" s="2">
        <f t="shared" si="93"/>
        <v>44.482541353383461</v>
      </c>
      <c r="N447" s="2">
        <f t="shared" si="94"/>
        <v>44.734796992481201</v>
      </c>
      <c r="O447" s="2">
        <f t="shared" si="95"/>
        <v>0.4364736842105259</v>
      </c>
      <c r="P447" s="2">
        <f t="shared" si="97"/>
        <v>0.9348796992481283</v>
      </c>
      <c r="Q447" s="2">
        <f t="shared" si="98"/>
        <v>1.308210526315797</v>
      </c>
      <c r="R447" s="2">
        <f t="shared" si="99"/>
        <v>0.95480451127820487</v>
      </c>
      <c r="S447" s="2">
        <f t="shared" si="100"/>
        <v>-2.68117293233081</v>
      </c>
      <c r="T447">
        <f t="shared" si="96"/>
        <v>1</v>
      </c>
    </row>
    <row r="448" spans="1:20" x14ac:dyDescent="0.25">
      <c r="A448">
        <f t="shared" si="87"/>
        <v>446</v>
      </c>
      <c r="B448" s="1">
        <v>36654</v>
      </c>
      <c r="C448">
        <v>43.31</v>
      </c>
      <c r="D448">
        <v>44.06</v>
      </c>
      <c r="E448">
        <v>42.81</v>
      </c>
      <c r="F448">
        <v>43.62</v>
      </c>
      <c r="G448">
        <v>116765</v>
      </c>
      <c r="H448" s="2">
        <f t="shared" si="88"/>
        <v>5.4406015037593965E-2</v>
      </c>
      <c r="I448" s="2">
        <f t="shared" si="89"/>
        <v>19.977774436090225</v>
      </c>
      <c r="J448" s="2">
        <f t="shared" si="90"/>
        <v>44.297263157894726</v>
      </c>
      <c r="K448" s="2">
        <f t="shared" si="91"/>
        <v>44.351669172932318</v>
      </c>
      <c r="L448" s="2">
        <f t="shared" si="92"/>
        <v>44.406075187969918</v>
      </c>
      <c r="M448" s="2">
        <f t="shared" si="93"/>
        <v>44.514887218045104</v>
      </c>
      <c r="N448" s="2">
        <f t="shared" si="94"/>
        <v>44.786917293233074</v>
      </c>
      <c r="O448" s="2">
        <f t="shared" si="95"/>
        <v>0.66073684210526551</v>
      </c>
      <c r="P448" s="2">
        <f t="shared" si="97"/>
        <v>0.71923308270677211</v>
      </c>
      <c r="Q448" s="2">
        <f t="shared" si="98"/>
        <v>1.2573909774436203</v>
      </c>
      <c r="R448" s="2">
        <f t="shared" si="99"/>
        <v>1.2607142857143003</v>
      </c>
      <c r="S448" s="2">
        <f t="shared" si="100"/>
        <v>-1.9545112781954757</v>
      </c>
      <c r="T448">
        <f t="shared" si="96"/>
        <v>0</v>
      </c>
    </row>
    <row r="449" spans="1:20" x14ac:dyDescent="0.25">
      <c r="A449">
        <f t="shared" si="87"/>
        <v>447</v>
      </c>
      <c r="B449" s="1">
        <v>36655</v>
      </c>
      <c r="C449">
        <v>43.56</v>
      </c>
      <c r="D449">
        <v>43.87</v>
      </c>
      <c r="E449">
        <v>42.06</v>
      </c>
      <c r="F449">
        <v>43.31</v>
      </c>
      <c r="G449">
        <v>134394</v>
      </c>
      <c r="H449" s="2">
        <f t="shared" si="88"/>
        <v>5.7999999999999954E-2</v>
      </c>
      <c r="I449" s="2">
        <f t="shared" si="89"/>
        <v>18.300000000000018</v>
      </c>
      <c r="J449" s="2">
        <f t="shared" si="90"/>
        <v>44.283999999999999</v>
      </c>
      <c r="K449" s="2">
        <f t="shared" si="91"/>
        <v>44.341999999999999</v>
      </c>
      <c r="L449" s="2">
        <f t="shared" si="92"/>
        <v>44.4</v>
      </c>
      <c r="M449" s="2">
        <f t="shared" si="93"/>
        <v>44.515999999999998</v>
      </c>
      <c r="N449" s="2">
        <f t="shared" si="94"/>
        <v>44.805999999999997</v>
      </c>
      <c r="O449" s="2">
        <f t="shared" si="95"/>
        <v>0.98726315789472352</v>
      </c>
      <c r="P449" s="2">
        <f t="shared" si="97"/>
        <v>1.0211879699248101</v>
      </c>
      <c r="Q449" s="2">
        <f t="shared" si="98"/>
        <v>1.0819924812030024</v>
      </c>
      <c r="R449" s="2">
        <f t="shared" si="99"/>
        <v>2.0836842105263216</v>
      </c>
      <c r="S449" s="2">
        <f t="shared" si="100"/>
        <v>-0.82213533834586627</v>
      </c>
      <c r="T449">
        <f t="shared" si="96"/>
        <v>0</v>
      </c>
    </row>
    <row r="450" spans="1:20" x14ac:dyDescent="0.25">
      <c r="A450">
        <f t="shared" si="87"/>
        <v>448</v>
      </c>
      <c r="B450" s="1">
        <v>36656</v>
      </c>
      <c r="C450">
        <v>42.69</v>
      </c>
      <c r="D450">
        <v>43.25</v>
      </c>
      <c r="E450">
        <v>41.25</v>
      </c>
      <c r="F450">
        <v>41.81</v>
      </c>
      <c r="G450">
        <v>150594</v>
      </c>
      <c r="H450" s="2">
        <f t="shared" si="88"/>
        <v>5.3225563909774412E-2</v>
      </c>
      <c r="I450" s="2">
        <f t="shared" si="89"/>
        <v>20.173090225563922</v>
      </c>
      <c r="J450" s="2">
        <f t="shared" si="90"/>
        <v>44.07136842105264</v>
      </c>
      <c r="K450" s="2">
        <f t="shared" si="91"/>
        <v>44.124593984962409</v>
      </c>
      <c r="L450" s="2">
        <f t="shared" si="92"/>
        <v>44.177819548872186</v>
      </c>
      <c r="M450" s="2">
        <f t="shared" si="93"/>
        <v>44.284270676691733</v>
      </c>
      <c r="N450" s="2">
        <f t="shared" si="94"/>
        <v>44.550398496240604</v>
      </c>
      <c r="O450" s="2">
        <f t="shared" si="95"/>
        <v>2.4739999999999966</v>
      </c>
      <c r="P450" s="2">
        <f t="shared" si="97"/>
        <v>2.5416691729323162</v>
      </c>
      <c r="Q450" s="2">
        <f t="shared" si="98"/>
        <v>2.5716390977443595</v>
      </c>
      <c r="R450" s="2">
        <f t="shared" si="99"/>
        <v>3.2524135338345985</v>
      </c>
      <c r="S450" s="2">
        <f t="shared" si="100"/>
        <v>1.803345864661658</v>
      </c>
      <c r="T450">
        <f t="shared" si="96"/>
        <v>0</v>
      </c>
    </row>
    <row r="451" spans="1:20" x14ac:dyDescent="0.25">
      <c r="A451">
        <f t="shared" si="87"/>
        <v>449</v>
      </c>
      <c r="B451" s="1">
        <v>36657</v>
      </c>
      <c r="C451">
        <v>42.69</v>
      </c>
      <c r="D451">
        <v>43.56</v>
      </c>
      <c r="E451">
        <v>41.94</v>
      </c>
      <c r="F451">
        <v>42.12</v>
      </c>
      <c r="G451">
        <v>134373</v>
      </c>
      <c r="H451" s="2">
        <f t="shared" si="88"/>
        <v>3.2187969924811898E-2</v>
      </c>
      <c r="I451" s="2">
        <f t="shared" si="89"/>
        <v>29.299887218045171</v>
      </c>
      <c r="J451" s="2">
        <f t="shared" si="90"/>
        <v>43.784473684210525</v>
      </c>
      <c r="K451" s="2">
        <f t="shared" si="91"/>
        <v>43.816661654135338</v>
      </c>
      <c r="L451" s="2">
        <f t="shared" si="92"/>
        <v>43.848849624060151</v>
      </c>
      <c r="M451" s="2">
        <f t="shared" si="93"/>
        <v>43.913225563909769</v>
      </c>
      <c r="N451" s="2">
        <f t="shared" si="94"/>
        <v>44.074165413533834</v>
      </c>
      <c r="O451" s="2">
        <f t="shared" si="95"/>
        <v>1.9513684210526421</v>
      </c>
      <c r="P451" s="2">
        <f t="shared" si="97"/>
        <v>2.2220000000000013</v>
      </c>
      <c r="Q451" s="2">
        <f t="shared" si="98"/>
        <v>2.2860751879699208</v>
      </c>
      <c r="R451" s="2">
        <f t="shared" si="99"/>
        <v>2.3775112781954917</v>
      </c>
      <c r="S451" s="2">
        <f t="shared" si="100"/>
        <v>2.0726090225563993</v>
      </c>
      <c r="T451">
        <f t="shared" si="96"/>
        <v>1</v>
      </c>
    </row>
    <row r="452" spans="1:20" x14ac:dyDescent="0.25">
      <c r="A452">
        <f t="shared" si="87"/>
        <v>450</v>
      </c>
      <c r="B452" s="1">
        <v>36658</v>
      </c>
      <c r="C452">
        <v>42</v>
      </c>
      <c r="D452">
        <v>43.81</v>
      </c>
      <c r="E452">
        <v>41.87</v>
      </c>
      <c r="F452">
        <v>43.44</v>
      </c>
      <c r="G452">
        <v>107138</v>
      </c>
      <c r="H452" s="2">
        <f t="shared" si="88"/>
        <v>-1.0075187969926709E-3</v>
      </c>
      <c r="I452" s="2">
        <f t="shared" si="89"/>
        <v>43.994812030075273</v>
      </c>
      <c r="J452" s="2">
        <f t="shared" si="90"/>
        <v>43.540421052631572</v>
      </c>
      <c r="K452" s="2">
        <f t="shared" si="91"/>
        <v>43.539413533834583</v>
      </c>
      <c r="L452" s="2">
        <f t="shared" si="92"/>
        <v>43.538406015037587</v>
      </c>
      <c r="M452" s="2">
        <f t="shared" si="93"/>
        <v>43.536390977443602</v>
      </c>
      <c r="N452" s="2">
        <f t="shared" si="94"/>
        <v>43.531353383458644</v>
      </c>
      <c r="O452" s="2">
        <f t="shared" si="95"/>
        <v>0.34447368421052715</v>
      </c>
      <c r="P452" s="2">
        <f t="shared" si="97"/>
        <v>0.68459398496241164</v>
      </c>
      <c r="Q452" s="2">
        <f t="shared" si="98"/>
        <v>0.96000000000000085</v>
      </c>
      <c r="R452" s="2">
        <f t="shared" si="99"/>
        <v>1.0425413533834629</v>
      </c>
      <c r="S452" s="2">
        <f t="shared" si="100"/>
        <v>1.6715263157894782</v>
      </c>
      <c r="T452">
        <f t="shared" si="96"/>
        <v>1</v>
      </c>
    </row>
    <row r="453" spans="1:20" x14ac:dyDescent="0.25">
      <c r="A453">
        <f t="shared" ref="A453:A516" si="101">A452+1</f>
        <v>451</v>
      </c>
      <c r="B453" s="1">
        <v>36661</v>
      </c>
      <c r="C453">
        <v>43.5</v>
      </c>
      <c r="D453">
        <v>45.62</v>
      </c>
      <c r="E453">
        <v>43.44</v>
      </c>
      <c r="F453">
        <v>45.19</v>
      </c>
      <c r="G453">
        <v>135563</v>
      </c>
      <c r="H453" s="2">
        <f t="shared" si="88"/>
        <v>-3.7293233082706975E-2</v>
      </c>
      <c r="I453" s="2">
        <f t="shared" si="89"/>
        <v>60.286962406015135</v>
      </c>
      <c r="J453" s="2">
        <f t="shared" si="90"/>
        <v>43.430421052631587</v>
      </c>
      <c r="K453" s="2">
        <f t="shared" si="91"/>
        <v>43.39312781954888</v>
      </c>
      <c r="L453" s="2">
        <f t="shared" si="92"/>
        <v>43.355834586466173</v>
      </c>
      <c r="M453" s="2">
        <f t="shared" si="93"/>
        <v>43.281248120300759</v>
      </c>
      <c r="N453" s="2">
        <f t="shared" si="94"/>
        <v>43.094781954887225</v>
      </c>
      <c r="O453" s="2">
        <f t="shared" si="95"/>
        <v>-1.6495789473684255</v>
      </c>
      <c r="P453" s="2">
        <f t="shared" si="97"/>
        <v>-1.37333834586466</v>
      </c>
      <c r="Q453" s="2">
        <f t="shared" si="98"/>
        <v>-1.0121804511278114</v>
      </c>
      <c r="R453" s="2">
        <f t="shared" si="99"/>
        <v>-0.6751127819548941</v>
      </c>
      <c r="S453" s="2">
        <f t="shared" si="100"/>
        <v>2.2323308270685516E-2</v>
      </c>
      <c r="T453">
        <f t="shared" si="96"/>
        <v>0</v>
      </c>
    </row>
    <row r="454" spans="1:20" x14ac:dyDescent="0.25">
      <c r="A454">
        <f t="shared" si="101"/>
        <v>452</v>
      </c>
      <c r="B454" s="1">
        <v>36662</v>
      </c>
      <c r="C454">
        <v>46</v>
      </c>
      <c r="D454">
        <v>46.37</v>
      </c>
      <c r="E454">
        <v>45.19</v>
      </c>
      <c r="F454">
        <v>45.44</v>
      </c>
      <c r="G454">
        <v>169319</v>
      </c>
      <c r="H454" s="2">
        <f t="shared" si="88"/>
        <v>-4.5315789473684448E-2</v>
      </c>
      <c r="I454" s="2">
        <f t="shared" si="89"/>
        <v>64.053736842105366</v>
      </c>
      <c r="J454" s="2">
        <f t="shared" si="90"/>
        <v>43.525684210526315</v>
      </c>
      <c r="K454" s="2">
        <f t="shared" si="91"/>
        <v>43.480368421052631</v>
      </c>
      <c r="L454" s="2">
        <f t="shared" si="92"/>
        <v>43.435052631578948</v>
      </c>
      <c r="M454" s="2">
        <f t="shared" si="93"/>
        <v>43.344421052631574</v>
      </c>
      <c r="N454" s="2">
        <f t="shared" si="94"/>
        <v>43.117842105263151</v>
      </c>
      <c r="O454" s="2">
        <f t="shared" si="95"/>
        <v>-2.0095789473684107</v>
      </c>
      <c r="P454" s="2">
        <f t="shared" si="97"/>
        <v>-1.9005864661654144</v>
      </c>
      <c r="Q454" s="2">
        <f t="shared" si="98"/>
        <v>-1.5911503759398471</v>
      </c>
      <c r="R454" s="2">
        <f t="shared" si="99"/>
        <v>-0.92399999999999949</v>
      </c>
      <c r="S454" s="2">
        <f t="shared" si="100"/>
        <v>-0.14714285714284614</v>
      </c>
      <c r="T454">
        <f t="shared" si="96"/>
        <v>0</v>
      </c>
    </row>
    <row r="455" spans="1:20" x14ac:dyDescent="0.25">
      <c r="A455">
        <f t="shared" si="101"/>
        <v>453</v>
      </c>
      <c r="B455" s="1">
        <v>36663</v>
      </c>
      <c r="C455">
        <v>44.94</v>
      </c>
      <c r="D455">
        <v>45.56</v>
      </c>
      <c r="E455">
        <v>44.31</v>
      </c>
      <c r="F455">
        <v>44.81</v>
      </c>
      <c r="G455">
        <v>112949</v>
      </c>
      <c r="H455" s="2">
        <f t="shared" si="88"/>
        <v>-4.4052631578947586E-2</v>
      </c>
      <c r="I455" s="2">
        <f t="shared" si="89"/>
        <v>63.61184210526325</v>
      </c>
      <c r="J455" s="2">
        <f t="shared" si="90"/>
        <v>43.611947368421042</v>
      </c>
      <c r="K455" s="2">
        <f t="shared" si="91"/>
        <v>43.567894736842099</v>
      </c>
      <c r="L455" s="2">
        <f t="shared" si="92"/>
        <v>43.523842105263149</v>
      </c>
      <c r="M455" s="2">
        <f t="shared" si="93"/>
        <v>43.435736842105257</v>
      </c>
      <c r="N455" s="2">
        <f t="shared" si="94"/>
        <v>43.215473684210515</v>
      </c>
      <c r="O455" s="2">
        <f t="shared" si="95"/>
        <v>-1.2843157894736876</v>
      </c>
      <c r="P455" s="2">
        <f t="shared" si="97"/>
        <v>-1.4168721804511222</v>
      </c>
      <c r="Q455" s="2">
        <f t="shared" si="98"/>
        <v>-1.2715939849624149</v>
      </c>
      <c r="R455" s="2">
        <f t="shared" si="99"/>
        <v>-0.52572932330826916</v>
      </c>
      <c r="S455" s="2">
        <f t="shared" si="100"/>
        <v>1.1723684210526386</v>
      </c>
      <c r="T455">
        <f t="shared" si="96"/>
        <v>1</v>
      </c>
    </row>
    <row r="456" spans="1:20" x14ac:dyDescent="0.25">
      <c r="A456">
        <f t="shared" si="101"/>
        <v>454</v>
      </c>
      <c r="B456" s="1">
        <v>36664</v>
      </c>
      <c r="C456">
        <v>44.69</v>
      </c>
      <c r="D456">
        <v>45.56</v>
      </c>
      <c r="E456">
        <v>44.06</v>
      </c>
      <c r="F456">
        <v>44.31</v>
      </c>
      <c r="G456">
        <v>128669</v>
      </c>
      <c r="H456" s="2">
        <f t="shared" si="88"/>
        <v>-5.7338345864661806E-2</v>
      </c>
      <c r="I456" s="2">
        <f t="shared" si="89"/>
        <v>69.62589473684217</v>
      </c>
      <c r="J456" s="2">
        <f t="shared" si="90"/>
        <v>43.536947368421046</v>
      </c>
      <c r="K456" s="2">
        <f t="shared" si="91"/>
        <v>43.479609022556389</v>
      </c>
      <c r="L456" s="2">
        <f t="shared" si="92"/>
        <v>43.422270676691724</v>
      </c>
      <c r="M456" s="2">
        <f t="shared" si="93"/>
        <v>43.307593984962402</v>
      </c>
      <c r="N456" s="2">
        <f t="shared" si="94"/>
        <v>43.020902255639093</v>
      </c>
      <c r="O456" s="2">
        <f t="shared" si="95"/>
        <v>-0.69805263157896036</v>
      </c>
      <c r="P456" s="2">
        <f t="shared" si="97"/>
        <v>-0.82963157894737094</v>
      </c>
      <c r="Q456" s="2">
        <f t="shared" si="98"/>
        <v>-0.95416541353382911</v>
      </c>
      <c r="R456" s="2">
        <f t="shared" si="99"/>
        <v>-0.396774436090233</v>
      </c>
      <c r="S456" s="2">
        <f t="shared" si="100"/>
        <v>1.2149699248120385</v>
      </c>
      <c r="T456">
        <f t="shared" si="96"/>
        <v>1</v>
      </c>
    </row>
    <row r="457" spans="1:20" x14ac:dyDescent="0.25">
      <c r="A457">
        <f t="shared" si="101"/>
        <v>455</v>
      </c>
      <c r="B457" s="1">
        <v>36665</v>
      </c>
      <c r="C457">
        <v>43.31</v>
      </c>
      <c r="D457">
        <v>43.87</v>
      </c>
      <c r="E457">
        <v>42.19</v>
      </c>
      <c r="F457">
        <v>43.06</v>
      </c>
      <c r="G457">
        <v>128930</v>
      </c>
      <c r="H457" s="2">
        <f t="shared" si="88"/>
        <v>-7.4631578947368493E-2</v>
      </c>
      <c r="I457" s="2">
        <f t="shared" si="89"/>
        <v>77.339368421052654</v>
      </c>
      <c r="J457" s="2">
        <f t="shared" si="90"/>
        <v>43.307368421052622</v>
      </c>
      <c r="K457" s="2">
        <f t="shared" si="91"/>
        <v>43.232736842105254</v>
      </c>
      <c r="L457" s="2">
        <f t="shared" si="92"/>
        <v>43.158105263157886</v>
      </c>
      <c r="M457" s="2">
        <f t="shared" si="93"/>
        <v>43.008842105263149</v>
      </c>
      <c r="N457" s="2">
        <f t="shared" si="94"/>
        <v>42.635684210526307</v>
      </c>
      <c r="O457" s="2">
        <f t="shared" si="95"/>
        <v>0.4769473684210439</v>
      </c>
      <c r="P457" s="2">
        <f t="shared" si="97"/>
        <v>0.50789473684209696</v>
      </c>
      <c r="Q457" s="2">
        <f t="shared" si="98"/>
        <v>0.37505263157894575</v>
      </c>
      <c r="R457" s="2">
        <f t="shared" si="99"/>
        <v>0.47639097744360015</v>
      </c>
      <c r="S457" s="2">
        <f t="shared" si="100"/>
        <v>1.7013082706766909</v>
      </c>
      <c r="T457">
        <f t="shared" si="96"/>
        <v>1</v>
      </c>
    </row>
    <row r="458" spans="1:20" x14ac:dyDescent="0.25">
      <c r="A458">
        <f t="shared" si="101"/>
        <v>456</v>
      </c>
      <c r="B458" s="1">
        <v>36668</v>
      </c>
      <c r="C458">
        <v>43.06</v>
      </c>
      <c r="D458">
        <v>43.06</v>
      </c>
      <c r="E458">
        <v>39.94</v>
      </c>
      <c r="F458">
        <v>41.19</v>
      </c>
      <c r="G458">
        <v>167546</v>
      </c>
      <c r="H458" s="2">
        <f t="shared" si="88"/>
        <v>-9.8406015037594108E-2</v>
      </c>
      <c r="I458" s="2">
        <f t="shared" si="89"/>
        <v>87.828285714285769</v>
      </c>
      <c r="J458" s="2">
        <f t="shared" si="90"/>
        <v>42.856736842105256</v>
      </c>
      <c r="K458" s="2">
        <f t="shared" si="91"/>
        <v>42.758330827067667</v>
      </c>
      <c r="L458" s="2">
        <f t="shared" si="92"/>
        <v>42.65992481203007</v>
      </c>
      <c r="M458" s="2">
        <f t="shared" si="93"/>
        <v>42.463112781954884</v>
      </c>
      <c r="N458" s="2">
        <f t="shared" si="94"/>
        <v>41.971082706766914</v>
      </c>
      <c r="O458" s="2">
        <f t="shared" si="95"/>
        <v>2.1173684210526247</v>
      </c>
      <c r="P458" s="2">
        <f t="shared" si="97"/>
        <v>2.289609022556391</v>
      </c>
      <c r="Q458" s="2">
        <f t="shared" si="98"/>
        <v>2.3338421052631517</v>
      </c>
      <c r="R458" s="2">
        <f t="shared" si="99"/>
        <v>2.0912481203007616</v>
      </c>
      <c r="S458" s="2">
        <f t="shared" si="100"/>
        <v>3.5447969924812028</v>
      </c>
      <c r="T458">
        <f t="shared" si="96"/>
        <v>1</v>
      </c>
    </row>
    <row r="459" spans="1:20" x14ac:dyDescent="0.25">
      <c r="A459">
        <f t="shared" si="101"/>
        <v>457</v>
      </c>
      <c r="B459" s="1">
        <v>36669</v>
      </c>
      <c r="C459">
        <v>40.369999999999997</v>
      </c>
      <c r="D459">
        <v>41.19</v>
      </c>
      <c r="E459">
        <v>40.119999999999997</v>
      </c>
      <c r="F459">
        <v>41.19</v>
      </c>
      <c r="G459">
        <v>120920</v>
      </c>
      <c r="H459" s="2">
        <f t="shared" si="88"/>
        <v>-9.5451127819549009E-2</v>
      </c>
      <c r="I459" s="2">
        <f t="shared" si="89"/>
        <v>86.337879699248191</v>
      </c>
      <c r="J459" s="2">
        <f t="shared" si="90"/>
        <v>42.621263157894745</v>
      </c>
      <c r="K459" s="2">
        <f t="shared" si="91"/>
        <v>42.525812030075201</v>
      </c>
      <c r="L459" s="2">
        <f t="shared" si="92"/>
        <v>42.43036090225565</v>
      </c>
      <c r="M459" s="2">
        <f t="shared" si="93"/>
        <v>42.239458646616548</v>
      </c>
      <c r="N459" s="2">
        <f t="shared" si="94"/>
        <v>41.762203007518806</v>
      </c>
      <c r="O459" s="2">
        <f t="shared" si="95"/>
        <v>1.6667368421052586</v>
      </c>
      <c r="P459" s="2">
        <f t="shared" si="97"/>
        <v>2.0427368421052563</v>
      </c>
      <c r="Q459" s="2">
        <f t="shared" si="98"/>
        <v>2.2322706766917264</v>
      </c>
      <c r="R459" s="2">
        <f t="shared" si="99"/>
        <v>2.1544210526315766</v>
      </c>
      <c r="S459" s="2">
        <f t="shared" si="100"/>
        <v>3.5969172932330764</v>
      </c>
      <c r="T459">
        <f t="shared" si="96"/>
        <v>0</v>
      </c>
    </row>
    <row r="460" spans="1:20" x14ac:dyDescent="0.25">
      <c r="A460">
        <f t="shared" si="101"/>
        <v>458</v>
      </c>
      <c r="B460" s="1">
        <v>36670</v>
      </c>
      <c r="C460">
        <v>40.19</v>
      </c>
      <c r="D460">
        <v>42.44</v>
      </c>
      <c r="E460">
        <v>40.19</v>
      </c>
      <c r="F460">
        <v>41.94</v>
      </c>
      <c r="G460">
        <v>149426</v>
      </c>
      <c r="H460" s="2">
        <f t="shared" si="88"/>
        <v>-8.8293233082706923E-2</v>
      </c>
      <c r="I460" s="2">
        <f t="shared" si="89"/>
        <v>83.04001503759406</v>
      </c>
      <c r="J460" s="2">
        <f t="shared" si="90"/>
        <v>42.513421052631578</v>
      </c>
      <c r="K460" s="2">
        <f t="shared" si="91"/>
        <v>42.425127819548877</v>
      </c>
      <c r="L460" s="2">
        <f t="shared" si="92"/>
        <v>42.336834586466168</v>
      </c>
      <c r="M460" s="2">
        <f t="shared" si="93"/>
        <v>42.16024812030075</v>
      </c>
      <c r="N460" s="2">
        <f t="shared" si="94"/>
        <v>41.71878195488722</v>
      </c>
      <c r="O460" s="2">
        <f t="shared" si="95"/>
        <v>0.68126315789474745</v>
      </c>
      <c r="P460" s="2">
        <f t="shared" si="97"/>
        <v>0.81833082706766902</v>
      </c>
      <c r="Q460" s="2">
        <f t="shared" si="98"/>
        <v>1.2181052631578879</v>
      </c>
      <c r="R460" s="2">
        <f t="shared" si="99"/>
        <v>1.4957368421052593</v>
      </c>
      <c r="S460" s="2">
        <f t="shared" si="100"/>
        <v>2.8659999999999997</v>
      </c>
      <c r="T460">
        <f t="shared" si="96"/>
        <v>0</v>
      </c>
    </row>
    <row r="461" spans="1:20" x14ac:dyDescent="0.25">
      <c r="A461">
        <f t="shared" si="101"/>
        <v>459</v>
      </c>
      <c r="B461" s="1">
        <v>36671</v>
      </c>
      <c r="C461">
        <v>41.94</v>
      </c>
      <c r="D461">
        <v>43</v>
      </c>
      <c r="E461">
        <v>40.94</v>
      </c>
      <c r="F461">
        <v>41.94</v>
      </c>
      <c r="G461">
        <v>114385</v>
      </c>
      <c r="H461" s="2">
        <f t="shared" si="88"/>
        <v>-8.4789473684210664E-2</v>
      </c>
      <c r="I461" s="2">
        <f t="shared" si="89"/>
        <v>81.399368421052699</v>
      </c>
      <c r="J461" s="2">
        <f t="shared" si="90"/>
        <v>42.396210526315791</v>
      </c>
      <c r="K461" s="2">
        <f t="shared" si="91"/>
        <v>42.31142105263158</v>
      </c>
      <c r="L461" s="2">
        <f t="shared" si="92"/>
        <v>42.226631578947369</v>
      </c>
      <c r="M461" s="2">
        <f t="shared" si="93"/>
        <v>42.057052631578948</v>
      </c>
      <c r="N461" s="2">
        <f t="shared" si="94"/>
        <v>41.633105263157894</v>
      </c>
      <c r="O461" s="2">
        <f t="shared" si="95"/>
        <v>0.57342105263158061</v>
      </c>
      <c r="P461" s="2">
        <f t="shared" si="97"/>
        <v>0.58581203007520344</v>
      </c>
      <c r="Q461" s="2">
        <f t="shared" si="98"/>
        <v>0.7199248120300723</v>
      </c>
      <c r="R461" s="2">
        <f t="shared" si="99"/>
        <v>1.3675939849624044</v>
      </c>
      <c r="S461" s="2">
        <f t="shared" si="100"/>
        <v>2.6103984962406059</v>
      </c>
      <c r="T461">
        <f t="shared" si="96"/>
        <v>0</v>
      </c>
    </row>
    <row r="462" spans="1:20" x14ac:dyDescent="0.25">
      <c r="A462">
        <f t="shared" si="101"/>
        <v>460</v>
      </c>
      <c r="B462" s="1">
        <v>36672</v>
      </c>
      <c r="C462">
        <v>41.62</v>
      </c>
      <c r="D462">
        <v>42.12</v>
      </c>
      <c r="E462">
        <v>40.5</v>
      </c>
      <c r="F462">
        <v>40.75</v>
      </c>
      <c r="G462">
        <v>88663</v>
      </c>
      <c r="H462" s="2">
        <f t="shared" si="88"/>
        <v>-0.11607518796992494</v>
      </c>
      <c r="I462" s="2">
        <f t="shared" si="89"/>
        <v>95.435872180451184</v>
      </c>
      <c r="J462" s="2">
        <f t="shared" si="90"/>
        <v>41.925210526315787</v>
      </c>
      <c r="K462" s="2">
        <f t="shared" si="91"/>
        <v>41.809135338345861</v>
      </c>
      <c r="L462" s="2">
        <f t="shared" si="92"/>
        <v>41.693060150375942</v>
      </c>
      <c r="M462" s="2">
        <f t="shared" si="93"/>
        <v>41.460909774436089</v>
      </c>
      <c r="N462" s="2">
        <f t="shared" si="94"/>
        <v>40.880533834586466</v>
      </c>
      <c r="O462" s="2">
        <f t="shared" si="95"/>
        <v>1.6462105263157909</v>
      </c>
      <c r="P462" s="2">
        <f t="shared" si="97"/>
        <v>1.6751278195488766</v>
      </c>
      <c r="Q462" s="2">
        <f t="shared" si="98"/>
        <v>1.68036090225565</v>
      </c>
      <c r="R462" s="2">
        <f t="shared" si="99"/>
        <v>2.2588421052631489</v>
      </c>
      <c r="S462" s="2">
        <f t="shared" si="100"/>
        <v>3.3241654135338337</v>
      </c>
      <c r="T462">
        <f t="shared" si="96"/>
        <v>1</v>
      </c>
    </row>
    <row r="463" spans="1:20" x14ac:dyDescent="0.25">
      <c r="A463">
        <f t="shared" si="101"/>
        <v>461</v>
      </c>
      <c r="B463" s="1">
        <v>36676</v>
      </c>
      <c r="C463">
        <v>41</v>
      </c>
      <c r="D463">
        <v>42.69</v>
      </c>
      <c r="E463">
        <v>40.56</v>
      </c>
      <c r="F463">
        <v>42.44</v>
      </c>
      <c r="G463">
        <v>129455</v>
      </c>
      <c r="H463" s="2">
        <f t="shared" si="88"/>
        <v>-0.10772180451127832</v>
      </c>
      <c r="I463" s="2">
        <f t="shared" si="89"/>
        <v>91.686894736842163</v>
      </c>
      <c r="J463" s="2">
        <f t="shared" si="90"/>
        <v>41.919421052631584</v>
      </c>
      <c r="K463" s="2">
        <f t="shared" si="91"/>
        <v>41.811699248120306</v>
      </c>
      <c r="L463" s="2">
        <f t="shared" si="92"/>
        <v>41.703977443609027</v>
      </c>
      <c r="M463" s="2">
        <f t="shared" si="93"/>
        <v>41.48853383458647</v>
      </c>
      <c r="N463" s="2">
        <f t="shared" si="94"/>
        <v>40.949924812030076</v>
      </c>
      <c r="O463" s="2">
        <f t="shared" si="95"/>
        <v>-0.51478947368421046</v>
      </c>
      <c r="P463" s="2">
        <f t="shared" si="97"/>
        <v>-0.12857894736841757</v>
      </c>
      <c r="Q463" s="2">
        <f t="shared" si="98"/>
        <v>-0.10316541353383002</v>
      </c>
      <c r="R463" s="2">
        <f t="shared" si="99"/>
        <v>2.3112781954885975E-2</v>
      </c>
      <c r="S463" s="2">
        <f t="shared" si="100"/>
        <v>1.091353383458646</v>
      </c>
      <c r="T463">
        <f t="shared" si="96"/>
        <v>0</v>
      </c>
    </row>
    <row r="464" spans="1:20" x14ac:dyDescent="0.25">
      <c r="A464">
        <f t="shared" si="101"/>
        <v>462</v>
      </c>
      <c r="B464" s="1">
        <v>36677</v>
      </c>
      <c r="C464">
        <v>42.94</v>
      </c>
      <c r="D464">
        <v>44.5</v>
      </c>
      <c r="E464">
        <v>42.69</v>
      </c>
      <c r="F464">
        <v>43.81</v>
      </c>
      <c r="G464">
        <v>144646</v>
      </c>
      <c r="H464" s="2">
        <f t="shared" si="88"/>
        <v>-6.8142857142857241E-2</v>
      </c>
      <c r="I464" s="2">
        <f t="shared" si="89"/>
        <v>73.832142857142912</v>
      </c>
      <c r="J464" s="2">
        <f t="shared" si="90"/>
        <v>42.282000000000011</v>
      </c>
      <c r="K464" s="2">
        <f t="shared" si="91"/>
        <v>42.213857142857158</v>
      </c>
      <c r="L464" s="2">
        <f t="shared" si="92"/>
        <v>42.145714285714298</v>
      </c>
      <c r="M464" s="2">
        <f t="shared" si="93"/>
        <v>42.009428571428586</v>
      </c>
      <c r="N464" s="2">
        <f t="shared" si="94"/>
        <v>41.668714285714302</v>
      </c>
      <c r="O464" s="2">
        <f t="shared" si="95"/>
        <v>-1.890578947368418</v>
      </c>
      <c r="P464" s="2">
        <f t="shared" si="97"/>
        <v>-2.0008646616541412</v>
      </c>
      <c r="Q464" s="2">
        <f t="shared" si="98"/>
        <v>-1.5833684210526329</v>
      </c>
      <c r="R464" s="2">
        <f t="shared" si="99"/>
        <v>-1.5705413533834545</v>
      </c>
      <c r="S464" s="2">
        <f t="shared" si="100"/>
        <v>-0.71521804511277765</v>
      </c>
      <c r="T464">
        <f t="shared" si="96"/>
        <v>0</v>
      </c>
    </row>
    <row r="465" spans="1:20" x14ac:dyDescent="0.25">
      <c r="A465">
        <f t="shared" si="101"/>
        <v>463</v>
      </c>
      <c r="B465" s="1">
        <v>36678</v>
      </c>
      <c r="C465">
        <v>43.25</v>
      </c>
      <c r="D465">
        <v>44.56</v>
      </c>
      <c r="E465">
        <v>41.94</v>
      </c>
      <c r="F465">
        <v>43.56</v>
      </c>
      <c r="G465">
        <v>128179</v>
      </c>
      <c r="H465" s="2">
        <f t="shared" si="88"/>
        <v>-5.6751879699248158E-2</v>
      </c>
      <c r="I465" s="2">
        <f t="shared" si="89"/>
        <v>68.75197744360905</v>
      </c>
      <c r="J465" s="2">
        <f t="shared" si="90"/>
        <v>42.419105263157903</v>
      </c>
      <c r="K465" s="2">
        <f t="shared" si="91"/>
        <v>42.362353383458654</v>
      </c>
      <c r="L465" s="2">
        <f t="shared" si="92"/>
        <v>42.305601503759405</v>
      </c>
      <c r="M465" s="2">
        <f t="shared" si="93"/>
        <v>42.192097744360908</v>
      </c>
      <c r="N465" s="2">
        <f t="shared" si="94"/>
        <v>41.908338345864671</v>
      </c>
      <c r="O465" s="2">
        <f t="shared" si="95"/>
        <v>-1.2779999999999916</v>
      </c>
      <c r="P465" s="2">
        <f t="shared" si="97"/>
        <v>-1.7483007518796967</v>
      </c>
      <c r="Q465" s="2">
        <f t="shared" si="98"/>
        <v>-1.8669398496240603</v>
      </c>
      <c r="R465" s="2">
        <f t="shared" si="99"/>
        <v>-1.3997518796992523</v>
      </c>
      <c r="S465" s="2">
        <f t="shared" si="100"/>
        <v>-0.44215789473685163</v>
      </c>
      <c r="T465">
        <f t="shared" si="96"/>
        <v>1</v>
      </c>
    </row>
    <row r="466" spans="1:20" x14ac:dyDescent="0.25">
      <c r="A466">
        <f t="shared" si="101"/>
        <v>464</v>
      </c>
      <c r="B466" s="1">
        <v>36679</v>
      </c>
      <c r="C466">
        <v>44.5</v>
      </c>
      <c r="D466">
        <v>45.19</v>
      </c>
      <c r="E466">
        <v>42.94</v>
      </c>
      <c r="F466">
        <v>43.94</v>
      </c>
      <c r="G466">
        <v>120156</v>
      </c>
      <c r="H466" s="2">
        <f t="shared" si="88"/>
        <v>-5.1353383458646637E-2</v>
      </c>
      <c r="I466" s="2">
        <f t="shared" si="89"/>
        <v>66.426112781954899</v>
      </c>
      <c r="J466" s="2">
        <f t="shared" si="90"/>
        <v>42.546789473684214</v>
      </c>
      <c r="K466" s="2">
        <f t="shared" si="91"/>
        <v>42.495436090225567</v>
      </c>
      <c r="L466" s="2">
        <f t="shared" si="92"/>
        <v>42.44408270676692</v>
      </c>
      <c r="M466" s="2">
        <f t="shared" si="93"/>
        <v>42.341375939849627</v>
      </c>
      <c r="N466" s="2">
        <f t="shared" si="94"/>
        <v>42.084609022556393</v>
      </c>
      <c r="O466" s="2">
        <f t="shared" si="95"/>
        <v>-1.5208947368420951</v>
      </c>
      <c r="P466" s="2">
        <f t="shared" si="97"/>
        <v>-1.7261428571428397</v>
      </c>
      <c r="Q466" s="2">
        <f t="shared" si="98"/>
        <v>-2.2360225563909708</v>
      </c>
      <c r="R466" s="2">
        <f t="shared" si="99"/>
        <v>-1.8829473684210498</v>
      </c>
      <c r="S466" s="2">
        <f t="shared" si="100"/>
        <v>-0.72452631578948257</v>
      </c>
      <c r="T466">
        <f t="shared" si="96"/>
        <v>0</v>
      </c>
    </row>
    <row r="467" spans="1:20" x14ac:dyDescent="0.25">
      <c r="A467">
        <f t="shared" si="101"/>
        <v>465</v>
      </c>
      <c r="B467" s="1">
        <v>36682</v>
      </c>
      <c r="C467">
        <v>43.19</v>
      </c>
      <c r="D467">
        <v>43.44</v>
      </c>
      <c r="E467">
        <v>42.25</v>
      </c>
      <c r="F467">
        <v>42.75</v>
      </c>
      <c r="G467">
        <v>95926</v>
      </c>
      <c r="H467" s="2">
        <f t="shared" si="88"/>
        <v>-4.4090225563909763E-2</v>
      </c>
      <c r="I467" s="2">
        <f t="shared" si="89"/>
        <v>63.114097744360905</v>
      </c>
      <c r="J467" s="2">
        <f t="shared" si="90"/>
        <v>42.568052631578951</v>
      </c>
      <c r="K467" s="2">
        <f t="shared" si="91"/>
        <v>42.523962406015045</v>
      </c>
      <c r="L467" s="2">
        <f t="shared" si="92"/>
        <v>42.479872180451132</v>
      </c>
      <c r="M467" s="2">
        <f t="shared" si="93"/>
        <v>42.391691729323313</v>
      </c>
      <c r="N467" s="2">
        <f t="shared" si="94"/>
        <v>42.171240601503769</v>
      </c>
      <c r="O467" s="2">
        <f t="shared" si="95"/>
        <v>-0.20321052631578596</v>
      </c>
      <c r="P467" s="2">
        <f t="shared" si="97"/>
        <v>-0.38764661654134613</v>
      </c>
      <c r="Q467" s="2">
        <f t="shared" si="98"/>
        <v>-0.60428571428570166</v>
      </c>
      <c r="R467" s="2">
        <f t="shared" si="99"/>
        <v>-1.2890902255639105</v>
      </c>
      <c r="S467" s="2">
        <f t="shared" si="100"/>
        <v>0.27090225563909343</v>
      </c>
      <c r="T467">
        <f t="shared" si="96"/>
        <v>1</v>
      </c>
    </row>
    <row r="468" spans="1:20" x14ac:dyDescent="0.25">
      <c r="A468">
        <f t="shared" si="101"/>
        <v>466</v>
      </c>
      <c r="B468" s="1">
        <v>36683</v>
      </c>
      <c r="C468">
        <v>42.69</v>
      </c>
      <c r="D468">
        <v>43</v>
      </c>
      <c r="E468">
        <v>41.75</v>
      </c>
      <c r="F468">
        <v>42.37</v>
      </c>
      <c r="G468">
        <v>79651</v>
      </c>
      <c r="H468" s="2">
        <f t="shared" si="88"/>
        <v>-4.4233082706766964E-2</v>
      </c>
      <c r="I468" s="2">
        <f t="shared" si="89"/>
        <v>63.160902255639115</v>
      </c>
      <c r="J468" s="2">
        <f t="shared" si="90"/>
        <v>42.504052631578944</v>
      </c>
      <c r="K468" s="2">
        <f t="shared" si="91"/>
        <v>42.459819548872176</v>
      </c>
      <c r="L468" s="2">
        <f t="shared" si="92"/>
        <v>42.415586466165408</v>
      </c>
      <c r="M468" s="2">
        <f t="shared" si="93"/>
        <v>42.327120300751879</v>
      </c>
      <c r="N468" s="2">
        <f t="shared" si="94"/>
        <v>42.10595488721804</v>
      </c>
      <c r="O468" s="2">
        <f t="shared" si="95"/>
        <v>0.19805263157895325</v>
      </c>
      <c r="P468" s="2">
        <f t="shared" si="97"/>
        <v>0.12543609022556979</v>
      </c>
      <c r="Q468" s="2">
        <f t="shared" si="98"/>
        <v>-6.4398496240592351E-2</v>
      </c>
      <c r="R468" s="2">
        <f t="shared" si="99"/>
        <v>-0.88146616541352785</v>
      </c>
      <c r="S468" s="2">
        <f t="shared" si="100"/>
        <v>0.26568421052630953</v>
      </c>
      <c r="T468">
        <f t="shared" si="96"/>
        <v>1</v>
      </c>
    </row>
    <row r="469" spans="1:20" x14ac:dyDescent="0.25">
      <c r="A469">
        <f t="shared" si="101"/>
        <v>467</v>
      </c>
      <c r="B469" s="1">
        <v>36684</v>
      </c>
      <c r="C469">
        <v>42.31</v>
      </c>
      <c r="D469">
        <v>43.62</v>
      </c>
      <c r="E469">
        <v>42.19</v>
      </c>
      <c r="F469">
        <v>42.56</v>
      </c>
      <c r="G469">
        <v>99766</v>
      </c>
      <c r="H469" s="2">
        <f t="shared" si="88"/>
        <v>-4.467669172932328E-2</v>
      </c>
      <c r="I469" s="2">
        <f t="shared" si="89"/>
        <v>63.370586466165406</v>
      </c>
      <c r="J469" s="2">
        <f t="shared" si="90"/>
        <v>42.461894736842112</v>
      </c>
      <c r="K469" s="2">
        <f t="shared" si="91"/>
        <v>42.41721804511279</v>
      </c>
      <c r="L469" s="2">
        <f t="shared" si="92"/>
        <v>42.372541353383461</v>
      </c>
      <c r="M469" s="2">
        <f t="shared" si="93"/>
        <v>42.283187969924818</v>
      </c>
      <c r="N469" s="2">
        <f t="shared" si="94"/>
        <v>42.059804511278202</v>
      </c>
      <c r="O469" s="2">
        <f t="shared" si="95"/>
        <v>-5.5947368421058741E-2</v>
      </c>
      <c r="P469" s="2">
        <f t="shared" si="97"/>
        <v>-3.6037593984957539E-2</v>
      </c>
      <c r="Q469" s="2">
        <f t="shared" si="98"/>
        <v>-0.11591729323308186</v>
      </c>
      <c r="R469" s="2">
        <f t="shared" si="99"/>
        <v>-0.55057142857141628</v>
      </c>
      <c r="S469" s="2">
        <f t="shared" si="100"/>
        <v>-0.58891729323308795</v>
      </c>
      <c r="T469">
        <f t="shared" si="96"/>
        <v>0</v>
      </c>
    </row>
    <row r="470" spans="1:20" x14ac:dyDescent="0.25">
      <c r="A470">
        <f t="shared" si="101"/>
        <v>468</v>
      </c>
      <c r="B470" s="1">
        <v>36685</v>
      </c>
      <c r="C470">
        <v>42.69</v>
      </c>
      <c r="D470">
        <v>42.81</v>
      </c>
      <c r="E470">
        <v>41.69</v>
      </c>
      <c r="F470">
        <v>42.06</v>
      </c>
      <c r="G470">
        <v>86918</v>
      </c>
      <c r="H470" s="2">
        <f t="shared" si="88"/>
        <v>-7.4819548872180341E-2</v>
      </c>
      <c r="I470" s="2">
        <f t="shared" si="89"/>
        <v>77.248263157894684</v>
      </c>
      <c r="J470" s="2">
        <f t="shared" si="90"/>
        <v>42.157894736842103</v>
      </c>
      <c r="K470" s="2">
        <f t="shared" si="91"/>
        <v>42.083075187969918</v>
      </c>
      <c r="L470" s="2">
        <f t="shared" si="92"/>
        <v>42.00825563909774</v>
      </c>
      <c r="M470" s="2">
        <f t="shared" si="93"/>
        <v>41.858616541353378</v>
      </c>
      <c r="N470" s="2">
        <f t="shared" si="94"/>
        <v>41.484518796992475</v>
      </c>
      <c r="O470" s="2">
        <f t="shared" si="95"/>
        <v>0.40189473684210952</v>
      </c>
      <c r="P470" s="2">
        <f t="shared" si="97"/>
        <v>0.39981954887217341</v>
      </c>
      <c r="Q470" s="2">
        <f t="shared" si="98"/>
        <v>0.4198721804511294</v>
      </c>
      <c r="R470" s="2">
        <f t="shared" si="99"/>
        <v>0.13209774436090527</v>
      </c>
      <c r="S470" s="2">
        <f t="shared" si="100"/>
        <v>-0.29779699248119584</v>
      </c>
      <c r="T470">
        <f t="shared" si="96"/>
        <v>1</v>
      </c>
    </row>
    <row r="471" spans="1:20" x14ac:dyDescent="0.25">
      <c r="A471">
        <f t="shared" si="101"/>
        <v>469</v>
      </c>
      <c r="B471" s="1">
        <v>36686</v>
      </c>
      <c r="C471">
        <v>42.25</v>
      </c>
      <c r="D471">
        <v>42.44</v>
      </c>
      <c r="E471">
        <v>40.44</v>
      </c>
      <c r="F471">
        <v>41.06</v>
      </c>
      <c r="G471">
        <v>109628</v>
      </c>
      <c r="H471" s="2">
        <f t="shared" ref="H471:H534" si="102">SLOPE(F452:F471,A452:A471)</f>
        <v>-0.11472932330827056</v>
      </c>
      <c r="I471" s="2">
        <f t="shared" ref="I471:I534" si="103">INTERCEPT(F452:F471,A452:A471)</f>
        <v>95.608624060150319</v>
      </c>
      <c r="J471" s="2">
        <f t="shared" ref="J471:J534" si="104">$I471+$H471*$A471+$H471</f>
        <v>41.685842105263163</v>
      </c>
      <c r="K471" s="2">
        <f t="shared" ref="K471:K534" si="105">$I471+$H471*$A471+2*$H471</f>
        <v>41.571112781954888</v>
      </c>
      <c r="L471" s="2">
        <f t="shared" ref="L471:L534" si="106">$I471+$H471*$A471+3*$H471</f>
        <v>41.45638345864662</v>
      </c>
      <c r="M471" s="2">
        <f t="shared" ref="M471:M534" si="107">$I471+$H471*$A471+5*$H471</f>
        <v>41.226924812030077</v>
      </c>
      <c r="N471" s="2">
        <f t="shared" ref="N471:N534" si="108">$I471+$H471*$A471+10*$H471</f>
        <v>40.653278195488724</v>
      </c>
      <c r="O471" s="2">
        <f t="shared" si="95"/>
        <v>1.0978947368421004</v>
      </c>
      <c r="P471" s="2">
        <f t="shared" si="97"/>
        <v>1.3572180451127878</v>
      </c>
      <c r="Q471" s="2">
        <f t="shared" si="98"/>
        <v>1.3555864661654056</v>
      </c>
      <c r="R471" s="2">
        <f t="shared" si="99"/>
        <v>1.2813759398496245</v>
      </c>
      <c r="S471" s="2">
        <f t="shared" si="100"/>
        <v>0.65878195488721758</v>
      </c>
      <c r="T471">
        <f t="shared" si="96"/>
        <v>1</v>
      </c>
    </row>
    <row r="472" spans="1:20" x14ac:dyDescent="0.25">
      <c r="A472">
        <f t="shared" si="101"/>
        <v>470</v>
      </c>
      <c r="B472" s="1">
        <v>36689</v>
      </c>
      <c r="C472">
        <v>41.19</v>
      </c>
      <c r="D472">
        <v>41.31</v>
      </c>
      <c r="E472">
        <v>39.619999999999997</v>
      </c>
      <c r="F472">
        <v>41.06</v>
      </c>
      <c r="G472">
        <v>122462</v>
      </c>
      <c r="H472" s="2">
        <f t="shared" si="102"/>
        <v>-0.13220300751879685</v>
      </c>
      <c r="I472" s="2">
        <f t="shared" si="103"/>
        <v>103.65098496240594</v>
      </c>
      <c r="J472" s="2">
        <f t="shared" si="104"/>
        <v>41.383368421052623</v>
      </c>
      <c r="K472" s="2">
        <f t="shared" si="105"/>
        <v>41.251165413533826</v>
      </c>
      <c r="L472" s="2">
        <f t="shared" si="106"/>
        <v>41.118962406015029</v>
      </c>
      <c r="M472" s="2">
        <f t="shared" si="107"/>
        <v>40.854556390977436</v>
      </c>
      <c r="N472" s="2">
        <f t="shared" si="108"/>
        <v>40.193541353383452</v>
      </c>
      <c r="O472" s="2">
        <f t="shared" ref="O472:O535" si="109">J471-F472</f>
        <v>0.62584210526316042</v>
      </c>
      <c r="P472" s="2">
        <f t="shared" si="97"/>
        <v>1.0230751879699156</v>
      </c>
      <c r="Q472" s="2">
        <f t="shared" si="98"/>
        <v>1.3125413533834589</v>
      </c>
      <c r="R472" s="2">
        <f t="shared" si="99"/>
        <v>1.3316917293233104</v>
      </c>
      <c r="S472" s="2">
        <f t="shared" si="100"/>
        <v>0.5731052631578919</v>
      </c>
      <c r="T472">
        <f t="shared" ref="T472:T535" si="110">IF(H471*(F472-F471)&gt;0,1,0)</f>
        <v>0</v>
      </c>
    </row>
    <row r="473" spans="1:20" x14ac:dyDescent="0.25">
      <c r="A473">
        <f t="shared" si="101"/>
        <v>471</v>
      </c>
      <c r="B473" s="1">
        <v>36690</v>
      </c>
      <c r="C473">
        <v>41.19</v>
      </c>
      <c r="D473">
        <v>42.75</v>
      </c>
      <c r="E473">
        <v>40.94</v>
      </c>
      <c r="F473">
        <v>42.37</v>
      </c>
      <c r="G473">
        <v>134064</v>
      </c>
      <c r="H473" s="2">
        <f t="shared" si="102"/>
        <v>-9.9751879699248064E-2</v>
      </c>
      <c r="I473" s="2">
        <f t="shared" si="103"/>
        <v>88.665992481202977</v>
      </c>
      <c r="J473" s="2">
        <f t="shared" si="104"/>
        <v>41.58310526315789</v>
      </c>
      <c r="K473" s="2">
        <f t="shared" si="105"/>
        <v>41.483353383458642</v>
      </c>
      <c r="L473" s="2">
        <f t="shared" si="106"/>
        <v>41.383601503759394</v>
      </c>
      <c r="M473" s="2">
        <f t="shared" si="107"/>
        <v>41.184097744360898</v>
      </c>
      <c r="N473" s="2">
        <f t="shared" si="108"/>
        <v>40.685338345864658</v>
      </c>
      <c r="O473" s="2">
        <f t="shared" si="109"/>
        <v>-0.98663157894737452</v>
      </c>
      <c r="P473" s="2">
        <f t="shared" si="97"/>
        <v>-0.79888721804510965</v>
      </c>
      <c r="Q473" s="2">
        <f t="shared" si="98"/>
        <v>-0.36174436090225726</v>
      </c>
      <c r="R473" s="2">
        <f t="shared" si="99"/>
        <v>-4.2879699248118186E-2</v>
      </c>
      <c r="S473" s="2">
        <f t="shared" si="100"/>
        <v>-1.4894661654135319</v>
      </c>
      <c r="T473">
        <f t="shared" si="110"/>
        <v>0</v>
      </c>
    </row>
    <row r="474" spans="1:20" x14ac:dyDescent="0.25">
      <c r="A474">
        <f t="shared" si="101"/>
        <v>472</v>
      </c>
      <c r="B474" s="1">
        <v>36691</v>
      </c>
      <c r="C474">
        <v>42.44</v>
      </c>
      <c r="D474">
        <v>43</v>
      </c>
      <c r="E474">
        <v>41.5</v>
      </c>
      <c r="F474">
        <v>42.19</v>
      </c>
      <c r="G474">
        <v>103001</v>
      </c>
      <c r="H474" s="2">
        <f t="shared" si="102"/>
        <v>-6.1684210526315807E-2</v>
      </c>
      <c r="I474" s="2">
        <f t="shared" si="103"/>
        <v>70.996947368421061</v>
      </c>
      <c r="J474" s="2">
        <f t="shared" si="104"/>
        <v>41.820315789473689</v>
      </c>
      <c r="K474" s="2">
        <f t="shared" si="105"/>
        <v>41.758631578947373</v>
      </c>
      <c r="L474" s="2">
        <f t="shared" si="106"/>
        <v>41.696947368421057</v>
      </c>
      <c r="M474" s="2">
        <f t="shared" si="107"/>
        <v>41.573578947368425</v>
      </c>
      <c r="N474" s="2">
        <f t="shared" si="108"/>
        <v>41.265157894736845</v>
      </c>
      <c r="O474" s="2">
        <f t="shared" si="109"/>
        <v>-0.60689473684210782</v>
      </c>
      <c r="P474" s="2">
        <f t="shared" si="97"/>
        <v>-0.93883458646617157</v>
      </c>
      <c r="Q474" s="2">
        <f t="shared" si="98"/>
        <v>-0.73361654135337773</v>
      </c>
      <c r="R474" s="2">
        <f t="shared" si="99"/>
        <v>9.3187969924819924E-2</v>
      </c>
      <c r="S474" s="2">
        <f t="shared" si="100"/>
        <v>-1.2400751879699214</v>
      </c>
      <c r="T474">
        <f t="shared" si="110"/>
        <v>1</v>
      </c>
    </row>
    <row r="475" spans="1:20" x14ac:dyDescent="0.25">
      <c r="A475">
        <f t="shared" si="101"/>
        <v>473</v>
      </c>
      <c r="B475" s="1">
        <v>36692</v>
      </c>
      <c r="C475">
        <v>41.69</v>
      </c>
      <c r="D475">
        <v>43.19</v>
      </c>
      <c r="E475">
        <v>41.19</v>
      </c>
      <c r="F475">
        <v>43.06</v>
      </c>
      <c r="G475">
        <v>119843</v>
      </c>
      <c r="H475" s="2">
        <f t="shared" si="102"/>
        <v>-1.6248120300751828E-2</v>
      </c>
      <c r="I475" s="2">
        <f t="shared" si="103"/>
        <v>49.911503759398457</v>
      </c>
      <c r="J475" s="2">
        <f t="shared" si="104"/>
        <v>42.209894736842088</v>
      </c>
      <c r="K475" s="2">
        <f t="shared" si="105"/>
        <v>42.193646616541336</v>
      </c>
      <c r="L475" s="2">
        <f t="shared" si="106"/>
        <v>42.177398496240585</v>
      </c>
      <c r="M475" s="2">
        <f t="shared" si="107"/>
        <v>42.144902255639082</v>
      </c>
      <c r="N475" s="2">
        <f t="shared" si="108"/>
        <v>42.063661654135323</v>
      </c>
      <c r="O475" s="2">
        <f t="shared" si="109"/>
        <v>-1.2396842105263133</v>
      </c>
      <c r="P475" s="2">
        <f t="shared" si="97"/>
        <v>-1.5766466165413604</v>
      </c>
      <c r="Q475" s="2">
        <f t="shared" si="98"/>
        <v>-1.9410375939849729</v>
      </c>
      <c r="R475" s="2">
        <f t="shared" si="99"/>
        <v>-1.2013834586466245</v>
      </c>
      <c r="S475" s="2">
        <f t="shared" si="100"/>
        <v>-1.3912857142857007</v>
      </c>
      <c r="T475">
        <f t="shared" si="110"/>
        <v>0</v>
      </c>
    </row>
    <row r="476" spans="1:20" x14ac:dyDescent="0.25">
      <c r="A476">
        <f t="shared" si="101"/>
        <v>474</v>
      </c>
      <c r="B476" s="1">
        <v>36693</v>
      </c>
      <c r="C476">
        <v>43.19</v>
      </c>
      <c r="D476">
        <v>43.37</v>
      </c>
      <c r="E476">
        <v>42.23</v>
      </c>
      <c r="F476">
        <v>42.31</v>
      </c>
      <c r="G476">
        <v>189951</v>
      </c>
      <c r="H476" s="2">
        <f t="shared" si="102"/>
        <v>1.3210526315789596E-2</v>
      </c>
      <c r="I476" s="2">
        <f t="shared" si="103"/>
        <v>36.144210526315717</v>
      </c>
      <c r="J476" s="2">
        <f t="shared" si="104"/>
        <v>42.419210526315773</v>
      </c>
      <c r="K476" s="2">
        <f t="shared" si="105"/>
        <v>42.432421052631561</v>
      </c>
      <c r="L476" s="2">
        <f t="shared" si="106"/>
        <v>42.445631578947356</v>
      </c>
      <c r="M476" s="2">
        <f t="shared" si="107"/>
        <v>42.472052631578933</v>
      </c>
      <c r="N476" s="2">
        <f t="shared" si="108"/>
        <v>42.538105263157881</v>
      </c>
      <c r="O476" s="2">
        <f t="shared" si="109"/>
        <v>-0.10010526315791424</v>
      </c>
      <c r="P476" s="2">
        <f t="shared" si="97"/>
        <v>-0.55136842105262929</v>
      </c>
      <c r="Q476" s="2">
        <f t="shared" si="98"/>
        <v>-0.92639849624060844</v>
      </c>
      <c r="R476" s="2">
        <f t="shared" si="99"/>
        <v>-1.083075187969925</v>
      </c>
      <c r="S476" s="2">
        <f t="shared" si="100"/>
        <v>-0.4016616541353315</v>
      </c>
      <c r="T476">
        <f t="shared" si="110"/>
        <v>1</v>
      </c>
    </row>
    <row r="477" spans="1:20" x14ac:dyDescent="0.25">
      <c r="A477">
        <f t="shared" si="101"/>
        <v>475</v>
      </c>
      <c r="B477" s="1">
        <v>36696</v>
      </c>
      <c r="C477">
        <v>42</v>
      </c>
      <c r="D477">
        <v>42.94</v>
      </c>
      <c r="E477">
        <v>41.19</v>
      </c>
      <c r="F477">
        <v>41.44</v>
      </c>
      <c r="G477">
        <v>98074</v>
      </c>
      <c r="H477" s="2">
        <f t="shared" si="102"/>
        <v>1.3511278195488849E-2</v>
      </c>
      <c r="I477" s="2">
        <f t="shared" si="103"/>
        <v>35.909999999999926</v>
      </c>
      <c r="J477" s="2">
        <f t="shared" si="104"/>
        <v>42.341368421052614</v>
      </c>
      <c r="K477" s="2">
        <f t="shared" si="105"/>
        <v>42.354879699248102</v>
      </c>
      <c r="L477" s="2">
        <f t="shared" si="106"/>
        <v>42.368390977443596</v>
      </c>
      <c r="M477" s="2">
        <f t="shared" si="107"/>
        <v>42.395413533834571</v>
      </c>
      <c r="N477" s="2">
        <f t="shared" si="108"/>
        <v>42.462969924812015</v>
      </c>
      <c r="O477" s="2">
        <f t="shared" si="109"/>
        <v>0.9792105263157751</v>
      </c>
      <c r="P477" s="2">
        <f t="shared" si="97"/>
        <v>0.75364661654133869</v>
      </c>
      <c r="Q477" s="2">
        <f t="shared" si="98"/>
        <v>0.25694736842105925</v>
      </c>
      <c r="R477" s="2">
        <f t="shared" si="99"/>
        <v>-0.58544360902256187</v>
      </c>
      <c r="S477" s="2">
        <f t="shared" si="100"/>
        <v>0.64460902255639496</v>
      </c>
      <c r="T477">
        <f t="shared" si="110"/>
        <v>0</v>
      </c>
    </row>
    <row r="478" spans="1:20" x14ac:dyDescent="0.25">
      <c r="A478">
        <f t="shared" si="101"/>
        <v>476</v>
      </c>
      <c r="B478" s="1">
        <v>36697</v>
      </c>
      <c r="C478">
        <v>43.12</v>
      </c>
      <c r="D478">
        <v>43.12</v>
      </c>
      <c r="E478">
        <v>41.31</v>
      </c>
      <c r="F478">
        <v>42.19</v>
      </c>
      <c r="G478">
        <v>111616</v>
      </c>
      <c r="H478" s="2">
        <f t="shared" si="102"/>
        <v>-2.5639097744360236E-3</v>
      </c>
      <c r="I478" s="2">
        <f t="shared" si="103"/>
        <v>43.4455639097744</v>
      </c>
      <c r="J478" s="2">
        <f t="shared" si="104"/>
        <v>42.222578947368412</v>
      </c>
      <c r="K478" s="2">
        <f t="shared" si="105"/>
        <v>42.220015037593974</v>
      </c>
      <c r="L478" s="2">
        <f t="shared" si="106"/>
        <v>42.217451127819544</v>
      </c>
      <c r="M478" s="2">
        <f t="shared" si="107"/>
        <v>42.212323308270669</v>
      </c>
      <c r="N478" s="2">
        <f t="shared" si="108"/>
        <v>42.199503759398489</v>
      </c>
      <c r="O478" s="2">
        <f t="shared" si="109"/>
        <v>0.1513684210526165</v>
      </c>
      <c r="P478" s="2">
        <f t="shared" si="97"/>
        <v>0.24242105263156333</v>
      </c>
      <c r="Q478" s="2">
        <f t="shared" si="98"/>
        <v>-1.2601503759412935E-2</v>
      </c>
      <c r="R478" s="2">
        <f t="shared" si="99"/>
        <v>-1.0059022556391</v>
      </c>
      <c r="S478" s="2">
        <f t="shared" si="100"/>
        <v>-1.8759398496229096E-2</v>
      </c>
      <c r="T478">
        <f t="shared" si="110"/>
        <v>1</v>
      </c>
    </row>
    <row r="479" spans="1:20" x14ac:dyDescent="0.25">
      <c r="A479">
        <f t="shared" si="101"/>
        <v>477</v>
      </c>
      <c r="B479" s="1">
        <v>36698</v>
      </c>
      <c r="C479">
        <v>41.25</v>
      </c>
      <c r="D479">
        <v>41.56</v>
      </c>
      <c r="E479">
        <v>40.369999999999997</v>
      </c>
      <c r="F479">
        <v>40.619999999999997</v>
      </c>
      <c r="G479">
        <v>138452</v>
      </c>
      <c r="H479" s="2">
        <f t="shared" si="102"/>
        <v>-4.2571428571428573E-2</v>
      </c>
      <c r="I479" s="2">
        <f t="shared" si="103"/>
        <v>62.123142857142852</v>
      </c>
      <c r="J479" s="2">
        <f t="shared" si="104"/>
        <v>41.773999999999994</v>
      </c>
      <c r="K479" s="2">
        <f t="shared" si="105"/>
        <v>41.731428571428566</v>
      </c>
      <c r="L479" s="2">
        <f t="shared" si="106"/>
        <v>41.688857142857138</v>
      </c>
      <c r="M479" s="2">
        <f t="shared" si="107"/>
        <v>41.603714285714275</v>
      </c>
      <c r="N479" s="2">
        <f t="shared" si="108"/>
        <v>41.390857142857136</v>
      </c>
      <c r="O479" s="2">
        <f t="shared" si="109"/>
        <v>1.6025789473684142</v>
      </c>
      <c r="P479" s="2">
        <f t="shared" si="97"/>
        <v>1.7348796992481041</v>
      </c>
      <c r="Q479" s="2">
        <f t="shared" si="98"/>
        <v>1.8256315789473589</v>
      </c>
      <c r="R479" s="2">
        <f t="shared" si="99"/>
        <v>0.95357894736842752</v>
      </c>
      <c r="S479" s="2">
        <f t="shared" si="100"/>
        <v>1.4859548872180426</v>
      </c>
      <c r="T479">
        <f t="shared" si="110"/>
        <v>1</v>
      </c>
    </row>
    <row r="480" spans="1:20" x14ac:dyDescent="0.25">
      <c r="A480">
        <f t="shared" si="101"/>
        <v>478</v>
      </c>
      <c r="B480" s="1">
        <v>36699</v>
      </c>
      <c r="C480">
        <v>40.369999999999997</v>
      </c>
      <c r="D480">
        <v>41.19</v>
      </c>
      <c r="E480">
        <v>39.119999999999997</v>
      </c>
      <c r="F480">
        <v>39.94</v>
      </c>
      <c r="G480">
        <v>156942</v>
      </c>
      <c r="H480" s="2">
        <f t="shared" si="102"/>
        <v>-7.9593984962406078E-2</v>
      </c>
      <c r="I480" s="2">
        <f t="shared" si="103"/>
        <v>79.410781954887241</v>
      </c>
      <c r="J480" s="2">
        <f t="shared" si="104"/>
        <v>41.285263157894725</v>
      </c>
      <c r="K480" s="2">
        <f t="shared" si="105"/>
        <v>41.205669172932318</v>
      </c>
      <c r="L480" s="2">
        <f t="shared" si="106"/>
        <v>41.126075187969917</v>
      </c>
      <c r="M480" s="2">
        <f t="shared" si="107"/>
        <v>40.966887218045102</v>
      </c>
      <c r="N480" s="2">
        <f t="shared" si="108"/>
        <v>40.568917293233071</v>
      </c>
      <c r="O480" s="2">
        <f t="shared" si="109"/>
        <v>1.8339999999999961</v>
      </c>
      <c r="P480" s="2">
        <f t="shared" si="97"/>
        <v>2.2800150375939765</v>
      </c>
      <c r="Q480" s="2">
        <f t="shared" si="98"/>
        <v>2.4283909774435983</v>
      </c>
      <c r="R480" s="2">
        <f t="shared" si="99"/>
        <v>2.2049022556390838</v>
      </c>
      <c r="S480" s="2">
        <f t="shared" si="100"/>
        <v>2.119804511278204</v>
      </c>
      <c r="T480">
        <f t="shared" si="110"/>
        <v>1</v>
      </c>
    </row>
    <row r="481" spans="1:20" x14ac:dyDescent="0.25">
      <c r="A481">
        <f t="shared" si="101"/>
        <v>479</v>
      </c>
      <c r="B481" s="1">
        <v>36700</v>
      </c>
      <c r="C481">
        <v>39.869999999999997</v>
      </c>
      <c r="D481">
        <v>41.06</v>
      </c>
      <c r="E481">
        <v>39.75</v>
      </c>
      <c r="F481">
        <v>41.06</v>
      </c>
      <c r="G481">
        <v>101957</v>
      </c>
      <c r="H481" s="2">
        <f t="shared" si="102"/>
        <v>-9.7609022556391034E-2</v>
      </c>
      <c r="I481" s="2">
        <f t="shared" si="103"/>
        <v>87.904436090225587</v>
      </c>
      <c r="J481" s="2">
        <f t="shared" si="104"/>
        <v>41.052105263157891</v>
      </c>
      <c r="K481" s="2">
        <f t="shared" si="105"/>
        <v>40.9544962406015</v>
      </c>
      <c r="L481" s="2">
        <f t="shared" si="106"/>
        <v>40.856887218045109</v>
      </c>
      <c r="M481" s="2">
        <f t="shared" si="107"/>
        <v>40.661669172932328</v>
      </c>
      <c r="N481" s="2">
        <f t="shared" si="108"/>
        <v>40.173624060150374</v>
      </c>
      <c r="O481" s="2">
        <f t="shared" si="109"/>
        <v>0.22526315789472307</v>
      </c>
      <c r="P481" s="2">
        <f t="shared" si="97"/>
        <v>0.67142857142856371</v>
      </c>
      <c r="Q481" s="2">
        <f t="shared" si="98"/>
        <v>1.1574511278195416</v>
      </c>
      <c r="R481" s="2">
        <f t="shared" si="99"/>
        <v>1.4120526315789306</v>
      </c>
      <c r="S481" s="2">
        <f t="shared" si="100"/>
        <v>0.42451879699247286</v>
      </c>
      <c r="T481">
        <f t="shared" si="110"/>
        <v>0</v>
      </c>
    </row>
    <row r="482" spans="1:20" x14ac:dyDescent="0.25">
      <c r="A482">
        <f t="shared" si="101"/>
        <v>480</v>
      </c>
      <c r="B482" s="1">
        <v>36703</v>
      </c>
      <c r="C482">
        <v>40.56</v>
      </c>
      <c r="D482">
        <v>41.25</v>
      </c>
      <c r="E482">
        <v>40.25</v>
      </c>
      <c r="F482">
        <v>41.12</v>
      </c>
      <c r="G482">
        <v>91033</v>
      </c>
      <c r="H482" s="2">
        <f t="shared" si="102"/>
        <v>-0.13223308270676704</v>
      </c>
      <c r="I482" s="2">
        <f t="shared" si="103"/>
        <v>104.3111654135339</v>
      </c>
      <c r="J482" s="2">
        <f t="shared" si="104"/>
        <v>40.707052631578954</v>
      </c>
      <c r="K482" s="2">
        <f t="shared" si="105"/>
        <v>40.574819548872185</v>
      </c>
      <c r="L482" s="2">
        <f t="shared" si="106"/>
        <v>40.442586466165423</v>
      </c>
      <c r="M482" s="2">
        <f t="shared" si="107"/>
        <v>40.178120300751885</v>
      </c>
      <c r="N482" s="2">
        <f t="shared" si="108"/>
        <v>39.516954887218048</v>
      </c>
      <c r="O482" s="2">
        <f t="shared" si="109"/>
        <v>-6.789473684210634E-2</v>
      </c>
      <c r="P482" s="2">
        <f t="shared" ref="P482:P545" si="111">K480-F482</f>
        <v>8.5669172932320237E-2</v>
      </c>
      <c r="Q482" s="2">
        <f t="shared" ref="Q482:Q545" si="112">L479-F482</f>
        <v>0.56885714285714073</v>
      </c>
      <c r="R482" s="2">
        <f t="shared" ref="R482:R545" si="113">M477-F482</f>
        <v>1.2754135338345733</v>
      </c>
      <c r="S482" s="2">
        <f t="shared" ref="S482:S545" si="114">N471-F482</f>
        <v>-0.46672180451127332</v>
      </c>
      <c r="T482">
        <f t="shared" si="110"/>
        <v>0</v>
      </c>
    </row>
    <row r="483" spans="1:20" x14ac:dyDescent="0.25">
      <c r="A483">
        <f t="shared" si="101"/>
        <v>481</v>
      </c>
      <c r="B483" s="1">
        <v>36704</v>
      </c>
      <c r="C483">
        <v>41.19</v>
      </c>
      <c r="D483">
        <v>41.5</v>
      </c>
      <c r="E483">
        <v>40.25</v>
      </c>
      <c r="F483">
        <v>40.44</v>
      </c>
      <c r="G483">
        <v>98131</v>
      </c>
      <c r="H483" s="2">
        <f t="shared" si="102"/>
        <v>-0.15044360902255655</v>
      </c>
      <c r="I483" s="2">
        <f t="shared" si="103"/>
        <v>112.9296616541354</v>
      </c>
      <c r="J483" s="2">
        <f t="shared" si="104"/>
        <v>40.415842105263138</v>
      </c>
      <c r="K483" s="2">
        <f t="shared" si="105"/>
        <v>40.265398496240586</v>
      </c>
      <c r="L483" s="2">
        <f t="shared" si="106"/>
        <v>40.114954887218026</v>
      </c>
      <c r="M483" s="2">
        <f t="shared" si="107"/>
        <v>39.814067669172914</v>
      </c>
      <c r="N483" s="2">
        <f t="shared" si="108"/>
        <v>39.06184962406013</v>
      </c>
      <c r="O483" s="2">
        <f t="shared" si="109"/>
        <v>0.26705263157895587</v>
      </c>
      <c r="P483" s="2">
        <f t="shared" si="111"/>
        <v>0.51449624060150256</v>
      </c>
      <c r="Q483" s="2">
        <f t="shared" si="112"/>
        <v>0.6860751879699194</v>
      </c>
      <c r="R483" s="2">
        <f t="shared" si="113"/>
        <v>1.7723233082706713</v>
      </c>
      <c r="S483" s="2">
        <f t="shared" si="114"/>
        <v>-0.24645864661654571</v>
      </c>
      <c r="T483">
        <f t="shared" si="110"/>
        <v>1</v>
      </c>
    </row>
    <row r="484" spans="1:20" x14ac:dyDescent="0.25">
      <c r="A484">
        <f t="shared" si="101"/>
        <v>482</v>
      </c>
      <c r="B484" s="1">
        <v>36705</v>
      </c>
      <c r="C484">
        <v>40.94</v>
      </c>
      <c r="D484">
        <v>42</v>
      </c>
      <c r="E484">
        <v>40.75</v>
      </c>
      <c r="F484">
        <v>41.73</v>
      </c>
      <c r="G484">
        <v>132468</v>
      </c>
      <c r="H484" s="2">
        <f t="shared" si="102"/>
        <v>-0.12558646616541372</v>
      </c>
      <c r="I484" s="2">
        <f t="shared" si="103"/>
        <v>101.23110526315799</v>
      </c>
      <c r="J484" s="2">
        <f t="shared" si="104"/>
        <v>40.572842105263156</v>
      </c>
      <c r="K484" s="2">
        <f t="shared" si="105"/>
        <v>40.447255639097747</v>
      </c>
      <c r="L484" s="2">
        <f t="shared" si="106"/>
        <v>40.321669172932332</v>
      </c>
      <c r="M484" s="2">
        <f t="shared" si="107"/>
        <v>40.0704962406015</v>
      </c>
      <c r="N484" s="2">
        <f t="shared" si="108"/>
        <v>39.442563909774435</v>
      </c>
      <c r="O484" s="2">
        <f t="shared" si="109"/>
        <v>-1.3141578947368586</v>
      </c>
      <c r="P484" s="2">
        <f t="shared" si="111"/>
        <v>-1.1551804511278121</v>
      </c>
      <c r="Q484" s="2">
        <f t="shared" si="112"/>
        <v>-0.8731127819548874</v>
      </c>
      <c r="R484" s="2">
        <f t="shared" si="113"/>
        <v>-0.12628571428572144</v>
      </c>
      <c r="S484" s="2">
        <f t="shared" si="114"/>
        <v>-1.0446616541353393</v>
      </c>
      <c r="T484">
        <f t="shared" si="110"/>
        <v>0</v>
      </c>
    </row>
    <row r="485" spans="1:20" x14ac:dyDescent="0.25">
      <c r="A485">
        <f t="shared" si="101"/>
        <v>483</v>
      </c>
      <c r="B485" s="1">
        <v>36706</v>
      </c>
      <c r="C485">
        <v>41.69</v>
      </c>
      <c r="D485">
        <v>41.69</v>
      </c>
      <c r="E485">
        <v>40.5</v>
      </c>
      <c r="F485">
        <v>40.94</v>
      </c>
      <c r="G485">
        <v>128930</v>
      </c>
      <c r="H485" s="2">
        <f t="shared" si="102"/>
        <v>-0.11283458646616554</v>
      </c>
      <c r="I485" s="2">
        <f t="shared" si="103"/>
        <v>95.187676691729379</v>
      </c>
      <c r="J485" s="2">
        <f t="shared" si="104"/>
        <v>40.575736842105258</v>
      </c>
      <c r="K485" s="2">
        <f t="shared" si="105"/>
        <v>40.462902255639094</v>
      </c>
      <c r="L485" s="2">
        <f t="shared" si="106"/>
        <v>40.350067669172923</v>
      </c>
      <c r="M485" s="2">
        <f t="shared" si="107"/>
        <v>40.124398496240595</v>
      </c>
      <c r="N485" s="2">
        <f t="shared" si="108"/>
        <v>39.560225563909768</v>
      </c>
      <c r="O485" s="2">
        <f t="shared" si="109"/>
        <v>-0.36715789473684168</v>
      </c>
      <c r="P485" s="2">
        <f t="shared" si="111"/>
        <v>-0.67460150375941197</v>
      </c>
      <c r="Q485" s="2">
        <f t="shared" si="112"/>
        <v>-0.49741353383457465</v>
      </c>
      <c r="R485" s="2">
        <f t="shared" si="113"/>
        <v>2.6887218045104078E-2</v>
      </c>
      <c r="S485" s="2">
        <f t="shared" si="114"/>
        <v>0.3251578947368472</v>
      </c>
      <c r="T485">
        <f t="shared" si="110"/>
        <v>1</v>
      </c>
    </row>
    <row r="486" spans="1:20" x14ac:dyDescent="0.25">
      <c r="A486">
        <f t="shared" si="101"/>
        <v>484</v>
      </c>
      <c r="B486" s="1">
        <v>36707</v>
      </c>
      <c r="C486">
        <v>40.44</v>
      </c>
      <c r="D486">
        <v>44.3</v>
      </c>
      <c r="E486">
        <v>40.25</v>
      </c>
      <c r="F486">
        <v>44.19</v>
      </c>
      <c r="G486">
        <v>190763</v>
      </c>
      <c r="H486" s="2">
        <f t="shared" si="102"/>
        <v>-4.3714285714285893E-2</v>
      </c>
      <c r="I486" s="2">
        <f t="shared" si="103"/>
        <v>62.515428571428657</v>
      </c>
      <c r="J486" s="2">
        <f t="shared" si="104"/>
        <v>41.313999999999993</v>
      </c>
      <c r="K486" s="2">
        <f t="shared" si="105"/>
        <v>41.270285714285706</v>
      </c>
      <c r="L486" s="2">
        <f t="shared" si="106"/>
        <v>41.226571428571425</v>
      </c>
      <c r="M486" s="2">
        <f t="shared" si="107"/>
        <v>41.139142857142851</v>
      </c>
      <c r="N486" s="2">
        <f t="shared" si="108"/>
        <v>40.920571428571421</v>
      </c>
      <c r="O486" s="2">
        <f t="shared" si="109"/>
        <v>-3.6142631578947402</v>
      </c>
      <c r="P486" s="2">
        <f t="shared" si="111"/>
        <v>-3.7427443609022504</v>
      </c>
      <c r="Q486" s="2">
        <f t="shared" si="112"/>
        <v>-4.0750451127819716</v>
      </c>
      <c r="R486" s="2">
        <f t="shared" si="113"/>
        <v>-3.5283308270676699</v>
      </c>
      <c r="S486" s="2">
        <f t="shared" si="114"/>
        <v>-2.1263383458646743</v>
      </c>
      <c r="T486">
        <f t="shared" si="110"/>
        <v>0</v>
      </c>
    </row>
    <row r="487" spans="1:20" x14ac:dyDescent="0.25">
      <c r="A487">
        <f t="shared" si="101"/>
        <v>485</v>
      </c>
      <c r="B487" s="1">
        <v>36710</v>
      </c>
      <c r="C487">
        <v>43.69</v>
      </c>
      <c r="D487">
        <v>43.69</v>
      </c>
      <c r="E487">
        <v>42.56</v>
      </c>
      <c r="F487">
        <v>43.19</v>
      </c>
      <c r="G487">
        <v>66046</v>
      </c>
      <c r="H487" s="2">
        <f t="shared" si="102"/>
        <v>-8.0451127819550824E-3</v>
      </c>
      <c r="I487" s="2">
        <f t="shared" si="103"/>
        <v>45.620451127819642</v>
      </c>
      <c r="J487" s="2">
        <f t="shared" si="104"/>
        <v>41.710526315789473</v>
      </c>
      <c r="K487" s="2">
        <f t="shared" si="105"/>
        <v>41.702481203007522</v>
      </c>
      <c r="L487" s="2">
        <f t="shared" si="106"/>
        <v>41.694436090225565</v>
      </c>
      <c r="M487" s="2">
        <f t="shared" si="107"/>
        <v>41.678345864661651</v>
      </c>
      <c r="N487" s="2">
        <f t="shared" si="108"/>
        <v>41.638120300751879</v>
      </c>
      <c r="O487" s="2">
        <f t="shared" si="109"/>
        <v>-1.8760000000000048</v>
      </c>
      <c r="P487" s="2">
        <f t="shared" si="111"/>
        <v>-2.7270977443609041</v>
      </c>
      <c r="Q487" s="2">
        <f t="shared" si="112"/>
        <v>-2.8683308270676662</v>
      </c>
      <c r="R487" s="2">
        <f t="shared" si="113"/>
        <v>-3.0118796992481123</v>
      </c>
      <c r="S487" s="2">
        <f t="shared" si="114"/>
        <v>-0.65189473684211663</v>
      </c>
      <c r="T487">
        <f t="shared" si="110"/>
        <v>1</v>
      </c>
    </row>
    <row r="488" spans="1:20" x14ac:dyDescent="0.25">
      <c r="A488">
        <f t="shared" si="101"/>
        <v>486</v>
      </c>
      <c r="B488" s="1">
        <v>36712</v>
      </c>
      <c r="C488">
        <v>43.57</v>
      </c>
      <c r="D488">
        <v>43.57</v>
      </c>
      <c r="E488">
        <v>40.82</v>
      </c>
      <c r="F488">
        <v>41.26</v>
      </c>
      <c r="G488">
        <v>135580</v>
      </c>
      <c r="H488" s="2">
        <f t="shared" si="102"/>
        <v>-6.6090225563912221E-3</v>
      </c>
      <c r="I488" s="2">
        <f t="shared" si="103"/>
        <v>44.888699248120425</v>
      </c>
      <c r="J488" s="2">
        <f t="shared" si="104"/>
        <v>41.6701052631579</v>
      </c>
      <c r="K488" s="2">
        <f t="shared" si="105"/>
        <v>41.663496240601511</v>
      </c>
      <c r="L488" s="2">
        <f t="shared" si="106"/>
        <v>41.656887218045114</v>
      </c>
      <c r="M488" s="2">
        <f t="shared" si="107"/>
        <v>41.643669172932334</v>
      </c>
      <c r="N488" s="2">
        <f t="shared" si="108"/>
        <v>41.610624060150379</v>
      </c>
      <c r="O488" s="2">
        <f t="shared" si="109"/>
        <v>0.45052631578947455</v>
      </c>
      <c r="P488" s="2">
        <f t="shared" si="111"/>
        <v>1.028571428570757E-2</v>
      </c>
      <c r="Q488" s="2">
        <f t="shared" si="112"/>
        <v>-0.90993233082707548</v>
      </c>
      <c r="R488" s="2">
        <f t="shared" si="113"/>
        <v>-1.4459323308270839</v>
      </c>
      <c r="S488" s="2">
        <f t="shared" si="114"/>
        <v>1.2029699248120167</v>
      </c>
      <c r="T488">
        <f t="shared" si="110"/>
        <v>1</v>
      </c>
    </row>
    <row r="489" spans="1:20" x14ac:dyDescent="0.25">
      <c r="A489">
        <f t="shared" si="101"/>
        <v>487</v>
      </c>
      <c r="B489" s="1">
        <v>36713</v>
      </c>
      <c r="C489">
        <v>41.39</v>
      </c>
      <c r="D489">
        <v>42.32</v>
      </c>
      <c r="E489">
        <v>41.14</v>
      </c>
      <c r="F489">
        <v>41.51</v>
      </c>
      <c r="G489">
        <v>96165</v>
      </c>
      <c r="H489" s="2">
        <f t="shared" si="102"/>
        <v>3.067669172932116E-3</v>
      </c>
      <c r="I489" s="2">
        <f t="shared" si="103"/>
        <v>40.222187969924924</v>
      </c>
      <c r="J489" s="2">
        <f t="shared" si="104"/>
        <v>41.719210526315798</v>
      </c>
      <c r="K489" s="2">
        <f t="shared" si="105"/>
        <v>41.722278195488727</v>
      </c>
      <c r="L489" s="2">
        <f t="shared" si="106"/>
        <v>41.725345864661662</v>
      </c>
      <c r="M489" s="2">
        <f t="shared" si="107"/>
        <v>41.731481203007526</v>
      </c>
      <c r="N489" s="2">
        <f t="shared" si="108"/>
        <v>41.746819548872182</v>
      </c>
      <c r="O489" s="2">
        <f t="shared" si="109"/>
        <v>0.1601052631579023</v>
      </c>
      <c r="P489" s="2">
        <f t="shared" si="111"/>
        <v>0.19248120300752447</v>
      </c>
      <c r="Q489" s="2">
        <f t="shared" si="112"/>
        <v>-0.2834285714285727</v>
      </c>
      <c r="R489" s="2">
        <f t="shared" si="113"/>
        <v>-1.4395037593984981</v>
      </c>
      <c r="S489" s="2">
        <f t="shared" si="114"/>
        <v>0.68950375939849096</v>
      </c>
      <c r="T489">
        <f t="shared" si="110"/>
        <v>0</v>
      </c>
    </row>
    <row r="490" spans="1:20" x14ac:dyDescent="0.25">
      <c r="A490">
        <f t="shared" si="101"/>
        <v>488</v>
      </c>
      <c r="B490" s="1">
        <v>36714</v>
      </c>
      <c r="C490">
        <v>42.07</v>
      </c>
      <c r="D490">
        <v>42.82</v>
      </c>
      <c r="E490">
        <v>41.64</v>
      </c>
      <c r="F490">
        <v>42.64</v>
      </c>
      <c r="G490">
        <v>99378</v>
      </c>
      <c r="H490" s="2">
        <f t="shared" si="102"/>
        <v>2.257142857142843E-2</v>
      </c>
      <c r="I490" s="2">
        <f t="shared" si="103"/>
        <v>30.915571428571496</v>
      </c>
      <c r="J490" s="2">
        <f t="shared" si="104"/>
        <v>41.953000000000003</v>
      </c>
      <c r="K490" s="2">
        <f t="shared" si="105"/>
        <v>41.975571428571428</v>
      </c>
      <c r="L490" s="2">
        <f t="shared" si="106"/>
        <v>41.998142857142859</v>
      </c>
      <c r="M490" s="2">
        <f t="shared" si="107"/>
        <v>42.043285714285716</v>
      </c>
      <c r="N490" s="2">
        <f t="shared" si="108"/>
        <v>42.156142857142854</v>
      </c>
      <c r="O490" s="2">
        <f t="shared" si="109"/>
        <v>-0.92078947368420216</v>
      </c>
      <c r="P490" s="2">
        <f t="shared" si="111"/>
        <v>-0.97650375939848999</v>
      </c>
      <c r="Q490" s="2">
        <f t="shared" si="112"/>
        <v>-0.94556390977443527</v>
      </c>
      <c r="R490" s="2">
        <f t="shared" si="113"/>
        <v>-2.5156015037594059</v>
      </c>
      <c r="S490" s="2">
        <f t="shared" si="114"/>
        <v>-1.2491428571428642</v>
      </c>
      <c r="T490">
        <f t="shared" si="110"/>
        <v>1</v>
      </c>
    </row>
    <row r="491" spans="1:20" x14ac:dyDescent="0.25">
      <c r="A491">
        <f t="shared" si="101"/>
        <v>489</v>
      </c>
      <c r="B491" s="1">
        <v>36717</v>
      </c>
      <c r="C491">
        <v>42.64</v>
      </c>
      <c r="D491">
        <v>43.95</v>
      </c>
      <c r="E491">
        <v>42.45</v>
      </c>
      <c r="F491">
        <v>43.76</v>
      </c>
      <c r="G491">
        <v>122467</v>
      </c>
      <c r="H491" s="2">
        <f t="shared" si="102"/>
        <v>4.1413533834586361E-2</v>
      </c>
      <c r="I491" s="2">
        <f t="shared" si="103"/>
        <v>21.993210526315845</v>
      </c>
      <c r="J491" s="2">
        <f t="shared" si="104"/>
        <v>42.285842105263157</v>
      </c>
      <c r="K491" s="2">
        <f t="shared" si="105"/>
        <v>42.327255639097743</v>
      </c>
      <c r="L491" s="2">
        <f t="shared" si="106"/>
        <v>42.368669172932329</v>
      </c>
      <c r="M491" s="2">
        <f t="shared" si="107"/>
        <v>42.4514962406015</v>
      </c>
      <c r="N491" s="2">
        <f t="shared" si="108"/>
        <v>42.658563909774436</v>
      </c>
      <c r="O491" s="2">
        <f t="shared" si="109"/>
        <v>-1.8069999999999951</v>
      </c>
      <c r="P491" s="2">
        <f t="shared" si="111"/>
        <v>-2.0377218045112713</v>
      </c>
      <c r="Q491" s="2">
        <f t="shared" si="112"/>
        <v>-2.1031127819548843</v>
      </c>
      <c r="R491" s="2">
        <f t="shared" si="113"/>
        <v>-2.6208571428571474</v>
      </c>
      <c r="S491" s="2">
        <f t="shared" si="114"/>
        <v>-3.1910827067669274</v>
      </c>
      <c r="T491">
        <f t="shared" si="110"/>
        <v>1</v>
      </c>
    </row>
    <row r="492" spans="1:20" x14ac:dyDescent="0.25">
      <c r="A492">
        <f t="shared" si="101"/>
        <v>490</v>
      </c>
      <c r="B492" s="1">
        <v>36718</v>
      </c>
      <c r="C492">
        <v>43.64</v>
      </c>
      <c r="D492">
        <v>44.7</v>
      </c>
      <c r="E492">
        <v>43.39</v>
      </c>
      <c r="F492">
        <v>43.57</v>
      </c>
      <c r="G492">
        <v>129126</v>
      </c>
      <c r="H492" s="2">
        <f t="shared" si="102"/>
        <v>5.3481203007518775E-2</v>
      </c>
      <c r="I492" s="2">
        <f t="shared" si="103"/>
        <v>16.278781954887236</v>
      </c>
      <c r="J492" s="2">
        <f t="shared" si="104"/>
        <v>42.538052631578957</v>
      </c>
      <c r="K492" s="2">
        <f t="shared" si="105"/>
        <v>42.591533834586471</v>
      </c>
      <c r="L492" s="2">
        <f t="shared" si="106"/>
        <v>42.645015037593993</v>
      </c>
      <c r="M492" s="2">
        <f t="shared" si="107"/>
        <v>42.751977443609029</v>
      </c>
      <c r="N492" s="2">
        <f t="shared" si="108"/>
        <v>43.019383458646622</v>
      </c>
      <c r="O492" s="2">
        <f t="shared" si="109"/>
        <v>-1.2841578947368433</v>
      </c>
      <c r="P492" s="2">
        <f t="shared" si="111"/>
        <v>-1.5944285714285726</v>
      </c>
      <c r="Q492" s="2">
        <f t="shared" si="112"/>
        <v>-1.8446541353383381</v>
      </c>
      <c r="R492" s="2">
        <f t="shared" si="113"/>
        <v>-1.8916541353383494</v>
      </c>
      <c r="S492" s="2">
        <f t="shared" si="114"/>
        <v>-3.3963759398496265</v>
      </c>
      <c r="T492">
        <f t="shared" si="110"/>
        <v>0</v>
      </c>
    </row>
    <row r="493" spans="1:20" x14ac:dyDescent="0.25">
      <c r="A493">
        <f t="shared" si="101"/>
        <v>491</v>
      </c>
      <c r="B493" s="1">
        <v>36719</v>
      </c>
      <c r="C493">
        <v>45.2</v>
      </c>
      <c r="D493">
        <v>45.2</v>
      </c>
      <c r="E493">
        <v>43.57</v>
      </c>
      <c r="F493">
        <v>45.07</v>
      </c>
      <c r="G493">
        <v>107831</v>
      </c>
      <c r="H493" s="2">
        <f t="shared" si="102"/>
        <v>0.10388721804511278</v>
      </c>
      <c r="I493" s="2">
        <f t="shared" si="103"/>
        <v>-7.9101954887217971</v>
      </c>
      <c r="J493" s="2">
        <f t="shared" si="104"/>
        <v>43.202315789473687</v>
      </c>
      <c r="K493" s="2">
        <f t="shared" si="105"/>
        <v>43.306203007518803</v>
      </c>
      <c r="L493" s="2">
        <f t="shared" si="106"/>
        <v>43.410090225563913</v>
      </c>
      <c r="M493" s="2">
        <f t="shared" si="107"/>
        <v>43.617864661654139</v>
      </c>
      <c r="N493" s="2">
        <f t="shared" si="108"/>
        <v>44.137300751879707</v>
      </c>
      <c r="O493" s="2">
        <f t="shared" si="109"/>
        <v>-2.5319473684210436</v>
      </c>
      <c r="P493" s="2">
        <f t="shared" si="111"/>
        <v>-2.7427443609022575</v>
      </c>
      <c r="Q493" s="2">
        <f t="shared" si="112"/>
        <v>-3.0718571428571408</v>
      </c>
      <c r="R493" s="2">
        <f t="shared" si="113"/>
        <v>-3.426330827067666</v>
      </c>
      <c r="S493" s="2">
        <f t="shared" si="114"/>
        <v>-5.5530451127819518</v>
      </c>
      <c r="T493">
        <f t="shared" si="110"/>
        <v>1</v>
      </c>
    </row>
    <row r="494" spans="1:20" x14ac:dyDescent="0.25">
      <c r="A494">
        <f t="shared" si="101"/>
        <v>492</v>
      </c>
      <c r="B494" s="1">
        <v>36720</v>
      </c>
      <c r="C494">
        <v>44.57</v>
      </c>
      <c r="D494">
        <v>45.32</v>
      </c>
      <c r="E494">
        <v>43.26</v>
      </c>
      <c r="F494">
        <v>43.82</v>
      </c>
      <c r="G494">
        <v>161005</v>
      </c>
      <c r="H494" s="2">
        <f t="shared" si="102"/>
        <v>0.12953383458646614</v>
      </c>
      <c r="I494" s="2">
        <f t="shared" si="103"/>
        <v>-20.307075187969907</v>
      </c>
      <c r="J494" s="2">
        <f t="shared" si="104"/>
        <v>43.553105263157903</v>
      </c>
      <c r="K494" s="2">
        <f t="shared" si="105"/>
        <v>43.682639097744371</v>
      </c>
      <c r="L494" s="2">
        <f t="shared" si="106"/>
        <v>43.812172932330832</v>
      </c>
      <c r="M494" s="2">
        <f t="shared" si="107"/>
        <v>44.071240601503767</v>
      </c>
      <c r="N494" s="2">
        <f t="shared" si="108"/>
        <v>44.718909774436099</v>
      </c>
      <c r="O494" s="2">
        <f t="shared" si="109"/>
        <v>-0.61768421052631339</v>
      </c>
      <c r="P494" s="2">
        <f t="shared" si="111"/>
        <v>-1.2284661654135292</v>
      </c>
      <c r="Q494" s="2">
        <f t="shared" si="112"/>
        <v>-1.4513308270676717</v>
      </c>
      <c r="R494" s="2">
        <f t="shared" si="113"/>
        <v>-2.0885187969924743</v>
      </c>
      <c r="S494" s="2">
        <f t="shared" si="114"/>
        <v>-4.75815037593987</v>
      </c>
      <c r="T494">
        <f t="shared" si="110"/>
        <v>0</v>
      </c>
    </row>
    <row r="495" spans="1:20" x14ac:dyDescent="0.25">
      <c r="A495">
        <f t="shared" si="101"/>
        <v>493</v>
      </c>
      <c r="B495" s="1">
        <v>36721</v>
      </c>
      <c r="C495">
        <v>43.64</v>
      </c>
      <c r="D495">
        <v>43.82</v>
      </c>
      <c r="E495">
        <v>42.82</v>
      </c>
      <c r="F495">
        <v>42.82</v>
      </c>
      <c r="G495">
        <v>111239</v>
      </c>
      <c r="H495" s="2">
        <f t="shared" si="102"/>
        <v>0.15218045112781958</v>
      </c>
      <c r="I495" s="2">
        <f t="shared" si="103"/>
        <v>-31.39824812030075</v>
      </c>
      <c r="J495" s="2">
        <f t="shared" si="104"/>
        <v>43.778894736842119</v>
      </c>
      <c r="K495" s="2">
        <f t="shared" si="105"/>
        <v>43.931075187969938</v>
      </c>
      <c r="L495" s="2">
        <f t="shared" si="106"/>
        <v>44.083255639097757</v>
      </c>
      <c r="M495" s="2">
        <f t="shared" si="107"/>
        <v>44.387616541353395</v>
      </c>
      <c r="N495" s="2">
        <f t="shared" si="108"/>
        <v>45.148518796992498</v>
      </c>
      <c r="O495" s="2">
        <f t="shared" si="109"/>
        <v>0.7331052631579027</v>
      </c>
      <c r="P495" s="2">
        <f t="shared" si="111"/>
        <v>0.48620300751880308</v>
      </c>
      <c r="Q495" s="2">
        <f t="shared" si="112"/>
        <v>-0.17498496240600758</v>
      </c>
      <c r="R495" s="2">
        <f t="shared" si="113"/>
        <v>-0.77671428571428436</v>
      </c>
      <c r="S495" s="2">
        <f t="shared" si="114"/>
        <v>-3.3774360902255651</v>
      </c>
      <c r="T495">
        <f t="shared" si="110"/>
        <v>0</v>
      </c>
    </row>
    <row r="496" spans="1:20" x14ac:dyDescent="0.25">
      <c r="A496">
        <f t="shared" si="101"/>
        <v>494</v>
      </c>
      <c r="B496" s="1">
        <v>36724</v>
      </c>
      <c r="C496">
        <v>42.89</v>
      </c>
      <c r="D496">
        <v>45.76</v>
      </c>
      <c r="E496">
        <v>42.89</v>
      </c>
      <c r="F496">
        <v>45.01</v>
      </c>
      <c r="G496">
        <v>183696</v>
      </c>
      <c r="H496" s="2">
        <f t="shared" si="102"/>
        <v>0.19463157894736852</v>
      </c>
      <c r="I496" s="2">
        <f t="shared" si="103"/>
        <v>-51.98300000000004</v>
      </c>
      <c r="J496" s="2">
        <f t="shared" si="104"/>
        <v>44.359631578947379</v>
      </c>
      <c r="K496" s="2">
        <f t="shared" si="105"/>
        <v>44.554263157894752</v>
      </c>
      <c r="L496" s="2">
        <f t="shared" si="106"/>
        <v>44.748894736842118</v>
      </c>
      <c r="M496" s="2">
        <f t="shared" si="107"/>
        <v>45.138157894736857</v>
      </c>
      <c r="N496" s="2">
        <f t="shared" si="108"/>
        <v>46.1113157894737</v>
      </c>
      <c r="O496" s="2">
        <f t="shared" si="109"/>
        <v>-1.2311052631578789</v>
      </c>
      <c r="P496" s="2">
        <f t="shared" si="111"/>
        <v>-1.3273609022556272</v>
      </c>
      <c r="Q496" s="2">
        <f t="shared" si="112"/>
        <v>-1.5999097744360853</v>
      </c>
      <c r="R496" s="2">
        <f t="shared" si="113"/>
        <v>-2.5585037593984978</v>
      </c>
      <c r="S496" s="2">
        <f t="shared" si="114"/>
        <v>-5.4497744360902303</v>
      </c>
      <c r="T496">
        <f t="shared" si="110"/>
        <v>1</v>
      </c>
    </row>
    <row r="497" spans="1:20" x14ac:dyDescent="0.25">
      <c r="A497">
        <f t="shared" si="101"/>
        <v>495</v>
      </c>
      <c r="B497" s="1">
        <v>36725</v>
      </c>
      <c r="C497">
        <v>44.95</v>
      </c>
      <c r="D497">
        <v>45.07</v>
      </c>
      <c r="E497">
        <v>43.57</v>
      </c>
      <c r="F497">
        <v>43.57</v>
      </c>
      <c r="G497">
        <v>119875</v>
      </c>
      <c r="H497" s="2">
        <f t="shared" si="102"/>
        <v>0.19871428571428582</v>
      </c>
      <c r="I497" s="2">
        <f t="shared" si="103"/>
        <v>-54.053285714285749</v>
      </c>
      <c r="J497" s="2">
        <f t="shared" si="104"/>
        <v>44.509000000000015</v>
      </c>
      <c r="K497" s="2">
        <f t="shared" si="105"/>
        <v>44.707714285714296</v>
      </c>
      <c r="L497" s="2">
        <f t="shared" si="106"/>
        <v>44.906428571428584</v>
      </c>
      <c r="M497" s="2">
        <f t="shared" si="107"/>
        <v>45.303857142857154</v>
      </c>
      <c r="N497" s="2">
        <f t="shared" si="108"/>
        <v>46.297428571428583</v>
      </c>
      <c r="O497" s="2">
        <f t="shared" si="109"/>
        <v>0.7896315789473789</v>
      </c>
      <c r="P497" s="2">
        <f t="shared" si="111"/>
        <v>0.36107518796993787</v>
      </c>
      <c r="Q497" s="2">
        <f t="shared" si="112"/>
        <v>0.24217293233083126</v>
      </c>
      <c r="R497" s="2">
        <f t="shared" si="113"/>
        <v>-0.81802255639097154</v>
      </c>
      <c r="S497" s="2">
        <f t="shared" si="114"/>
        <v>-2.6494285714285795</v>
      </c>
      <c r="T497">
        <f t="shared" si="110"/>
        <v>0</v>
      </c>
    </row>
    <row r="498" spans="1:20" x14ac:dyDescent="0.25">
      <c r="A498">
        <f t="shared" si="101"/>
        <v>496</v>
      </c>
      <c r="B498" s="1">
        <v>36726</v>
      </c>
      <c r="C498">
        <v>44.26</v>
      </c>
      <c r="D498">
        <v>44.64</v>
      </c>
      <c r="E498">
        <v>43.89</v>
      </c>
      <c r="F498">
        <v>44.07</v>
      </c>
      <c r="G498">
        <v>95313</v>
      </c>
      <c r="H498" s="2">
        <f t="shared" si="102"/>
        <v>0.21857894736842118</v>
      </c>
      <c r="I498" s="2">
        <f t="shared" si="103"/>
        <v>-63.822157894736883</v>
      </c>
      <c r="J498" s="2">
        <f t="shared" si="104"/>
        <v>44.811578947368446</v>
      </c>
      <c r="K498" s="2">
        <f t="shared" si="105"/>
        <v>45.030157894736867</v>
      </c>
      <c r="L498" s="2">
        <f t="shared" si="106"/>
        <v>45.248736842105288</v>
      </c>
      <c r="M498" s="2">
        <f t="shared" si="107"/>
        <v>45.68589473684213</v>
      </c>
      <c r="N498" s="2">
        <f t="shared" si="108"/>
        <v>46.778789473684235</v>
      </c>
      <c r="O498" s="2">
        <f t="shared" si="109"/>
        <v>0.43900000000001427</v>
      </c>
      <c r="P498" s="2">
        <f t="shared" si="111"/>
        <v>0.48426315789475183</v>
      </c>
      <c r="Q498" s="2">
        <f t="shared" si="112"/>
        <v>1.3255639097756955E-2</v>
      </c>
      <c r="R498" s="2">
        <f t="shared" si="113"/>
        <v>-0.45213533834586173</v>
      </c>
      <c r="S498" s="2">
        <f t="shared" si="114"/>
        <v>-2.4318796992481211</v>
      </c>
      <c r="T498">
        <f t="shared" si="110"/>
        <v>1</v>
      </c>
    </row>
    <row r="499" spans="1:20" x14ac:dyDescent="0.25">
      <c r="A499">
        <f t="shared" si="101"/>
        <v>497</v>
      </c>
      <c r="B499" s="1">
        <v>36727</v>
      </c>
      <c r="C499">
        <v>44.51</v>
      </c>
      <c r="D499">
        <v>46.07</v>
      </c>
      <c r="E499">
        <v>44.14</v>
      </c>
      <c r="F499">
        <v>45.64</v>
      </c>
      <c r="G499">
        <v>112205</v>
      </c>
      <c r="H499" s="2">
        <f t="shared" si="102"/>
        <v>0.23325563909774449</v>
      </c>
      <c r="I499" s="2">
        <f t="shared" si="103"/>
        <v>-70.944624060150431</v>
      </c>
      <c r="J499" s="2">
        <f t="shared" si="104"/>
        <v>45.216684210526317</v>
      </c>
      <c r="K499" s="2">
        <f t="shared" si="105"/>
        <v>45.449939849624066</v>
      </c>
      <c r="L499" s="2">
        <f t="shared" si="106"/>
        <v>45.683195488721807</v>
      </c>
      <c r="M499" s="2">
        <f t="shared" si="107"/>
        <v>46.149706766917298</v>
      </c>
      <c r="N499" s="2">
        <f t="shared" si="108"/>
        <v>47.31598496240602</v>
      </c>
      <c r="O499" s="2">
        <f t="shared" si="109"/>
        <v>-0.82842105263155474</v>
      </c>
      <c r="P499" s="2">
        <f t="shared" si="111"/>
        <v>-0.93228571428570461</v>
      </c>
      <c r="Q499" s="2">
        <f t="shared" si="112"/>
        <v>-0.89110526315788263</v>
      </c>
      <c r="R499" s="2">
        <f t="shared" si="113"/>
        <v>-1.5687593984962334</v>
      </c>
      <c r="S499" s="2">
        <f t="shared" si="114"/>
        <v>-4.0293759398496221</v>
      </c>
      <c r="T499">
        <f t="shared" si="110"/>
        <v>1</v>
      </c>
    </row>
    <row r="500" spans="1:20" x14ac:dyDescent="0.25">
      <c r="A500">
        <f t="shared" si="101"/>
        <v>498</v>
      </c>
      <c r="B500" s="1">
        <v>36728</v>
      </c>
      <c r="C500">
        <v>45.95</v>
      </c>
      <c r="D500">
        <v>46.07</v>
      </c>
      <c r="E500">
        <v>44.95</v>
      </c>
      <c r="F500">
        <v>45.45</v>
      </c>
      <c r="G500">
        <v>130197</v>
      </c>
      <c r="H500" s="2">
        <f t="shared" si="102"/>
        <v>0.22693233082706785</v>
      </c>
      <c r="I500" s="2">
        <f t="shared" si="103"/>
        <v>-67.813443609022642</v>
      </c>
      <c r="J500" s="2">
        <f t="shared" si="104"/>
        <v>45.425789473684219</v>
      </c>
      <c r="K500" s="2">
        <f t="shared" si="105"/>
        <v>45.652721804511287</v>
      </c>
      <c r="L500" s="2">
        <f t="shared" si="106"/>
        <v>45.879654135338356</v>
      </c>
      <c r="M500" s="2">
        <f t="shared" si="107"/>
        <v>46.333518796992493</v>
      </c>
      <c r="N500" s="2">
        <f t="shared" si="108"/>
        <v>47.468180451127829</v>
      </c>
      <c r="O500" s="2">
        <f t="shared" si="109"/>
        <v>-0.2333157894736857</v>
      </c>
      <c r="P500" s="2">
        <f t="shared" si="111"/>
        <v>-0.41984210526313603</v>
      </c>
      <c r="Q500" s="2">
        <f t="shared" si="112"/>
        <v>-0.54357142857141838</v>
      </c>
      <c r="R500" s="2">
        <f t="shared" si="113"/>
        <v>-1.0623834586466074</v>
      </c>
      <c r="S500" s="2">
        <f t="shared" si="114"/>
        <v>-3.703180451127821</v>
      </c>
      <c r="T500">
        <f t="shared" si="110"/>
        <v>0</v>
      </c>
    </row>
    <row r="501" spans="1:20" x14ac:dyDescent="0.25">
      <c r="A501">
        <f t="shared" si="101"/>
        <v>499</v>
      </c>
      <c r="B501" s="1">
        <v>36731</v>
      </c>
      <c r="C501">
        <v>45.51</v>
      </c>
      <c r="D501">
        <v>45.95</v>
      </c>
      <c r="E501">
        <v>44.95</v>
      </c>
      <c r="F501">
        <v>45.32</v>
      </c>
      <c r="G501">
        <v>94400</v>
      </c>
      <c r="H501" s="2">
        <f t="shared" si="102"/>
        <v>0.22815037593984983</v>
      </c>
      <c r="I501" s="2">
        <f t="shared" si="103"/>
        <v>-68.423609022556477</v>
      </c>
      <c r="J501" s="2">
        <f t="shared" si="104"/>
        <v>45.651578947368435</v>
      </c>
      <c r="K501" s="2">
        <f t="shared" si="105"/>
        <v>45.87972932330829</v>
      </c>
      <c r="L501" s="2">
        <f t="shared" si="106"/>
        <v>46.107879699248137</v>
      </c>
      <c r="M501" s="2">
        <f t="shared" si="107"/>
        <v>46.564180451127839</v>
      </c>
      <c r="N501" s="2">
        <f t="shared" si="108"/>
        <v>47.704932330827084</v>
      </c>
      <c r="O501" s="2">
        <f t="shared" si="109"/>
        <v>0.10578947368421865</v>
      </c>
      <c r="P501" s="2">
        <f t="shared" si="111"/>
        <v>0.12993984962406557</v>
      </c>
      <c r="Q501" s="2">
        <f t="shared" si="112"/>
        <v>-7.1263157894712492E-2</v>
      </c>
      <c r="R501" s="2">
        <f t="shared" si="113"/>
        <v>-0.18184210526314359</v>
      </c>
      <c r="S501" s="2">
        <f t="shared" si="114"/>
        <v>-3.1638571428571467</v>
      </c>
      <c r="T501">
        <f t="shared" si="110"/>
        <v>0</v>
      </c>
    </row>
    <row r="502" spans="1:20" x14ac:dyDescent="0.25">
      <c r="A502">
        <f t="shared" si="101"/>
        <v>500</v>
      </c>
      <c r="B502" s="1">
        <v>36732</v>
      </c>
      <c r="C502">
        <v>45.32</v>
      </c>
      <c r="D502">
        <v>45.51</v>
      </c>
      <c r="E502">
        <v>44.82</v>
      </c>
      <c r="F502">
        <v>44.89</v>
      </c>
      <c r="G502">
        <v>84678</v>
      </c>
      <c r="H502" s="2">
        <f t="shared" si="102"/>
        <v>0.2177669172932333</v>
      </c>
      <c r="I502" s="2">
        <f t="shared" si="103"/>
        <v>-63.370172932330924</v>
      </c>
      <c r="J502" s="2">
        <f t="shared" si="104"/>
        <v>45.731052631578955</v>
      </c>
      <c r="K502" s="2">
        <f t="shared" si="105"/>
        <v>45.948819548872187</v>
      </c>
      <c r="L502" s="2">
        <f t="shared" si="106"/>
        <v>46.16658646616542</v>
      </c>
      <c r="M502" s="2">
        <f t="shared" si="107"/>
        <v>46.602120300751892</v>
      </c>
      <c r="N502" s="2">
        <f t="shared" si="108"/>
        <v>47.690954887218055</v>
      </c>
      <c r="O502" s="2">
        <f t="shared" si="109"/>
        <v>0.76157894736843446</v>
      </c>
      <c r="P502" s="2">
        <f t="shared" si="111"/>
        <v>0.7627218045112869</v>
      </c>
      <c r="Q502" s="2">
        <f t="shared" si="112"/>
        <v>0.7931954887218069</v>
      </c>
      <c r="R502" s="2">
        <f t="shared" si="113"/>
        <v>0.4138571428571538</v>
      </c>
      <c r="S502" s="2">
        <f t="shared" si="114"/>
        <v>-2.2314360902255643</v>
      </c>
      <c r="T502">
        <f t="shared" si="110"/>
        <v>0</v>
      </c>
    </row>
    <row r="503" spans="1:20" x14ac:dyDescent="0.25">
      <c r="A503">
        <f t="shared" si="101"/>
        <v>501</v>
      </c>
      <c r="B503" s="1">
        <v>36733</v>
      </c>
      <c r="C503">
        <v>45.26</v>
      </c>
      <c r="D503">
        <v>45.26</v>
      </c>
      <c r="E503">
        <v>43.45</v>
      </c>
      <c r="F503">
        <v>43.45</v>
      </c>
      <c r="G503">
        <v>167653</v>
      </c>
      <c r="H503" s="2">
        <f t="shared" si="102"/>
        <v>0.1704060150375942</v>
      </c>
      <c r="I503" s="2">
        <f t="shared" si="103"/>
        <v>-40.159556390977542</v>
      </c>
      <c r="J503" s="2">
        <f t="shared" si="104"/>
        <v>45.384263157894743</v>
      </c>
      <c r="K503" s="2">
        <f t="shared" si="105"/>
        <v>45.554669172932343</v>
      </c>
      <c r="L503" s="2">
        <f t="shared" si="106"/>
        <v>45.725075187969935</v>
      </c>
      <c r="M503" s="2">
        <f t="shared" si="107"/>
        <v>46.06588721804512</v>
      </c>
      <c r="N503" s="2">
        <f t="shared" si="108"/>
        <v>46.917917293233096</v>
      </c>
      <c r="O503" s="2">
        <f t="shared" si="109"/>
        <v>2.2810526315789517</v>
      </c>
      <c r="P503" s="2">
        <f t="shared" si="111"/>
        <v>2.4297293233082868</v>
      </c>
      <c r="Q503" s="2">
        <f t="shared" si="112"/>
        <v>2.4296541353383532</v>
      </c>
      <c r="R503" s="2">
        <f t="shared" si="113"/>
        <v>2.2358947368421269</v>
      </c>
      <c r="S503" s="2">
        <f t="shared" si="114"/>
        <v>-0.43061654135338046</v>
      </c>
      <c r="T503">
        <f t="shared" si="110"/>
        <v>0</v>
      </c>
    </row>
    <row r="504" spans="1:20" x14ac:dyDescent="0.25">
      <c r="A504">
        <f t="shared" si="101"/>
        <v>502</v>
      </c>
      <c r="B504" s="1">
        <v>36734</v>
      </c>
      <c r="C504">
        <v>43.95</v>
      </c>
      <c r="D504">
        <v>44.39</v>
      </c>
      <c r="E504">
        <v>43.57</v>
      </c>
      <c r="F504">
        <v>43.82</v>
      </c>
      <c r="G504">
        <v>137866</v>
      </c>
      <c r="H504" s="2">
        <f t="shared" si="102"/>
        <v>0.14417293233082729</v>
      </c>
      <c r="I504" s="2">
        <f t="shared" si="103"/>
        <v>-27.305669172932426</v>
      </c>
      <c r="J504" s="2">
        <f t="shared" si="104"/>
        <v>45.213315789473704</v>
      </c>
      <c r="K504" s="2">
        <f t="shared" si="105"/>
        <v>45.357488721804536</v>
      </c>
      <c r="L504" s="2">
        <f t="shared" si="106"/>
        <v>45.501661654135361</v>
      </c>
      <c r="M504" s="2">
        <f t="shared" si="107"/>
        <v>45.790007518797012</v>
      </c>
      <c r="N504" s="2">
        <f t="shared" si="108"/>
        <v>46.510872180451152</v>
      </c>
      <c r="O504" s="2">
        <f t="shared" si="109"/>
        <v>1.564263157894743</v>
      </c>
      <c r="P504" s="2">
        <f t="shared" si="111"/>
        <v>2.1288195488721868</v>
      </c>
      <c r="Q504" s="2">
        <f t="shared" si="112"/>
        <v>2.2878796992481369</v>
      </c>
      <c r="R504" s="2">
        <f t="shared" si="113"/>
        <v>2.3297067669172975</v>
      </c>
      <c r="S504" s="2">
        <f t="shared" si="114"/>
        <v>0.31730075187970641</v>
      </c>
      <c r="T504">
        <f t="shared" si="110"/>
        <v>1</v>
      </c>
    </row>
    <row r="505" spans="1:20" x14ac:dyDescent="0.25">
      <c r="A505">
        <f t="shared" si="101"/>
        <v>503</v>
      </c>
      <c r="B505" s="1">
        <v>36735</v>
      </c>
      <c r="C505">
        <v>43.82</v>
      </c>
      <c r="D505">
        <v>43.95</v>
      </c>
      <c r="E505">
        <v>41.7</v>
      </c>
      <c r="F505">
        <v>42.26</v>
      </c>
      <c r="G505">
        <v>134067</v>
      </c>
      <c r="H505" s="2">
        <f t="shared" si="102"/>
        <v>8.0037593984962546E-2</v>
      </c>
      <c r="I505" s="2">
        <f t="shared" si="103"/>
        <v>4.2669473684209933</v>
      </c>
      <c r="J505" s="2">
        <f t="shared" si="104"/>
        <v>44.605894736842117</v>
      </c>
      <c r="K505" s="2">
        <f t="shared" si="105"/>
        <v>44.685932330827079</v>
      </c>
      <c r="L505" s="2">
        <f t="shared" si="106"/>
        <v>44.76596992481204</v>
      </c>
      <c r="M505" s="2">
        <f t="shared" si="107"/>
        <v>44.926045112781971</v>
      </c>
      <c r="N505" s="2">
        <f t="shared" si="108"/>
        <v>45.326233082706779</v>
      </c>
      <c r="O505" s="2">
        <f t="shared" si="109"/>
        <v>2.9533157894737059</v>
      </c>
      <c r="P505" s="2">
        <f t="shared" si="111"/>
        <v>3.2946691729323447</v>
      </c>
      <c r="Q505" s="2">
        <f t="shared" si="112"/>
        <v>3.9065864661654217</v>
      </c>
      <c r="R505" s="2">
        <f t="shared" si="113"/>
        <v>4.0735187969924951</v>
      </c>
      <c r="S505" s="2">
        <f t="shared" si="114"/>
        <v>2.4589097744361013</v>
      </c>
      <c r="T505">
        <f t="shared" si="110"/>
        <v>0</v>
      </c>
    </row>
    <row r="506" spans="1:20" x14ac:dyDescent="0.25">
      <c r="A506">
        <f t="shared" si="101"/>
        <v>504</v>
      </c>
      <c r="B506" s="1">
        <v>36738</v>
      </c>
      <c r="C506">
        <v>42.95</v>
      </c>
      <c r="D506">
        <v>44.2</v>
      </c>
      <c r="E506">
        <v>42.76</v>
      </c>
      <c r="F506">
        <v>43.01</v>
      </c>
      <c r="G506">
        <v>171942</v>
      </c>
      <c r="H506" s="2">
        <f t="shared" si="102"/>
        <v>7.5947368421052736E-2</v>
      </c>
      <c r="I506" s="2">
        <f t="shared" si="103"/>
        <v>6.1505263157894277</v>
      </c>
      <c r="J506" s="2">
        <f t="shared" si="104"/>
        <v>44.503947368421059</v>
      </c>
      <c r="K506" s="2">
        <f t="shared" si="105"/>
        <v>44.579894736842107</v>
      </c>
      <c r="L506" s="2">
        <f t="shared" si="106"/>
        <v>44.655842105263162</v>
      </c>
      <c r="M506" s="2">
        <f t="shared" si="107"/>
        <v>44.807736842105271</v>
      </c>
      <c r="N506" s="2">
        <f t="shared" si="108"/>
        <v>45.187473684210531</v>
      </c>
      <c r="O506" s="2">
        <f t="shared" si="109"/>
        <v>1.5958947368421192</v>
      </c>
      <c r="P506" s="2">
        <f t="shared" si="111"/>
        <v>2.3474887218045382</v>
      </c>
      <c r="Q506" s="2">
        <f t="shared" si="112"/>
        <v>2.7150751879699371</v>
      </c>
      <c r="R506" s="2">
        <f t="shared" si="113"/>
        <v>3.5541804511278414</v>
      </c>
      <c r="S506" s="2">
        <f t="shared" si="114"/>
        <v>2.1385187969924999</v>
      </c>
      <c r="T506">
        <f t="shared" si="110"/>
        <v>1</v>
      </c>
    </row>
    <row r="507" spans="1:20" x14ac:dyDescent="0.25">
      <c r="A507">
        <f t="shared" si="101"/>
        <v>505</v>
      </c>
      <c r="B507" s="1">
        <v>36739</v>
      </c>
      <c r="C507">
        <v>43.26</v>
      </c>
      <c r="D507">
        <v>44.2</v>
      </c>
      <c r="E507">
        <v>43.14</v>
      </c>
      <c r="F507">
        <v>44.07</v>
      </c>
      <c r="G507">
        <v>130029</v>
      </c>
      <c r="H507" s="2">
        <f t="shared" si="102"/>
        <v>7.2984962406015097E-2</v>
      </c>
      <c r="I507" s="2">
        <f t="shared" si="103"/>
        <v>7.5864511278195295</v>
      </c>
      <c r="J507" s="2">
        <f t="shared" si="104"/>
        <v>44.516842105263173</v>
      </c>
      <c r="K507" s="2">
        <f t="shared" si="105"/>
        <v>44.589827067669184</v>
      </c>
      <c r="L507" s="2">
        <f t="shared" si="106"/>
        <v>44.662812030075202</v>
      </c>
      <c r="M507" s="2">
        <f t="shared" si="107"/>
        <v>44.80878195488723</v>
      </c>
      <c r="N507" s="2">
        <f t="shared" si="108"/>
        <v>45.173706766917306</v>
      </c>
      <c r="O507" s="2">
        <f t="shared" si="109"/>
        <v>0.43394736842105885</v>
      </c>
      <c r="P507" s="2">
        <f t="shared" si="111"/>
        <v>0.61593233082707854</v>
      </c>
      <c r="Q507" s="2">
        <f t="shared" si="112"/>
        <v>1.4316616541353611</v>
      </c>
      <c r="R507" s="2">
        <f t="shared" si="113"/>
        <v>2.5321203007518918</v>
      </c>
      <c r="S507" s="2">
        <f t="shared" si="114"/>
        <v>2.0413157894736997</v>
      </c>
      <c r="T507">
        <f t="shared" si="110"/>
        <v>1</v>
      </c>
    </row>
    <row r="508" spans="1:20" x14ac:dyDescent="0.25">
      <c r="A508">
        <f t="shared" si="101"/>
        <v>506</v>
      </c>
      <c r="B508" s="1">
        <v>36740</v>
      </c>
      <c r="C508">
        <v>43.76</v>
      </c>
      <c r="D508">
        <v>44.14</v>
      </c>
      <c r="E508">
        <v>42.82</v>
      </c>
      <c r="F508">
        <v>43.32</v>
      </c>
      <c r="G508">
        <v>154457</v>
      </c>
      <c r="H508" s="2">
        <f t="shared" si="102"/>
        <v>2.7511278195488768E-2</v>
      </c>
      <c r="I508" s="2">
        <f t="shared" si="103"/>
        <v>30.194150375939838</v>
      </c>
      <c r="J508" s="2">
        <f t="shared" si="104"/>
        <v>44.142368421052645</v>
      </c>
      <c r="K508" s="2">
        <f t="shared" si="105"/>
        <v>44.169879699248135</v>
      </c>
      <c r="L508" s="2">
        <f t="shared" si="106"/>
        <v>44.197390977443618</v>
      </c>
      <c r="M508" s="2">
        <f t="shared" si="107"/>
        <v>44.252413533834599</v>
      </c>
      <c r="N508" s="2">
        <f t="shared" si="108"/>
        <v>44.389969924812043</v>
      </c>
      <c r="O508" s="2">
        <f t="shared" si="109"/>
        <v>1.1968421052631726</v>
      </c>
      <c r="P508" s="2">
        <f t="shared" si="111"/>
        <v>1.2598947368421065</v>
      </c>
      <c r="Q508" s="2">
        <f t="shared" si="112"/>
        <v>1.4459699248120401</v>
      </c>
      <c r="R508" s="2">
        <f t="shared" si="113"/>
        <v>2.7458872180451195</v>
      </c>
      <c r="S508" s="2">
        <f t="shared" si="114"/>
        <v>2.9774285714285824</v>
      </c>
      <c r="T508">
        <f t="shared" si="110"/>
        <v>0</v>
      </c>
    </row>
    <row r="509" spans="1:20" x14ac:dyDescent="0.25">
      <c r="A509">
        <f t="shared" si="101"/>
        <v>507</v>
      </c>
      <c r="B509" s="1">
        <v>36741</v>
      </c>
      <c r="C509">
        <v>45.2</v>
      </c>
      <c r="D509">
        <v>45.2</v>
      </c>
      <c r="E509">
        <v>43.2</v>
      </c>
      <c r="F509">
        <v>44.2</v>
      </c>
      <c r="G509">
        <v>129354</v>
      </c>
      <c r="H509" s="2">
        <f t="shared" si="102"/>
        <v>-4.5413533834585979E-3</v>
      </c>
      <c r="I509" s="2">
        <f t="shared" si="103"/>
        <v>46.247323308270666</v>
      </c>
      <c r="J509" s="2">
        <f t="shared" si="104"/>
        <v>43.940315789473701</v>
      </c>
      <c r="K509" s="2">
        <f t="shared" si="105"/>
        <v>43.935774436090242</v>
      </c>
      <c r="L509" s="2">
        <f t="shared" si="106"/>
        <v>43.931233082706783</v>
      </c>
      <c r="M509" s="2">
        <f t="shared" si="107"/>
        <v>43.922150375939864</v>
      </c>
      <c r="N509" s="2">
        <f t="shared" si="108"/>
        <v>43.899443609022576</v>
      </c>
      <c r="O509" s="2">
        <f t="shared" si="109"/>
        <v>-5.7631578947358264E-2</v>
      </c>
      <c r="P509" s="2">
        <f t="shared" si="111"/>
        <v>0.38982706766918085</v>
      </c>
      <c r="Q509" s="2">
        <f t="shared" si="112"/>
        <v>0.45584210526315871</v>
      </c>
      <c r="R509" s="2">
        <f t="shared" si="113"/>
        <v>1.5900075187970089</v>
      </c>
      <c r="S509" s="2">
        <f t="shared" si="114"/>
        <v>2.5787894736842318</v>
      </c>
      <c r="T509">
        <f t="shared" si="110"/>
        <v>1</v>
      </c>
    </row>
    <row r="510" spans="1:20" x14ac:dyDescent="0.25">
      <c r="A510">
        <f t="shared" si="101"/>
        <v>508</v>
      </c>
      <c r="B510" s="1">
        <v>36742</v>
      </c>
      <c r="C510">
        <v>43.2</v>
      </c>
      <c r="D510">
        <v>44.82</v>
      </c>
      <c r="E510">
        <v>42.51</v>
      </c>
      <c r="F510">
        <v>44.7</v>
      </c>
      <c r="G510">
        <v>90885</v>
      </c>
      <c r="H510" s="2">
        <f t="shared" si="102"/>
        <v>-1.5654135338345775E-2</v>
      </c>
      <c r="I510" s="2">
        <f t="shared" si="103"/>
        <v>51.894586466165386</v>
      </c>
      <c r="J510" s="2">
        <f t="shared" si="104"/>
        <v>43.926631578947386</v>
      </c>
      <c r="K510" s="2">
        <f t="shared" si="105"/>
        <v>43.910977443609042</v>
      </c>
      <c r="L510" s="2">
        <f t="shared" si="106"/>
        <v>43.89532330827069</v>
      </c>
      <c r="M510" s="2">
        <f t="shared" si="107"/>
        <v>43.864015037594001</v>
      </c>
      <c r="N510" s="2">
        <f t="shared" si="108"/>
        <v>43.785744360902271</v>
      </c>
      <c r="O510" s="2">
        <f t="shared" si="109"/>
        <v>-0.75968421052630219</v>
      </c>
      <c r="P510" s="2">
        <f t="shared" si="111"/>
        <v>-0.530120300751868</v>
      </c>
      <c r="Q510" s="2">
        <f t="shared" si="112"/>
        <v>-3.7187969924801223E-2</v>
      </c>
      <c r="R510" s="2">
        <f t="shared" si="113"/>
        <v>0.22604511278196782</v>
      </c>
      <c r="S510" s="2">
        <f t="shared" si="114"/>
        <v>2.6159849624060172</v>
      </c>
      <c r="T510">
        <f t="shared" si="110"/>
        <v>0</v>
      </c>
    </row>
    <row r="511" spans="1:20" x14ac:dyDescent="0.25">
      <c r="A511">
        <f t="shared" si="101"/>
        <v>509</v>
      </c>
      <c r="B511" s="1">
        <v>36745</v>
      </c>
      <c r="C511">
        <v>43.45</v>
      </c>
      <c r="D511">
        <v>44.95</v>
      </c>
      <c r="E511">
        <v>43.45</v>
      </c>
      <c r="F511">
        <v>43.95</v>
      </c>
      <c r="G511">
        <v>77297</v>
      </c>
      <c r="H511" s="2">
        <f t="shared" si="102"/>
        <v>-2.2894736842105176E-2</v>
      </c>
      <c r="I511" s="2">
        <f t="shared" si="103"/>
        <v>55.536421052631546</v>
      </c>
      <c r="J511" s="2">
        <f t="shared" si="104"/>
        <v>43.860105263157905</v>
      </c>
      <c r="K511" s="2">
        <f t="shared" si="105"/>
        <v>43.837210526315801</v>
      </c>
      <c r="L511" s="2">
        <f t="shared" si="106"/>
        <v>43.814315789473696</v>
      </c>
      <c r="M511" s="2">
        <f t="shared" si="107"/>
        <v>43.768526315789487</v>
      </c>
      <c r="N511" s="2">
        <f t="shared" si="108"/>
        <v>43.654052631578956</v>
      </c>
      <c r="O511" s="2">
        <f t="shared" si="109"/>
        <v>-2.3368421052616384E-2</v>
      </c>
      <c r="P511" s="2">
        <f t="shared" si="111"/>
        <v>-1.4225563909761263E-2</v>
      </c>
      <c r="Q511" s="2">
        <f t="shared" si="112"/>
        <v>0.24739097744361516</v>
      </c>
      <c r="R511" s="2">
        <f t="shared" si="113"/>
        <v>0.85773684210526824</v>
      </c>
      <c r="S511" s="2">
        <f t="shared" si="114"/>
        <v>3.5181804511278258</v>
      </c>
      <c r="T511">
        <f t="shared" si="110"/>
        <v>1</v>
      </c>
    </row>
    <row r="512" spans="1:20" x14ac:dyDescent="0.25">
      <c r="A512">
        <f t="shared" si="101"/>
        <v>510</v>
      </c>
      <c r="B512" s="1">
        <v>36746</v>
      </c>
      <c r="C512">
        <v>44.39</v>
      </c>
      <c r="D512">
        <v>45.14</v>
      </c>
      <c r="E512">
        <v>43.32</v>
      </c>
      <c r="F512">
        <v>45.07</v>
      </c>
      <c r="G512">
        <v>88082</v>
      </c>
      <c r="H512" s="2">
        <f t="shared" si="102"/>
        <v>-1.7421052631578868E-2</v>
      </c>
      <c r="I512" s="2">
        <f t="shared" si="103"/>
        <v>52.894736842105239</v>
      </c>
      <c r="J512" s="2">
        <f t="shared" si="104"/>
        <v>43.992578947368443</v>
      </c>
      <c r="K512" s="2">
        <f t="shared" si="105"/>
        <v>43.97515789473686</v>
      </c>
      <c r="L512" s="2">
        <f t="shared" si="106"/>
        <v>43.957736842105284</v>
      </c>
      <c r="M512" s="2">
        <f t="shared" si="107"/>
        <v>43.922894736842125</v>
      </c>
      <c r="N512" s="2">
        <f t="shared" si="108"/>
        <v>43.83578947368423</v>
      </c>
      <c r="O512" s="2">
        <f t="shared" si="109"/>
        <v>-1.2098947368420951</v>
      </c>
      <c r="P512" s="2">
        <f t="shared" si="111"/>
        <v>-1.1590225563909584</v>
      </c>
      <c r="Q512" s="2">
        <f t="shared" si="112"/>
        <v>-1.1387669172932178</v>
      </c>
      <c r="R512" s="2">
        <f t="shared" si="113"/>
        <v>-0.26121804511276991</v>
      </c>
      <c r="S512" s="2">
        <f t="shared" si="114"/>
        <v>2.634932330827084</v>
      </c>
      <c r="T512">
        <f t="shared" si="110"/>
        <v>0</v>
      </c>
    </row>
    <row r="513" spans="1:20" x14ac:dyDescent="0.25">
      <c r="A513">
        <f t="shared" si="101"/>
        <v>511</v>
      </c>
      <c r="B513" s="1">
        <v>36747</v>
      </c>
      <c r="C513">
        <v>45.2</v>
      </c>
      <c r="D513">
        <v>47.51</v>
      </c>
      <c r="E513">
        <v>44.95</v>
      </c>
      <c r="F513">
        <v>47.26</v>
      </c>
      <c r="G513">
        <v>214377</v>
      </c>
      <c r="H513" s="2">
        <f t="shared" si="102"/>
        <v>4.0766917293233118E-2</v>
      </c>
      <c r="I513" s="2">
        <f t="shared" si="103"/>
        <v>23.840390977443601</v>
      </c>
      <c r="J513" s="2">
        <f t="shared" si="104"/>
        <v>44.713052631578954</v>
      </c>
      <c r="K513" s="2">
        <f t="shared" si="105"/>
        <v>44.753819548872187</v>
      </c>
      <c r="L513" s="2">
        <f t="shared" si="106"/>
        <v>44.79458646616542</v>
      </c>
      <c r="M513" s="2">
        <f t="shared" si="107"/>
        <v>44.876120300751886</v>
      </c>
      <c r="N513" s="2">
        <f t="shared" si="108"/>
        <v>45.079954887218051</v>
      </c>
      <c r="O513" s="2">
        <f t="shared" si="109"/>
        <v>-3.2674210526315548</v>
      </c>
      <c r="P513" s="2">
        <f t="shared" si="111"/>
        <v>-3.4227894736841975</v>
      </c>
      <c r="Q513" s="2">
        <f t="shared" si="112"/>
        <v>-3.3646766917293078</v>
      </c>
      <c r="R513" s="2">
        <f t="shared" si="113"/>
        <v>-3.0075864661653995</v>
      </c>
      <c r="S513" s="2">
        <f t="shared" si="114"/>
        <v>0.43095488721805708</v>
      </c>
      <c r="T513">
        <f t="shared" si="110"/>
        <v>0</v>
      </c>
    </row>
    <row r="514" spans="1:20" x14ac:dyDescent="0.25">
      <c r="A514">
        <f t="shared" si="101"/>
        <v>512</v>
      </c>
      <c r="B514" s="1">
        <v>36748</v>
      </c>
      <c r="C514">
        <v>47.2</v>
      </c>
      <c r="D514">
        <v>48.51</v>
      </c>
      <c r="E514">
        <v>46.82</v>
      </c>
      <c r="F514">
        <v>48.32</v>
      </c>
      <c r="G514">
        <v>182417</v>
      </c>
      <c r="H514" s="2">
        <f t="shared" si="102"/>
        <v>9.1067669172932353E-2</v>
      </c>
      <c r="I514" s="2">
        <f t="shared" si="103"/>
        <v>-1.2515037593984957</v>
      </c>
      <c r="J514" s="2">
        <f t="shared" si="104"/>
        <v>45.466210526315798</v>
      </c>
      <c r="K514" s="2">
        <f t="shared" si="105"/>
        <v>45.557278195488735</v>
      </c>
      <c r="L514" s="2">
        <f t="shared" si="106"/>
        <v>45.648345864661664</v>
      </c>
      <c r="M514" s="2">
        <f t="shared" si="107"/>
        <v>45.83048120300753</v>
      </c>
      <c r="N514" s="2">
        <f t="shared" si="108"/>
        <v>46.28581954887219</v>
      </c>
      <c r="O514" s="2">
        <f t="shared" si="109"/>
        <v>-3.6069473684210465</v>
      </c>
      <c r="P514" s="2">
        <f t="shared" si="111"/>
        <v>-4.3448421052631403</v>
      </c>
      <c r="Q514" s="2">
        <f t="shared" si="112"/>
        <v>-4.5056842105263044</v>
      </c>
      <c r="R514" s="2">
        <f t="shared" si="113"/>
        <v>-4.3978496240601359</v>
      </c>
      <c r="S514" s="2">
        <f t="shared" si="114"/>
        <v>-1.4020827067669046</v>
      </c>
      <c r="T514">
        <f t="shared" si="110"/>
        <v>1</v>
      </c>
    </row>
    <row r="515" spans="1:20" x14ac:dyDescent="0.25">
      <c r="A515">
        <f t="shared" si="101"/>
        <v>513</v>
      </c>
      <c r="B515" s="1">
        <v>36749</v>
      </c>
      <c r="C515">
        <v>47.45</v>
      </c>
      <c r="D515">
        <v>48.7</v>
      </c>
      <c r="E515">
        <v>47.07</v>
      </c>
      <c r="F515">
        <v>47.89</v>
      </c>
      <c r="G515">
        <v>121111</v>
      </c>
      <c r="H515" s="2">
        <f t="shared" si="102"/>
        <v>0.11266917293233085</v>
      </c>
      <c r="I515" s="2">
        <f t="shared" si="103"/>
        <v>-11.965428571428575</v>
      </c>
      <c r="J515" s="2">
        <f t="shared" si="104"/>
        <v>45.946526315789477</v>
      </c>
      <c r="K515" s="2">
        <f t="shared" si="105"/>
        <v>46.059195488721812</v>
      </c>
      <c r="L515" s="2">
        <f t="shared" si="106"/>
        <v>46.171864661654141</v>
      </c>
      <c r="M515" s="2">
        <f t="shared" si="107"/>
        <v>46.397203007518804</v>
      </c>
      <c r="N515" s="2">
        <f t="shared" si="108"/>
        <v>46.960548872180453</v>
      </c>
      <c r="O515" s="2">
        <f t="shared" si="109"/>
        <v>-2.4237894736842023</v>
      </c>
      <c r="P515" s="2">
        <f t="shared" si="111"/>
        <v>-3.1361804511278137</v>
      </c>
      <c r="Q515" s="2">
        <f t="shared" si="112"/>
        <v>-3.9322631578947167</v>
      </c>
      <c r="R515" s="2">
        <f t="shared" si="113"/>
        <v>-4.0259849624059996</v>
      </c>
      <c r="S515" s="2">
        <f t="shared" si="114"/>
        <v>-1.3791278195488488</v>
      </c>
      <c r="T515">
        <f t="shared" si="110"/>
        <v>0</v>
      </c>
    </row>
    <row r="516" spans="1:20" x14ac:dyDescent="0.25">
      <c r="A516">
        <f t="shared" si="101"/>
        <v>514</v>
      </c>
      <c r="B516" s="1">
        <v>36752</v>
      </c>
      <c r="C516">
        <v>47.7</v>
      </c>
      <c r="D516">
        <v>48.51</v>
      </c>
      <c r="E516">
        <v>47.14</v>
      </c>
      <c r="F516">
        <v>48.32</v>
      </c>
      <c r="G516">
        <v>77950</v>
      </c>
      <c r="H516" s="2">
        <f t="shared" si="102"/>
        <v>0.16736842105263156</v>
      </c>
      <c r="I516" s="2">
        <f t="shared" si="103"/>
        <v>-39.508368421052609</v>
      </c>
      <c r="J516" s="2">
        <f t="shared" si="104"/>
        <v>46.686368421052634</v>
      </c>
      <c r="K516" s="2">
        <f t="shared" si="105"/>
        <v>46.85373684210527</v>
      </c>
      <c r="L516" s="2">
        <f t="shared" si="106"/>
        <v>47.021105263157899</v>
      </c>
      <c r="M516" s="2">
        <f t="shared" si="107"/>
        <v>47.355842105263164</v>
      </c>
      <c r="N516" s="2">
        <f t="shared" si="108"/>
        <v>48.192684210526323</v>
      </c>
      <c r="O516" s="2">
        <f t="shared" si="109"/>
        <v>-2.3734736842105235</v>
      </c>
      <c r="P516" s="2">
        <f t="shared" si="111"/>
        <v>-2.7627218045112656</v>
      </c>
      <c r="Q516" s="2">
        <f t="shared" si="112"/>
        <v>-3.5254135338345804</v>
      </c>
      <c r="R516" s="2">
        <f t="shared" si="113"/>
        <v>-4.5514736842105137</v>
      </c>
      <c r="S516" s="2">
        <f t="shared" si="114"/>
        <v>-2.9937669172932218</v>
      </c>
      <c r="T516">
        <f t="shared" si="110"/>
        <v>1</v>
      </c>
    </row>
    <row r="517" spans="1:20" x14ac:dyDescent="0.25">
      <c r="A517">
        <f t="shared" ref="A517:A580" si="115">A516+1</f>
        <v>515</v>
      </c>
      <c r="B517" s="1">
        <v>36753</v>
      </c>
      <c r="C517">
        <v>48.07</v>
      </c>
      <c r="D517">
        <v>48.7</v>
      </c>
      <c r="E517">
        <v>47.51</v>
      </c>
      <c r="F517">
        <v>48.57</v>
      </c>
      <c r="G517">
        <v>107922</v>
      </c>
      <c r="H517" s="2">
        <f t="shared" si="102"/>
        <v>0.1979248120300752</v>
      </c>
      <c r="I517" s="2">
        <f t="shared" si="103"/>
        <v>-54.871992481202994</v>
      </c>
      <c r="J517" s="2">
        <f t="shared" si="104"/>
        <v>47.257210526315809</v>
      </c>
      <c r="K517" s="2">
        <f t="shared" si="105"/>
        <v>47.455135338345883</v>
      </c>
      <c r="L517" s="2">
        <f t="shared" si="106"/>
        <v>47.653060150375964</v>
      </c>
      <c r="M517" s="2">
        <f t="shared" si="107"/>
        <v>48.048909774436112</v>
      </c>
      <c r="N517" s="2">
        <f t="shared" si="108"/>
        <v>49.038533834586488</v>
      </c>
      <c r="O517" s="2">
        <f t="shared" si="109"/>
        <v>-1.8836315789473659</v>
      </c>
      <c r="P517" s="2">
        <f t="shared" si="111"/>
        <v>-2.510804511278188</v>
      </c>
      <c r="Q517" s="2">
        <f t="shared" si="112"/>
        <v>-2.9216541353383363</v>
      </c>
      <c r="R517" s="2">
        <f t="shared" si="113"/>
        <v>-4.6471052631578758</v>
      </c>
      <c r="S517" s="2">
        <f t="shared" si="114"/>
        <v>-3.3825263157894696</v>
      </c>
      <c r="T517">
        <f t="shared" si="110"/>
        <v>1</v>
      </c>
    </row>
    <row r="518" spans="1:20" x14ac:dyDescent="0.25">
      <c r="A518">
        <f t="shared" si="115"/>
        <v>516</v>
      </c>
      <c r="B518" s="1">
        <v>36754</v>
      </c>
      <c r="C518">
        <v>48.57</v>
      </c>
      <c r="D518">
        <v>48.57</v>
      </c>
      <c r="E518">
        <v>47.51</v>
      </c>
      <c r="F518">
        <v>48.14</v>
      </c>
      <c r="G518">
        <v>74517</v>
      </c>
      <c r="H518" s="2">
        <f t="shared" si="102"/>
        <v>0.22271428571428564</v>
      </c>
      <c r="I518" s="2">
        <f t="shared" si="103"/>
        <v>-67.422285714285664</v>
      </c>
      <c r="J518" s="2">
        <f t="shared" si="104"/>
        <v>47.721000000000011</v>
      </c>
      <c r="K518" s="2">
        <f t="shared" si="105"/>
        <v>47.9437142857143</v>
      </c>
      <c r="L518" s="2">
        <f t="shared" si="106"/>
        <v>48.166428571428582</v>
      </c>
      <c r="M518" s="2">
        <f t="shared" si="107"/>
        <v>48.611857142857154</v>
      </c>
      <c r="N518" s="2">
        <f t="shared" si="108"/>
        <v>49.725428571428587</v>
      </c>
      <c r="O518" s="2">
        <f t="shared" si="109"/>
        <v>-0.88278947368419125</v>
      </c>
      <c r="P518" s="2">
        <f t="shared" si="111"/>
        <v>-1.2862631578947301</v>
      </c>
      <c r="Q518" s="2">
        <f t="shared" si="112"/>
        <v>-1.96813533834586</v>
      </c>
      <c r="R518" s="2">
        <f t="shared" si="113"/>
        <v>-3.2638796992481147</v>
      </c>
      <c r="S518" s="2">
        <f t="shared" si="114"/>
        <v>-2.9662932330826948</v>
      </c>
      <c r="T518">
        <f t="shared" si="110"/>
        <v>0</v>
      </c>
    </row>
    <row r="519" spans="1:20" x14ac:dyDescent="0.25">
      <c r="A519">
        <f t="shared" si="115"/>
        <v>517</v>
      </c>
      <c r="B519" s="1">
        <v>36755</v>
      </c>
      <c r="C519">
        <v>47.64</v>
      </c>
      <c r="D519">
        <v>48.57</v>
      </c>
      <c r="E519">
        <v>47.32</v>
      </c>
      <c r="F519">
        <v>48.01</v>
      </c>
      <c r="G519">
        <v>103300</v>
      </c>
      <c r="H519" s="2">
        <f t="shared" si="102"/>
        <v>0.26431578947368412</v>
      </c>
      <c r="I519" s="2">
        <f t="shared" si="103"/>
        <v>-88.639263157894675</v>
      </c>
      <c r="J519" s="2">
        <f t="shared" si="104"/>
        <v>48.276315789473685</v>
      </c>
      <c r="K519" s="2">
        <f t="shared" si="105"/>
        <v>48.540631578947369</v>
      </c>
      <c r="L519" s="2">
        <f t="shared" si="106"/>
        <v>48.804947368421054</v>
      </c>
      <c r="M519" s="2">
        <f t="shared" si="107"/>
        <v>49.333578947368423</v>
      </c>
      <c r="N519" s="2">
        <f t="shared" si="108"/>
        <v>50.655157894736838</v>
      </c>
      <c r="O519" s="2">
        <f t="shared" si="109"/>
        <v>-0.28899999999998727</v>
      </c>
      <c r="P519" s="2">
        <f t="shared" si="111"/>
        <v>-0.55486466165411485</v>
      </c>
      <c r="Q519" s="2">
        <f t="shared" si="112"/>
        <v>-0.98889473684209861</v>
      </c>
      <c r="R519" s="2">
        <f t="shared" si="113"/>
        <v>-2.1795187969924683</v>
      </c>
      <c r="S519" s="2">
        <f t="shared" si="114"/>
        <v>-3.6200300751879553</v>
      </c>
      <c r="T519">
        <f t="shared" si="110"/>
        <v>0</v>
      </c>
    </row>
    <row r="520" spans="1:20" x14ac:dyDescent="0.25">
      <c r="A520">
        <f t="shared" si="115"/>
        <v>518</v>
      </c>
      <c r="B520" s="1">
        <v>36756</v>
      </c>
      <c r="C520">
        <v>47.51</v>
      </c>
      <c r="D520">
        <v>47.82</v>
      </c>
      <c r="E520">
        <v>47.07</v>
      </c>
      <c r="F520">
        <v>47.51</v>
      </c>
      <c r="G520">
        <v>83198</v>
      </c>
      <c r="H520" s="2">
        <f t="shared" si="102"/>
        <v>0.29221052631578942</v>
      </c>
      <c r="I520" s="2">
        <f t="shared" si="103"/>
        <v>-102.98505263157891</v>
      </c>
      <c r="J520" s="2">
        <f t="shared" si="104"/>
        <v>48.672210526315801</v>
      </c>
      <c r="K520" s="2">
        <f t="shared" si="105"/>
        <v>48.964421052631586</v>
      </c>
      <c r="L520" s="2">
        <f t="shared" si="106"/>
        <v>49.256631578947378</v>
      </c>
      <c r="M520" s="2">
        <f t="shared" si="107"/>
        <v>49.841052631578954</v>
      </c>
      <c r="N520" s="2">
        <f t="shared" si="108"/>
        <v>51.302105263157905</v>
      </c>
      <c r="O520" s="2">
        <f t="shared" si="109"/>
        <v>0.76631578947368695</v>
      </c>
      <c r="P520" s="2">
        <f t="shared" si="111"/>
        <v>0.43371428571430215</v>
      </c>
      <c r="Q520" s="2">
        <f t="shared" si="112"/>
        <v>0.14306015037596609</v>
      </c>
      <c r="R520" s="2">
        <f t="shared" si="113"/>
        <v>-1.1127969924811936</v>
      </c>
      <c r="S520" s="2">
        <f t="shared" si="114"/>
        <v>-3.6105563909774219</v>
      </c>
      <c r="T520">
        <f t="shared" si="110"/>
        <v>0</v>
      </c>
    </row>
    <row r="521" spans="1:20" x14ac:dyDescent="0.25">
      <c r="A521">
        <f t="shared" si="115"/>
        <v>519</v>
      </c>
      <c r="B521" s="1">
        <v>36759</v>
      </c>
      <c r="C521">
        <v>48.01</v>
      </c>
      <c r="D521">
        <v>48.39</v>
      </c>
      <c r="E521">
        <v>47.45</v>
      </c>
      <c r="F521">
        <v>47.89</v>
      </c>
      <c r="G521">
        <v>78142</v>
      </c>
      <c r="H521" s="2">
        <f t="shared" si="102"/>
        <v>0.32038345864661649</v>
      </c>
      <c r="I521" s="2">
        <f t="shared" si="103"/>
        <v>-117.50287218045109</v>
      </c>
      <c r="J521" s="2">
        <f t="shared" si="104"/>
        <v>49.096526315789475</v>
      </c>
      <c r="K521" s="2">
        <f t="shared" si="105"/>
        <v>49.416909774436093</v>
      </c>
      <c r="L521" s="2">
        <f t="shared" si="106"/>
        <v>49.73729323308271</v>
      </c>
      <c r="M521" s="2">
        <f t="shared" si="107"/>
        <v>50.378060150375944</v>
      </c>
      <c r="N521" s="2">
        <f t="shared" si="108"/>
        <v>51.979977443609023</v>
      </c>
      <c r="O521" s="2">
        <f t="shared" si="109"/>
        <v>0.78221052631580079</v>
      </c>
      <c r="P521" s="2">
        <f t="shared" si="111"/>
        <v>0.65063157894736889</v>
      </c>
      <c r="Q521" s="2">
        <f t="shared" si="112"/>
        <v>0.2764285714285819</v>
      </c>
      <c r="R521" s="2">
        <f t="shared" si="113"/>
        <v>-0.53415789473683617</v>
      </c>
      <c r="S521" s="2">
        <f t="shared" si="114"/>
        <v>-4.1042556390977296</v>
      </c>
      <c r="T521">
        <f t="shared" si="110"/>
        <v>1</v>
      </c>
    </row>
    <row r="522" spans="1:20" x14ac:dyDescent="0.25">
      <c r="A522">
        <f t="shared" si="115"/>
        <v>520</v>
      </c>
      <c r="B522" s="1">
        <v>36760</v>
      </c>
      <c r="C522">
        <v>47.95</v>
      </c>
      <c r="D522">
        <v>48.26</v>
      </c>
      <c r="E522">
        <v>47.39</v>
      </c>
      <c r="F522">
        <v>47.57</v>
      </c>
      <c r="G522">
        <v>80875</v>
      </c>
      <c r="H522" s="2">
        <f t="shared" si="102"/>
        <v>0.33333082706766914</v>
      </c>
      <c r="I522" s="2">
        <f t="shared" si="103"/>
        <v>-124.29888721804511</v>
      </c>
      <c r="J522" s="2">
        <f t="shared" si="104"/>
        <v>49.366473684210519</v>
      </c>
      <c r="K522" s="2">
        <f t="shared" si="105"/>
        <v>49.699804511278188</v>
      </c>
      <c r="L522" s="2">
        <f t="shared" si="106"/>
        <v>50.033135338345858</v>
      </c>
      <c r="M522" s="2">
        <f t="shared" si="107"/>
        <v>50.699796992481197</v>
      </c>
      <c r="N522" s="2">
        <f t="shared" si="108"/>
        <v>52.366451127819538</v>
      </c>
      <c r="O522" s="2">
        <f t="shared" si="109"/>
        <v>1.5265263157894751</v>
      </c>
      <c r="P522" s="2">
        <f t="shared" si="111"/>
        <v>1.3944210526315857</v>
      </c>
      <c r="Q522" s="2">
        <f t="shared" si="112"/>
        <v>1.2349473684210537</v>
      </c>
      <c r="R522" s="2">
        <f t="shared" si="113"/>
        <v>0.47890977443611149</v>
      </c>
      <c r="S522" s="2">
        <f t="shared" si="114"/>
        <v>-3.915947368421044</v>
      </c>
      <c r="T522">
        <f t="shared" si="110"/>
        <v>0</v>
      </c>
    </row>
    <row r="523" spans="1:20" x14ac:dyDescent="0.25">
      <c r="A523">
        <f t="shared" si="115"/>
        <v>521</v>
      </c>
      <c r="B523" s="1">
        <v>36761</v>
      </c>
      <c r="C523">
        <v>47.57</v>
      </c>
      <c r="D523">
        <v>49.39</v>
      </c>
      <c r="E523">
        <v>47.45</v>
      </c>
      <c r="F523">
        <v>49.26</v>
      </c>
      <c r="G523">
        <v>113128</v>
      </c>
      <c r="H523" s="2">
        <f t="shared" si="102"/>
        <v>0.34365413533834582</v>
      </c>
      <c r="I523" s="2">
        <f t="shared" si="103"/>
        <v>-129.62209022556388</v>
      </c>
      <c r="J523" s="2">
        <f t="shared" si="104"/>
        <v>49.765368421052649</v>
      </c>
      <c r="K523" s="2">
        <f t="shared" si="105"/>
        <v>50.109022556390997</v>
      </c>
      <c r="L523" s="2">
        <f t="shared" si="106"/>
        <v>50.452676691729337</v>
      </c>
      <c r="M523" s="2">
        <f t="shared" si="107"/>
        <v>51.139984962406032</v>
      </c>
      <c r="N523" s="2">
        <f t="shared" si="108"/>
        <v>52.858255639097763</v>
      </c>
      <c r="O523" s="2">
        <f t="shared" si="109"/>
        <v>0.1064736842105205</v>
      </c>
      <c r="P523" s="2">
        <f t="shared" si="111"/>
        <v>0.15690977443609455</v>
      </c>
      <c r="Q523" s="2">
        <f t="shared" si="112"/>
        <v>-3.3684210526203628E-3</v>
      </c>
      <c r="R523" s="2">
        <f t="shared" si="113"/>
        <v>-0.64814285714284381</v>
      </c>
      <c r="S523" s="2">
        <f t="shared" si="114"/>
        <v>-5.4242105263157683</v>
      </c>
      <c r="T523">
        <f t="shared" si="110"/>
        <v>1</v>
      </c>
    </row>
    <row r="524" spans="1:20" x14ac:dyDescent="0.25">
      <c r="A524">
        <f t="shared" si="115"/>
        <v>522</v>
      </c>
      <c r="B524" s="1">
        <v>36762</v>
      </c>
      <c r="C524">
        <v>49.39</v>
      </c>
      <c r="D524">
        <v>50.89</v>
      </c>
      <c r="E524">
        <v>49.07</v>
      </c>
      <c r="F524">
        <v>50.26</v>
      </c>
      <c r="G524">
        <v>119813</v>
      </c>
      <c r="H524" s="2">
        <f t="shared" si="102"/>
        <v>0.36536842105263151</v>
      </c>
      <c r="I524" s="2">
        <f t="shared" si="103"/>
        <v>-140.77231578947362</v>
      </c>
      <c r="J524" s="2">
        <f t="shared" si="104"/>
        <v>50.315368421052646</v>
      </c>
      <c r="K524" s="2">
        <f t="shared" si="105"/>
        <v>50.680736842105283</v>
      </c>
      <c r="L524" s="2">
        <f t="shared" si="106"/>
        <v>51.046105263157912</v>
      </c>
      <c r="M524" s="2">
        <f t="shared" si="107"/>
        <v>51.776842105263178</v>
      </c>
      <c r="N524" s="2">
        <f t="shared" si="108"/>
        <v>53.603684210526332</v>
      </c>
      <c r="O524" s="2">
        <f t="shared" si="109"/>
        <v>-0.49463157894734877</v>
      </c>
      <c r="P524" s="2">
        <f t="shared" si="111"/>
        <v>-0.56019548872180991</v>
      </c>
      <c r="Q524" s="2">
        <f t="shared" si="112"/>
        <v>-0.52270676691728823</v>
      </c>
      <c r="R524" s="2">
        <f t="shared" si="113"/>
        <v>-0.92642105263157504</v>
      </c>
      <c r="S524" s="2">
        <f t="shared" si="114"/>
        <v>-5.1800451127819471</v>
      </c>
      <c r="T524">
        <f t="shared" si="110"/>
        <v>1</v>
      </c>
    </row>
    <row r="525" spans="1:20" x14ac:dyDescent="0.25">
      <c r="A525">
        <f t="shared" si="115"/>
        <v>523</v>
      </c>
      <c r="B525" s="1">
        <v>36763</v>
      </c>
      <c r="C525">
        <v>50.39</v>
      </c>
      <c r="D525">
        <v>50.89</v>
      </c>
      <c r="E525">
        <v>50.2</v>
      </c>
      <c r="F525">
        <v>50.57</v>
      </c>
      <c r="G525">
        <v>80984</v>
      </c>
      <c r="H525" s="2">
        <f t="shared" si="102"/>
        <v>0.3571954887218044</v>
      </c>
      <c r="I525" s="2">
        <f t="shared" si="103"/>
        <v>-136.52538345864656</v>
      </c>
      <c r="J525" s="2">
        <f t="shared" si="104"/>
        <v>50.645052631578956</v>
      </c>
      <c r="K525" s="2">
        <f t="shared" si="105"/>
        <v>51.002248120300756</v>
      </c>
      <c r="L525" s="2">
        <f t="shared" si="106"/>
        <v>51.359443609022563</v>
      </c>
      <c r="M525" s="2">
        <f t="shared" si="107"/>
        <v>52.07383458646617</v>
      </c>
      <c r="N525" s="2">
        <f t="shared" si="108"/>
        <v>53.85981203007519</v>
      </c>
      <c r="O525" s="2">
        <f t="shared" si="109"/>
        <v>-0.25463157894735389</v>
      </c>
      <c r="P525" s="2">
        <f t="shared" si="111"/>
        <v>-0.4609774436090035</v>
      </c>
      <c r="Q525" s="2">
        <f t="shared" si="112"/>
        <v>-0.53686466165414259</v>
      </c>
      <c r="R525" s="2">
        <f t="shared" si="113"/>
        <v>-0.72894736842104635</v>
      </c>
      <c r="S525" s="2">
        <f t="shared" si="114"/>
        <v>-4.2841804511278099</v>
      </c>
      <c r="T525">
        <f t="shared" si="110"/>
        <v>1</v>
      </c>
    </row>
    <row r="526" spans="1:20" x14ac:dyDescent="0.25">
      <c r="A526">
        <f t="shared" si="115"/>
        <v>524</v>
      </c>
      <c r="B526" s="1">
        <v>36766</v>
      </c>
      <c r="C526">
        <v>50.82</v>
      </c>
      <c r="D526">
        <v>51.82</v>
      </c>
      <c r="E526">
        <v>50.76</v>
      </c>
      <c r="F526">
        <v>51.32</v>
      </c>
      <c r="G526">
        <v>125560</v>
      </c>
      <c r="H526" s="2">
        <f t="shared" si="102"/>
        <v>0.35908270676691717</v>
      </c>
      <c r="I526" s="2">
        <f t="shared" si="103"/>
        <v>-137.43805263157887</v>
      </c>
      <c r="J526" s="2">
        <f t="shared" si="104"/>
        <v>51.080368421052647</v>
      </c>
      <c r="K526" s="2">
        <f t="shared" si="105"/>
        <v>51.439451127819559</v>
      </c>
      <c r="L526" s="2">
        <f t="shared" si="106"/>
        <v>51.798533834586479</v>
      </c>
      <c r="M526" s="2">
        <f t="shared" si="107"/>
        <v>52.516699248120311</v>
      </c>
      <c r="N526" s="2">
        <f t="shared" si="108"/>
        <v>54.312112781954902</v>
      </c>
      <c r="O526" s="2">
        <f t="shared" si="109"/>
        <v>-0.6749473684210443</v>
      </c>
      <c r="P526" s="2">
        <f t="shared" si="111"/>
        <v>-0.63926315789471744</v>
      </c>
      <c r="Q526" s="2">
        <f t="shared" si="112"/>
        <v>-0.86732330827066306</v>
      </c>
      <c r="R526" s="2">
        <f t="shared" si="113"/>
        <v>-0.94193984962405608</v>
      </c>
      <c r="S526" s="2">
        <f t="shared" si="114"/>
        <v>-4.3594511278195469</v>
      </c>
      <c r="T526">
        <f t="shared" si="110"/>
        <v>1</v>
      </c>
    </row>
    <row r="527" spans="1:20" x14ac:dyDescent="0.25">
      <c r="A527">
        <f t="shared" si="115"/>
        <v>525</v>
      </c>
      <c r="B527" s="1">
        <v>36767</v>
      </c>
      <c r="C527">
        <v>50.89</v>
      </c>
      <c r="D527">
        <v>51.26</v>
      </c>
      <c r="E527">
        <v>50.51</v>
      </c>
      <c r="F527">
        <v>51.2</v>
      </c>
      <c r="G527">
        <v>82307</v>
      </c>
      <c r="H527" s="2">
        <f t="shared" si="102"/>
        <v>0.36349624060150371</v>
      </c>
      <c r="I527" s="2">
        <f t="shared" si="103"/>
        <v>-139.71581203007514</v>
      </c>
      <c r="J527" s="2">
        <f t="shared" si="104"/>
        <v>51.483210526315816</v>
      </c>
      <c r="K527" s="2">
        <f t="shared" si="105"/>
        <v>51.846706766917315</v>
      </c>
      <c r="L527" s="2">
        <f t="shared" si="106"/>
        <v>52.210203007518821</v>
      </c>
      <c r="M527" s="2">
        <f t="shared" si="107"/>
        <v>52.937195488721827</v>
      </c>
      <c r="N527" s="2">
        <f t="shared" si="108"/>
        <v>54.754676691729344</v>
      </c>
      <c r="O527" s="2">
        <f t="shared" si="109"/>
        <v>-0.11963157894735588</v>
      </c>
      <c r="P527" s="2">
        <f t="shared" si="111"/>
        <v>-0.19775187969924701</v>
      </c>
      <c r="Q527" s="2">
        <f t="shared" si="112"/>
        <v>-0.15389473684209065</v>
      </c>
      <c r="R527" s="2">
        <f t="shared" si="113"/>
        <v>-0.50020300751880598</v>
      </c>
      <c r="S527" s="2">
        <f t="shared" si="114"/>
        <v>-3.0073157894736795</v>
      </c>
      <c r="T527">
        <f t="shared" si="110"/>
        <v>0</v>
      </c>
    </row>
    <row r="528" spans="1:20" x14ac:dyDescent="0.25">
      <c r="A528">
        <f t="shared" si="115"/>
        <v>526</v>
      </c>
      <c r="B528" s="1">
        <v>36768</v>
      </c>
      <c r="C528">
        <v>50.45</v>
      </c>
      <c r="D528">
        <v>50.64</v>
      </c>
      <c r="E528">
        <v>48.45</v>
      </c>
      <c r="F528">
        <v>48.82</v>
      </c>
      <c r="G528">
        <v>104824</v>
      </c>
      <c r="H528" s="2">
        <f t="shared" si="102"/>
        <v>0.31134586466165409</v>
      </c>
      <c r="I528" s="2">
        <f t="shared" si="103"/>
        <v>-112.86863909774432</v>
      </c>
      <c r="J528" s="2">
        <f t="shared" si="104"/>
        <v>51.210631578947392</v>
      </c>
      <c r="K528" s="2">
        <f t="shared" si="105"/>
        <v>51.521977443609046</v>
      </c>
      <c r="L528" s="2">
        <f t="shared" si="106"/>
        <v>51.8333233082707</v>
      </c>
      <c r="M528" s="2">
        <f t="shared" si="107"/>
        <v>52.456015037594007</v>
      </c>
      <c r="N528" s="2">
        <f t="shared" si="108"/>
        <v>54.012744360902282</v>
      </c>
      <c r="O528" s="2">
        <f t="shared" si="109"/>
        <v>2.6632105263158152</v>
      </c>
      <c r="P528" s="2">
        <f t="shared" si="111"/>
        <v>2.6194511278195591</v>
      </c>
      <c r="Q528" s="2">
        <f t="shared" si="112"/>
        <v>2.5394436090225625</v>
      </c>
      <c r="R528" s="2">
        <f t="shared" si="113"/>
        <v>2.319984962406032</v>
      </c>
      <c r="S528" s="2">
        <f t="shared" si="114"/>
        <v>0.21853383458648779</v>
      </c>
      <c r="T528">
        <f t="shared" si="110"/>
        <v>0</v>
      </c>
    </row>
    <row r="529" spans="1:20" x14ac:dyDescent="0.25">
      <c r="A529">
        <f t="shared" si="115"/>
        <v>527</v>
      </c>
      <c r="B529" s="1">
        <v>36769</v>
      </c>
      <c r="C529">
        <v>48.57</v>
      </c>
      <c r="D529">
        <v>50.64</v>
      </c>
      <c r="E529">
        <v>48.51</v>
      </c>
      <c r="F529">
        <v>49.95</v>
      </c>
      <c r="G529">
        <v>119006</v>
      </c>
      <c r="H529" s="2">
        <f t="shared" si="102"/>
        <v>0.28096240601503758</v>
      </c>
      <c r="I529" s="2">
        <f t="shared" si="103"/>
        <v>-97.16904511278193</v>
      </c>
      <c r="J529" s="2">
        <f t="shared" si="104"/>
        <v>51.179105263157922</v>
      </c>
      <c r="K529" s="2">
        <f t="shared" si="105"/>
        <v>51.460067669172965</v>
      </c>
      <c r="L529" s="2">
        <f t="shared" si="106"/>
        <v>51.741030075188</v>
      </c>
      <c r="M529" s="2">
        <f t="shared" si="107"/>
        <v>52.302954887218071</v>
      </c>
      <c r="N529" s="2">
        <f t="shared" si="108"/>
        <v>53.707766917293263</v>
      </c>
      <c r="O529" s="2">
        <f t="shared" si="109"/>
        <v>1.2606315789473896</v>
      </c>
      <c r="P529" s="2">
        <f t="shared" si="111"/>
        <v>1.8967067669173119</v>
      </c>
      <c r="Q529" s="2">
        <f t="shared" si="112"/>
        <v>1.8485338345864761</v>
      </c>
      <c r="R529" s="2">
        <f t="shared" si="113"/>
        <v>1.8268421052631751</v>
      </c>
      <c r="S529" s="2">
        <f t="shared" si="114"/>
        <v>-0.22457142857141577</v>
      </c>
      <c r="T529">
        <f t="shared" si="110"/>
        <v>1</v>
      </c>
    </row>
    <row r="530" spans="1:20" x14ac:dyDescent="0.25">
      <c r="A530">
        <f t="shared" si="115"/>
        <v>528</v>
      </c>
      <c r="B530" s="1">
        <v>36770</v>
      </c>
      <c r="C530">
        <v>50.57</v>
      </c>
      <c r="D530">
        <v>51.01</v>
      </c>
      <c r="E530">
        <v>49.14</v>
      </c>
      <c r="F530">
        <v>49.82</v>
      </c>
      <c r="G530">
        <v>77413</v>
      </c>
      <c r="H530" s="2">
        <f t="shared" si="102"/>
        <v>0.24796992481203012</v>
      </c>
      <c r="I530" s="2">
        <f t="shared" si="103"/>
        <v>-80.087406015037601</v>
      </c>
      <c r="J530" s="2">
        <f t="shared" si="104"/>
        <v>51.088684210526345</v>
      </c>
      <c r="K530" s="2">
        <f t="shared" si="105"/>
        <v>51.336654135338371</v>
      </c>
      <c r="L530" s="2">
        <f t="shared" si="106"/>
        <v>51.584624060150404</v>
      </c>
      <c r="M530" s="2">
        <f t="shared" si="107"/>
        <v>52.080563909774462</v>
      </c>
      <c r="N530" s="2">
        <f t="shared" si="108"/>
        <v>53.320413533834611</v>
      </c>
      <c r="O530" s="2">
        <f t="shared" si="109"/>
        <v>1.3591052631579217</v>
      </c>
      <c r="P530" s="2">
        <f t="shared" si="111"/>
        <v>1.7019774436090458</v>
      </c>
      <c r="Q530" s="2">
        <f t="shared" si="112"/>
        <v>2.3902030075188208</v>
      </c>
      <c r="R530" s="2">
        <f t="shared" si="113"/>
        <v>2.2538345864661693</v>
      </c>
      <c r="S530" s="2">
        <f t="shared" si="114"/>
        <v>0.8351578947368381</v>
      </c>
      <c r="T530">
        <f t="shared" si="110"/>
        <v>0</v>
      </c>
    </row>
    <row r="531" spans="1:20" x14ac:dyDescent="0.25">
      <c r="A531">
        <f t="shared" si="115"/>
        <v>529</v>
      </c>
      <c r="B531" s="1">
        <v>36774</v>
      </c>
      <c r="C531">
        <v>49.76</v>
      </c>
      <c r="D531">
        <v>50.26</v>
      </c>
      <c r="E531">
        <v>49.14</v>
      </c>
      <c r="F531">
        <v>49.14</v>
      </c>
      <c r="G531">
        <v>93091</v>
      </c>
      <c r="H531" s="2">
        <f t="shared" si="102"/>
        <v>0.18572180451127829</v>
      </c>
      <c r="I531" s="2">
        <f t="shared" si="103"/>
        <v>-47.737977443609061</v>
      </c>
      <c r="J531" s="2">
        <f t="shared" si="104"/>
        <v>50.694578947368441</v>
      </c>
      <c r="K531" s="2">
        <f t="shared" si="105"/>
        <v>50.880300751879716</v>
      </c>
      <c r="L531" s="2">
        <f t="shared" si="106"/>
        <v>51.066022556390998</v>
      </c>
      <c r="M531" s="2">
        <f t="shared" si="107"/>
        <v>51.437466165413554</v>
      </c>
      <c r="N531" s="2">
        <f t="shared" si="108"/>
        <v>52.36607518796994</v>
      </c>
      <c r="O531" s="2">
        <f t="shared" si="109"/>
        <v>1.9486842105263449</v>
      </c>
      <c r="P531" s="2">
        <f t="shared" si="111"/>
        <v>2.320067669172964</v>
      </c>
      <c r="Q531" s="2">
        <f t="shared" si="112"/>
        <v>2.6933233082706991</v>
      </c>
      <c r="R531" s="2">
        <f t="shared" si="113"/>
        <v>3.3766992481203104</v>
      </c>
      <c r="S531" s="2">
        <f t="shared" si="114"/>
        <v>2.1621052631579047</v>
      </c>
      <c r="T531">
        <f t="shared" si="110"/>
        <v>0</v>
      </c>
    </row>
    <row r="532" spans="1:20" x14ac:dyDescent="0.25">
      <c r="A532">
        <f t="shared" si="115"/>
        <v>530</v>
      </c>
      <c r="B532" s="1">
        <v>36775</v>
      </c>
      <c r="C532">
        <v>50.26</v>
      </c>
      <c r="D532">
        <v>50.57</v>
      </c>
      <c r="E532">
        <v>49.82</v>
      </c>
      <c r="F532">
        <v>50.32</v>
      </c>
      <c r="G532">
        <v>146098</v>
      </c>
      <c r="H532" s="2">
        <f t="shared" si="102"/>
        <v>0.15021052631578954</v>
      </c>
      <c r="I532" s="2">
        <f t="shared" si="103"/>
        <v>-29.177578947368445</v>
      </c>
      <c r="J532" s="2">
        <f t="shared" si="104"/>
        <v>50.5842105263158</v>
      </c>
      <c r="K532" s="2">
        <f t="shared" si="105"/>
        <v>50.734421052631589</v>
      </c>
      <c r="L532" s="2">
        <f t="shared" si="106"/>
        <v>50.884631578947378</v>
      </c>
      <c r="M532" s="2">
        <f t="shared" si="107"/>
        <v>51.185052631578962</v>
      </c>
      <c r="N532" s="2">
        <f t="shared" si="108"/>
        <v>51.936105263157906</v>
      </c>
      <c r="O532" s="2">
        <f t="shared" si="109"/>
        <v>0.37457894736844111</v>
      </c>
      <c r="P532" s="2">
        <f t="shared" si="111"/>
        <v>1.0166541353383707</v>
      </c>
      <c r="Q532" s="2">
        <f t="shared" si="112"/>
        <v>1.4210300751879998</v>
      </c>
      <c r="R532" s="2">
        <f t="shared" si="113"/>
        <v>2.6171954887218263</v>
      </c>
      <c r="S532" s="2">
        <f t="shared" si="114"/>
        <v>1.6599774436090229</v>
      </c>
      <c r="T532">
        <f t="shared" si="110"/>
        <v>1</v>
      </c>
    </row>
    <row r="533" spans="1:20" x14ac:dyDescent="0.25">
      <c r="A533">
        <f t="shared" si="115"/>
        <v>531</v>
      </c>
      <c r="B533" s="1">
        <v>36776</v>
      </c>
      <c r="C533">
        <v>50.2</v>
      </c>
      <c r="D533">
        <v>50.51</v>
      </c>
      <c r="E533">
        <v>49.51</v>
      </c>
      <c r="F533">
        <v>50.32</v>
      </c>
      <c r="G533">
        <v>80318</v>
      </c>
      <c r="H533" s="2">
        <f t="shared" si="102"/>
        <v>0.14138345864661661</v>
      </c>
      <c r="I533" s="2">
        <f t="shared" si="103"/>
        <v>-24.571473684210538</v>
      </c>
      <c r="J533" s="2">
        <f t="shared" si="104"/>
        <v>50.644526315789498</v>
      </c>
      <c r="K533" s="2">
        <f t="shared" si="105"/>
        <v>50.785909774436114</v>
      </c>
      <c r="L533" s="2">
        <f t="shared" si="106"/>
        <v>50.927293233082736</v>
      </c>
      <c r="M533" s="2">
        <f t="shared" si="107"/>
        <v>51.210060150375966</v>
      </c>
      <c r="N533" s="2">
        <f t="shared" si="108"/>
        <v>51.916977443609049</v>
      </c>
      <c r="O533" s="2">
        <f t="shared" si="109"/>
        <v>0.26421052631580011</v>
      </c>
      <c r="P533" s="2">
        <f t="shared" si="111"/>
        <v>0.56030075187971562</v>
      </c>
      <c r="Q533" s="2">
        <f t="shared" si="112"/>
        <v>1.2646240601504033</v>
      </c>
      <c r="R533" s="2">
        <f t="shared" si="113"/>
        <v>2.1360150375940066</v>
      </c>
      <c r="S533" s="2">
        <f t="shared" si="114"/>
        <v>2.0464511278195374</v>
      </c>
      <c r="T533">
        <f t="shared" si="110"/>
        <v>0</v>
      </c>
    </row>
    <row r="534" spans="1:20" x14ac:dyDescent="0.25">
      <c r="A534">
        <f t="shared" si="115"/>
        <v>532</v>
      </c>
      <c r="B534" s="1">
        <v>36777</v>
      </c>
      <c r="C534">
        <v>50.14</v>
      </c>
      <c r="D534">
        <v>51.32</v>
      </c>
      <c r="E534">
        <v>49.57</v>
      </c>
      <c r="F534">
        <v>51.2</v>
      </c>
      <c r="G534">
        <v>108794</v>
      </c>
      <c r="H534" s="2">
        <f t="shared" si="102"/>
        <v>0.15726315789473694</v>
      </c>
      <c r="I534" s="2">
        <f t="shared" si="103"/>
        <v>-32.866000000000028</v>
      </c>
      <c r="J534" s="2">
        <f t="shared" si="104"/>
        <v>50.955263157894755</v>
      </c>
      <c r="K534" s="2">
        <f t="shared" si="105"/>
        <v>51.112526315789488</v>
      </c>
      <c r="L534" s="2">
        <f t="shared" si="106"/>
        <v>51.269789473684227</v>
      </c>
      <c r="M534" s="2">
        <f t="shared" si="107"/>
        <v>51.584315789473699</v>
      </c>
      <c r="N534" s="2">
        <f t="shared" si="108"/>
        <v>52.370631578947382</v>
      </c>
      <c r="O534" s="2">
        <f t="shared" si="109"/>
        <v>-0.55547368421050436</v>
      </c>
      <c r="P534" s="2">
        <f t="shared" si="111"/>
        <v>-0.46557894736841376</v>
      </c>
      <c r="Q534" s="2">
        <f t="shared" si="112"/>
        <v>-0.13397744360900532</v>
      </c>
      <c r="R534" s="2">
        <f t="shared" si="113"/>
        <v>1.1029548872180683</v>
      </c>
      <c r="S534" s="2">
        <f t="shared" si="114"/>
        <v>1.6582556390977601</v>
      </c>
      <c r="T534">
        <f t="shared" si="110"/>
        <v>1</v>
      </c>
    </row>
    <row r="535" spans="1:20" x14ac:dyDescent="0.25">
      <c r="A535">
        <f t="shared" si="115"/>
        <v>533</v>
      </c>
      <c r="B535" s="1">
        <v>36780</v>
      </c>
      <c r="C535">
        <v>50.82</v>
      </c>
      <c r="D535">
        <v>51.39</v>
      </c>
      <c r="E535">
        <v>50.01</v>
      </c>
      <c r="F535">
        <v>51.01</v>
      </c>
      <c r="G535">
        <v>117775</v>
      </c>
      <c r="H535" s="2">
        <f t="shared" ref="H535:H598" si="116">SLOPE(F516:F535,A516:A535)</f>
        <v>0.15930827067669182</v>
      </c>
      <c r="I535" s="2">
        <f t="shared" ref="I535:I598" si="117">INTERCEPT(F516:F535,A516:A535)</f>
        <v>-33.93787969924815</v>
      </c>
      <c r="J535" s="2">
        <f t="shared" ref="J535:J598" si="118">$I535+$H535*$A535+$H535</f>
        <v>51.132736842105281</v>
      </c>
      <c r="K535" s="2">
        <f t="shared" ref="K535:K598" si="119">$I535+$H535*$A535+2*$H535</f>
        <v>51.292045112781977</v>
      </c>
      <c r="L535" s="2">
        <f t="shared" ref="L535:L598" si="120">$I535+$H535*$A535+3*$H535</f>
        <v>51.451353383458667</v>
      </c>
      <c r="M535" s="2">
        <f t="shared" ref="M535:M598" si="121">$I535+$H535*$A535+5*$H535</f>
        <v>51.769969924812052</v>
      </c>
      <c r="N535" s="2">
        <f t="shared" ref="N535:N598" si="122">$I535+$H535*$A535+10*$H535</f>
        <v>52.566511278195513</v>
      </c>
      <c r="O535" s="2">
        <f t="shared" si="109"/>
        <v>-5.4736842105242545E-2</v>
      </c>
      <c r="P535" s="2">
        <f t="shared" si="111"/>
        <v>-0.22409022556388436</v>
      </c>
      <c r="Q535" s="2">
        <f t="shared" si="112"/>
        <v>-0.12536842105262025</v>
      </c>
      <c r="R535" s="2">
        <f t="shared" si="113"/>
        <v>1.0705639097744637</v>
      </c>
      <c r="S535" s="2">
        <f t="shared" si="114"/>
        <v>2.5936842105263338</v>
      </c>
      <c r="T535">
        <f t="shared" si="110"/>
        <v>0</v>
      </c>
    </row>
    <row r="536" spans="1:20" x14ac:dyDescent="0.25">
      <c r="A536">
        <f t="shared" si="115"/>
        <v>534</v>
      </c>
      <c r="B536" s="1">
        <v>36781</v>
      </c>
      <c r="C536">
        <v>50.82</v>
      </c>
      <c r="D536">
        <v>51.07</v>
      </c>
      <c r="E536">
        <v>50.26</v>
      </c>
      <c r="F536">
        <v>50.39</v>
      </c>
      <c r="G536">
        <v>101800</v>
      </c>
      <c r="H536" s="2">
        <f t="shared" si="116"/>
        <v>0.15459398496240609</v>
      </c>
      <c r="I536" s="2">
        <f t="shared" si="117"/>
        <v>-31.521045112781984</v>
      </c>
      <c r="J536" s="2">
        <f t="shared" si="118"/>
        <v>51.186736842105269</v>
      </c>
      <c r="K536" s="2">
        <f t="shared" si="119"/>
        <v>51.341330827067679</v>
      </c>
      <c r="L536" s="2">
        <f t="shared" si="120"/>
        <v>51.495924812030083</v>
      </c>
      <c r="M536" s="2">
        <f t="shared" si="121"/>
        <v>51.805112781954897</v>
      </c>
      <c r="N536" s="2">
        <f t="shared" si="122"/>
        <v>52.578082706766928</v>
      </c>
      <c r="O536" s="2">
        <f t="shared" ref="O536:O599" si="123">J535-F536</f>
        <v>0.74273684210528046</v>
      </c>
      <c r="P536" s="2">
        <f t="shared" si="111"/>
        <v>0.72252631578948723</v>
      </c>
      <c r="Q536" s="2">
        <f t="shared" si="112"/>
        <v>0.53729323308273536</v>
      </c>
      <c r="R536" s="2">
        <f t="shared" si="113"/>
        <v>1.0474661654135531</v>
      </c>
      <c r="S536" s="2">
        <f t="shared" si="114"/>
        <v>3.4698120300751896</v>
      </c>
      <c r="T536">
        <f t="shared" ref="T536:T599" si="124">IF(H535*(F536-F535)&gt;0,1,0)</f>
        <v>0</v>
      </c>
    </row>
    <row r="537" spans="1:20" x14ac:dyDescent="0.25">
      <c r="A537">
        <f t="shared" si="115"/>
        <v>535</v>
      </c>
      <c r="B537" s="1">
        <v>36782</v>
      </c>
      <c r="C537">
        <v>50.14</v>
      </c>
      <c r="D537">
        <v>50.95</v>
      </c>
      <c r="E537">
        <v>49.89</v>
      </c>
      <c r="F537">
        <v>50.39</v>
      </c>
      <c r="G537">
        <v>76048</v>
      </c>
      <c r="H537" s="2">
        <f t="shared" si="116"/>
        <v>0.1507142857142858</v>
      </c>
      <c r="I537" s="2">
        <f t="shared" si="117"/>
        <v>-29.54585714285718</v>
      </c>
      <c r="J537" s="2">
        <f t="shared" si="118"/>
        <v>51.237000000000016</v>
      </c>
      <c r="K537" s="2">
        <f t="shared" si="119"/>
        <v>51.387714285714303</v>
      </c>
      <c r="L537" s="2">
        <f t="shared" si="120"/>
        <v>51.538428571428589</v>
      </c>
      <c r="M537" s="2">
        <f t="shared" si="121"/>
        <v>51.839857142857156</v>
      </c>
      <c r="N537" s="2">
        <f t="shared" si="122"/>
        <v>52.593428571428589</v>
      </c>
      <c r="O537" s="2">
        <f t="shared" si="123"/>
        <v>0.79673684210526829</v>
      </c>
      <c r="P537" s="2">
        <f t="shared" si="111"/>
        <v>0.90204511278197685</v>
      </c>
      <c r="Q537" s="2">
        <f t="shared" si="112"/>
        <v>0.87978947368422666</v>
      </c>
      <c r="R537" s="2">
        <f t="shared" si="113"/>
        <v>0.79505263157896167</v>
      </c>
      <c r="S537" s="2">
        <f t="shared" si="114"/>
        <v>3.9221127819549011</v>
      </c>
      <c r="T537">
        <f t="shared" si="124"/>
        <v>0</v>
      </c>
    </row>
    <row r="538" spans="1:20" x14ac:dyDescent="0.25">
      <c r="A538">
        <f t="shared" si="115"/>
        <v>536</v>
      </c>
      <c r="B538" s="1">
        <v>36783</v>
      </c>
      <c r="C538">
        <v>50.51</v>
      </c>
      <c r="D538">
        <v>50.7</v>
      </c>
      <c r="E538">
        <v>49.64</v>
      </c>
      <c r="F538">
        <v>50.32</v>
      </c>
      <c r="G538">
        <v>79248</v>
      </c>
      <c r="H538" s="2">
        <f t="shared" si="116"/>
        <v>0.1363082706766918</v>
      </c>
      <c r="I538" s="2">
        <f t="shared" si="117"/>
        <v>-22.002804511278228</v>
      </c>
      <c r="J538" s="2">
        <f t="shared" si="118"/>
        <v>51.194736842105272</v>
      </c>
      <c r="K538" s="2">
        <f t="shared" si="119"/>
        <v>51.331045112781965</v>
      </c>
      <c r="L538" s="2">
        <f t="shared" si="120"/>
        <v>51.467353383458651</v>
      </c>
      <c r="M538" s="2">
        <f t="shared" si="121"/>
        <v>51.739969924812037</v>
      </c>
      <c r="N538" s="2">
        <f t="shared" si="122"/>
        <v>52.421511278195496</v>
      </c>
      <c r="O538" s="2">
        <f t="shared" si="123"/>
        <v>0.9170000000000158</v>
      </c>
      <c r="P538" s="2">
        <f t="shared" si="111"/>
        <v>1.0213308270676791</v>
      </c>
      <c r="Q538" s="2">
        <f t="shared" si="112"/>
        <v>1.1313533834586664</v>
      </c>
      <c r="R538" s="2">
        <f t="shared" si="113"/>
        <v>0.89006015037596597</v>
      </c>
      <c r="S538" s="2">
        <f t="shared" si="114"/>
        <v>4.4346766917293436</v>
      </c>
      <c r="T538">
        <f t="shared" si="124"/>
        <v>0</v>
      </c>
    </row>
    <row r="539" spans="1:20" x14ac:dyDescent="0.25">
      <c r="A539">
        <f t="shared" si="115"/>
        <v>537</v>
      </c>
      <c r="B539" s="1">
        <v>36784</v>
      </c>
      <c r="C539">
        <v>49.82</v>
      </c>
      <c r="D539">
        <v>49.95</v>
      </c>
      <c r="E539">
        <v>47.7</v>
      </c>
      <c r="F539">
        <v>48.07</v>
      </c>
      <c r="G539">
        <v>202442</v>
      </c>
      <c r="H539" s="2">
        <f t="shared" si="116"/>
        <v>8.4428571428571506E-2</v>
      </c>
      <c r="I539" s="2">
        <f t="shared" si="117"/>
        <v>5.2304285714285399</v>
      </c>
      <c r="J539" s="2">
        <f t="shared" si="118"/>
        <v>50.653000000000013</v>
      </c>
      <c r="K539" s="2">
        <f t="shared" si="119"/>
        <v>50.73742857142858</v>
      </c>
      <c r="L539" s="2">
        <f t="shared" si="120"/>
        <v>50.821857142857155</v>
      </c>
      <c r="M539" s="2">
        <f t="shared" si="121"/>
        <v>50.990714285714297</v>
      </c>
      <c r="N539" s="2">
        <f t="shared" si="122"/>
        <v>51.412857142857156</v>
      </c>
      <c r="O539" s="2">
        <f t="shared" si="123"/>
        <v>3.1247368421052713</v>
      </c>
      <c r="P539" s="2">
        <f t="shared" si="111"/>
        <v>3.3177142857143025</v>
      </c>
      <c r="Q539" s="2">
        <f t="shared" si="112"/>
        <v>3.4259248120300825</v>
      </c>
      <c r="R539" s="2">
        <f t="shared" si="113"/>
        <v>3.5143157894736987</v>
      </c>
      <c r="S539" s="2">
        <f t="shared" si="114"/>
        <v>5.9427443609022816</v>
      </c>
      <c r="T539">
        <f t="shared" si="124"/>
        <v>0</v>
      </c>
    </row>
    <row r="540" spans="1:20" x14ac:dyDescent="0.25">
      <c r="A540">
        <f t="shared" si="115"/>
        <v>538</v>
      </c>
      <c r="B540" s="1">
        <v>36787</v>
      </c>
      <c r="C540">
        <v>48.01</v>
      </c>
      <c r="D540">
        <v>49.7</v>
      </c>
      <c r="E540">
        <v>47.95</v>
      </c>
      <c r="F540">
        <v>48.82</v>
      </c>
      <c r="G540">
        <v>128213</v>
      </c>
      <c r="H540" s="2">
        <f t="shared" si="116"/>
        <v>3.5278195488721846E-2</v>
      </c>
      <c r="I540" s="2">
        <f t="shared" si="117"/>
        <v>31.187473684210513</v>
      </c>
      <c r="J540" s="2">
        <f t="shared" si="118"/>
        <v>50.202421052631585</v>
      </c>
      <c r="K540" s="2">
        <f t="shared" si="119"/>
        <v>50.237699248120308</v>
      </c>
      <c r="L540" s="2">
        <f t="shared" si="120"/>
        <v>50.27297744360903</v>
      </c>
      <c r="M540" s="2">
        <f t="shared" si="121"/>
        <v>50.343533834586474</v>
      </c>
      <c r="N540" s="2">
        <f t="shared" si="122"/>
        <v>50.519924812030084</v>
      </c>
      <c r="O540" s="2">
        <f t="shared" si="123"/>
        <v>1.8330000000000126</v>
      </c>
      <c r="P540" s="2">
        <f t="shared" si="111"/>
        <v>2.5110451127819644</v>
      </c>
      <c r="Q540" s="2">
        <f t="shared" si="112"/>
        <v>2.7184285714285892</v>
      </c>
      <c r="R540" s="2">
        <f t="shared" si="113"/>
        <v>2.9499699248120521</v>
      </c>
      <c r="S540" s="2">
        <f t="shared" si="114"/>
        <v>4.8877669172932627</v>
      </c>
      <c r="T540">
        <f t="shared" si="124"/>
        <v>1</v>
      </c>
    </row>
    <row r="541" spans="1:20" x14ac:dyDescent="0.25">
      <c r="A541">
        <f t="shared" si="115"/>
        <v>539</v>
      </c>
      <c r="B541" s="1">
        <v>36788</v>
      </c>
      <c r="C541">
        <v>48.89</v>
      </c>
      <c r="D541">
        <v>49.26</v>
      </c>
      <c r="E541">
        <v>47.95</v>
      </c>
      <c r="F541">
        <v>48.32</v>
      </c>
      <c r="G541">
        <v>118884</v>
      </c>
      <c r="H541" s="2">
        <f t="shared" si="116"/>
        <v>-1.6984962406015009E-2</v>
      </c>
      <c r="I541" s="2">
        <f t="shared" si="117"/>
        <v>58.847037593984957</v>
      </c>
      <c r="J541" s="2">
        <f t="shared" si="118"/>
        <v>49.675157894736856</v>
      </c>
      <c r="K541" s="2">
        <f t="shared" si="119"/>
        <v>49.658172932330842</v>
      </c>
      <c r="L541" s="2">
        <f t="shared" si="120"/>
        <v>49.641187969924822</v>
      </c>
      <c r="M541" s="2">
        <f t="shared" si="121"/>
        <v>49.607218045112795</v>
      </c>
      <c r="N541" s="2">
        <f t="shared" si="122"/>
        <v>49.522293233082721</v>
      </c>
      <c r="O541" s="2">
        <f t="shared" si="123"/>
        <v>1.8824210526315852</v>
      </c>
      <c r="P541" s="2">
        <f t="shared" si="111"/>
        <v>2.4174285714285801</v>
      </c>
      <c r="Q541" s="2">
        <f t="shared" si="112"/>
        <v>3.1473533834586505</v>
      </c>
      <c r="R541" s="2">
        <f t="shared" si="113"/>
        <v>3.4851127819548964</v>
      </c>
      <c r="S541" s="2">
        <f t="shared" si="114"/>
        <v>5.0004135338346103</v>
      </c>
      <c r="T541">
        <f t="shared" si="124"/>
        <v>0</v>
      </c>
    </row>
    <row r="542" spans="1:20" x14ac:dyDescent="0.25">
      <c r="A542">
        <f t="shared" si="115"/>
        <v>540</v>
      </c>
      <c r="B542" s="1">
        <v>36789</v>
      </c>
      <c r="C542">
        <v>47.95</v>
      </c>
      <c r="D542">
        <v>48.39</v>
      </c>
      <c r="E542">
        <v>46.32</v>
      </c>
      <c r="F542">
        <v>47.95</v>
      </c>
      <c r="G542">
        <v>142119</v>
      </c>
      <c r="H542" s="2">
        <f t="shared" si="116"/>
        <v>-8.0233082706766864E-2</v>
      </c>
      <c r="I542" s="2">
        <f t="shared" si="117"/>
        <v>92.436150375939832</v>
      </c>
      <c r="J542" s="2">
        <f t="shared" si="118"/>
        <v>49.030052631578954</v>
      </c>
      <c r="K542" s="2">
        <f t="shared" si="119"/>
        <v>48.949819548872192</v>
      </c>
      <c r="L542" s="2">
        <f t="shared" si="120"/>
        <v>48.869586466165423</v>
      </c>
      <c r="M542" s="2">
        <f t="shared" si="121"/>
        <v>48.709120300751891</v>
      </c>
      <c r="N542" s="2">
        <f t="shared" si="122"/>
        <v>48.307954887218052</v>
      </c>
      <c r="O542" s="2">
        <f t="shared" si="123"/>
        <v>1.7251578947368529</v>
      </c>
      <c r="P542" s="2">
        <f t="shared" si="111"/>
        <v>2.2876992481203047</v>
      </c>
      <c r="Q542" s="2">
        <f t="shared" si="112"/>
        <v>2.8718571428571522</v>
      </c>
      <c r="R542" s="2">
        <f t="shared" si="113"/>
        <v>3.8898571428571529</v>
      </c>
      <c r="S542" s="2">
        <f t="shared" si="114"/>
        <v>4.4160751879699376</v>
      </c>
      <c r="T542">
        <f t="shared" si="124"/>
        <v>1</v>
      </c>
    </row>
    <row r="543" spans="1:20" x14ac:dyDescent="0.25">
      <c r="A543">
        <f t="shared" si="115"/>
        <v>541</v>
      </c>
      <c r="B543" s="1">
        <v>36790</v>
      </c>
      <c r="C543">
        <v>46.95</v>
      </c>
      <c r="D543">
        <v>49.2</v>
      </c>
      <c r="E543">
        <v>46.89</v>
      </c>
      <c r="F543">
        <v>47.57</v>
      </c>
      <c r="G543">
        <v>107217</v>
      </c>
      <c r="H543" s="2">
        <f t="shared" si="116"/>
        <v>-0.12279699248120299</v>
      </c>
      <c r="I543" s="2">
        <f t="shared" si="117"/>
        <v>115.0546015037594</v>
      </c>
      <c r="J543" s="2">
        <f t="shared" si="118"/>
        <v>48.498631578947375</v>
      </c>
      <c r="K543" s="2">
        <f t="shared" si="119"/>
        <v>48.375834586466176</v>
      </c>
      <c r="L543" s="2">
        <f t="shared" si="120"/>
        <v>48.25303759398497</v>
      </c>
      <c r="M543" s="2">
        <f t="shared" si="121"/>
        <v>48.007443609022566</v>
      </c>
      <c r="N543" s="2">
        <f t="shared" si="122"/>
        <v>47.393458646616551</v>
      </c>
      <c r="O543" s="2">
        <f t="shared" si="123"/>
        <v>1.4600526315789537</v>
      </c>
      <c r="P543" s="2">
        <f t="shared" si="111"/>
        <v>2.088172932330842</v>
      </c>
      <c r="Q543" s="2">
        <f t="shared" si="112"/>
        <v>2.7029774436090293</v>
      </c>
      <c r="R543" s="2">
        <f t="shared" si="113"/>
        <v>4.1699699248120368</v>
      </c>
      <c r="S543" s="2">
        <f t="shared" si="114"/>
        <v>4.3661052631579054</v>
      </c>
      <c r="T543">
        <f t="shared" si="124"/>
        <v>1</v>
      </c>
    </row>
    <row r="544" spans="1:20" x14ac:dyDescent="0.25">
      <c r="A544">
        <f t="shared" si="115"/>
        <v>542</v>
      </c>
      <c r="B544" s="1">
        <v>36791</v>
      </c>
      <c r="C544">
        <v>49.2</v>
      </c>
      <c r="D544">
        <v>49.32</v>
      </c>
      <c r="E544">
        <v>46.45</v>
      </c>
      <c r="F544">
        <v>48.64</v>
      </c>
      <c r="G544">
        <v>142499</v>
      </c>
      <c r="H544" s="2">
        <f t="shared" si="116"/>
        <v>-0.13174436090225566</v>
      </c>
      <c r="I544" s="2">
        <f t="shared" si="117"/>
        <v>119.86087218045115</v>
      </c>
      <c r="J544" s="2">
        <f t="shared" si="118"/>
        <v>48.323684210526331</v>
      </c>
      <c r="K544" s="2">
        <f t="shared" si="119"/>
        <v>48.19193984962407</v>
      </c>
      <c r="L544" s="2">
        <f t="shared" si="120"/>
        <v>48.060195488721817</v>
      </c>
      <c r="M544" s="2">
        <f t="shared" si="121"/>
        <v>47.796706766917303</v>
      </c>
      <c r="N544" s="2">
        <f t="shared" si="122"/>
        <v>47.13798496240603</v>
      </c>
      <c r="O544" s="2">
        <f t="shared" si="123"/>
        <v>-0.14136842105262559</v>
      </c>
      <c r="P544" s="2">
        <f t="shared" si="111"/>
        <v>0.30981954887219132</v>
      </c>
      <c r="Q544" s="2">
        <f t="shared" si="112"/>
        <v>1.0011879699248212</v>
      </c>
      <c r="R544" s="2">
        <f t="shared" si="113"/>
        <v>2.3507142857142966</v>
      </c>
      <c r="S544" s="2">
        <f t="shared" si="114"/>
        <v>3.2769774436090486</v>
      </c>
      <c r="T544">
        <f t="shared" si="124"/>
        <v>0</v>
      </c>
    </row>
    <row r="545" spans="1:20" x14ac:dyDescent="0.25">
      <c r="A545">
        <f t="shared" si="115"/>
        <v>543</v>
      </c>
      <c r="B545" s="1">
        <v>36794</v>
      </c>
      <c r="C545">
        <v>48.32</v>
      </c>
      <c r="D545">
        <v>49.64</v>
      </c>
      <c r="E545">
        <v>48.2</v>
      </c>
      <c r="F545">
        <v>49.39</v>
      </c>
      <c r="G545">
        <v>110032</v>
      </c>
      <c r="H545" s="2">
        <f t="shared" si="116"/>
        <v>-0.12264661654135343</v>
      </c>
      <c r="I545" s="2">
        <f t="shared" si="117"/>
        <v>115.07996992481206</v>
      </c>
      <c r="J545" s="2">
        <f t="shared" si="118"/>
        <v>48.36021052631579</v>
      </c>
      <c r="K545" s="2">
        <f t="shared" si="119"/>
        <v>48.237563909774437</v>
      </c>
      <c r="L545" s="2">
        <f t="shared" si="120"/>
        <v>48.114917293233084</v>
      </c>
      <c r="M545" s="2">
        <f t="shared" si="121"/>
        <v>47.869624060150372</v>
      </c>
      <c r="N545" s="2">
        <f t="shared" si="122"/>
        <v>47.256390977443608</v>
      </c>
      <c r="O545" s="2">
        <f t="shared" si="123"/>
        <v>-1.0663157894736699</v>
      </c>
      <c r="P545" s="2">
        <f t="shared" si="111"/>
        <v>-1.0141654135338243</v>
      </c>
      <c r="Q545" s="2">
        <f t="shared" si="112"/>
        <v>-0.52041353383457789</v>
      </c>
      <c r="R545" s="2">
        <f t="shared" si="113"/>
        <v>0.95353383458647301</v>
      </c>
      <c r="S545" s="2">
        <f t="shared" si="114"/>
        <v>2.9806315789473814</v>
      </c>
      <c r="T545">
        <f t="shared" si="124"/>
        <v>0</v>
      </c>
    </row>
    <row r="546" spans="1:20" x14ac:dyDescent="0.25">
      <c r="A546">
        <f t="shared" si="115"/>
        <v>544</v>
      </c>
      <c r="B546" s="1">
        <v>36795</v>
      </c>
      <c r="C546">
        <v>48.39</v>
      </c>
      <c r="D546">
        <v>50.14</v>
      </c>
      <c r="E546">
        <v>48.39</v>
      </c>
      <c r="F546">
        <v>49.32</v>
      </c>
      <c r="G546">
        <v>140448</v>
      </c>
      <c r="H546" s="2">
        <f t="shared" si="116"/>
        <v>-0.10093233082706772</v>
      </c>
      <c r="I546" s="2">
        <f t="shared" si="117"/>
        <v>103.49633082706771</v>
      </c>
      <c r="J546" s="2">
        <f t="shared" si="118"/>
        <v>48.488210526315797</v>
      </c>
      <c r="K546" s="2">
        <f t="shared" si="119"/>
        <v>48.387278195488733</v>
      </c>
      <c r="L546" s="2">
        <f t="shared" si="120"/>
        <v>48.286345864661662</v>
      </c>
      <c r="M546" s="2">
        <f t="shared" si="121"/>
        <v>48.084481203007527</v>
      </c>
      <c r="N546" s="2">
        <f t="shared" si="122"/>
        <v>47.579819548872187</v>
      </c>
      <c r="O546" s="2">
        <f t="shared" si="123"/>
        <v>-0.95978947368421075</v>
      </c>
      <c r="P546" s="2">
        <f t="shared" ref="P546:P609" si="125">K544-F546</f>
        <v>-1.12806015037593</v>
      </c>
      <c r="Q546" s="2">
        <f t="shared" ref="Q546:Q609" si="126">L543-F546</f>
        <v>-1.0669624060150298</v>
      </c>
      <c r="R546" s="2">
        <f t="shared" ref="R546:R609" si="127">M541-F546</f>
        <v>0.28721804511279458</v>
      </c>
      <c r="S546" s="2">
        <f t="shared" ref="S546:S609" si="128">N535-F546</f>
        <v>3.2465112781955128</v>
      </c>
      <c r="T546">
        <f t="shared" si="124"/>
        <v>1</v>
      </c>
    </row>
    <row r="547" spans="1:20" x14ac:dyDescent="0.25">
      <c r="A547">
        <f t="shared" si="115"/>
        <v>545</v>
      </c>
      <c r="B547" s="1">
        <v>36796</v>
      </c>
      <c r="C547">
        <v>49.51</v>
      </c>
      <c r="D547">
        <v>50.82</v>
      </c>
      <c r="E547">
        <v>49.14</v>
      </c>
      <c r="F547">
        <v>50.76</v>
      </c>
      <c r="G547">
        <v>146822</v>
      </c>
      <c r="H547" s="2">
        <f t="shared" si="116"/>
        <v>-5.7533834586466215E-2</v>
      </c>
      <c r="I547" s="2">
        <f t="shared" si="117"/>
        <v>80.335368421052664</v>
      </c>
      <c r="J547" s="2">
        <f t="shared" si="118"/>
        <v>48.921894736842113</v>
      </c>
      <c r="K547" s="2">
        <f t="shared" si="119"/>
        <v>48.864360902255648</v>
      </c>
      <c r="L547" s="2">
        <f t="shared" si="120"/>
        <v>48.806827067669182</v>
      </c>
      <c r="M547" s="2">
        <f t="shared" si="121"/>
        <v>48.691759398496245</v>
      </c>
      <c r="N547" s="2">
        <f t="shared" si="122"/>
        <v>48.404090225563912</v>
      </c>
      <c r="O547" s="2">
        <f t="shared" si="123"/>
        <v>-2.2717894736842013</v>
      </c>
      <c r="P547" s="2">
        <f t="shared" si="125"/>
        <v>-2.5224360902255611</v>
      </c>
      <c r="Q547" s="2">
        <f t="shared" si="126"/>
        <v>-2.699804511278181</v>
      </c>
      <c r="R547" s="2">
        <f t="shared" si="127"/>
        <v>-2.0508796992481066</v>
      </c>
      <c r="S547" s="2">
        <f t="shared" si="128"/>
        <v>1.8180827067669298</v>
      </c>
      <c r="T547">
        <f t="shared" si="124"/>
        <v>0</v>
      </c>
    </row>
    <row r="548" spans="1:20" x14ac:dyDescent="0.25">
      <c r="A548">
        <f t="shared" si="115"/>
        <v>546</v>
      </c>
      <c r="B548" s="1">
        <v>36797</v>
      </c>
      <c r="C548">
        <v>50.51</v>
      </c>
      <c r="D548">
        <v>51.07</v>
      </c>
      <c r="E548">
        <v>49.95</v>
      </c>
      <c r="F548">
        <v>50.32</v>
      </c>
      <c r="G548">
        <v>111647</v>
      </c>
      <c r="H548" s="2">
        <f t="shared" si="116"/>
        <v>-5.7338345864661709E-2</v>
      </c>
      <c r="I548" s="2">
        <f t="shared" si="117"/>
        <v>80.363022556391016</v>
      </c>
      <c r="J548" s="2">
        <f t="shared" si="118"/>
        <v>48.998947368421057</v>
      </c>
      <c r="K548" s="2">
        <f t="shared" si="119"/>
        <v>48.941609022556399</v>
      </c>
      <c r="L548" s="2">
        <f t="shared" si="120"/>
        <v>48.884270676691735</v>
      </c>
      <c r="M548" s="2">
        <f t="shared" si="121"/>
        <v>48.769593984962412</v>
      </c>
      <c r="N548" s="2">
        <f t="shared" si="122"/>
        <v>48.482902255639104</v>
      </c>
      <c r="O548" s="2">
        <f t="shared" si="123"/>
        <v>-1.3981052631578876</v>
      </c>
      <c r="P548" s="2">
        <f t="shared" si="125"/>
        <v>-1.9327218045112673</v>
      </c>
      <c r="Q548" s="2">
        <f t="shared" si="126"/>
        <v>-2.2050827067669161</v>
      </c>
      <c r="R548" s="2">
        <f t="shared" si="127"/>
        <v>-2.3125563909774343</v>
      </c>
      <c r="S548" s="2">
        <f t="shared" si="128"/>
        <v>2.2734285714285889</v>
      </c>
      <c r="T548">
        <f t="shared" si="124"/>
        <v>1</v>
      </c>
    </row>
    <row r="549" spans="1:20" x14ac:dyDescent="0.25">
      <c r="A549">
        <f t="shared" si="115"/>
        <v>547</v>
      </c>
      <c r="B549" s="1">
        <v>36798</v>
      </c>
      <c r="C549">
        <v>49.84</v>
      </c>
      <c r="D549">
        <v>50.34</v>
      </c>
      <c r="E549">
        <v>49.15</v>
      </c>
      <c r="F549">
        <v>49.27</v>
      </c>
      <c r="G549">
        <v>107095</v>
      </c>
      <c r="H549" s="2">
        <f t="shared" si="116"/>
        <v>-5.655639097744361E-2</v>
      </c>
      <c r="I549" s="2">
        <f t="shared" si="117"/>
        <v>79.966060150375952</v>
      </c>
      <c r="J549" s="2">
        <f t="shared" si="118"/>
        <v>48.973157894736858</v>
      </c>
      <c r="K549" s="2">
        <f t="shared" si="119"/>
        <v>48.916601503759409</v>
      </c>
      <c r="L549" s="2">
        <f t="shared" si="120"/>
        <v>48.860045112781968</v>
      </c>
      <c r="M549" s="2">
        <f t="shared" si="121"/>
        <v>48.746932330827079</v>
      </c>
      <c r="N549" s="2">
        <f t="shared" si="122"/>
        <v>48.464150375939866</v>
      </c>
      <c r="O549" s="2">
        <f t="shared" si="123"/>
        <v>-0.27105263157894655</v>
      </c>
      <c r="P549" s="2">
        <f t="shared" si="125"/>
        <v>-0.40563909774435558</v>
      </c>
      <c r="Q549" s="2">
        <f t="shared" si="126"/>
        <v>-0.98365413533834101</v>
      </c>
      <c r="R549" s="2">
        <f t="shared" si="127"/>
        <v>-1.4732932330826998</v>
      </c>
      <c r="S549" s="2">
        <f t="shared" si="128"/>
        <v>3.1515112781954926</v>
      </c>
      <c r="T549">
        <f t="shared" si="124"/>
        <v>1</v>
      </c>
    </row>
    <row r="550" spans="1:20" x14ac:dyDescent="0.25">
      <c r="A550">
        <f t="shared" si="115"/>
        <v>548</v>
      </c>
      <c r="B550" s="1">
        <v>36801</v>
      </c>
      <c r="C550">
        <v>49.46</v>
      </c>
      <c r="D550">
        <v>50.34</v>
      </c>
      <c r="E550">
        <v>49.21</v>
      </c>
      <c r="F550">
        <v>49.96</v>
      </c>
      <c r="G550">
        <v>118951</v>
      </c>
      <c r="H550" s="2">
        <f t="shared" si="116"/>
        <v>-4.6947368421052599E-2</v>
      </c>
      <c r="I550" s="2">
        <f t="shared" si="117"/>
        <v>74.855157894736834</v>
      </c>
      <c r="J550" s="2">
        <f t="shared" si="118"/>
        <v>49.081052631578963</v>
      </c>
      <c r="K550" s="2">
        <f t="shared" si="119"/>
        <v>49.034105263157912</v>
      </c>
      <c r="L550" s="2">
        <f t="shared" si="120"/>
        <v>48.987157894736853</v>
      </c>
      <c r="M550" s="2">
        <f t="shared" si="121"/>
        <v>48.893263157894751</v>
      </c>
      <c r="N550" s="2">
        <f t="shared" si="122"/>
        <v>48.658526315789487</v>
      </c>
      <c r="O550" s="2">
        <f t="shared" si="123"/>
        <v>-0.98684210526314331</v>
      </c>
      <c r="P550" s="2">
        <f t="shared" si="125"/>
        <v>-1.0183909774436017</v>
      </c>
      <c r="Q550" s="2">
        <f t="shared" si="126"/>
        <v>-1.1531729323308184</v>
      </c>
      <c r="R550" s="2">
        <f t="shared" si="127"/>
        <v>-2.0903759398496291</v>
      </c>
      <c r="S550" s="2">
        <f t="shared" si="128"/>
        <v>1.4528571428571553</v>
      </c>
      <c r="T550">
        <f t="shared" si="124"/>
        <v>0</v>
      </c>
    </row>
    <row r="551" spans="1:20" x14ac:dyDescent="0.25">
      <c r="A551">
        <f t="shared" si="115"/>
        <v>549</v>
      </c>
      <c r="B551" s="1">
        <v>36802</v>
      </c>
      <c r="C551">
        <v>50.09</v>
      </c>
      <c r="D551">
        <v>51.34</v>
      </c>
      <c r="E551">
        <v>49.96</v>
      </c>
      <c r="F551">
        <v>50.52</v>
      </c>
      <c r="G551">
        <v>122295</v>
      </c>
      <c r="H551" s="2">
        <f t="shared" si="116"/>
        <v>-4.0285714285714244E-2</v>
      </c>
      <c r="I551" s="2">
        <f t="shared" si="117"/>
        <v>71.377142857142843</v>
      </c>
      <c r="J551" s="2">
        <f t="shared" si="118"/>
        <v>49.220000000000006</v>
      </c>
      <c r="K551" s="2">
        <f t="shared" si="119"/>
        <v>49.17971428571429</v>
      </c>
      <c r="L551" s="2">
        <f t="shared" si="120"/>
        <v>49.139428571428581</v>
      </c>
      <c r="M551" s="2">
        <f t="shared" si="121"/>
        <v>49.05885714285715</v>
      </c>
      <c r="N551" s="2">
        <f t="shared" si="122"/>
        <v>48.857428571428578</v>
      </c>
      <c r="O551" s="2">
        <f t="shared" si="123"/>
        <v>-1.4389473684210401</v>
      </c>
      <c r="P551" s="2">
        <f t="shared" si="125"/>
        <v>-1.6033984962405938</v>
      </c>
      <c r="Q551" s="2">
        <f t="shared" si="126"/>
        <v>-1.6357293233082686</v>
      </c>
      <c r="R551" s="2">
        <f t="shared" si="127"/>
        <v>-2.4355187969924756</v>
      </c>
      <c r="S551" s="2">
        <f t="shared" si="128"/>
        <v>-7.5187969919454645E-5</v>
      </c>
      <c r="T551">
        <f t="shared" si="124"/>
        <v>0</v>
      </c>
    </row>
    <row r="552" spans="1:20" x14ac:dyDescent="0.25">
      <c r="A552">
        <f t="shared" si="115"/>
        <v>550</v>
      </c>
      <c r="B552" s="1">
        <v>36803</v>
      </c>
      <c r="C552">
        <v>50.34</v>
      </c>
      <c r="D552">
        <v>51.21</v>
      </c>
      <c r="E552">
        <v>50.09</v>
      </c>
      <c r="F552">
        <v>50.34</v>
      </c>
      <c r="G552">
        <v>114192</v>
      </c>
      <c r="H552" s="2">
        <f t="shared" si="116"/>
        <v>-1.9639097744360803E-2</v>
      </c>
      <c r="I552" s="2">
        <f t="shared" si="117"/>
        <v>60.258932330827022</v>
      </c>
      <c r="J552" s="2">
        <f t="shared" si="118"/>
        <v>49.437789473684219</v>
      </c>
      <c r="K552" s="2">
        <f t="shared" si="119"/>
        <v>49.418150375939859</v>
      </c>
      <c r="L552" s="2">
        <f t="shared" si="120"/>
        <v>49.3985112781955</v>
      </c>
      <c r="M552" s="2">
        <f t="shared" si="121"/>
        <v>49.359233082706773</v>
      </c>
      <c r="N552" s="2">
        <f t="shared" si="122"/>
        <v>49.261037593984973</v>
      </c>
      <c r="O552" s="2">
        <f t="shared" si="123"/>
        <v>-1.1199999999999974</v>
      </c>
      <c r="P552" s="2">
        <f t="shared" si="125"/>
        <v>-1.3058947368420917</v>
      </c>
      <c r="Q552" s="2">
        <f t="shared" si="126"/>
        <v>-1.4799548872180353</v>
      </c>
      <c r="R552" s="2">
        <f t="shared" si="127"/>
        <v>-1.6482406015037583</v>
      </c>
      <c r="S552" s="2">
        <f t="shared" si="128"/>
        <v>-0.81770676691728283</v>
      </c>
      <c r="T552">
        <f t="shared" si="124"/>
        <v>1</v>
      </c>
    </row>
    <row r="553" spans="1:20" x14ac:dyDescent="0.25">
      <c r="A553">
        <f t="shared" si="115"/>
        <v>551</v>
      </c>
      <c r="B553" s="1">
        <v>36804</v>
      </c>
      <c r="C553">
        <v>50.59</v>
      </c>
      <c r="D553">
        <v>51.4</v>
      </c>
      <c r="E553">
        <v>50.21</v>
      </c>
      <c r="F553">
        <v>51.21</v>
      </c>
      <c r="G553">
        <v>117786</v>
      </c>
      <c r="H553" s="2">
        <f t="shared" si="116"/>
        <v>1.3406015037594053E-2</v>
      </c>
      <c r="I553" s="2">
        <f t="shared" si="117"/>
        <v>42.429142857142821</v>
      </c>
      <c r="J553" s="2">
        <f t="shared" si="118"/>
        <v>49.829263157894736</v>
      </c>
      <c r="K553" s="2">
        <f t="shared" si="119"/>
        <v>49.842669172932325</v>
      </c>
      <c r="L553" s="2">
        <f t="shared" si="120"/>
        <v>49.856075187969921</v>
      </c>
      <c r="M553" s="2">
        <f t="shared" si="121"/>
        <v>49.882887218045113</v>
      </c>
      <c r="N553" s="2">
        <f t="shared" si="122"/>
        <v>49.949917293233078</v>
      </c>
      <c r="O553" s="2">
        <f t="shared" si="123"/>
        <v>-1.7722105263157815</v>
      </c>
      <c r="P553" s="2">
        <f t="shared" si="125"/>
        <v>-2.0302857142857107</v>
      </c>
      <c r="Q553" s="2">
        <f t="shared" si="126"/>
        <v>-2.2228421052631475</v>
      </c>
      <c r="R553" s="2">
        <f t="shared" si="127"/>
        <v>-2.4404060150375884</v>
      </c>
      <c r="S553" s="2">
        <f t="shared" si="128"/>
        <v>-2.9020451127819484</v>
      </c>
      <c r="T553">
        <f t="shared" si="124"/>
        <v>0</v>
      </c>
    </row>
    <row r="554" spans="1:20" x14ac:dyDescent="0.25">
      <c r="A554">
        <f t="shared" si="115"/>
        <v>552</v>
      </c>
      <c r="B554" s="1">
        <v>36805</v>
      </c>
      <c r="C554">
        <v>50.96</v>
      </c>
      <c r="D554">
        <v>51.4</v>
      </c>
      <c r="E554">
        <v>49.27</v>
      </c>
      <c r="F554">
        <v>50.9</v>
      </c>
      <c r="G554">
        <v>140055</v>
      </c>
      <c r="H554" s="2">
        <f t="shared" si="116"/>
        <v>5.457894736842113E-2</v>
      </c>
      <c r="I554" s="2">
        <f t="shared" si="117"/>
        <v>20.064421052631541</v>
      </c>
      <c r="J554" s="2">
        <f t="shared" si="118"/>
        <v>50.246578947368427</v>
      </c>
      <c r="K554" s="2">
        <f t="shared" si="119"/>
        <v>50.301157894736846</v>
      </c>
      <c r="L554" s="2">
        <f t="shared" si="120"/>
        <v>50.355736842105273</v>
      </c>
      <c r="M554" s="2">
        <f t="shared" si="121"/>
        <v>50.464894736842112</v>
      </c>
      <c r="N554" s="2">
        <f t="shared" si="122"/>
        <v>50.737789473684217</v>
      </c>
      <c r="O554" s="2">
        <f t="shared" si="123"/>
        <v>-1.0707368421052621</v>
      </c>
      <c r="P554" s="2">
        <f t="shared" si="125"/>
        <v>-1.4818496240601391</v>
      </c>
      <c r="Q554" s="2">
        <f t="shared" si="126"/>
        <v>-1.7605714285714171</v>
      </c>
      <c r="R554" s="2">
        <f t="shared" si="127"/>
        <v>-2.1530676691729198</v>
      </c>
      <c r="S554" s="2">
        <f t="shared" si="128"/>
        <v>-3.5065413533834473</v>
      </c>
      <c r="T554">
        <f t="shared" si="124"/>
        <v>0</v>
      </c>
    </row>
    <row r="555" spans="1:20" x14ac:dyDescent="0.25">
      <c r="A555">
        <f t="shared" si="115"/>
        <v>553</v>
      </c>
      <c r="B555" s="1">
        <v>36808</v>
      </c>
      <c r="C555">
        <v>50.59</v>
      </c>
      <c r="D555">
        <v>51.27</v>
      </c>
      <c r="E555">
        <v>49.9</v>
      </c>
      <c r="F555">
        <v>49.96</v>
      </c>
      <c r="G555">
        <v>96876</v>
      </c>
      <c r="H555" s="2">
        <f t="shared" si="116"/>
        <v>7.9774436090225609E-2</v>
      </c>
      <c r="I555" s="2">
        <f t="shared" si="117"/>
        <v>6.2635939849623838</v>
      </c>
      <c r="J555" s="2">
        <f t="shared" si="118"/>
        <v>50.458631578947369</v>
      </c>
      <c r="K555" s="2">
        <f t="shared" si="119"/>
        <v>50.538406015037594</v>
      </c>
      <c r="L555" s="2">
        <f t="shared" si="120"/>
        <v>50.61818045112782</v>
      </c>
      <c r="M555" s="2">
        <f t="shared" si="121"/>
        <v>50.777729323308272</v>
      </c>
      <c r="N555" s="2">
        <f t="shared" si="122"/>
        <v>51.1766015037594</v>
      </c>
      <c r="O555" s="2">
        <f t="shared" si="123"/>
        <v>0.28657894736842593</v>
      </c>
      <c r="P555" s="2">
        <f t="shared" si="125"/>
        <v>-0.11733082706767561</v>
      </c>
      <c r="Q555" s="2">
        <f t="shared" si="126"/>
        <v>-0.56148872180450127</v>
      </c>
      <c r="R555" s="2">
        <f t="shared" si="127"/>
        <v>-1.0667368421052501</v>
      </c>
      <c r="S555" s="2">
        <f t="shared" si="128"/>
        <v>-2.822015037593971</v>
      </c>
      <c r="T555">
        <f t="shared" si="124"/>
        <v>0</v>
      </c>
    </row>
    <row r="556" spans="1:20" x14ac:dyDescent="0.25">
      <c r="A556">
        <f t="shared" si="115"/>
        <v>554</v>
      </c>
      <c r="B556" s="1">
        <v>36809</v>
      </c>
      <c r="C556">
        <v>50.21</v>
      </c>
      <c r="D556">
        <v>50.65</v>
      </c>
      <c r="E556">
        <v>49.02</v>
      </c>
      <c r="F556">
        <v>49.52</v>
      </c>
      <c r="G556">
        <v>110078</v>
      </c>
      <c r="H556" s="2">
        <f t="shared" si="116"/>
        <v>9.0473684210526387E-2</v>
      </c>
      <c r="I556" s="2">
        <f t="shared" si="117"/>
        <v>0.31457894736838199</v>
      </c>
      <c r="J556" s="2">
        <f t="shared" si="118"/>
        <v>50.527473684210527</v>
      </c>
      <c r="K556" s="2">
        <f t="shared" si="119"/>
        <v>50.617947368421049</v>
      </c>
      <c r="L556" s="2">
        <f t="shared" si="120"/>
        <v>50.708421052631579</v>
      </c>
      <c r="M556" s="2">
        <f t="shared" si="121"/>
        <v>50.88936842105263</v>
      </c>
      <c r="N556" s="2">
        <f t="shared" si="122"/>
        <v>51.341736842105263</v>
      </c>
      <c r="O556" s="2">
        <f t="shared" si="123"/>
        <v>0.9386315789473656</v>
      </c>
      <c r="P556" s="2">
        <f t="shared" si="125"/>
        <v>0.78115789473684316</v>
      </c>
      <c r="Q556" s="2">
        <f t="shared" si="126"/>
        <v>0.33607518796991798</v>
      </c>
      <c r="R556" s="2">
        <f t="shared" si="127"/>
        <v>-0.4611428571428533</v>
      </c>
      <c r="S556" s="2">
        <f t="shared" si="128"/>
        <v>-2.2636090225563947</v>
      </c>
      <c r="T556">
        <f t="shared" si="124"/>
        <v>0</v>
      </c>
    </row>
    <row r="557" spans="1:20" x14ac:dyDescent="0.25">
      <c r="A557">
        <f t="shared" si="115"/>
        <v>555</v>
      </c>
      <c r="B557" s="1">
        <v>36810</v>
      </c>
      <c r="C557">
        <v>48.21</v>
      </c>
      <c r="D557">
        <v>49.15</v>
      </c>
      <c r="E557">
        <v>46.77</v>
      </c>
      <c r="F557">
        <v>48.09</v>
      </c>
      <c r="G557">
        <v>185112</v>
      </c>
      <c r="H557" s="2">
        <f t="shared" si="116"/>
        <v>8.2052631578947446E-2</v>
      </c>
      <c r="I557" s="2">
        <f t="shared" si="117"/>
        <v>4.7027894736841702</v>
      </c>
      <c r="J557" s="2">
        <f t="shared" si="118"/>
        <v>50.324052631578951</v>
      </c>
      <c r="K557" s="2">
        <f t="shared" si="119"/>
        <v>50.406105263157897</v>
      </c>
      <c r="L557" s="2">
        <f t="shared" si="120"/>
        <v>50.488157894736844</v>
      </c>
      <c r="M557" s="2">
        <f t="shared" si="121"/>
        <v>50.652263157894744</v>
      </c>
      <c r="N557" s="2">
        <f t="shared" si="122"/>
        <v>51.062526315789476</v>
      </c>
      <c r="O557" s="2">
        <f t="shared" si="123"/>
        <v>2.4374736842105236</v>
      </c>
      <c r="P557" s="2">
        <f t="shared" si="125"/>
        <v>2.448406015037591</v>
      </c>
      <c r="Q557" s="2">
        <f t="shared" si="126"/>
        <v>2.2657368421052695</v>
      </c>
      <c r="R557" s="2">
        <f t="shared" si="127"/>
        <v>1.2692330827067693</v>
      </c>
      <c r="S557" s="2">
        <f t="shared" si="128"/>
        <v>-0.51018045112781607</v>
      </c>
      <c r="T557">
        <f t="shared" si="124"/>
        <v>0</v>
      </c>
    </row>
    <row r="558" spans="1:20" x14ac:dyDescent="0.25">
      <c r="A558">
        <f t="shared" si="115"/>
        <v>556</v>
      </c>
      <c r="B558" s="1">
        <v>36811</v>
      </c>
      <c r="C558">
        <v>48.02</v>
      </c>
      <c r="D558">
        <v>48.59</v>
      </c>
      <c r="E558">
        <v>45.46</v>
      </c>
      <c r="F558">
        <v>45.96</v>
      </c>
      <c r="G558">
        <v>174090</v>
      </c>
      <c r="H558" s="2">
        <f t="shared" si="116"/>
        <v>4.5556390977443705E-2</v>
      </c>
      <c r="I558" s="2">
        <f t="shared" si="117"/>
        <v>24.347932330827017</v>
      </c>
      <c r="J558" s="2">
        <f t="shared" si="118"/>
        <v>49.722842105263162</v>
      </c>
      <c r="K558" s="2">
        <f t="shared" si="119"/>
        <v>49.768398496240607</v>
      </c>
      <c r="L558" s="2">
        <f t="shared" si="120"/>
        <v>49.813954887218046</v>
      </c>
      <c r="M558" s="2">
        <f t="shared" si="121"/>
        <v>49.905067669172936</v>
      </c>
      <c r="N558" s="2">
        <f t="shared" si="122"/>
        <v>50.132849624060157</v>
      </c>
      <c r="O558" s="2">
        <f t="shared" si="123"/>
        <v>4.3640526315789501</v>
      </c>
      <c r="P558" s="2">
        <f t="shared" si="125"/>
        <v>4.6579473684210484</v>
      </c>
      <c r="Q558" s="2">
        <f t="shared" si="126"/>
        <v>4.6581804511278193</v>
      </c>
      <c r="R558" s="2">
        <f t="shared" si="127"/>
        <v>3.922887218045112</v>
      </c>
      <c r="S558" s="2">
        <f t="shared" si="128"/>
        <v>2.4440902255639116</v>
      </c>
      <c r="T558">
        <f t="shared" si="124"/>
        <v>0</v>
      </c>
    </row>
    <row r="559" spans="1:20" x14ac:dyDescent="0.25">
      <c r="A559">
        <f t="shared" si="115"/>
        <v>557</v>
      </c>
      <c r="B559" s="1">
        <v>36812</v>
      </c>
      <c r="C559">
        <v>46.09</v>
      </c>
      <c r="D559">
        <v>49.09</v>
      </c>
      <c r="E559">
        <v>45.96</v>
      </c>
      <c r="F559">
        <v>48.46</v>
      </c>
      <c r="G559">
        <v>155529</v>
      </c>
      <c r="H559" s="2">
        <f t="shared" si="116"/>
        <v>1.5804511278195561E-2</v>
      </c>
      <c r="I559" s="2">
        <f t="shared" si="117"/>
        <v>40.611030075187934</v>
      </c>
      <c r="J559" s="2">
        <f t="shared" si="118"/>
        <v>49.429947368421061</v>
      </c>
      <c r="K559" s="2">
        <f t="shared" si="119"/>
        <v>49.445751879699252</v>
      </c>
      <c r="L559" s="2">
        <f t="shared" si="120"/>
        <v>49.461556390977449</v>
      </c>
      <c r="M559" s="2">
        <f t="shared" si="121"/>
        <v>49.493165413533838</v>
      </c>
      <c r="N559" s="2">
        <f t="shared" si="122"/>
        <v>49.572187969924819</v>
      </c>
      <c r="O559" s="2">
        <f t="shared" si="123"/>
        <v>1.2628421052631609</v>
      </c>
      <c r="P559" s="2">
        <f t="shared" si="125"/>
        <v>1.9461052631578966</v>
      </c>
      <c r="Q559" s="2">
        <f t="shared" si="126"/>
        <v>2.2484210526315778</v>
      </c>
      <c r="R559" s="2">
        <f t="shared" si="127"/>
        <v>2.0048947368421111</v>
      </c>
      <c r="S559" s="2">
        <f t="shared" si="128"/>
        <v>2.2902255639102975E-2</v>
      </c>
      <c r="T559">
        <f t="shared" si="124"/>
        <v>1</v>
      </c>
    </row>
    <row r="560" spans="1:20" x14ac:dyDescent="0.25">
      <c r="A560">
        <f t="shared" si="115"/>
        <v>558</v>
      </c>
      <c r="B560" s="1">
        <v>36815</v>
      </c>
      <c r="C560">
        <v>48.46</v>
      </c>
      <c r="D560">
        <v>49.34</v>
      </c>
      <c r="E560">
        <v>48.09</v>
      </c>
      <c r="F560">
        <v>49.21</v>
      </c>
      <c r="G560">
        <v>129942</v>
      </c>
      <c r="H560" s="2">
        <f t="shared" si="116"/>
        <v>8.0225563909774884E-3</v>
      </c>
      <c r="I560" s="2">
        <f t="shared" si="117"/>
        <v>44.883127819548861</v>
      </c>
      <c r="J560" s="2">
        <f t="shared" si="118"/>
        <v>49.367736842105273</v>
      </c>
      <c r="K560" s="2">
        <f t="shared" si="119"/>
        <v>49.37575939849625</v>
      </c>
      <c r="L560" s="2">
        <f t="shared" si="120"/>
        <v>49.383781954887226</v>
      </c>
      <c r="M560" s="2">
        <f t="shared" si="121"/>
        <v>49.399827067669186</v>
      </c>
      <c r="N560" s="2">
        <f t="shared" si="122"/>
        <v>49.439939849624075</v>
      </c>
      <c r="O560" s="2">
        <f t="shared" si="123"/>
        <v>0.21994736842106022</v>
      </c>
      <c r="P560" s="2">
        <f t="shared" si="125"/>
        <v>0.55839849624060633</v>
      </c>
      <c r="Q560" s="2">
        <f t="shared" si="126"/>
        <v>1.278157894736843</v>
      </c>
      <c r="R560" s="2">
        <f t="shared" si="127"/>
        <v>1.5677293233082708</v>
      </c>
      <c r="S560" s="2">
        <f t="shared" si="128"/>
        <v>-0.74584962406013489</v>
      </c>
      <c r="T560">
        <f t="shared" si="124"/>
        <v>1</v>
      </c>
    </row>
    <row r="561" spans="1:20" x14ac:dyDescent="0.25">
      <c r="A561">
        <f t="shared" si="115"/>
        <v>559</v>
      </c>
      <c r="B561" s="1">
        <v>36816</v>
      </c>
      <c r="C561">
        <v>49.15</v>
      </c>
      <c r="D561">
        <v>49.15</v>
      </c>
      <c r="E561">
        <v>46.4</v>
      </c>
      <c r="F561">
        <v>47.09</v>
      </c>
      <c r="G561">
        <v>168560</v>
      </c>
      <c r="H561" s="2">
        <f t="shared" si="116"/>
        <v>-3.8526315789473617E-2</v>
      </c>
      <c r="I561" s="2">
        <f t="shared" si="117"/>
        <v>70.392210526315765</v>
      </c>
      <c r="J561" s="2">
        <f t="shared" si="118"/>
        <v>48.817473684210533</v>
      </c>
      <c r="K561" s="2">
        <f t="shared" si="119"/>
        <v>48.778947368421065</v>
      </c>
      <c r="L561" s="2">
        <f t="shared" si="120"/>
        <v>48.740421052631589</v>
      </c>
      <c r="M561" s="2">
        <f t="shared" si="121"/>
        <v>48.663368421052638</v>
      </c>
      <c r="N561" s="2">
        <f t="shared" si="122"/>
        <v>48.470736842105275</v>
      </c>
      <c r="O561" s="2">
        <f t="shared" si="123"/>
        <v>2.2777368421052699</v>
      </c>
      <c r="P561" s="2">
        <f t="shared" si="125"/>
        <v>2.3557518796992483</v>
      </c>
      <c r="Q561" s="2">
        <f t="shared" si="126"/>
        <v>2.7239548872180421</v>
      </c>
      <c r="R561" s="2">
        <f t="shared" si="127"/>
        <v>3.7993684210526268</v>
      </c>
      <c r="S561" s="2">
        <f t="shared" si="128"/>
        <v>1.5685263157894838</v>
      </c>
      <c r="T561">
        <f t="shared" si="124"/>
        <v>0</v>
      </c>
    </row>
    <row r="562" spans="1:20" x14ac:dyDescent="0.25">
      <c r="A562">
        <f t="shared" si="115"/>
        <v>560</v>
      </c>
      <c r="B562" s="1">
        <v>36817</v>
      </c>
      <c r="C562">
        <v>45.21</v>
      </c>
      <c r="D562">
        <v>47.27</v>
      </c>
      <c r="E562">
        <v>44.34</v>
      </c>
      <c r="F562">
        <v>46.96</v>
      </c>
      <c r="G562">
        <v>184151</v>
      </c>
      <c r="H562" s="2">
        <f t="shared" si="116"/>
        <v>-9.0924812030075103E-2</v>
      </c>
      <c r="I562" s="2">
        <f t="shared" si="117"/>
        <v>99.226609022556346</v>
      </c>
      <c r="J562" s="2">
        <f t="shared" si="118"/>
        <v>48.217789473684213</v>
      </c>
      <c r="K562" s="2">
        <f t="shared" si="119"/>
        <v>48.126864661654139</v>
      </c>
      <c r="L562" s="2">
        <f t="shared" si="120"/>
        <v>48.035939849624064</v>
      </c>
      <c r="M562" s="2">
        <f t="shared" si="121"/>
        <v>47.854090225563915</v>
      </c>
      <c r="N562" s="2">
        <f t="shared" si="122"/>
        <v>47.399466165413536</v>
      </c>
      <c r="O562" s="2">
        <f t="shared" si="123"/>
        <v>1.8574736842105324</v>
      </c>
      <c r="P562" s="2">
        <f t="shared" si="125"/>
        <v>2.4157593984962489</v>
      </c>
      <c r="Q562" s="2">
        <f t="shared" si="126"/>
        <v>2.5015563909774485</v>
      </c>
      <c r="R562" s="2">
        <f t="shared" si="127"/>
        <v>3.6922631578947431</v>
      </c>
      <c r="S562" s="2">
        <f t="shared" si="128"/>
        <v>1.897428571428577</v>
      </c>
      <c r="T562">
        <f t="shared" si="124"/>
        <v>1</v>
      </c>
    </row>
    <row r="563" spans="1:20" x14ac:dyDescent="0.25">
      <c r="A563">
        <f t="shared" si="115"/>
        <v>561</v>
      </c>
      <c r="B563" s="1">
        <v>36818</v>
      </c>
      <c r="C563">
        <v>46.96</v>
      </c>
      <c r="D563">
        <v>47.4</v>
      </c>
      <c r="E563">
        <v>46.21</v>
      </c>
      <c r="F563">
        <v>47.09</v>
      </c>
      <c r="G563">
        <v>131890</v>
      </c>
      <c r="H563" s="2">
        <f t="shared" si="116"/>
        <v>-0.14597744360902246</v>
      </c>
      <c r="I563" s="2">
        <f t="shared" si="117"/>
        <v>129.6550601503759</v>
      </c>
      <c r="J563" s="2">
        <f t="shared" si="118"/>
        <v>47.615736842105285</v>
      </c>
      <c r="K563" s="2">
        <f t="shared" si="119"/>
        <v>47.469759398496258</v>
      </c>
      <c r="L563" s="2">
        <f t="shared" si="120"/>
        <v>47.323781954887238</v>
      </c>
      <c r="M563" s="2">
        <f t="shared" si="121"/>
        <v>47.031827067669191</v>
      </c>
      <c r="N563" s="2">
        <f t="shared" si="122"/>
        <v>46.301939849624084</v>
      </c>
      <c r="O563" s="2">
        <f t="shared" si="123"/>
        <v>1.12778947368421</v>
      </c>
      <c r="P563" s="2">
        <f t="shared" si="125"/>
        <v>1.6889473684210614</v>
      </c>
      <c r="Q563" s="2">
        <f t="shared" si="126"/>
        <v>2.2937819548872227</v>
      </c>
      <c r="R563" s="2">
        <f t="shared" si="127"/>
        <v>2.8150676691729331</v>
      </c>
      <c r="S563" s="2">
        <f t="shared" si="128"/>
        <v>2.1710375939849698</v>
      </c>
      <c r="T563">
        <f t="shared" si="124"/>
        <v>0</v>
      </c>
    </row>
    <row r="564" spans="1:20" x14ac:dyDescent="0.25">
      <c r="A564">
        <f t="shared" si="115"/>
        <v>562</v>
      </c>
      <c r="B564" s="1">
        <v>36819</v>
      </c>
      <c r="C564">
        <v>46.21</v>
      </c>
      <c r="D564">
        <v>46.71</v>
      </c>
      <c r="E564">
        <v>43.09</v>
      </c>
      <c r="F564">
        <v>43.59</v>
      </c>
      <c r="G564">
        <v>180001</v>
      </c>
      <c r="H564" s="2">
        <f t="shared" si="116"/>
        <v>-0.23341353383458632</v>
      </c>
      <c r="I564" s="2">
        <f t="shared" si="117"/>
        <v>177.85697744360897</v>
      </c>
      <c r="J564" s="2">
        <f t="shared" si="118"/>
        <v>46.445157894736859</v>
      </c>
      <c r="K564" s="2">
        <f t="shared" si="119"/>
        <v>46.211744360902273</v>
      </c>
      <c r="L564" s="2">
        <f t="shared" si="120"/>
        <v>45.978330827067687</v>
      </c>
      <c r="M564" s="2">
        <f t="shared" si="121"/>
        <v>45.511503759398515</v>
      </c>
      <c r="N564" s="2">
        <f t="shared" si="122"/>
        <v>44.344436090225585</v>
      </c>
      <c r="O564" s="2">
        <f t="shared" si="123"/>
        <v>4.0257368421052817</v>
      </c>
      <c r="P564" s="2">
        <f t="shared" si="125"/>
        <v>4.5368646616541355</v>
      </c>
      <c r="Q564" s="2">
        <f t="shared" si="126"/>
        <v>5.1504210526315859</v>
      </c>
      <c r="R564" s="2">
        <f t="shared" si="127"/>
        <v>5.9031654135338343</v>
      </c>
      <c r="S564" s="2">
        <f t="shared" si="128"/>
        <v>6.3599172932330745</v>
      </c>
      <c r="T564">
        <f t="shared" si="124"/>
        <v>1</v>
      </c>
    </row>
    <row r="565" spans="1:20" x14ac:dyDescent="0.25">
      <c r="A565">
        <f t="shared" si="115"/>
        <v>563</v>
      </c>
      <c r="B565" s="1">
        <v>36822</v>
      </c>
      <c r="C565">
        <v>43.09</v>
      </c>
      <c r="D565">
        <v>43.46</v>
      </c>
      <c r="E565">
        <v>40.46</v>
      </c>
      <c r="F565">
        <v>41.21</v>
      </c>
      <c r="G565">
        <v>712993</v>
      </c>
      <c r="H565" s="2">
        <f t="shared" si="116"/>
        <v>-0.33541353383458639</v>
      </c>
      <c r="I565" s="2">
        <f t="shared" si="117"/>
        <v>234.13839097744358</v>
      </c>
      <c r="J565" s="2">
        <f t="shared" si="118"/>
        <v>44.965157894736841</v>
      </c>
      <c r="K565" s="2">
        <f t="shared" si="119"/>
        <v>44.629744360902258</v>
      </c>
      <c r="L565" s="2">
        <f t="shared" si="120"/>
        <v>44.294330827067668</v>
      </c>
      <c r="M565" s="2">
        <f t="shared" si="121"/>
        <v>43.623503759398496</v>
      </c>
      <c r="N565" s="2">
        <f t="shared" si="122"/>
        <v>41.946436090225568</v>
      </c>
      <c r="O565" s="2">
        <f t="shared" si="123"/>
        <v>5.235157894736858</v>
      </c>
      <c r="P565" s="2">
        <f t="shared" si="125"/>
        <v>6.2597593984962572</v>
      </c>
      <c r="Q565" s="2">
        <f t="shared" si="126"/>
        <v>6.8259398496240635</v>
      </c>
      <c r="R565" s="2">
        <f t="shared" si="127"/>
        <v>8.1898270676691851</v>
      </c>
      <c r="S565" s="2">
        <f t="shared" si="128"/>
        <v>9.5277894736842157</v>
      </c>
      <c r="T565">
        <f t="shared" si="124"/>
        <v>1</v>
      </c>
    </row>
    <row r="566" spans="1:20" x14ac:dyDescent="0.25">
      <c r="A566">
        <f t="shared" si="115"/>
        <v>564</v>
      </c>
      <c r="B566" s="1">
        <v>36823</v>
      </c>
      <c r="C566">
        <v>41.96</v>
      </c>
      <c r="D566">
        <v>44.84</v>
      </c>
      <c r="E566">
        <v>41.52</v>
      </c>
      <c r="F566">
        <v>44.84</v>
      </c>
      <c r="G566">
        <v>459953</v>
      </c>
      <c r="H566" s="2">
        <f t="shared" si="116"/>
        <v>-0.37436090225563901</v>
      </c>
      <c r="I566" s="2">
        <f t="shared" si="117"/>
        <v>255.84612030075183</v>
      </c>
      <c r="J566" s="2">
        <f t="shared" si="118"/>
        <v>44.332210526315798</v>
      </c>
      <c r="K566" s="2">
        <f t="shared" si="119"/>
        <v>43.957849624060159</v>
      </c>
      <c r="L566" s="2">
        <f t="shared" si="120"/>
        <v>43.583488721804521</v>
      </c>
      <c r="M566" s="2">
        <f t="shared" si="121"/>
        <v>42.834766917293244</v>
      </c>
      <c r="N566" s="2">
        <f t="shared" si="122"/>
        <v>40.962962406015045</v>
      </c>
      <c r="O566" s="2">
        <f t="shared" si="123"/>
        <v>0.12515789473683725</v>
      </c>
      <c r="P566" s="2">
        <f t="shared" si="125"/>
        <v>1.3717443609022695</v>
      </c>
      <c r="Q566" s="2">
        <f t="shared" si="126"/>
        <v>2.4837819548872346</v>
      </c>
      <c r="R566" s="2">
        <f t="shared" si="127"/>
        <v>3.8233684210526349</v>
      </c>
      <c r="S566" s="2">
        <f t="shared" si="128"/>
        <v>6.3366015037593968</v>
      </c>
      <c r="T566">
        <f t="shared" si="124"/>
        <v>0</v>
      </c>
    </row>
    <row r="567" spans="1:20" x14ac:dyDescent="0.25">
      <c r="A567">
        <f t="shared" si="115"/>
        <v>565</v>
      </c>
      <c r="B567" s="1">
        <v>36824</v>
      </c>
      <c r="C567">
        <v>44.84</v>
      </c>
      <c r="D567">
        <v>45.34</v>
      </c>
      <c r="E567">
        <v>43.59</v>
      </c>
      <c r="F567">
        <v>44.4</v>
      </c>
      <c r="G567">
        <v>292524</v>
      </c>
      <c r="H567" s="2">
        <f t="shared" si="116"/>
        <v>-0.3901203007518797</v>
      </c>
      <c r="I567" s="2">
        <f t="shared" si="117"/>
        <v>264.65682706766916</v>
      </c>
      <c r="J567" s="2">
        <f t="shared" si="118"/>
        <v>43.848736842105232</v>
      </c>
      <c r="K567" s="2">
        <f t="shared" si="119"/>
        <v>43.458616541353358</v>
      </c>
      <c r="L567" s="2">
        <f t="shared" si="120"/>
        <v>43.068496240601476</v>
      </c>
      <c r="M567" s="2">
        <f t="shared" si="121"/>
        <v>42.288255639097713</v>
      </c>
      <c r="N567" s="2">
        <f t="shared" si="122"/>
        <v>40.337654135338319</v>
      </c>
      <c r="O567" s="2">
        <f t="shared" si="123"/>
        <v>-6.778947368420063E-2</v>
      </c>
      <c r="P567" s="2">
        <f t="shared" si="125"/>
        <v>0.22974436090225936</v>
      </c>
      <c r="Q567" s="2">
        <f t="shared" si="126"/>
        <v>1.5783308270676883</v>
      </c>
      <c r="R567" s="2">
        <f t="shared" si="127"/>
        <v>3.4540902255639168</v>
      </c>
      <c r="S567" s="2">
        <f t="shared" si="128"/>
        <v>6.9417368421052643</v>
      </c>
      <c r="T567">
        <f t="shared" si="124"/>
        <v>1</v>
      </c>
    </row>
    <row r="568" spans="1:20" x14ac:dyDescent="0.25">
      <c r="A568">
        <f t="shared" si="115"/>
        <v>566</v>
      </c>
      <c r="B568" s="1">
        <v>36825</v>
      </c>
      <c r="C568">
        <v>44.46</v>
      </c>
      <c r="D568">
        <v>44.84</v>
      </c>
      <c r="E568">
        <v>42.84</v>
      </c>
      <c r="F568">
        <v>43.59</v>
      </c>
      <c r="G568">
        <v>186704</v>
      </c>
      <c r="H568" s="2">
        <f t="shared" si="116"/>
        <v>-0.41483458646616544</v>
      </c>
      <c r="I568" s="2">
        <f t="shared" si="117"/>
        <v>278.46394736842109</v>
      </c>
      <c r="J568" s="2">
        <f t="shared" si="118"/>
        <v>43.252736842105286</v>
      </c>
      <c r="K568" s="2">
        <f t="shared" si="119"/>
        <v>42.837902255639115</v>
      </c>
      <c r="L568" s="2">
        <f t="shared" si="120"/>
        <v>42.423067669172951</v>
      </c>
      <c r="M568" s="2">
        <f t="shared" si="121"/>
        <v>41.593398496240624</v>
      </c>
      <c r="N568" s="2">
        <f t="shared" si="122"/>
        <v>39.519225563909792</v>
      </c>
      <c r="O568" s="2">
        <f t="shared" si="123"/>
        <v>0.25873684210522896</v>
      </c>
      <c r="P568" s="2">
        <f t="shared" si="125"/>
        <v>0.36784962406015609</v>
      </c>
      <c r="Q568" s="2">
        <f t="shared" si="126"/>
        <v>0.7043308270676647</v>
      </c>
      <c r="R568" s="2">
        <f t="shared" si="127"/>
        <v>3.4418270676691876</v>
      </c>
      <c r="S568" s="2">
        <f t="shared" si="128"/>
        <v>7.472526315789473</v>
      </c>
      <c r="T568">
        <f t="shared" si="124"/>
        <v>1</v>
      </c>
    </row>
    <row r="569" spans="1:20" x14ac:dyDescent="0.25">
      <c r="A569">
        <f t="shared" si="115"/>
        <v>567</v>
      </c>
      <c r="B569" s="1">
        <v>36826</v>
      </c>
      <c r="C569">
        <v>44.15</v>
      </c>
      <c r="D569">
        <v>44.65</v>
      </c>
      <c r="E569">
        <v>43.27</v>
      </c>
      <c r="F569">
        <v>43.71</v>
      </c>
      <c r="G569">
        <v>154640</v>
      </c>
      <c r="H569" s="2">
        <f t="shared" si="116"/>
        <v>-0.44429323308270685</v>
      </c>
      <c r="I569" s="2">
        <f t="shared" si="117"/>
        <v>295.02397744360911</v>
      </c>
      <c r="J569" s="2">
        <f t="shared" si="118"/>
        <v>42.665421052631615</v>
      </c>
      <c r="K569" s="2">
        <f t="shared" si="119"/>
        <v>42.221127819548904</v>
      </c>
      <c r="L569" s="2">
        <f t="shared" si="120"/>
        <v>41.776834586466201</v>
      </c>
      <c r="M569" s="2">
        <f t="shared" si="121"/>
        <v>40.888248120300787</v>
      </c>
      <c r="N569" s="2">
        <f t="shared" si="122"/>
        <v>38.666781954887249</v>
      </c>
      <c r="O569" s="2">
        <f t="shared" si="123"/>
        <v>-0.45726315789471528</v>
      </c>
      <c r="P569" s="2">
        <f t="shared" si="125"/>
        <v>-0.25138345864664302</v>
      </c>
      <c r="Q569" s="2">
        <f t="shared" si="126"/>
        <v>-0.1265112781954798</v>
      </c>
      <c r="R569" s="2">
        <f t="shared" si="127"/>
        <v>1.8015037593985141</v>
      </c>
      <c r="S569" s="2">
        <f t="shared" si="128"/>
        <v>6.4228496240601558</v>
      </c>
      <c r="T569">
        <f t="shared" si="124"/>
        <v>0</v>
      </c>
    </row>
    <row r="570" spans="1:20" x14ac:dyDescent="0.25">
      <c r="A570">
        <f t="shared" si="115"/>
        <v>568</v>
      </c>
      <c r="B570" s="1">
        <v>36829</v>
      </c>
      <c r="C570">
        <v>43.9</v>
      </c>
      <c r="D570">
        <v>45.46</v>
      </c>
      <c r="E570">
        <v>43.71</v>
      </c>
      <c r="F570">
        <v>45.46</v>
      </c>
      <c r="G570">
        <v>182348</v>
      </c>
      <c r="H570" s="2">
        <f t="shared" si="116"/>
        <v>-0.42949624060150376</v>
      </c>
      <c r="I570" s="2">
        <f t="shared" si="117"/>
        <v>286.97915037593987</v>
      </c>
      <c r="J570" s="2">
        <f t="shared" si="118"/>
        <v>42.595789473684228</v>
      </c>
      <c r="K570" s="2">
        <f t="shared" si="119"/>
        <v>42.166293233082719</v>
      </c>
      <c r="L570" s="2">
        <f t="shared" si="120"/>
        <v>41.736796992481217</v>
      </c>
      <c r="M570" s="2">
        <f t="shared" si="121"/>
        <v>40.877804511278214</v>
      </c>
      <c r="N570" s="2">
        <f t="shared" si="122"/>
        <v>38.730323308270691</v>
      </c>
      <c r="O570" s="2">
        <f t="shared" si="123"/>
        <v>-2.794578947368386</v>
      </c>
      <c r="P570" s="2">
        <f t="shared" si="125"/>
        <v>-2.6220977443608859</v>
      </c>
      <c r="Q570" s="2">
        <f t="shared" si="126"/>
        <v>-2.3915037593985247</v>
      </c>
      <c r="R570" s="2">
        <f t="shared" si="127"/>
        <v>-1.8364962406015053</v>
      </c>
      <c r="S570" s="2">
        <f t="shared" si="128"/>
        <v>4.1121879699248183</v>
      </c>
      <c r="T570">
        <f t="shared" si="124"/>
        <v>0</v>
      </c>
    </row>
    <row r="571" spans="1:20" x14ac:dyDescent="0.25">
      <c r="A571">
        <f t="shared" si="115"/>
        <v>569</v>
      </c>
      <c r="B571" s="1">
        <v>36830</v>
      </c>
      <c r="C571">
        <v>45.59</v>
      </c>
      <c r="D571">
        <v>46.4</v>
      </c>
      <c r="E571">
        <v>45.27</v>
      </c>
      <c r="F571">
        <v>46.27</v>
      </c>
      <c r="G571">
        <v>171721</v>
      </c>
      <c r="H571" s="2">
        <f t="shared" si="116"/>
        <v>-0.38751879699248121</v>
      </c>
      <c r="I571" s="2">
        <f t="shared" si="117"/>
        <v>263.70976691729322</v>
      </c>
      <c r="J571" s="2">
        <f t="shared" si="118"/>
        <v>42.824052631578923</v>
      </c>
      <c r="K571" s="2">
        <f t="shared" si="119"/>
        <v>42.436533834586442</v>
      </c>
      <c r="L571" s="2">
        <f t="shared" si="120"/>
        <v>42.049015037593961</v>
      </c>
      <c r="M571" s="2">
        <f t="shared" si="121"/>
        <v>41.273977443608999</v>
      </c>
      <c r="N571" s="2">
        <f t="shared" si="122"/>
        <v>39.336383458646594</v>
      </c>
      <c r="O571" s="2">
        <f t="shared" si="123"/>
        <v>-3.6742105263157754</v>
      </c>
      <c r="P571" s="2">
        <f t="shared" si="125"/>
        <v>-4.0488721804510988</v>
      </c>
      <c r="Q571" s="2">
        <f t="shared" si="126"/>
        <v>-3.8469323308270518</v>
      </c>
      <c r="R571" s="2">
        <f t="shared" si="127"/>
        <v>-3.435233082706759</v>
      </c>
      <c r="S571" s="2">
        <f t="shared" si="128"/>
        <v>3.1699398496240718</v>
      </c>
      <c r="T571">
        <f t="shared" si="124"/>
        <v>0</v>
      </c>
    </row>
    <row r="572" spans="1:20" x14ac:dyDescent="0.25">
      <c r="A572">
        <f t="shared" si="115"/>
        <v>570</v>
      </c>
      <c r="B572" s="1">
        <v>36831</v>
      </c>
      <c r="C572">
        <v>46.21</v>
      </c>
      <c r="D572">
        <v>46.4</v>
      </c>
      <c r="E572">
        <v>45.34</v>
      </c>
      <c r="F572">
        <v>45.9</v>
      </c>
      <c r="G572">
        <v>159002</v>
      </c>
      <c r="H572" s="2">
        <f t="shared" si="116"/>
        <v>-0.3472781954887218</v>
      </c>
      <c r="I572" s="2">
        <f t="shared" si="117"/>
        <v>241.32042857142858</v>
      </c>
      <c r="J572" s="2">
        <f t="shared" si="118"/>
        <v>43.024578947368433</v>
      </c>
      <c r="K572" s="2">
        <f t="shared" si="119"/>
        <v>42.677300751879706</v>
      </c>
      <c r="L572" s="2">
        <f t="shared" si="120"/>
        <v>42.330022556390986</v>
      </c>
      <c r="M572" s="2">
        <f t="shared" si="121"/>
        <v>41.63546616541354</v>
      </c>
      <c r="N572" s="2">
        <f t="shared" si="122"/>
        <v>39.899075187969935</v>
      </c>
      <c r="O572" s="2">
        <f t="shared" si="123"/>
        <v>-3.0759473684210761</v>
      </c>
      <c r="P572" s="2">
        <f t="shared" si="125"/>
        <v>-3.7337067669172797</v>
      </c>
      <c r="Q572" s="2">
        <f t="shared" si="126"/>
        <v>-4.1231654135337976</v>
      </c>
      <c r="R572" s="2">
        <f t="shared" si="127"/>
        <v>-3.6117443609022857</v>
      </c>
      <c r="S572" s="2">
        <f t="shared" si="128"/>
        <v>2.5707368421052763</v>
      </c>
      <c r="T572">
        <f t="shared" si="124"/>
        <v>1</v>
      </c>
    </row>
    <row r="573" spans="1:20" x14ac:dyDescent="0.25">
      <c r="A573">
        <f t="shared" si="115"/>
        <v>571</v>
      </c>
      <c r="B573" s="1">
        <v>36832</v>
      </c>
      <c r="C573">
        <v>45.71</v>
      </c>
      <c r="D573">
        <v>46.46</v>
      </c>
      <c r="E573">
        <v>44.96</v>
      </c>
      <c r="F573">
        <v>45.15</v>
      </c>
      <c r="G573">
        <v>143382</v>
      </c>
      <c r="H573" s="2">
        <f t="shared" si="116"/>
        <v>-0.29733834586466173</v>
      </c>
      <c r="I573" s="2">
        <f t="shared" si="117"/>
        <v>213.32348120300756</v>
      </c>
      <c r="J573" s="2">
        <f t="shared" si="118"/>
        <v>43.245947368421042</v>
      </c>
      <c r="K573" s="2">
        <f t="shared" si="119"/>
        <v>42.948609022556376</v>
      </c>
      <c r="L573" s="2">
        <f t="shared" si="120"/>
        <v>42.651270676691716</v>
      </c>
      <c r="M573" s="2">
        <f t="shared" si="121"/>
        <v>42.05659398496239</v>
      </c>
      <c r="N573" s="2">
        <f t="shared" si="122"/>
        <v>40.569902255639086</v>
      </c>
      <c r="O573" s="2">
        <f t="shared" si="123"/>
        <v>-2.125421052631566</v>
      </c>
      <c r="P573" s="2">
        <f t="shared" si="125"/>
        <v>-2.713466165413557</v>
      </c>
      <c r="Q573" s="2">
        <f t="shared" si="126"/>
        <v>-3.4132030075187814</v>
      </c>
      <c r="R573" s="2">
        <f t="shared" si="127"/>
        <v>-3.5566015037593743</v>
      </c>
      <c r="S573" s="2">
        <f t="shared" si="128"/>
        <v>2.2494661654135371</v>
      </c>
      <c r="T573">
        <f t="shared" si="124"/>
        <v>1</v>
      </c>
    </row>
    <row r="574" spans="1:20" x14ac:dyDescent="0.25">
      <c r="A574">
        <f t="shared" si="115"/>
        <v>572</v>
      </c>
      <c r="B574" s="1">
        <v>36833</v>
      </c>
      <c r="C574">
        <v>45.27</v>
      </c>
      <c r="D574">
        <v>45.34</v>
      </c>
      <c r="E574">
        <v>44.4</v>
      </c>
      <c r="F574">
        <v>44.77</v>
      </c>
      <c r="G574">
        <v>120625</v>
      </c>
      <c r="H574" s="2">
        <f t="shared" si="116"/>
        <v>-0.24860902255639108</v>
      </c>
      <c r="I574" s="2">
        <f t="shared" si="117"/>
        <v>185.90407518796999</v>
      </c>
      <c r="J574" s="2">
        <f t="shared" si="118"/>
        <v>43.451105263157899</v>
      </c>
      <c r="K574" s="2">
        <f t="shared" si="119"/>
        <v>43.202496240601512</v>
      </c>
      <c r="L574" s="2">
        <f t="shared" si="120"/>
        <v>42.953887218045118</v>
      </c>
      <c r="M574" s="2">
        <f t="shared" si="121"/>
        <v>42.456669172932337</v>
      </c>
      <c r="N574" s="2">
        <f t="shared" si="122"/>
        <v>41.21362406015038</v>
      </c>
      <c r="O574" s="2">
        <f t="shared" si="123"/>
        <v>-1.5240526315789609</v>
      </c>
      <c r="P574" s="2">
        <f t="shared" si="125"/>
        <v>-2.0926992481202973</v>
      </c>
      <c r="Q574" s="2">
        <f t="shared" si="126"/>
        <v>-2.7209849624060425</v>
      </c>
      <c r="R574" s="2">
        <f t="shared" si="127"/>
        <v>-3.8817518796992161</v>
      </c>
      <c r="S574" s="2">
        <f t="shared" si="128"/>
        <v>1.5319398496240808</v>
      </c>
      <c r="T574">
        <f t="shared" si="124"/>
        <v>1</v>
      </c>
    </row>
    <row r="575" spans="1:20" x14ac:dyDescent="0.25">
      <c r="A575">
        <f t="shared" si="115"/>
        <v>573</v>
      </c>
      <c r="B575" s="1">
        <v>36836</v>
      </c>
      <c r="C575">
        <v>45.02</v>
      </c>
      <c r="D575">
        <v>46.02</v>
      </c>
      <c r="E575">
        <v>44.77</v>
      </c>
      <c r="F575">
        <v>45.96</v>
      </c>
      <c r="G575">
        <v>119447</v>
      </c>
      <c r="H575" s="2">
        <f t="shared" si="116"/>
        <v>-0.18850375939849634</v>
      </c>
      <c r="I575" s="2">
        <f t="shared" si="117"/>
        <v>152.08336842105268</v>
      </c>
      <c r="J575" s="2">
        <f t="shared" si="118"/>
        <v>43.882210526315781</v>
      </c>
      <c r="K575" s="2">
        <f t="shared" si="119"/>
        <v>43.693706766917281</v>
      </c>
      <c r="L575" s="2">
        <f t="shared" si="120"/>
        <v>43.505203007518787</v>
      </c>
      <c r="M575" s="2">
        <f t="shared" si="121"/>
        <v>43.128195488721794</v>
      </c>
      <c r="N575" s="2">
        <f t="shared" si="122"/>
        <v>42.185676691729313</v>
      </c>
      <c r="O575" s="2">
        <f t="shared" si="123"/>
        <v>-2.5088947368421017</v>
      </c>
      <c r="P575" s="2">
        <f t="shared" si="125"/>
        <v>-3.0113909774436252</v>
      </c>
      <c r="Q575" s="2">
        <f t="shared" si="126"/>
        <v>-3.6299774436090146</v>
      </c>
      <c r="R575" s="2">
        <f t="shared" si="127"/>
        <v>-5.0821954887217871</v>
      </c>
      <c r="S575" s="2">
        <f t="shared" si="128"/>
        <v>-1.6155639097744157</v>
      </c>
      <c r="T575">
        <f t="shared" si="124"/>
        <v>0</v>
      </c>
    </row>
    <row r="576" spans="1:20" x14ac:dyDescent="0.25">
      <c r="A576">
        <f t="shared" si="115"/>
        <v>574</v>
      </c>
      <c r="B576" s="1">
        <v>36837</v>
      </c>
      <c r="C576">
        <v>45.96</v>
      </c>
      <c r="D576">
        <v>46.52</v>
      </c>
      <c r="E576">
        <v>45.71</v>
      </c>
      <c r="F576">
        <v>46.4</v>
      </c>
      <c r="G576">
        <v>96802</v>
      </c>
      <c r="H576" s="2">
        <f t="shared" si="116"/>
        <v>-0.123045112781955</v>
      </c>
      <c r="I576" s="2">
        <f t="shared" si="117"/>
        <v>115.1644661654136</v>
      </c>
      <c r="J576" s="2">
        <f t="shared" si="118"/>
        <v>44.413526315789483</v>
      </c>
      <c r="K576" s="2">
        <f t="shared" si="119"/>
        <v>44.290481203007523</v>
      </c>
      <c r="L576" s="2">
        <f t="shared" si="120"/>
        <v>44.167436090225571</v>
      </c>
      <c r="M576" s="2">
        <f t="shared" si="121"/>
        <v>43.92134586466166</v>
      </c>
      <c r="N576" s="2">
        <f t="shared" si="122"/>
        <v>43.306120300751886</v>
      </c>
      <c r="O576" s="2">
        <f t="shared" si="123"/>
        <v>-2.5177894736842177</v>
      </c>
      <c r="P576" s="2">
        <f t="shared" si="125"/>
        <v>-3.1975037593984865</v>
      </c>
      <c r="Q576" s="2">
        <f t="shared" si="126"/>
        <v>-3.7487293233082823</v>
      </c>
      <c r="R576" s="2">
        <f t="shared" si="127"/>
        <v>-5.1260225563909998</v>
      </c>
      <c r="S576" s="2">
        <f t="shared" si="128"/>
        <v>-4.4535639097744308</v>
      </c>
      <c r="T576">
        <f t="shared" si="124"/>
        <v>0</v>
      </c>
    </row>
    <row r="577" spans="1:20" x14ac:dyDescent="0.25">
      <c r="A577">
        <f t="shared" si="115"/>
        <v>575</v>
      </c>
      <c r="B577" s="1">
        <v>36838</v>
      </c>
      <c r="C577">
        <v>46.34</v>
      </c>
      <c r="D577">
        <v>46.71</v>
      </c>
      <c r="E577">
        <v>45.59</v>
      </c>
      <c r="F577">
        <v>46.02</v>
      </c>
      <c r="G577">
        <v>94826</v>
      </c>
      <c r="H577" s="2">
        <f t="shared" si="116"/>
        <v>-8.0902255639097809E-2</v>
      </c>
      <c r="I577" s="2">
        <f t="shared" si="117"/>
        <v>91.352225563909798</v>
      </c>
      <c r="J577" s="2">
        <f t="shared" si="118"/>
        <v>44.75252631578946</v>
      </c>
      <c r="K577" s="2">
        <f t="shared" si="119"/>
        <v>44.671624060150357</v>
      </c>
      <c r="L577" s="2">
        <f t="shared" si="120"/>
        <v>44.590721804511261</v>
      </c>
      <c r="M577" s="2">
        <f t="shared" si="121"/>
        <v>44.42891729323307</v>
      </c>
      <c r="N577" s="2">
        <f t="shared" si="122"/>
        <v>44.024406015037577</v>
      </c>
      <c r="O577" s="2">
        <f t="shared" si="123"/>
        <v>-1.6064736842105205</v>
      </c>
      <c r="P577" s="2">
        <f t="shared" si="125"/>
        <v>-2.3262932330827226</v>
      </c>
      <c r="Q577" s="2">
        <f t="shared" si="126"/>
        <v>-3.0661127819548852</v>
      </c>
      <c r="R577" s="2">
        <f t="shared" si="127"/>
        <v>-4.3845338345864633</v>
      </c>
      <c r="S577" s="2">
        <f t="shared" si="128"/>
        <v>-5.0570375939849583</v>
      </c>
      <c r="T577">
        <f t="shared" si="124"/>
        <v>1</v>
      </c>
    </row>
    <row r="578" spans="1:20" x14ac:dyDescent="0.25">
      <c r="A578">
        <f t="shared" si="115"/>
        <v>576</v>
      </c>
      <c r="B578" s="1">
        <v>36839</v>
      </c>
      <c r="C578">
        <v>45.52</v>
      </c>
      <c r="D578">
        <v>46.34</v>
      </c>
      <c r="E578">
        <v>44.59</v>
      </c>
      <c r="F578">
        <v>46.02</v>
      </c>
      <c r="G578">
        <v>122951</v>
      </c>
      <c r="H578" s="2">
        <f t="shared" si="116"/>
        <v>-6.9278195488721842E-2</v>
      </c>
      <c r="I578" s="2">
        <f t="shared" si="117"/>
        <v>84.851097744360914</v>
      </c>
      <c r="J578" s="2">
        <f t="shared" si="118"/>
        <v>44.877578947368413</v>
      </c>
      <c r="K578" s="2">
        <f t="shared" si="119"/>
        <v>44.808300751879692</v>
      </c>
      <c r="L578" s="2">
        <f t="shared" si="120"/>
        <v>44.739022556390971</v>
      </c>
      <c r="M578" s="2">
        <f t="shared" si="121"/>
        <v>44.600466165413522</v>
      </c>
      <c r="N578" s="2">
        <f t="shared" si="122"/>
        <v>44.254075187969917</v>
      </c>
      <c r="O578" s="2">
        <f t="shared" si="123"/>
        <v>-1.2674736842105432</v>
      </c>
      <c r="P578" s="2">
        <f t="shared" si="125"/>
        <v>-1.7295187969924797</v>
      </c>
      <c r="Q578" s="2">
        <f t="shared" si="126"/>
        <v>-2.5147969924812159</v>
      </c>
      <c r="R578" s="2">
        <f t="shared" si="127"/>
        <v>-3.9634060150376129</v>
      </c>
      <c r="S578" s="2">
        <f t="shared" si="128"/>
        <v>-5.6823458646616842</v>
      </c>
      <c r="T578">
        <f t="shared" si="124"/>
        <v>0</v>
      </c>
    </row>
    <row r="579" spans="1:20" x14ac:dyDescent="0.25">
      <c r="A579">
        <f t="shared" si="115"/>
        <v>577</v>
      </c>
      <c r="B579" s="1">
        <v>36840</v>
      </c>
      <c r="C579">
        <v>45.21</v>
      </c>
      <c r="D579">
        <v>46.4</v>
      </c>
      <c r="E579">
        <v>44.71</v>
      </c>
      <c r="F579">
        <v>45.34</v>
      </c>
      <c r="G579">
        <v>122527</v>
      </c>
      <c r="H579" s="2">
        <f t="shared" si="116"/>
        <v>-2.7984962406015085E-2</v>
      </c>
      <c r="I579" s="2">
        <f t="shared" si="117"/>
        <v>61.330466165413554</v>
      </c>
      <c r="J579" s="2">
        <f t="shared" si="118"/>
        <v>45.155157894736838</v>
      </c>
      <c r="K579" s="2">
        <f t="shared" si="119"/>
        <v>45.127172932330822</v>
      </c>
      <c r="L579" s="2">
        <f t="shared" si="120"/>
        <v>45.099187969924806</v>
      </c>
      <c r="M579" s="2">
        <f t="shared" si="121"/>
        <v>45.043218045112781</v>
      </c>
      <c r="N579" s="2">
        <f t="shared" si="122"/>
        <v>44.903293233082707</v>
      </c>
      <c r="O579" s="2">
        <f t="shared" si="123"/>
        <v>-0.46242105263159061</v>
      </c>
      <c r="P579" s="2">
        <f t="shared" si="125"/>
        <v>-0.66837593984964627</v>
      </c>
      <c r="Q579" s="2">
        <f t="shared" si="126"/>
        <v>-1.172563909774432</v>
      </c>
      <c r="R579" s="2">
        <f t="shared" si="127"/>
        <v>-2.8833308270676667</v>
      </c>
      <c r="S579" s="2">
        <f t="shared" si="128"/>
        <v>-5.8207744360902112</v>
      </c>
      <c r="T579">
        <f t="shared" si="124"/>
        <v>1</v>
      </c>
    </row>
    <row r="580" spans="1:20" x14ac:dyDescent="0.25">
      <c r="A580">
        <f t="shared" si="115"/>
        <v>578</v>
      </c>
      <c r="B580" s="1">
        <v>36843</v>
      </c>
      <c r="C580">
        <v>43.46</v>
      </c>
      <c r="D580">
        <v>44.71</v>
      </c>
      <c r="E580">
        <v>41.96</v>
      </c>
      <c r="F580">
        <v>42.9</v>
      </c>
      <c r="G580">
        <v>184585</v>
      </c>
      <c r="H580" s="2">
        <f t="shared" si="116"/>
        <v>-5.0150375939850434E-3</v>
      </c>
      <c r="I580" s="2">
        <f t="shared" si="117"/>
        <v>47.98454887218049</v>
      </c>
      <c r="J580" s="2">
        <f t="shared" si="118"/>
        <v>45.080842105263152</v>
      </c>
      <c r="K580" s="2">
        <f t="shared" si="119"/>
        <v>45.075827067669167</v>
      </c>
      <c r="L580" s="2">
        <f t="shared" si="120"/>
        <v>45.070812030075182</v>
      </c>
      <c r="M580" s="2">
        <f t="shared" si="121"/>
        <v>45.060781954887211</v>
      </c>
      <c r="N580" s="2">
        <f t="shared" si="122"/>
        <v>45.035706766917286</v>
      </c>
      <c r="O580" s="2">
        <f t="shared" si="123"/>
        <v>2.2551578947368398</v>
      </c>
      <c r="P580" s="2">
        <f t="shared" si="125"/>
        <v>1.9083007518796933</v>
      </c>
      <c r="Q580" s="2">
        <f t="shared" si="126"/>
        <v>1.6907218045112629</v>
      </c>
      <c r="R580" s="2">
        <f t="shared" si="127"/>
        <v>0.22819548872179496</v>
      </c>
      <c r="S580" s="2">
        <f t="shared" si="128"/>
        <v>-4.2332180451127499</v>
      </c>
      <c r="T580">
        <f t="shared" si="124"/>
        <v>1</v>
      </c>
    </row>
    <row r="581" spans="1:20" x14ac:dyDescent="0.25">
      <c r="A581">
        <f t="shared" ref="A581:A644" si="129">A580+1</f>
        <v>579</v>
      </c>
      <c r="B581" s="1">
        <v>36844</v>
      </c>
      <c r="C581">
        <v>42.9</v>
      </c>
      <c r="D581">
        <v>44.59</v>
      </c>
      <c r="E581">
        <v>42.71</v>
      </c>
      <c r="F581">
        <v>44.21</v>
      </c>
      <c r="G581">
        <v>147075</v>
      </c>
      <c r="H581" s="2">
        <f t="shared" si="116"/>
        <v>1.2684210526315739E-2</v>
      </c>
      <c r="I581" s="2">
        <f t="shared" si="117"/>
        <v>37.765842105263189</v>
      </c>
      <c r="J581" s="2">
        <f t="shared" si="118"/>
        <v>45.122684210526316</v>
      </c>
      <c r="K581" s="2">
        <f t="shared" si="119"/>
        <v>45.135368421052632</v>
      </c>
      <c r="L581" s="2">
        <f t="shared" si="120"/>
        <v>45.148052631578949</v>
      </c>
      <c r="M581" s="2">
        <f t="shared" si="121"/>
        <v>45.173421052631575</v>
      </c>
      <c r="N581" s="2">
        <f t="shared" si="122"/>
        <v>45.236842105263158</v>
      </c>
      <c r="O581" s="2">
        <f t="shared" si="123"/>
        <v>0.87084210526315076</v>
      </c>
      <c r="P581" s="2">
        <f t="shared" si="125"/>
        <v>0.91717293233082131</v>
      </c>
      <c r="Q581" s="2">
        <f t="shared" si="126"/>
        <v>0.52902255639097007</v>
      </c>
      <c r="R581" s="2">
        <f t="shared" si="127"/>
        <v>-0.28865413533834072</v>
      </c>
      <c r="S581" s="2">
        <f t="shared" si="128"/>
        <v>-5.4796766917293098</v>
      </c>
      <c r="T581">
        <f t="shared" si="124"/>
        <v>0</v>
      </c>
    </row>
    <row r="582" spans="1:20" x14ac:dyDescent="0.25">
      <c r="A582">
        <f t="shared" si="129"/>
        <v>580</v>
      </c>
      <c r="B582" s="1">
        <v>36845</v>
      </c>
      <c r="C582">
        <v>43.84</v>
      </c>
      <c r="D582">
        <v>44.52</v>
      </c>
      <c r="E582">
        <v>43.02</v>
      </c>
      <c r="F582">
        <v>43.96</v>
      </c>
      <c r="G582">
        <v>121363</v>
      </c>
      <c r="H582" s="2">
        <f t="shared" si="116"/>
        <v>2.9090225563909708E-2</v>
      </c>
      <c r="I582" s="2">
        <f t="shared" si="117"/>
        <v>28.243526315789513</v>
      </c>
      <c r="J582" s="2">
        <f t="shared" si="118"/>
        <v>45.144947368421057</v>
      </c>
      <c r="K582" s="2">
        <f t="shared" si="119"/>
        <v>45.174037593984963</v>
      </c>
      <c r="L582" s="2">
        <f t="shared" si="120"/>
        <v>45.203127819548875</v>
      </c>
      <c r="M582" s="2">
        <f t="shared" si="121"/>
        <v>45.261308270676693</v>
      </c>
      <c r="N582" s="2">
        <f t="shared" si="122"/>
        <v>45.406759398496241</v>
      </c>
      <c r="O582" s="2">
        <f t="shared" si="123"/>
        <v>1.1626842105263151</v>
      </c>
      <c r="P582" s="2">
        <f t="shared" si="125"/>
        <v>1.1158270676691657</v>
      </c>
      <c r="Q582" s="2">
        <f t="shared" si="126"/>
        <v>1.1391879699248051</v>
      </c>
      <c r="R582" s="2">
        <f t="shared" si="127"/>
        <v>0.46891729323306919</v>
      </c>
      <c r="S582" s="2">
        <f t="shared" si="128"/>
        <v>-4.6236165413534067</v>
      </c>
      <c r="T582">
        <f t="shared" si="124"/>
        <v>0</v>
      </c>
    </row>
    <row r="583" spans="1:20" x14ac:dyDescent="0.25">
      <c r="A583">
        <f t="shared" si="129"/>
        <v>581</v>
      </c>
      <c r="B583" s="1">
        <v>36846</v>
      </c>
      <c r="C583">
        <v>43.71</v>
      </c>
      <c r="D583">
        <v>45.02</v>
      </c>
      <c r="E583">
        <v>43.52</v>
      </c>
      <c r="F583">
        <v>44.09</v>
      </c>
      <c r="G583">
        <v>103132</v>
      </c>
      <c r="H583" s="2">
        <f t="shared" si="116"/>
        <v>5.3917293233082683E-2</v>
      </c>
      <c r="I583" s="2">
        <f t="shared" si="117"/>
        <v>13.875766917293241</v>
      </c>
      <c r="J583" s="2">
        <f t="shared" si="118"/>
        <v>45.255631578947366</v>
      </c>
      <c r="K583" s="2">
        <f t="shared" si="119"/>
        <v>45.30954887218045</v>
      </c>
      <c r="L583" s="2">
        <f t="shared" si="120"/>
        <v>45.363466165413527</v>
      </c>
      <c r="M583" s="2">
        <f t="shared" si="121"/>
        <v>45.471300751879696</v>
      </c>
      <c r="N583" s="2">
        <f t="shared" si="122"/>
        <v>45.74088721804511</v>
      </c>
      <c r="O583" s="2">
        <f t="shared" si="123"/>
        <v>1.054947368421054</v>
      </c>
      <c r="P583" s="2">
        <f t="shared" si="125"/>
        <v>1.0453684210526291</v>
      </c>
      <c r="Q583" s="2">
        <f t="shared" si="126"/>
        <v>0.98081203007517814</v>
      </c>
      <c r="R583" s="2">
        <f t="shared" si="127"/>
        <v>0.51046616541351852</v>
      </c>
      <c r="S583" s="2">
        <f t="shared" si="128"/>
        <v>-4.1909248120300688</v>
      </c>
      <c r="T583">
        <f t="shared" si="124"/>
        <v>1</v>
      </c>
    </row>
    <row r="584" spans="1:20" x14ac:dyDescent="0.25">
      <c r="A584">
        <f t="shared" si="129"/>
        <v>582</v>
      </c>
      <c r="B584" s="1">
        <v>36847</v>
      </c>
      <c r="C584">
        <v>44.15</v>
      </c>
      <c r="D584">
        <v>44.9</v>
      </c>
      <c r="E584">
        <v>42.65</v>
      </c>
      <c r="F584">
        <v>43.34</v>
      </c>
      <c r="G584">
        <v>119877</v>
      </c>
      <c r="H584" s="2">
        <f t="shared" si="116"/>
        <v>1.7278195488721854E-2</v>
      </c>
      <c r="I584" s="2">
        <f t="shared" si="117"/>
        <v>34.785233082706746</v>
      </c>
      <c r="J584" s="2">
        <f t="shared" si="118"/>
        <v>44.858421052631584</v>
      </c>
      <c r="K584" s="2">
        <f t="shared" si="119"/>
        <v>44.875699248120306</v>
      </c>
      <c r="L584" s="2">
        <f t="shared" si="120"/>
        <v>44.892977443609027</v>
      </c>
      <c r="M584" s="2">
        <f t="shared" si="121"/>
        <v>44.92753383458647</v>
      </c>
      <c r="N584" s="2">
        <f t="shared" si="122"/>
        <v>45.013924812030083</v>
      </c>
      <c r="O584" s="2">
        <f t="shared" si="123"/>
        <v>1.9156315789473624</v>
      </c>
      <c r="P584" s="2">
        <f t="shared" si="125"/>
        <v>1.8340375939849594</v>
      </c>
      <c r="Q584" s="2">
        <f t="shared" si="126"/>
        <v>1.8080526315789456</v>
      </c>
      <c r="R584" s="2">
        <f t="shared" si="127"/>
        <v>1.7032180451127772</v>
      </c>
      <c r="S584" s="2">
        <f t="shared" si="128"/>
        <v>-2.7700977443609176</v>
      </c>
      <c r="T584">
        <f t="shared" si="124"/>
        <v>0</v>
      </c>
    </row>
    <row r="585" spans="1:20" x14ac:dyDescent="0.25">
      <c r="A585">
        <f t="shared" si="129"/>
        <v>583</v>
      </c>
      <c r="B585" s="1">
        <v>36850</v>
      </c>
      <c r="C585">
        <v>42.71</v>
      </c>
      <c r="D585">
        <v>43.4</v>
      </c>
      <c r="E585">
        <v>41.34</v>
      </c>
      <c r="F585">
        <v>41.52</v>
      </c>
      <c r="G585">
        <v>147949</v>
      </c>
      <c r="H585" s="2">
        <f t="shared" si="116"/>
        <v>-8.2563909774436034E-2</v>
      </c>
      <c r="I585" s="2">
        <f t="shared" si="117"/>
        <v>92.042902255639063</v>
      </c>
      <c r="J585" s="2">
        <f t="shared" si="118"/>
        <v>43.82557894736842</v>
      </c>
      <c r="K585" s="2">
        <f t="shared" si="119"/>
        <v>43.743015037593985</v>
      </c>
      <c r="L585" s="2">
        <f t="shared" si="120"/>
        <v>43.660451127819549</v>
      </c>
      <c r="M585" s="2">
        <f t="shared" si="121"/>
        <v>43.495323308270677</v>
      </c>
      <c r="N585" s="2">
        <f t="shared" si="122"/>
        <v>43.082503759398499</v>
      </c>
      <c r="O585" s="2">
        <f t="shared" si="123"/>
        <v>3.3384210526315812</v>
      </c>
      <c r="P585" s="2">
        <f t="shared" si="125"/>
        <v>3.7895488721804469</v>
      </c>
      <c r="Q585" s="2">
        <f t="shared" si="126"/>
        <v>3.6831278195488721</v>
      </c>
      <c r="R585" s="2">
        <f t="shared" si="127"/>
        <v>3.5407819548872084</v>
      </c>
      <c r="S585" s="2">
        <f t="shared" si="128"/>
        <v>-0.30637593984962308</v>
      </c>
      <c r="T585">
        <f t="shared" si="124"/>
        <v>0</v>
      </c>
    </row>
    <row r="586" spans="1:20" x14ac:dyDescent="0.25">
      <c r="A586">
        <f t="shared" si="129"/>
        <v>584</v>
      </c>
      <c r="B586" s="1">
        <v>36851</v>
      </c>
      <c r="C586">
        <v>41.52</v>
      </c>
      <c r="D586">
        <v>43.02</v>
      </c>
      <c r="E586">
        <v>41.52</v>
      </c>
      <c r="F586">
        <v>42.21</v>
      </c>
      <c r="G586">
        <v>121940</v>
      </c>
      <c r="H586" s="2">
        <f t="shared" si="116"/>
        <v>-0.11569924812030066</v>
      </c>
      <c r="I586" s="2">
        <f t="shared" si="117"/>
        <v>111.03021804511273</v>
      </c>
      <c r="J586" s="2">
        <f t="shared" si="118"/>
        <v>43.346157894736841</v>
      </c>
      <c r="K586" s="2">
        <f t="shared" si="119"/>
        <v>43.23045864661654</v>
      </c>
      <c r="L586" s="2">
        <f t="shared" si="120"/>
        <v>43.11475939849624</v>
      </c>
      <c r="M586" s="2">
        <f t="shared" si="121"/>
        <v>42.883360902255639</v>
      </c>
      <c r="N586" s="2">
        <f t="shared" si="122"/>
        <v>42.304864661654136</v>
      </c>
      <c r="O586" s="2">
        <f t="shared" si="123"/>
        <v>1.6155789473684194</v>
      </c>
      <c r="P586" s="2">
        <f t="shared" si="125"/>
        <v>2.6656992481203048</v>
      </c>
      <c r="Q586" s="2">
        <f t="shared" si="126"/>
        <v>3.1534661654135263</v>
      </c>
      <c r="R586" s="2">
        <f t="shared" si="127"/>
        <v>2.9634210526315741</v>
      </c>
      <c r="S586" s="2">
        <f t="shared" si="128"/>
        <v>-2.432330827068796E-2</v>
      </c>
      <c r="T586">
        <f t="shared" si="124"/>
        <v>0</v>
      </c>
    </row>
    <row r="587" spans="1:20" x14ac:dyDescent="0.25">
      <c r="A587">
        <f t="shared" si="129"/>
        <v>585</v>
      </c>
      <c r="B587" s="1">
        <v>36852</v>
      </c>
      <c r="C587">
        <v>41.46</v>
      </c>
      <c r="D587">
        <v>41.52</v>
      </c>
      <c r="E587">
        <v>39.840000000000003</v>
      </c>
      <c r="F587">
        <v>40.020000000000003</v>
      </c>
      <c r="G587">
        <v>222235</v>
      </c>
      <c r="H587" s="2">
        <f t="shared" si="116"/>
        <v>-0.18311278195488714</v>
      </c>
      <c r="I587" s="2">
        <f t="shared" si="117"/>
        <v>149.72340601503754</v>
      </c>
      <c r="J587" s="2">
        <f t="shared" si="118"/>
        <v>42.419315789473671</v>
      </c>
      <c r="K587" s="2">
        <f t="shared" si="119"/>
        <v>42.236203007518789</v>
      </c>
      <c r="L587" s="2">
        <f t="shared" si="120"/>
        <v>42.053090225563899</v>
      </c>
      <c r="M587" s="2">
        <f t="shared" si="121"/>
        <v>41.686864661654127</v>
      </c>
      <c r="N587" s="2">
        <f t="shared" si="122"/>
        <v>40.771300751879693</v>
      </c>
      <c r="O587" s="2">
        <f t="shared" si="123"/>
        <v>3.3261578947368378</v>
      </c>
      <c r="P587" s="2">
        <f t="shared" si="125"/>
        <v>3.7230150375939814</v>
      </c>
      <c r="Q587" s="2">
        <f t="shared" si="126"/>
        <v>4.8729774436090239</v>
      </c>
      <c r="R587" s="2">
        <f t="shared" si="127"/>
        <v>5.24130827067669</v>
      </c>
      <c r="S587" s="2">
        <f t="shared" si="128"/>
        <v>3.2861203007518824</v>
      </c>
      <c r="T587">
        <f t="shared" si="124"/>
        <v>1</v>
      </c>
    </row>
    <row r="588" spans="1:20" x14ac:dyDescent="0.25">
      <c r="A588">
        <f t="shared" si="129"/>
        <v>586</v>
      </c>
      <c r="B588" s="1">
        <v>36854</v>
      </c>
      <c r="C588">
        <v>40.96</v>
      </c>
      <c r="D588">
        <v>41.27</v>
      </c>
      <c r="E588">
        <v>40.520000000000003</v>
      </c>
      <c r="F588">
        <v>40.840000000000003</v>
      </c>
      <c r="G588">
        <v>63030</v>
      </c>
      <c r="H588" s="2">
        <f t="shared" si="116"/>
        <v>-0.24501503759398482</v>
      </c>
      <c r="I588" s="2">
        <f t="shared" si="117"/>
        <v>185.45566917293226</v>
      </c>
      <c r="J588" s="2">
        <f t="shared" si="118"/>
        <v>41.631842105263161</v>
      </c>
      <c r="K588" s="2">
        <f t="shared" si="119"/>
        <v>41.386827067669181</v>
      </c>
      <c r="L588" s="2">
        <f t="shared" si="120"/>
        <v>41.141812030075194</v>
      </c>
      <c r="M588" s="2">
        <f t="shared" si="121"/>
        <v>40.651781954887227</v>
      </c>
      <c r="N588" s="2">
        <f t="shared" si="122"/>
        <v>39.426706766917299</v>
      </c>
      <c r="O588" s="2">
        <f t="shared" si="123"/>
        <v>1.579315789473668</v>
      </c>
      <c r="P588" s="2">
        <f t="shared" si="125"/>
        <v>2.390458646616537</v>
      </c>
      <c r="Q588" s="2">
        <f t="shared" si="126"/>
        <v>2.8204511278195454</v>
      </c>
      <c r="R588" s="2">
        <f t="shared" si="127"/>
        <v>4.6313007518796923</v>
      </c>
      <c r="S588" s="2">
        <f t="shared" si="128"/>
        <v>3.1844060150375739</v>
      </c>
      <c r="T588">
        <f t="shared" si="124"/>
        <v>0</v>
      </c>
    </row>
    <row r="589" spans="1:20" x14ac:dyDescent="0.25">
      <c r="A589">
        <f t="shared" si="129"/>
        <v>587</v>
      </c>
      <c r="B589" s="1">
        <v>36857</v>
      </c>
      <c r="C589">
        <v>41.59</v>
      </c>
      <c r="D589">
        <v>42.27</v>
      </c>
      <c r="E589">
        <v>40.590000000000003</v>
      </c>
      <c r="F589">
        <v>40.590000000000003</v>
      </c>
      <c r="G589">
        <v>160860</v>
      </c>
      <c r="H589" s="2">
        <f t="shared" si="116"/>
        <v>-0.30445864661654121</v>
      </c>
      <c r="I589" s="2">
        <f t="shared" si="117"/>
        <v>219.87336842105253</v>
      </c>
      <c r="J589" s="2">
        <f t="shared" si="118"/>
        <v>40.851684210526301</v>
      </c>
      <c r="K589" s="2">
        <f t="shared" si="119"/>
        <v>40.547225563909755</v>
      </c>
      <c r="L589" s="2">
        <f t="shared" si="120"/>
        <v>40.242766917293217</v>
      </c>
      <c r="M589" s="2">
        <f t="shared" si="121"/>
        <v>39.633849624060133</v>
      </c>
      <c r="N589" s="2">
        <f t="shared" si="122"/>
        <v>38.111556390977427</v>
      </c>
      <c r="O589" s="2">
        <f t="shared" si="123"/>
        <v>1.0418421052631572</v>
      </c>
      <c r="P589" s="2">
        <f t="shared" si="125"/>
        <v>1.6462030075187855</v>
      </c>
      <c r="Q589" s="2">
        <f t="shared" si="126"/>
        <v>2.5247593984962364</v>
      </c>
      <c r="R589" s="2">
        <f t="shared" si="127"/>
        <v>4.3375338345864662</v>
      </c>
      <c r="S589" s="2">
        <f t="shared" si="128"/>
        <v>3.6640751879699138</v>
      </c>
      <c r="T589">
        <f t="shared" si="124"/>
        <v>1</v>
      </c>
    </row>
    <row r="590" spans="1:20" x14ac:dyDescent="0.25">
      <c r="A590">
        <f t="shared" si="129"/>
        <v>588</v>
      </c>
      <c r="B590" s="1">
        <v>36858</v>
      </c>
      <c r="C590">
        <v>40.590000000000003</v>
      </c>
      <c r="D590">
        <v>41.93</v>
      </c>
      <c r="E590">
        <v>40.21</v>
      </c>
      <c r="F590">
        <v>41.27</v>
      </c>
      <c r="G590">
        <v>148123</v>
      </c>
      <c r="H590" s="2">
        <f t="shared" si="116"/>
        <v>-0.32186466165413519</v>
      </c>
      <c r="I590" s="2">
        <f t="shared" si="117"/>
        <v>230.03770676691721</v>
      </c>
      <c r="J590" s="2">
        <f t="shared" si="118"/>
        <v>40.459421052631598</v>
      </c>
      <c r="K590" s="2">
        <f t="shared" si="119"/>
        <v>40.137556390977458</v>
      </c>
      <c r="L590" s="2">
        <f t="shared" si="120"/>
        <v>39.815691729323326</v>
      </c>
      <c r="M590" s="2">
        <f t="shared" si="121"/>
        <v>39.171962406015055</v>
      </c>
      <c r="N590" s="2">
        <f t="shared" si="122"/>
        <v>37.56263909774438</v>
      </c>
      <c r="O590" s="2">
        <f t="shared" si="123"/>
        <v>-0.41831578947370218</v>
      </c>
      <c r="P590" s="2">
        <f t="shared" si="125"/>
        <v>0.11682706766917761</v>
      </c>
      <c r="Q590" s="2">
        <f t="shared" si="126"/>
        <v>0.78309022556389607</v>
      </c>
      <c r="R590" s="2">
        <f t="shared" si="127"/>
        <v>2.2253233082706743</v>
      </c>
      <c r="S590" s="2">
        <f t="shared" si="128"/>
        <v>3.6332932330827035</v>
      </c>
      <c r="T590">
        <f t="shared" si="124"/>
        <v>0</v>
      </c>
    </row>
    <row r="591" spans="1:20" x14ac:dyDescent="0.25">
      <c r="A591">
        <f t="shared" si="129"/>
        <v>589</v>
      </c>
      <c r="B591" s="1">
        <v>36859</v>
      </c>
      <c r="C591">
        <v>40.71</v>
      </c>
      <c r="D591">
        <v>42.4</v>
      </c>
      <c r="E591">
        <v>40.46</v>
      </c>
      <c r="F591">
        <v>41.15</v>
      </c>
      <c r="G591">
        <v>127400</v>
      </c>
      <c r="H591" s="2">
        <f t="shared" si="116"/>
        <v>-0.32189473684210512</v>
      </c>
      <c r="I591" s="2">
        <f t="shared" si="117"/>
        <v>230.12099999999992</v>
      </c>
      <c r="J591" s="2">
        <f t="shared" si="118"/>
        <v>40.203105263157902</v>
      </c>
      <c r="K591" s="2">
        <f t="shared" si="119"/>
        <v>39.881210526315797</v>
      </c>
      <c r="L591" s="2">
        <f t="shared" si="120"/>
        <v>39.559315789473693</v>
      </c>
      <c r="M591" s="2">
        <f t="shared" si="121"/>
        <v>38.915526315789478</v>
      </c>
      <c r="N591" s="2">
        <f t="shared" si="122"/>
        <v>37.306052631578957</v>
      </c>
      <c r="O591" s="2">
        <f t="shared" si="123"/>
        <v>-0.69057894736840097</v>
      </c>
      <c r="P591" s="2">
        <f t="shared" si="125"/>
        <v>-0.60277443609024317</v>
      </c>
      <c r="Q591" s="2">
        <f t="shared" si="126"/>
        <v>-8.187969924804861E-3</v>
      </c>
      <c r="R591" s="2">
        <f t="shared" si="127"/>
        <v>1.7333609022556402</v>
      </c>
      <c r="S591" s="2">
        <f t="shared" si="128"/>
        <v>3.8857067669172878</v>
      </c>
      <c r="T591">
        <f t="shared" si="124"/>
        <v>1</v>
      </c>
    </row>
    <row r="592" spans="1:20" x14ac:dyDescent="0.25">
      <c r="A592">
        <f t="shared" si="129"/>
        <v>590</v>
      </c>
      <c r="B592" s="1">
        <v>36860</v>
      </c>
      <c r="C592">
        <v>40.71</v>
      </c>
      <c r="D592">
        <v>41.52</v>
      </c>
      <c r="E592">
        <v>39.4</v>
      </c>
      <c r="F592">
        <v>41.02</v>
      </c>
      <c r="G592">
        <v>201491</v>
      </c>
      <c r="H592" s="2">
        <f t="shared" si="116"/>
        <v>-0.32192481203007506</v>
      </c>
      <c r="I592" s="2">
        <f t="shared" si="117"/>
        <v>230.21635338345857</v>
      </c>
      <c r="J592" s="2">
        <f t="shared" si="118"/>
        <v>39.958789473684206</v>
      </c>
      <c r="K592" s="2">
        <f t="shared" si="119"/>
        <v>39.63686466165413</v>
      </c>
      <c r="L592" s="2">
        <f t="shared" si="120"/>
        <v>39.314939849624054</v>
      </c>
      <c r="M592" s="2">
        <f t="shared" si="121"/>
        <v>38.671090225563908</v>
      </c>
      <c r="N592" s="2">
        <f t="shared" si="122"/>
        <v>37.061466165413535</v>
      </c>
      <c r="O592" s="2">
        <f t="shared" si="123"/>
        <v>-0.81689473684210157</v>
      </c>
      <c r="P592" s="2">
        <f t="shared" si="125"/>
        <v>-0.88244360902254471</v>
      </c>
      <c r="Q592" s="2">
        <f t="shared" si="126"/>
        <v>-0.77723308270678615</v>
      </c>
      <c r="R592" s="2">
        <f t="shared" si="127"/>
        <v>0.66686466165412384</v>
      </c>
      <c r="S592" s="2">
        <f t="shared" si="128"/>
        <v>4.2168421052631544</v>
      </c>
      <c r="T592">
        <f t="shared" si="124"/>
        <v>1</v>
      </c>
    </row>
    <row r="593" spans="1:20" x14ac:dyDescent="0.25">
      <c r="A593">
        <f t="shared" si="129"/>
        <v>591</v>
      </c>
      <c r="B593" s="1">
        <v>36861</v>
      </c>
      <c r="C593">
        <v>42.34</v>
      </c>
      <c r="D593">
        <v>42.9</v>
      </c>
      <c r="E593">
        <v>41.77</v>
      </c>
      <c r="F593">
        <v>42.46</v>
      </c>
      <c r="G593">
        <v>182032</v>
      </c>
      <c r="H593" s="2">
        <f t="shared" si="116"/>
        <v>-0.30588721804511276</v>
      </c>
      <c r="I593" s="2">
        <f t="shared" si="117"/>
        <v>221.07791729323307</v>
      </c>
      <c r="J593" s="2">
        <f t="shared" si="118"/>
        <v>39.992684210526306</v>
      </c>
      <c r="K593" s="2">
        <f t="shared" si="119"/>
        <v>39.686796992481199</v>
      </c>
      <c r="L593" s="2">
        <f t="shared" si="120"/>
        <v>39.380909774436084</v>
      </c>
      <c r="M593" s="2">
        <f t="shared" si="121"/>
        <v>38.769135338345855</v>
      </c>
      <c r="N593" s="2">
        <f t="shared" si="122"/>
        <v>37.239699248120296</v>
      </c>
      <c r="O593" s="2">
        <f t="shared" si="123"/>
        <v>-2.5012105263157949</v>
      </c>
      <c r="P593" s="2">
        <f t="shared" si="125"/>
        <v>-2.5787894736842034</v>
      </c>
      <c r="Q593" s="2">
        <f t="shared" si="126"/>
        <v>-2.6443082706766745</v>
      </c>
      <c r="R593" s="2">
        <f t="shared" si="127"/>
        <v>-1.8082180451127741</v>
      </c>
      <c r="S593" s="2">
        <f t="shared" si="128"/>
        <v>2.9467593984962406</v>
      </c>
      <c r="T593">
        <f t="shared" si="124"/>
        <v>0</v>
      </c>
    </row>
    <row r="594" spans="1:20" x14ac:dyDescent="0.25">
      <c r="A594">
        <f t="shared" si="129"/>
        <v>592</v>
      </c>
      <c r="B594" s="1">
        <v>36864</v>
      </c>
      <c r="C594">
        <v>42.46</v>
      </c>
      <c r="D594">
        <v>43.34</v>
      </c>
      <c r="E594">
        <v>42.27</v>
      </c>
      <c r="F594">
        <v>43.09</v>
      </c>
      <c r="G594">
        <v>119944</v>
      </c>
      <c r="H594" s="2">
        <f t="shared" si="116"/>
        <v>-0.28280451127819539</v>
      </c>
      <c r="I594" s="2">
        <f t="shared" si="117"/>
        <v>207.85412781954881</v>
      </c>
      <c r="J594" s="2">
        <f t="shared" si="118"/>
        <v>40.151052631578942</v>
      </c>
      <c r="K594" s="2">
        <f t="shared" si="119"/>
        <v>39.868248120300748</v>
      </c>
      <c r="L594" s="2">
        <f t="shared" si="120"/>
        <v>39.585443609022548</v>
      </c>
      <c r="M594" s="2">
        <f t="shared" si="121"/>
        <v>39.01983458646616</v>
      </c>
      <c r="N594" s="2">
        <f t="shared" si="122"/>
        <v>37.605812030075185</v>
      </c>
      <c r="O594" s="2">
        <f t="shared" si="123"/>
        <v>-3.0973157894736971</v>
      </c>
      <c r="P594" s="2">
        <f t="shared" si="125"/>
        <v>-3.4531353383458736</v>
      </c>
      <c r="Q594" s="2">
        <f t="shared" si="126"/>
        <v>-3.5306842105263101</v>
      </c>
      <c r="R594" s="2">
        <f t="shared" si="127"/>
        <v>-3.4561503759398704</v>
      </c>
      <c r="S594" s="2">
        <f t="shared" si="128"/>
        <v>2.6508872180451064</v>
      </c>
      <c r="T594">
        <f t="shared" si="124"/>
        <v>0</v>
      </c>
    </row>
    <row r="595" spans="1:20" x14ac:dyDescent="0.25">
      <c r="A595">
        <f t="shared" si="129"/>
        <v>593</v>
      </c>
      <c r="B595" s="1">
        <v>36865</v>
      </c>
      <c r="C595">
        <v>43.21</v>
      </c>
      <c r="D595">
        <v>45.96</v>
      </c>
      <c r="E595">
        <v>43.09</v>
      </c>
      <c r="F595">
        <v>45.59</v>
      </c>
      <c r="G595">
        <v>199913</v>
      </c>
      <c r="H595" s="2">
        <f t="shared" si="116"/>
        <v>-0.20269172932330823</v>
      </c>
      <c r="I595" s="2">
        <f t="shared" si="117"/>
        <v>161.37262406015037</v>
      </c>
      <c r="J595" s="2">
        <f t="shared" si="118"/>
        <v>40.973736842105282</v>
      </c>
      <c r="K595" s="2">
        <f t="shared" si="119"/>
        <v>40.77104511278197</v>
      </c>
      <c r="L595" s="2">
        <f t="shared" si="120"/>
        <v>40.568353383458664</v>
      </c>
      <c r="M595" s="2">
        <f t="shared" si="121"/>
        <v>40.162969924812046</v>
      </c>
      <c r="N595" s="2">
        <f t="shared" si="122"/>
        <v>39.149511278195504</v>
      </c>
      <c r="O595" s="2">
        <f t="shared" si="123"/>
        <v>-5.4389473684210614</v>
      </c>
      <c r="P595" s="2">
        <f t="shared" si="125"/>
        <v>-5.9032030075188047</v>
      </c>
      <c r="Q595" s="2">
        <f t="shared" si="126"/>
        <v>-6.2750601503759498</v>
      </c>
      <c r="R595" s="2">
        <f t="shared" si="127"/>
        <v>-6.4180375939849483</v>
      </c>
      <c r="S595" s="2">
        <f t="shared" si="128"/>
        <v>-0.57607518796991997</v>
      </c>
      <c r="T595">
        <f t="shared" si="124"/>
        <v>0</v>
      </c>
    </row>
    <row r="596" spans="1:20" x14ac:dyDescent="0.25">
      <c r="A596">
        <f t="shared" si="129"/>
        <v>594</v>
      </c>
      <c r="B596" s="1">
        <v>36866</v>
      </c>
      <c r="C596">
        <v>45.02</v>
      </c>
      <c r="D596">
        <v>45.59</v>
      </c>
      <c r="E596">
        <v>44.34</v>
      </c>
      <c r="F596">
        <v>45.4</v>
      </c>
      <c r="G596">
        <v>158790</v>
      </c>
      <c r="H596" s="2">
        <f t="shared" si="116"/>
        <v>-0.11778947368421058</v>
      </c>
      <c r="I596" s="2">
        <f t="shared" si="117"/>
        <v>111.8999473684211</v>
      </c>
      <c r="J596" s="2">
        <f t="shared" si="118"/>
        <v>41.815210526315795</v>
      </c>
      <c r="K596" s="2">
        <f t="shared" si="119"/>
        <v>41.697421052631583</v>
      </c>
      <c r="L596" s="2">
        <f t="shared" si="120"/>
        <v>41.579631578947378</v>
      </c>
      <c r="M596" s="2">
        <f t="shared" si="121"/>
        <v>41.344052631578954</v>
      </c>
      <c r="N596" s="2">
        <f t="shared" si="122"/>
        <v>40.755105263157901</v>
      </c>
      <c r="O596" s="2">
        <f t="shared" si="123"/>
        <v>-4.4262631578947165</v>
      </c>
      <c r="P596" s="2">
        <f t="shared" si="125"/>
        <v>-5.5317518796992502</v>
      </c>
      <c r="Q596" s="2">
        <f t="shared" si="126"/>
        <v>-6.0190902255639145</v>
      </c>
      <c r="R596" s="2">
        <f t="shared" si="127"/>
        <v>-6.4844736842105206</v>
      </c>
      <c r="S596" s="2">
        <f t="shared" si="128"/>
        <v>-2.3174962406014998</v>
      </c>
      <c r="T596">
        <f t="shared" si="124"/>
        <v>1</v>
      </c>
    </row>
    <row r="597" spans="1:20" x14ac:dyDescent="0.25">
      <c r="A597">
        <f t="shared" si="129"/>
        <v>595</v>
      </c>
      <c r="B597" s="1">
        <v>36867</v>
      </c>
      <c r="C597">
        <v>44.59</v>
      </c>
      <c r="D597">
        <v>45.59</v>
      </c>
      <c r="E597">
        <v>44.59</v>
      </c>
      <c r="F597">
        <v>44.96</v>
      </c>
      <c r="G597">
        <v>103592</v>
      </c>
      <c r="H597" s="2">
        <f t="shared" si="116"/>
        <v>-4.3669172932330878E-2</v>
      </c>
      <c r="I597" s="2">
        <f t="shared" si="117"/>
        <v>68.567300751879728</v>
      </c>
      <c r="J597" s="2">
        <f t="shared" si="118"/>
        <v>42.540473684210518</v>
      </c>
      <c r="K597" s="2">
        <f t="shared" si="119"/>
        <v>42.496804511278192</v>
      </c>
      <c r="L597" s="2">
        <f t="shared" si="120"/>
        <v>42.453135338345859</v>
      </c>
      <c r="M597" s="2">
        <f t="shared" si="121"/>
        <v>42.365796992481194</v>
      </c>
      <c r="N597" s="2">
        <f t="shared" si="122"/>
        <v>42.147451127819544</v>
      </c>
      <c r="O597" s="2">
        <f t="shared" si="123"/>
        <v>-3.1447894736842059</v>
      </c>
      <c r="P597" s="2">
        <f t="shared" si="125"/>
        <v>-4.1889548872180313</v>
      </c>
      <c r="Q597" s="2">
        <f t="shared" si="126"/>
        <v>-5.3745563909774532</v>
      </c>
      <c r="R597" s="2">
        <f t="shared" si="127"/>
        <v>-6.2889097744360924</v>
      </c>
      <c r="S597" s="2">
        <f t="shared" si="128"/>
        <v>-2.6551353383458647</v>
      </c>
      <c r="T597">
        <f t="shared" si="124"/>
        <v>1</v>
      </c>
    </row>
    <row r="598" spans="1:20" x14ac:dyDescent="0.25">
      <c r="A598">
        <f t="shared" si="129"/>
        <v>596</v>
      </c>
      <c r="B598" s="1">
        <v>36868</v>
      </c>
      <c r="C598">
        <v>45.96</v>
      </c>
      <c r="D598">
        <v>47.02</v>
      </c>
      <c r="E598">
        <v>45.77</v>
      </c>
      <c r="F598">
        <v>46.65</v>
      </c>
      <c r="G598">
        <v>168585</v>
      </c>
      <c r="H598" s="2">
        <f t="shared" si="116"/>
        <v>5.618796992481196E-2</v>
      </c>
      <c r="I598" s="2">
        <f t="shared" si="117"/>
        <v>10.076255639097788</v>
      </c>
      <c r="J598" s="2">
        <f t="shared" si="118"/>
        <v>43.620473684210531</v>
      </c>
      <c r="K598" s="2">
        <f t="shared" si="119"/>
        <v>43.676661654135337</v>
      </c>
      <c r="L598" s="2">
        <f t="shared" si="120"/>
        <v>43.732849624060151</v>
      </c>
      <c r="M598" s="2">
        <f t="shared" si="121"/>
        <v>43.845225563909779</v>
      </c>
      <c r="N598" s="2">
        <f t="shared" si="122"/>
        <v>44.126165413533833</v>
      </c>
      <c r="O598" s="2">
        <f t="shared" si="123"/>
        <v>-4.1095263157894806</v>
      </c>
      <c r="P598" s="2">
        <f t="shared" si="125"/>
        <v>-4.9525789473684156</v>
      </c>
      <c r="Q598" s="2">
        <f t="shared" si="126"/>
        <v>-6.0816466165413345</v>
      </c>
      <c r="R598" s="2">
        <f t="shared" si="127"/>
        <v>-7.8808646616541438</v>
      </c>
      <c r="S598" s="2">
        <f t="shared" si="128"/>
        <v>-5.8786992481203058</v>
      </c>
      <c r="T598">
        <f t="shared" si="124"/>
        <v>0</v>
      </c>
    </row>
    <row r="599" spans="1:20" x14ac:dyDescent="0.25">
      <c r="A599">
        <f t="shared" si="129"/>
        <v>597</v>
      </c>
      <c r="B599" s="1">
        <v>36871</v>
      </c>
      <c r="C599">
        <v>46.65</v>
      </c>
      <c r="D599">
        <v>47.65</v>
      </c>
      <c r="E599">
        <v>45.84</v>
      </c>
      <c r="F599">
        <v>46.77</v>
      </c>
      <c r="G599">
        <v>164450</v>
      </c>
      <c r="H599" s="2">
        <f t="shared" ref="H599:H662" si="130">SLOPE(F580:F599,A580:A599)</f>
        <v>0.1460751879699248</v>
      </c>
      <c r="I599" s="2">
        <f t="shared" ref="I599:I662" si="131">INTERCEPT(F580:F599,A580:A599)</f>
        <v>-42.717172932330818</v>
      </c>
      <c r="J599" s="2">
        <f t="shared" ref="J599:J662" si="132">$I599+$H599*$A599+$H599</f>
        <v>44.63578947368422</v>
      </c>
      <c r="K599" s="2">
        <f t="shared" ref="K599:K662" si="133">$I599+$H599*$A599+2*$H599</f>
        <v>44.78186466165414</v>
      </c>
      <c r="L599" s="2">
        <f t="shared" ref="L599:L662" si="134">$I599+$H599*$A599+3*$H599</f>
        <v>44.927939849624067</v>
      </c>
      <c r="M599" s="2">
        <f t="shared" ref="M599:M662" si="135">$I599+$H599*$A599+5*$H599</f>
        <v>45.220090225563915</v>
      </c>
      <c r="N599" s="2">
        <f t="shared" ref="N599:N662" si="136">$I599+$H599*$A599+10*$H599</f>
        <v>45.950466165413538</v>
      </c>
      <c r="O599" s="2">
        <f t="shared" si="123"/>
        <v>-3.1495263157894726</v>
      </c>
      <c r="P599" s="2">
        <f t="shared" si="125"/>
        <v>-4.2731954887218109</v>
      </c>
      <c r="Q599" s="2">
        <f t="shared" si="126"/>
        <v>-5.1903684210526251</v>
      </c>
      <c r="R599" s="2">
        <f t="shared" si="127"/>
        <v>-7.7501654135338427</v>
      </c>
      <c r="S599" s="2">
        <f t="shared" si="128"/>
        <v>-7.3432932330827043</v>
      </c>
      <c r="T599">
        <f t="shared" si="124"/>
        <v>1</v>
      </c>
    </row>
    <row r="600" spans="1:20" x14ac:dyDescent="0.25">
      <c r="A600">
        <f t="shared" si="129"/>
        <v>598</v>
      </c>
      <c r="B600" s="1">
        <v>36872</v>
      </c>
      <c r="C600">
        <v>45.34</v>
      </c>
      <c r="D600">
        <v>46.52</v>
      </c>
      <c r="E600">
        <v>43.77</v>
      </c>
      <c r="F600">
        <v>44.27</v>
      </c>
      <c r="G600">
        <v>253199</v>
      </c>
      <c r="H600" s="2">
        <f t="shared" si="130"/>
        <v>0.15957142857142853</v>
      </c>
      <c r="I600" s="2">
        <f t="shared" si="131"/>
        <v>-50.737285714285697</v>
      </c>
      <c r="J600" s="2">
        <f t="shared" si="132"/>
        <v>44.845999999999982</v>
      </c>
      <c r="K600" s="2">
        <f t="shared" si="133"/>
        <v>45.005571428571415</v>
      </c>
      <c r="L600" s="2">
        <f t="shared" si="134"/>
        <v>45.16514285714284</v>
      </c>
      <c r="M600" s="2">
        <f t="shared" si="135"/>
        <v>45.484285714285697</v>
      </c>
      <c r="N600" s="2">
        <f t="shared" si="136"/>
        <v>46.282142857142844</v>
      </c>
      <c r="O600" s="2">
        <f t="shared" ref="O600:O663" si="137">J599-F600</f>
        <v>0.36578947368421666</v>
      </c>
      <c r="P600" s="2">
        <f t="shared" si="125"/>
        <v>-0.59333834586466594</v>
      </c>
      <c r="Q600" s="2">
        <f t="shared" si="126"/>
        <v>-1.8168646616541437</v>
      </c>
      <c r="R600" s="2">
        <f t="shared" si="127"/>
        <v>-4.1070300751879572</v>
      </c>
      <c r="S600" s="2">
        <f t="shared" si="128"/>
        <v>-6.1584436090225765</v>
      </c>
      <c r="T600">
        <f t="shared" ref="T600:T663" si="138">IF(H599*(F600-F599)&gt;0,1,0)</f>
        <v>0</v>
      </c>
    </row>
    <row r="601" spans="1:20" x14ac:dyDescent="0.25">
      <c r="A601">
        <f t="shared" si="129"/>
        <v>599</v>
      </c>
      <c r="B601" s="1">
        <v>36873</v>
      </c>
      <c r="C601">
        <v>44.27</v>
      </c>
      <c r="D601">
        <v>45.09</v>
      </c>
      <c r="E601">
        <v>44.21</v>
      </c>
      <c r="F601">
        <v>44.46</v>
      </c>
      <c r="G601">
        <v>175634</v>
      </c>
      <c r="H601" s="2">
        <f t="shared" si="130"/>
        <v>0.19440601503759389</v>
      </c>
      <c r="I601" s="2">
        <f t="shared" si="131"/>
        <v>-71.419345864661608</v>
      </c>
      <c r="J601" s="2">
        <f t="shared" si="132"/>
        <v>45.224263157894718</v>
      </c>
      <c r="K601" s="2">
        <f t="shared" si="133"/>
        <v>45.418669172932312</v>
      </c>
      <c r="L601" s="2">
        <f t="shared" si="134"/>
        <v>45.613075187969905</v>
      </c>
      <c r="M601" s="2">
        <f t="shared" si="135"/>
        <v>46.001887218045091</v>
      </c>
      <c r="N601" s="2">
        <f t="shared" si="136"/>
        <v>46.973917293233065</v>
      </c>
      <c r="O601" s="2">
        <f t="shared" si="137"/>
        <v>0.38599999999998147</v>
      </c>
      <c r="P601" s="2">
        <f t="shared" si="125"/>
        <v>0.32186466165413918</v>
      </c>
      <c r="Q601" s="2">
        <f t="shared" si="126"/>
        <v>-0.72715037593984988</v>
      </c>
      <c r="R601" s="2">
        <f t="shared" si="127"/>
        <v>-3.1159473684210468</v>
      </c>
      <c r="S601" s="2">
        <f t="shared" si="128"/>
        <v>-6.8973609022556204</v>
      </c>
      <c r="T601">
        <f t="shared" si="138"/>
        <v>1</v>
      </c>
    </row>
    <row r="602" spans="1:20" x14ac:dyDescent="0.25">
      <c r="A602">
        <f t="shared" si="129"/>
        <v>600</v>
      </c>
      <c r="B602" s="1">
        <v>36874</v>
      </c>
      <c r="C602">
        <v>44.21</v>
      </c>
      <c r="D602">
        <v>44.27</v>
      </c>
      <c r="E602">
        <v>42.9</v>
      </c>
      <c r="F602">
        <v>42.9</v>
      </c>
      <c r="G602">
        <v>157502</v>
      </c>
      <c r="H602" s="2">
        <f t="shared" si="130"/>
        <v>0.20263157894736825</v>
      </c>
      <c r="I602" s="2">
        <f t="shared" si="131"/>
        <v>-76.523947368420949</v>
      </c>
      <c r="J602" s="2">
        <f t="shared" si="132"/>
        <v>45.257631578947361</v>
      </c>
      <c r="K602" s="2">
        <f t="shared" si="133"/>
        <v>45.46026315789473</v>
      </c>
      <c r="L602" s="2">
        <f t="shared" si="134"/>
        <v>45.662894736842098</v>
      </c>
      <c r="M602" s="2">
        <f t="shared" si="135"/>
        <v>46.068157894736835</v>
      </c>
      <c r="N602" s="2">
        <f t="shared" si="136"/>
        <v>47.081315789473678</v>
      </c>
      <c r="O602" s="2">
        <f t="shared" si="137"/>
        <v>2.3242631578947197</v>
      </c>
      <c r="P602" s="2">
        <f t="shared" si="125"/>
        <v>2.105571428571416</v>
      </c>
      <c r="Q602" s="2">
        <f t="shared" si="126"/>
        <v>2.0279398496240688</v>
      </c>
      <c r="R602" s="2">
        <f t="shared" si="127"/>
        <v>-0.5342030075188049</v>
      </c>
      <c r="S602" s="2">
        <f t="shared" si="128"/>
        <v>-5.5939473684210412</v>
      </c>
      <c r="T602">
        <f t="shared" si="138"/>
        <v>0</v>
      </c>
    </row>
    <row r="603" spans="1:20" x14ac:dyDescent="0.25">
      <c r="A603">
        <f t="shared" si="129"/>
        <v>601</v>
      </c>
      <c r="B603" s="1">
        <v>36875</v>
      </c>
      <c r="C603">
        <v>41.84</v>
      </c>
      <c r="D603">
        <v>42.71</v>
      </c>
      <c r="E603">
        <v>40.71</v>
      </c>
      <c r="F603">
        <v>41.27</v>
      </c>
      <c r="G603">
        <v>358996</v>
      </c>
      <c r="H603" s="2">
        <f t="shared" si="130"/>
        <v>0.19121804511278181</v>
      </c>
      <c r="I603" s="2">
        <f t="shared" si="131"/>
        <v>-70.116473684210433</v>
      </c>
      <c r="J603" s="2">
        <f t="shared" si="132"/>
        <v>44.996789473684224</v>
      </c>
      <c r="K603" s="2">
        <f t="shared" si="133"/>
        <v>45.188007518797001</v>
      </c>
      <c r="L603" s="2">
        <f t="shared" si="134"/>
        <v>45.379225563909785</v>
      </c>
      <c r="M603" s="2">
        <f t="shared" si="135"/>
        <v>45.761661654135352</v>
      </c>
      <c r="N603" s="2">
        <f t="shared" si="136"/>
        <v>46.717751879699257</v>
      </c>
      <c r="O603" s="2">
        <f t="shared" si="137"/>
        <v>3.987631578947358</v>
      </c>
      <c r="P603" s="2">
        <f t="shared" si="125"/>
        <v>4.1486691729323084</v>
      </c>
      <c r="Q603" s="2">
        <f t="shared" si="126"/>
        <v>3.8951428571428366</v>
      </c>
      <c r="R603" s="2">
        <f t="shared" si="127"/>
        <v>2.5752255639097754</v>
      </c>
      <c r="S603" s="2">
        <f t="shared" si="128"/>
        <v>-4.2085338345864685</v>
      </c>
      <c r="T603">
        <f t="shared" si="138"/>
        <v>0</v>
      </c>
    </row>
    <row r="604" spans="1:20" x14ac:dyDescent="0.25">
      <c r="A604">
        <f t="shared" si="129"/>
        <v>602</v>
      </c>
      <c r="B604" s="1">
        <v>36878</v>
      </c>
      <c r="C604">
        <v>42.02</v>
      </c>
      <c r="D604">
        <v>42.9</v>
      </c>
      <c r="E604">
        <v>41.96</v>
      </c>
      <c r="F604">
        <v>42.46</v>
      </c>
      <c r="G604">
        <v>139413</v>
      </c>
      <c r="H604" s="2">
        <f t="shared" si="130"/>
        <v>0.1892030075187969</v>
      </c>
      <c r="I604" s="2">
        <f t="shared" si="131"/>
        <v>-69.157781954887156</v>
      </c>
      <c r="J604" s="2">
        <f t="shared" si="132"/>
        <v>44.931631578947375</v>
      </c>
      <c r="K604" s="2">
        <f t="shared" si="133"/>
        <v>45.120834586466167</v>
      </c>
      <c r="L604" s="2">
        <f t="shared" si="134"/>
        <v>45.310037593984966</v>
      </c>
      <c r="M604" s="2">
        <f t="shared" si="135"/>
        <v>45.688443609022563</v>
      </c>
      <c r="N604" s="2">
        <f t="shared" si="136"/>
        <v>46.634458646616544</v>
      </c>
      <c r="O604" s="2">
        <f t="shared" si="137"/>
        <v>2.5367894736842231</v>
      </c>
      <c r="P604" s="2">
        <f t="shared" si="125"/>
        <v>3.0002631578947287</v>
      </c>
      <c r="Q604" s="2">
        <f t="shared" si="126"/>
        <v>3.1530751879699039</v>
      </c>
      <c r="R604" s="2">
        <f t="shared" si="127"/>
        <v>2.7600902255639141</v>
      </c>
      <c r="S604" s="2">
        <f t="shared" si="128"/>
        <v>-5.2203007518797051</v>
      </c>
      <c r="T604">
        <f t="shared" si="138"/>
        <v>1</v>
      </c>
    </row>
    <row r="605" spans="1:20" x14ac:dyDescent="0.25">
      <c r="A605">
        <f t="shared" si="129"/>
        <v>603</v>
      </c>
      <c r="B605" s="1">
        <v>36879</v>
      </c>
      <c r="C605">
        <v>42.46</v>
      </c>
      <c r="D605">
        <v>42.9</v>
      </c>
      <c r="E605">
        <v>41.59</v>
      </c>
      <c r="F605">
        <v>41.59</v>
      </c>
      <c r="G605">
        <v>153778</v>
      </c>
      <c r="H605" s="2">
        <f t="shared" si="130"/>
        <v>0.14734586466165406</v>
      </c>
      <c r="I605" s="2">
        <f t="shared" si="131"/>
        <v>-44.501270676691682</v>
      </c>
      <c r="J605" s="2">
        <f t="shared" si="132"/>
        <v>44.495631578947368</v>
      </c>
      <c r="K605" s="2">
        <f t="shared" si="133"/>
        <v>44.642977443609027</v>
      </c>
      <c r="L605" s="2">
        <f t="shared" si="134"/>
        <v>44.790323308270679</v>
      </c>
      <c r="M605" s="2">
        <f t="shared" si="135"/>
        <v>45.085015037593983</v>
      </c>
      <c r="N605" s="2">
        <f t="shared" si="136"/>
        <v>45.821744360902258</v>
      </c>
      <c r="O605" s="2">
        <f t="shared" si="137"/>
        <v>3.3416315789473714</v>
      </c>
      <c r="P605" s="2">
        <f t="shared" si="125"/>
        <v>3.5980075187969973</v>
      </c>
      <c r="Q605" s="2">
        <f t="shared" si="126"/>
        <v>4.0728947368420947</v>
      </c>
      <c r="R605" s="2">
        <f t="shared" si="127"/>
        <v>3.8942857142856937</v>
      </c>
      <c r="S605" s="2">
        <f t="shared" si="128"/>
        <v>-3.9841879699248182</v>
      </c>
      <c r="T605">
        <f t="shared" si="138"/>
        <v>0</v>
      </c>
    </row>
    <row r="606" spans="1:20" x14ac:dyDescent="0.25">
      <c r="A606">
        <f t="shared" si="129"/>
        <v>604</v>
      </c>
      <c r="B606" s="1">
        <v>36880</v>
      </c>
      <c r="C606">
        <v>40.020000000000003</v>
      </c>
      <c r="D606">
        <v>40.9</v>
      </c>
      <c r="E606">
        <v>38.9</v>
      </c>
      <c r="F606">
        <v>38.9</v>
      </c>
      <c r="G606">
        <v>202644</v>
      </c>
      <c r="H606" s="2">
        <f t="shared" si="130"/>
        <v>7.7849624060150266E-2</v>
      </c>
      <c r="I606" s="2">
        <f t="shared" si="131"/>
        <v>-3.4986015037593319</v>
      </c>
      <c r="J606" s="2">
        <f t="shared" si="132"/>
        <v>43.600421052631582</v>
      </c>
      <c r="K606" s="2">
        <f t="shared" si="133"/>
        <v>43.678270676691731</v>
      </c>
      <c r="L606" s="2">
        <f t="shared" si="134"/>
        <v>43.756120300751881</v>
      </c>
      <c r="M606" s="2">
        <f t="shared" si="135"/>
        <v>43.911819548872181</v>
      </c>
      <c r="N606" s="2">
        <f t="shared" si="136"/>
        <v>44.301067669172937</v>
      </c>
      <c r="O606" s="2">
        <f t="shared" si="137"/>
        <v>5.5956315789473692</v>
      </c>
      <c r="P606" s="2">
        <f t="shared" si="125"/>
        <v>6.220834586466168</v>
      </c>
      <c r="Q606" s="2">
        <f t="shared" si="126"/>
        <v>6.479225563909786</v>
      </c>
      <c r="R606" s="2">
        <f t="shared" si="127"/>
        <v>7.1018872180450927</v>
      </c>
      <c r="S606" s="2">
        <f t="shared" si="128"/>
        <v>0.24951127819550578</v>
      </c>
      <c r="T606">
        <f t="shared" si="138"/>
        <v>0</v>
      </c>
    </row>
    <row r="607" spans="1:20" x14ac:dyDescent="0.25">
      <c r="A607">
        <f t="shared" si="129"/>
        <v>605</v>
      </c>
      <c r="B607" s="1">
        <v>36881</v>
      </c>
      <c r="C607">
        <v>39.020000000000003</v>
      </c>
      <c r="D607">
        <v>39.96</v>
      </c>
      <c r="E607">
        <v>38.65</v>
      </c>
      <c r="F607">
        <v>39.340000000000003</v>
      </c>
      <c r="G607">
        <v>196757</v>
      </c>
      <c r="H607" s="2">
        <f t="shared" si="130"/>
        <v>-1.4962406015037641E-2</v>
      </c>
      <c r="I607" s="2">
        <f t="shared" si="131"/>
        <v>51.659112781954924</v>
      </c>
      <c r="J607" s="2">
        <f t="shared" si="132"/>
        <v>42.591894736842114</v>
      </c>
      <c r="K607" s="2">
        <f t="shared" si="133"/>
        <v>42.576932330827077</v>
      </c>
      <c r="L607" s="2">
        <f t="shared" si="134"/>
        <v>42.56196992481204</v>
      </c>
      <c r="M607" s="2">
        <f t="shared" si="135"/>
        <v>42.532045112781965</v>
      </c>
      <c r="N607" s="2">
        <f t="shared" si="136"/>
        <v>42.457233082706779</v>
      </c>
      <c r="O607" s="2">
        <f t="shared" si="137"/>
        <v>4.2604210526315782</v>
      </c>
      <c r="P607" s="2">
        <f t="shared" si="125"/>
        <v>5.3029774436090236</v>
      </c>
      <c r="Q607" s="2">
        <f t="shared" si="126"/>
        <v>5.9700375939849621</v>
      </c>
      <c r="R607" s="2">
        <f t="shared" si="127"/>
        <v>6.7281578947368317</v>
      </c>
      <c r="S607" s="2">
        <f t="shared" si="128"/>
        <v>1.4151052631578978</v>
      </c>
      <c r="T607">
        <f t="shared" si="138"/>
        <v>1</v>
      </c>
    </row>
    <row r="608" spans="1:20" x14ac:dyDescent="0.25">
      <c r="A608">
        <f t="shared" si="129"/>
        <v>606</v>
      </c>
      <c r="B608" s="1">
        <v>36882</v>
      </c>
      <c r="C608">
        <v>39.590000000000003</v>
      </c>
      <c r="D608">
        <v>40.840000000000003</v>
      </c>
      <c r="E608">
        <v>39.340000000000003</v>
      </c>
      <c r="F608">
        <v>40.340000000000003</v>
      </c>
      <c r="G608">
        <v>116999</v>
      </c>
      <c r="H608" s="2">
        <f t="shared" si="130"/>
        <v>-7.9518796992481211E-2</v>
      </c>
      <c r="I608" s="2">
        <f t="shared" si="131"/>
        <v>90.156962406015055</v>
      </c>
      <c r="J608" s="2">
        <f t="shared" si="132"/>
        <v>41.889052631578963</v>
      </c>
      <c r="K608" s="2">
        <f t="shared" si="133"/>
        <v>41.809533834586482</v>
      </c>
      <c r="L608" s="2">
        <f t="shared" si="134"/>
        <v>41.730015037594001</v>
      </c>
      <c r="M608" s="2">
        <f t="shared" si="135"/>
        <v>41.570977443609038</v>
      </c>
      <c r="N608" s="2">
        <f t="shared" si="136"/>
        <v>41.173383458646633</v>
      </c>
      <c r="O608" s="2">
        <f t="shared" si="137"/>
        <v>2.2518947368421109</v>
      </c>
      <c r="P608" s="2">
        <f t="shared" si="125"/>
        <v>3.3382706766917281</v>
      </c>
      <c r="Q608" s="2">
        <f t="shared" si="126"/>
        <v>4.4503233082706757</v>
      </c>
      <c r="R608" s="2">
        <f t="shared" si="127"/>
        <v>5.4216616541353488</v>
      </c>
      <c r="S608" s="2">
        <f t="shared" si="128"/>
        <v>1.8074511278195402</v>
      </c>
      <c r="T608">
        <f t="shared" si="138"/>
        <v>0</v>
      </c>
    </row>
    <row r="609" spans="1:20" x14ac:dyDescent="0.25">
      <c r="A609">
        <f t="shared" si="129"/>
        <v>607</v>
      </c>
      <c r="B609" s="1">
        <v>36886</v>
      </c>
      <c r="C609">
        <v>40.090000000000003</v>
      </c>
      <c r="D609">
        <v>40.9</v>
      </c>
      <c r="E609">
        <v>39.520000000000003</v>
      </c>
      <c r="F609">
        <v>40.770000000000003</v>
      </c>
      <c r="G609">
        <v>91138</v>
      </c>
      <c r="H609" s="2">
        <f t="shared" si="130"/>
        <v>-0.14112781954887216</v>
      </c>
      <c r="I609" s="2">
        <f t="shared" si="131"/>
        <v>127.05687218045111</v>
      </c>
      <c r="J609" s="2">
        <f t="shared" si="132"/>
        <v>41.251157894736835</v>
      </c>
      <c r="K609" s="2">
        <f t="shared" si="133"/>
        <v>41.110030075187964</v>
      </c>
      <c r="L609" s="2">
        <f t="shared" si="134"/>
        <v>40.968902255639087</v>
      </c>
      <c r="M609" s="2">
        <f t="shared" si="135"/>
        <v>40.686646616541346</v>
      </c>
      <c r="N609" s="2">
        <f t="shared" si="136"/>
        <v>39.981007518796986</v>
      </c>
      <c r="O609" s="2">
        <f t="shared" si="137"/>
        <v>1.1190526315789597</v>
      </c>
      <c r="P609" s="2">
        <f t="shared" si="125"/>
        <v>1.8069323308270739</v>
      </c>
      <c r="Q609" s="2">
        <f t="shared" si="126"/>
        <v>2.9861203007518782</v>
      </c>
      <c r="R609" s="2">
        <f t="shared" si="127"/>
        <v>4.9184436090225603</v>
      </c>
      <c r="S609" s="2">
        <f t="shared" si="128"/>
        <v>3.3561654135338301</v>
      </c>
      <c r="T609">
        <f t="shared" si="138"/>
        <v>0</v>
      </c>
    </row>
    <row r="610" spans="1:20" x14ac:dyDescent="0.25">
      <c r="A610">
        <f t="shared" si="129"/>
        <v>608</v>
      </c>
      <c r="B610" s="1">
        <v>36887</v>
      </c>
      <c r="C610">
        <v>40.81</v>
      </c>
      <c r="D610">
        <v>41.37</v>
      </c>
      <c r="E610">
        <v>39.81</v>
      </c>
      <c r="F610">
        <v>39.81</v>
      </c>
      <c r="G610">
        <v>122317</v>
      </c>
      <c r="H610" s="2">
        <f t="shared" si="130"/>
        <v>-0.20598496240601499</v>
      </c>
      <c r="I610" s="2">
        <f t="shared" si="131"/>
        <v>165.94199999999998</v>
      </c>
      <c r="J610" s="2">
        <f t="shared" si="132"/>
        <v>40.497157894736851</v>
      </c>
      <c r="K610" s="2">
        <f t="shared" si="133"/>
        <v>40.291172932330838</v>
      </c>
      <c r="L610" s="2">
        <f t="shared" si="134"/>
        <v>40.085187969924817</v>
      </c>
      <c r="M610" s="2">
        <f t="shared" si="135"/>
        <v>39.67321804511279</v>
      </c>
      <c r="N610" s="2">
        <f t="shared" si="136"/>
        <v>38.643293233082716</v>
      </c>
      <c r="O610" s="2">
        <f t="shared" si="137"/>
        <v>1.4411578947368326</v>
      </c>
      <c r="P610" s="2">
        <f t="shared" ref="P610:P673" si="139">K608-F610</f>
        <v>1.9995338345864795</v>
      </c>
      <c r="Q610" s="2">
        <f t="shared" ref="Q610:Q673" si="140">L607-F610</f>
        <v>2.7519699248120375</v>
      </c>
      <c r="R610" s="2">
        <f t="shared" ref="R610:R673" si="141">M605-F610</f>
        <v>5.275015037593981</v>
      </c>
      <c r="S610" s="2">
        <f t="shared" ref="S610:S673" si="142">N599-F610</f>
        <v>6.1404661654135353</v>
      </c>
      <c r="T610">
        <f t="shared" si="138"/>
        <v>1</v>
      </c>
    </row>
    <row r="611" spans="1:20" x14ac:dyDescent="0.25">
      <c r="A611">
        <f t="shared" si="129"/>
        <v>609</v>
      </c>
      <c r="B611" s="1">
        <v>36888</v>
      </c>
      <c r="C611">
        <v>40.56</v>
      </c>
      <c r="D611">
        <v>40.81</v>
      </c>
      <c r="E611">
        <v>39.25</v>
      </c>
      <c r="F611">
        <v>40.06</v>
      </c>
      <c r="G611">
        <v>125620</v>
      </c>
      <c r="H611" s="2">
        <f t="shared" si="130"/>
        <v>-0.26696992481203002</v>
      </c>
      <c r="I611" s="2">
        <f t="shared" si="131"/>
        <v>202.65396992481197</v>
      </c>
      <c r="J611" s="2">
        <f t="shared" si="132"/>
        <v>39.802315789473653</v>
      </c>
      <c r="K611" s="2">
        <f t="shared" si="133"/>
        <v>39.535345864661622</v>
      </c>
      <c r="L611" s="2">
        <f t="shared" si="134"/>
        <v>39.268375939849591</v>
      </c>
      <c r="M611" s="2">
        <f t="shared" si="135"/>
        <v>38.734436090225536</v>
      </c>
      <c r="N611" s="2">
        <f t="shared" si="136"/>
        <v>37.399586466165381</v>
      </c>
      <c r="O611" s="2">
        <f t="shared" si="137"/>
        <v>0.43715789473684907</v>
      </c>
      <c r="P611" s="2">
        <f t="shared" si="139"/>
        <v>1.0500300751879621</v>
      </c>
      <c r="Q611" s="2">
        <f t="shared" si="140"/>
        <v>1.6700150375939984</v>
      </c>
      <c r="R611" s="2">
        <f t="shared" si="141"/>
        <v>3.8518195488721787</v>
      </c>
      <c r="S611" s="2">
        <f t="shared" si="142"/>
        <v>6.2221428571428419</v>
      </c>
      <c r="T611">
        <f t="shared" si="138"/>
        <v>0</v>
      </c>
    </row>
    <row r="612" spans="1:20" x14ac:dyDescent="0.25">
      <c r="A612">
        <f t="shared" si="129"/>
        <v>610</v>
      </c>
      <c r="B612" s="1">
        <v>36889</v>
      </c>
      <c r="C612">
        <v>40.119999999999997</v>
      </c>
      <c r="D612">
        <v>40.43</v>
      </c>
      <c r="E612">
        <v>39.25</v>
      </c>
      <c r="F612">
        <v>39.56</v>
      </c>
      <c r="G612">
        <v>109833</v>
      </c>
      <c r="H612" s="2">
        <f t="shared" si="130"/>
        <v>-0.33551127819548865</v>
      </c>
      <c r="I612" s="2">
        <f t="shared" si="131"/>
        <v>244.00702255639092</v>
      </c>
      <c r="J612" s="2">
        <f t="shared" si="132"/>
        <v>39.009631578947342</v>
      </c>
      <c r="K612" s="2">
        <f t="shared" si="133"/>
        <v>38.674120300751852</v>
      </c>
      <c r="L612" s="2">
        <f t="shared" si="134"/>
        <v>38.338609022556369</v>
      </c>
      <c r="M612" s="2">
        <f t="shared" si="135"/>
        <v>37.667586466165389</v>
      </c>
      <c r="N612" s="2">
        <f t="shared" si="136"/>
        <v>35.990030075187946</v>
      </c>
      <c r="O612" s="2">
        <f t="shared" si="137"/>
        <v>0.24231578947365051</v>
      </c>
      <c r="P612" s="2">
        <f t="shared" si="139"/>
        <v>0.73117293233083558</v>
      </c>
      <c r="Q612" s="2">
        <f t="shared" si="140"/>
        <v>1.4089022556390844</v>
      </c>
      <c r="R612" s="2">
        <f t="shared" si="141"/>
        <v>2.9720451127819629</v>
      </c>
      <c r="S612" s="2">
        <f t="shared" si="142"/>
        <v>7.4139172932330624</v>
      </c>
      <c r="T612">
        <f t="shared" si="138"/>
        <v>1</v>
      </c>
    </row>
    <row r="613" spans="1:20" x14ac:dyDescent="0.25">
      <c r="A613">
        <f t="shared" si="129"/>
        <v>611</v>
      </c>
      <c r="B613" s="1">
        <v>36893</v>
      </c>
      <c r="C613">
        <v>38.369999999999997</v>
      </c>
      <c r="D613">
        <v>38.5</v>
      </c>
      <c r="E613">
        <v>34.25</v>
      </c>
      <c r="F613">
        <v>35.369999999999997</v>
      </c>
      <c r="G613">
        <v>368377</v>
      </c>
      <c r="H613" s="2">
        <f t="shared" si="130"/>
        <v>-0.43897744360902252</v>
      </c>
      <c r="I613" s="2">
        <f t="shared" si="131"/>
        <v>306.22293233082706</v>
      </c>
      <c r="J613" s="2">
        <f t="shared" si="132"/>
        <v>37.568736842105295</v>
      </c>
      <c r="K613" s="2">
        <f t="shared" si="133"/>
        <v>37.129759398496269</v>
      </c>
      <c r="L613" s="2">
        <f t="shared" si="134"/>
        <v>36.69078195488725</v>
      </c>
      <c r="M613" s="2">
        <f t="shared" si="135"/>
        <v>35.812827067669204</v>
      </c>
      <c r="N613" s="2">
        <f t="shared" si="136"/>
        <v>33.617939849624086</v>
      </c>
      <c r="O613" s="2">
        <f t="shared" si="137"/>
        <v>3.6396315789473448</v>
      </c>
      <c r="P613" s="2">
        <f t="shared" si="139"/>
        <v>4.1653458646616244</v>
      </c>
      <c r="Q613" s="2">
        <f t="shared" si="140"/>
        <v>4.7151879699248198</v>
      </c>
      <c r="R613" s="2">
        <f t="shared" si="141"/>
        <v>6.200977443609041</v>
      </c>
      <c r="S613" s="2">
        <f t="shared" si="142"/>
        <v>11.71131578947368</v>
      </c>
      <c r="T613">
        <f t="shared" si="138"/>
        <v>1</v>
      </c>
    </row>
    <row r="614" spans="1:20" x14ac:dyDescent="0.25">
      <c r="A614">
        <f t="shared" si="129"/>
        <v>612</v>
      </c>
      <c r="B614" s="1">
        <v>36894</v>
      </c>
      <c r="C614">
        <v>35.869999999999997</v>
      </c>
      <c r="D614">
        <v>39.56</v>
      </c>
      <c r="E614">
        <v>35.43</v>
      </c>
      <c r="F614">
        <v>39.43</v>
      </c>
      <c r="G614">
        <v>392058</v>
      </c>
      <c r="H614" s="2">
        <f t="shared" si="130"/>
        <v>-0.46383458646616538</v>
      </c>
      <c r="I614" s="2">
        <f t="shared" si="131"/>
        <v>321.45533834586462</v>
      </c>
      <c r="J614" s="2">
        <f t="shared" si="132"/>
        <v>37.12473684210525</v>
      </c>
      <c r="K614" s="2">
        <f t="shared" si="133"/>
        <v>36.66090225563908</v>
      </c>
      <c r="L614" s="2">
        <f t="shared" si="134"/>
        <v>36.197067669172917</v>
      </c>
      <c r="M614" s="2">
        <f t="shared" si="135"/>
        <v>35.269398496240584</v>
      </c>
      <c r="N614" s="2">
        <f t="shared" si="136"/>
        <v>32.950225563909761</v>
      </c>
      <c r="O614" s="2">
        <f t="shared" si="137"/>
        <v>-1.8612631578947045</v>
      </c>
      <c r="P614" s="2">
        <f t="shared" si="139"/>
        <v>-0.75587969924814757</v>
      </c>
      <c r="Q614" s="2">
        <f t="shared" si="140"/>
        <v>-0.16162406015040887</v>
      </c>
      <c r="R614" s="2">
        <f t="shared" si="141"/>
        <v>1.2566466165413459</v>
      </c>
      <c r="S614" s="2">
        <f t="shared" si="142"/>
        <v>7.2877518796992575</v>
      </c>
      <c r="T614">
        <f t="shared" si="138"/>
        <v>0</v>
      </c>
    </row>
    <row r="615" spans="1:20" x14ac:dyDescent="0.25">
      <c r="A615">
        <f t="shared" si="129"/>
        <v>613</v>
      </c>
      <c r="B615" s="1">
        <v>36895</v>
      </c>
      <c r="C615">
        <v>38.93</v>
      </c>
      <c r="D615">
        <v>40.369999999999997</v>
      </c>
      <c r="E615">
        <v>38.75</v>
      </c>
      <c r="F615">
        <v>39.68</v>
      </c>
      <c r="G615">
        <v>269264</v>
      </c>
      <c r="H615" s="2">
        <f t="shared" si="130"/>
        <v>-0.44014285714285711</v>
      </c>
      <c r="I615" s="2">
        <f t="shared" si="131"/>
        <v>307.32571428571424</v>
      </c>
      <c r="J615" s="2">
        <f t="shared" si="132"/>
        <v>37.077999999999975</v>
      </c>
      <c r="K615" s="2">
        <f t="shared" si="133"/>
        <v>36.637857142857122</v>
      </c>
      <c r="L615" s="2">
        <f t="shared" si="134"/>
        <v>36.197714285714262</v>
      </c>
      <c r="M615" s="2">
        <f t="shared" si="135"/>
        <v>35.31742857142855</v>
      </c>
      <c r="N615" s="2">
        <f t="shared" si="136"/>
        <v>33.116714285714266</v>
      </c>
      <c r="O615" s="2">
        <f t="shared" si="137"/>
        <v>-2.5552631578947498</v>
      </c>
      <c r="P615" s="2">
        <f t="shared" si="139"/>
        <v>-2.5502406015037309</v>
      </c>
      <c r="Q615" s="2">
        <f t="shared" si="140"/>
        <v>-1.3413909774436306</v>
      </c>
      <c r="R615" s="2">
        <f t="shared" si="141"/>
        <v>-6.7819548872094515E-3</v>
      </c>
      <c r="S615" s="2">
        <f t="shared" si="142"/>
        <v>6.9544586466165441</v>
      </c>
      <c r="T615">
        <f t="shared" si="138"/>
        <v>0</v>
      </c>
    </row>
    <row r="616" spans="1:20" x14ac:dyDescent="0.25">
      <c r="A616">
        <f t="shared" si="129"/>
        <v>614</v>
      </c>
      <c r="B616" s="1">
        <v>36896</v>
      </c>
      <c r="C616">
        <v>39.369999999999997</v>
      </c>
      <c r="D616">
        <v>39.43</v>
      </c>
      <c r="E616">
        <v>37.75</v>
      </c>
      <c r="F616">
        <v>38.93</v>
      </c>
      <c r="G616">
        <v>227904</v>
      </c>
      <c r="H616" s="2">
        <f t="shared" si="130"/>
        <v>-0.42127819548872186</v>
      </c>
      <c r="I616" s="2">
        <f t="shared" si="131"/>
        <v>296.03866917293237</v>
      </c>
      <c r="J616" s="2">
        <f t="shared" si="132"/>
        <v>36.952578947368437</v>
      </c>
      <c r="K616" s="2">
        <f t="shared" si="133"/>
        <v>36.531300751879719</v>
      </c>
      <c r="L616" s="2">
        <f t="shared" si="134"/>
        <v>36.110022556390994</v>
      </c>
      <c r="M616" s="2">
        <f t="shared" si="135"/>
        <v>35.267466165413552</v>
      </c>
      <c r="N616" s="2">
        <f t="shared" si="136"/>
        <v>33.161075187969942</v>
      </c>
      <c r="O616" s="2">
        <f t="shared" si="137"/>
        <v>-1.8520000000000252</v>
      </c>
      <c r="P616" s="2">
        <f t="shared" si="139"/>
        <v>-2.2690977443609199</v>
      </c>
      <c r="Q616" s="2">
        <f t="shared" si="140"/>
        <v>-2.2392180451127501</v>
      </c>
      <c r="R616" s="2">
        <f t="shared" si="141"/>
        <v>-0.1955639097744637</v>
      </c>
      <c r="S616" s="2">
        <f t="shared" si="142"/>
        <v>6.8917443609022584</v>
      </c>
      <c r="T616">
        <f t="shared" si="138"/>
        <v>1</v>
      </c>
    </row>
    <row r="617" spans="1:20" x14ac:dyDescent="0.25">
      <c r="A617">
        <f t="shared" si="129"/>
        <v>615</v>
      </c>
      <c r="B617" s="1">
        <v>36899</v>
      </c>
      <c r="C617">
        <v>38.869999999999997</v>
      </c>
      <c r="D617">
        <v>38.869999999999997</v>
      </c>
      <c r="E617">
        <v>36.25</v>
      </c>
      <c r="F617">
        <v>37.18</v>
      </c>
      <c r="G617">
        <v>232109</v>
      </c>
      <c r="H617" s="2">
        <f t="shared" si="130"/>
        <v>-0.42463157894736842</v>
      </c>
      <c r="I617" s="2">
        <f t="shared" si="131"/>
        <v>298.10142105263157</v>
      </c>
      <c r="J617" s="2">
        <f t="shared" si="132"/>
        <v>36.528368421052605</v>
      </c>
      <c r="K617" s="2">
        <f t="shared" si="133"/>
        <v>36.103736842105235</v>
      </c>
      <c r="L617" s="2">
        <f t="shared" si="134"/>
        <v>35.679105263157872</v>
      </c>
      <c r="M617" s="2">
        <f t="shared" si="135"/>
        <v>34.829842105263133</v>
      </c>
      <c r="N617" s="2">
        <f t="shared" si="136"/>
        <v>32.706684210526291</v>
      </c>
      <c r="O617" s="2">
        <f t="shared" si="137"/>
        <v>-0.22742105263156276</v>
      </c>
      <c r="P617" s="2">
        <f t="shared" si="139"/>
        <v>-0.54214285714287769</v>
      </c>
      <c r="Q617" s="2">
        <f t="shared" si="140"/>
        <v>-0.98293233082708298</v>
      </c>
      <c r="R617" s="2">
        <f t="shared" si="141"/>
        <v>0.48758646616538925</v>
      </c>
      <c r="S617" s="2">
        <f t="shared" si="142"/>
        <v>7.1210676691729375</v>
      </c>
      <c r="T617">
        <f t="shared" si="138"/>
        <v>1</v>
      </c>
    </row>
    <row r="618" spans="1:20" x14ac:dyDescent="0.25">
      <c r="A618">
        <f t="shared" si="129"/>
        <v>616</v>
      </c>
      <c r="B618" s="1">
        <v>36900</v>
      </c>
      <c r="C618">
        <v>37.56</v>
      </c>
      <c r="D618">
        <v>37.869999999999997</v>
      </c>
      <c r="E618">
        <v>35.369999999999997</v>
      </c>
      <c r="F618">
        <v>36.25</v>
      </c>
      <c r="G618">
        <v>200660</v>
      </c>
      <c r="H618" s="2">
        <f t="shared" si="130"/>
        <v>-0.4028872180451129</v>
      </c>
      <c r="I618" s="2">
        <f t="shared" si="131"/>
        <v>284.81809774436095</v>
      </c>
      <c r="J618" s="2">
        <f t="shared" si="132"/>
        <v>36.236684210526285</v>
      </c>
      <c r="K618" s="2">
        <f t="shared" si="133"/>
        <v>35.833796992481176</v>
      </c>
      <c r="L618" s="2">
        <f t="shared" si="134"/>
        <v>35.43090977443606</v>
      </c>
      <c r="M618" s="2">
        <f t="shared" si="135"/>
        <v>34.625135338345835</v>
      </c>
      <c r="N618" s="2">
        <f t="shared" si="136"/>
        <v>32.61069924812027</v>
      </c>
      <c r="O618" s="2">
        <f t="shared" si="137"/>
        <v>0.27836842105260473</v>
      </c>
      <c r="P618" s="2">
        <f t="shared" si="139"/>
        <v>0.28130075187971926</v>
      </c>
      <c r="Q618" s="2">
        <f t="shared" si="140"/>
        <v>-5.2285714285737583E-2</v>
      </c>
      <c r="R618" s="2">
        <f t="shared" si="141"/>
        <v>-0.43717293233079602</v>
      </c>
      <c r="S618" s="2">
        <f t="shared" si="142"/>
        <v>6.2072330827067788</v>
      </c>
      <c r="T618">
        <f t="shared" si="138"/>
        <v>1</v>
      </c>
    </row>
    <row r="619" spans="1:20" x14ac:dyDescent="0.25">
      <c r="A619">
        <f t="shared" si="129"/>
        <v>617</v>
      </c>
      <c r="B619" s="1">
        <v>36901</v>
      </c>
      <c r="C619">
        <v>35.75</v>
      </c>
      <c r="D619">
        <v>36.75</v>
      </c>
      <c r="E619">
        <v>34.81</v>
      </c>
      <c r="F619">
        <v>36.31</v>
      </c>
      <c r="G619">
        <v>248053</v>
      </c>
      <c r="H619" s="2">
        <f t="shared" si="130"/>
        <v>-0.36275187969924821</v>
      </c>
      <c r="I619" s="2">
        <f t="shared" si="131"/>
        <v>260.31576691729327</v>
      </c>
      <c r="J619" s="2">
        <f t="shared" si="132"/>
        <v>36.135105263157882</v>
      </c>
      <c r="K619" s="2">
        <f t="shared" si="133"/>
        <v>35.772353383458629</v>
      </c>
      <c r="L619" s="2">
        <f t="shared" si="134"/>
        <v>35.409601503759383</v>
      </c>
      <c r="M619" s="2">
        <f t="shared" si="135"/>
        <v>34.684097744360891</v>
      </c>
      <c r="N619" s="2">
        <f t="shared" si="136"/>
        <v>32.870338345864646</v>
      </c>
      <c r="O619" s="2">
        <f t="shared" si="137"/>
        <v>-7.331578947371753E-2</v>
      </c>
      <c r="P619" s="2">
        <f t="shared" si="139"/>
        <v>-0.20626315789476735</v>
      </c>
      <c r="Q619" s="2">
        <f t="shared" si="140"/>
        <v>-0.19997744360900782</v>
      </c>
      <c r="R619" s="2">
        <f t="shared" si="141"/>
        <v>-1.0406015037594187</v>
      </c>
      <c r="S619" s="2">
        <f t="shared" si="142"/>
        <v>4.8633834586466307</v>
      </c>
      <c r="T619">
        <f t="shared" si="138"/>
        <v>0</v>
      </c>
    </row>
    <row r="620" spans="1:20" x14ac:dyDescent="0.25">
      <c r="A620">
        <f t="shared" si="129"/>
        <v>618</v>
      </c>
      <c r="B620" s="1">
        <v>36902</v>
      </c>
      <c r="C620">
        <v>37.25</v>
      </c>
      <c r="D620">
        <v>38.619999999999997</v>
      </c>
      <c r="E620">
        <v>36.869999999999997</v>
      </c>
      <c r="F620">
        <v>38.18</v>
      </c>
      <c r="G620">
        <v>235991</v>
      </c>
      <c r="H620" s="2">
        <f t="shared" si="130"/>
        <v>-0.31964661654135346</v>
      </c>
      <c r="I620" s="2">
        <f t="shared" si="131"/>
        <v>234.14446616541358</v>
      </c>
      <c r="J620" s="2">
        <f t="shared" si="132"/>
        <v>36.283210526315791</v>
      </c>
      <c r="K620" s="2">
        <f t="shared" si="133"/>
        <v>35.963563909774443</v>
      </c>
      <c r="L620" s="2">
        <f t="shared" si="134"/>
        <v>35.643917293233088</v>
      </c>
      <c r="M620" s="2">
        <f t="shared" si="135"/>
        <v>35.004624060150377</v>
      </c>
      <c r="N620" s="2">
        <f t="shared" si="136"/>
        <v>33.406390977443614</v>
      </c>
      <c r="O620" s="2">
        <f t="shared" si="137"/>
        <v>-2.0448947368421173</v>
      </c>
      <c r="P620" s="2">
        <f t="shared" si="139"/>
        <v>-2.3462030075188238</v>
      </c>
      <c r="Q620" s="2">
        <f t="shared" si="140"/>
        <v>-2.5008947368421275</v>
      </c>
      <c r="R620" s="2">
        <f t="shared" si="141"/>
        <v>-2.8625714285714494</v>
      </c>
      <c r="S620" s="2">
        <f t="shared" si="142"/>
        <v>1.8010075187969861</v>
      </c>
      <c r="T620">
        <f t="shared" si="138"/>
        <v>0</v>
      </c>
    </row>
    <row r="621" spans="1:20" x14ac:dyDescent="0.25">
      <c r="A621">
        <f t="shared" si="129"/>
        <v>619</v>
      </c>
      <c r="B621" s="1">
        <v>36903</v>
      </c>
      <c r="C621">
        <v>38.43</v>
      </c>
      <c r="D621">
        <v>38.56</v>
      </c>
      <c r="E621">
        <v>36.619999999999997</v>
      </c>
      <c r="F621">
        <v>37.31</v>
      </c>
      <c r="G621">
        <v>168029</v>
      </c>
      <c r="H621" s="2">
        <f t="shared" si="130"/>
        <v>-0.27681203007518806</v>
      </c>
      <c r="I621" s="2">
        <f t="shared" si="131"/>
        <v>207.99893233082713</v>
      </c>
      <c r="J621" s="2">
        <f t="shared" si="132"/>
        <v>36.375473684210526</v>
      </c>
      <c r="K621" s="2">
        <f t="shared" si="133"/>
        <v>36.098661654135334</v>
      </c>
      <c r="L621" s="2">
        <f t="shared" si="134"/>
        <v>35.82184962406015</v>
      </c>
      <c r="M621" s="2">
        <f t="shared" si="135"/>
        <v>35.268225563909773</v>
      </c>
      <c r="N621" s="2">
        <f t="shared" si="136"/>
        <v>33.884165413533829</v>
      </c>
      <c r="O621" s="2">
        <f t="shared" si="137"/>
        <v>-1.0267894736842109</v>
      </c>
      <c r="P621" s="2">
        <f t="shared" si="139"/>
        <v>-1.5376466165413731</v>
      </c>
      <c r="Q621" s="2">
        <f t="shared" si="140"/>
        <v>-1.8790902255639423</v>
      </c>
      <c r="R621" s="2">
        <f t="shared" si="141"/>
        <v>-2.0425338345864503</v>
      </c>
      <c r="S621" s="2">
        <f t="shared" si="142"/>
        <v>1.3332932330827134</v>
      </c>
      <c r="T621">
        <f t="shared" si="138"/>
        <v>1</v>
      </c>
    </row>
    <row r="622" spans="1:20" x14ac:dyDescent="0.25">
      <c r="A622">
        <f t="shared" si="129"/>
        <v>620</v>
      </c>
      <c r="B622" s="1">
        <v>36907</v>
      </c>
      <c r="C622">
        <v>37.31</v>
      </c>
      <c r="D622">
        <v>39.18</v>
      </c>
      <c r="E622">
        <v>37.25</v>
      </c>
      <c r="F622">
        <v>39</v>
      </c>
      <c r="G622">
        <v>197585</v>
      </c>
      <c r="H622" s="2">
        <f t="shared" si="130"/>
        <v>-0.22371428571428581</v>
      </c>
      <c r="I622" s="2">
        <f t="shared" si="131"/>
        <v>175.66457142857149</v>
      </c>
      <c r="J622" s="2">
        <f t="shared" si="132"/>
        <v>36.738000000000007</v>
      </c>
      <c r="K622" s="2">
        <f t="shared" si="133"/>
        <v>36.51428571428572</v>
      </c>
      <c r="L622" s="2">
        <f t="shared" si="134"/>
        <v>36.29057142857144</v>
      </c>
      <c r="M622" s="2">
        <f t="shared" si="135"/>
        <v>35.843142857142865</v>
      </c>
      <c r="N622" s="2">
        <f t="shared" si="136"/>
        <v>34.724571428571437</v>
      </c>
      <c r="O622" s="2">
        <f t="shared" si="137"/>
        <v>-2.624526315789474</v>
      </c>
      <c r="P622" s="2">
        <f t="shared" si="139"/>
        <v>-3.0364360902255569</v>
      </c>
      <c r="Q622" s="2">
        <f t="shared" si="140"/>
        <v>-3.590398496240617</v>
      </c>
      <c r="R622" s="2">
        <f t="shared" si="141"/>
        <v>-4.1701578947368674</v>
      </c>
      <c r="S622" s="2">
        <f t="shared" si="142"/>
        <v>-1.6004135338346188</v>
      </c>
      <c r="T622">
        <f t="shared" si="138"/>
        <v>0</v>
      </c>
    </row>
    <row r="623" spans="1:20" x14ac:dyDescent="0.25">
      <c r="A623">
        <f t="shared" si="129"/>
        <v>621</v>
      </c>
      <c r="B623" s="1">
        <v>36908</v>
      </c>
      <c r="C623">
        <v>39.619999999999997</v>
      </c>
      <c r="D623">
        <v>40.119999999999997</v>
      </c>
      <c r="E623">
        <v>38.06</v>
      </c>
      <c r="F623">
        <v>38.31</v>
      </c>
      <c r="G623">
        <v>244120</v>
      </c>
      <c r="H623" s="2">
        <f t="shared" si="130"/>
        <v>-0.20034586466165422</v>
      </c>
      <c r="I623" s="2">
        <f t="shared" si="131"/>
        <v>161.45049624060155</v>
      </c>
      <c r="J623" s="2">
        <f t="shared" si="132"/>
        <v>36.835368421052621</v>
      </c>
      <c r="K623" s="2">
        <f t="shared" si="133"/>
        <v>36.635022556390972</v>
      </c>
      <c r="L623" s="2">
        <f t="shared" si="134"/>
        <v>36.434676691729315</v>
      </c>
      <c r="M623" s="2">
        <f t="shared" si="135"/>
        <v>36.033984962406009</v>
      </c>
      <c r="N623" s="2">
        <f t="shared" si="136"/>
        <v>35.032255639097734</v>
      </c>
      <c r="O623" s="2">
        <f t="shared" si="137"/>
        <v>-1.5719999999999956</v>
      </c>
      <c r="P623" s="2">
        <f t="shared" si="139"/>
        <v>-2.211338345864668</v>
      </c>
      <c r="Q623" s="2">
        <f t="shared" si="140"/>
        <v>-2.6660827067669146</v>
      </c>
      <c r="R623" s="2">
        <f t="shared" si="141"/>
        <v>-3.6848646616541672</v>
      </c>
      <c r="S623" s="2">
        <f t="shared" si="142"/>
        <v>-2.3199699248120567</v>
      </c>
      <c r="T623">
        <f t="shared" si="138"/>
        <v>1</v>
      </c>
    </row>
    <row r="624" spans="1:20" x14ac:dyDescent="0.25">
      <c r="A624">
        <f t="shared" si="129"/>
        <v>622</v>
      </c>
      <c r="B624" s="1">
        <v>36909</v>
      </c>
      <c r="C624">
        <v>39</v>
      </c>
      <c r="D624">
        <v>39.68</v>
      </c>
      <c r="E624">
        <v>38.25</v>
      </c>
      <c r="F624">
        <v>39.25</v>
      </c>
      <c r="G624">
        <v>192903</v>
      </c>
      <c r="H624" s="2">
        <f t="shared" si="130"/>
        <v>-0.14030827067669183</v>
      </c>
      <c r="I624" s="2">
        <f t="shared" si="131"/>
        <v>124.71731578947374</v>
      </c>
      <c r="J624" s="2">
        <f t="shared" si="132"/>
        <v>37.305263157894736</v>
      </c>
      <c r="K624" s="2">
        <f t="shared" si="133"/>
        <v>37.164954887218045</v>
      </c>
      <c r="L624" s="2">
        <f t="shared" si="134"/>
        <v>37.024646616541354</v>
      </c>
      <c r="M624" s="2">
        <f t="shared" si="135"/>
        <v>36.744030075187965</v>
      </c>
      <c r="N624" s="2">
        <f t="shared" si="136"/>
        <v>36.04248872180451</v>
      </c>
      <c r="O624" s="2">
        <f t="shared" si="137"/>
        <v>-2.4146315789473789</v>
      </c>
      <c r="P624" s="2">
        <f t="shared" si="139"/>
        <v>-2.7357142857142804</v>
      </c>
      <c r="Q624" s="2">
        <f t="shared" si="140"/>
        <v>-3.4281503759398504</v>
      </c>
      <c r="R624" s="2">
        <f t="shared" si="141"/>
        <v>-4.5659022556391093</v>
      </c>
      <c r="S624" s="2">
        <f t="shared" si="142"/>
        <v>-5.6320601503759136</v>
      </c>
      <c r="T624">
        <f t="shared" si="138"/>
        <v>0</v>
      </c>
    </row>
    <row r="625" spans="1:20" x14ac:dyDescent="0.25">
      <c r="A625">
        <f t="shared" si="129"/>
        <v>623</v>
      </c>
      <c r="B625" s="1">
        <v>36910</v>
      </c>
      <c r="C625">
        <v>39.43</v>
      </c>
      <c r="D625">
        <v>39.75</v>
      </c>
      <c r="E625">
        <v>38.25</v>
      </c>
      <c r="F625">
        <v>38.619999999999997</v>
      </c>
      <c r="G625">
        <v>193601</v>
      </c>
      <c r="H625" s="2">
        <f t="shared" si="130"/>
        <v>-9.818045112781966E-2</v>
      </c>
      <c r="I625" s="2">
        <f t="shared" si="131"/>
        <v>98.86370676691736</v>
      </c>
      <c r="J625" s="2">
        <f t="shared" si="132"/>
        <v>37.599105263157895</v>
      </c>
      <c r="K625" s="2">
        <f t="shared" si="133"/>
        <v>37.500924812030071</v>
      </c>
      <c r="L625" s="2">
        <f t="shared" si="134"/>
        <v>37.402744360902254</v>
      </c>
      <c r="M625" s="2">
        <f t="shared" si="135"/>
        <v>37.206383458646613</v>
      </c>
      <c r="N625" s="2">
        <f t="shared" si="136"/>
        <v>36.715481203007513</v>
      </c>
      <c r="O625" s="2">
        <f t="shared" si="137"/>
        <v>-1.3147368421052619</v>
      </c>
      <c r="P625" s="2">
        <f t="shared" si="139"/>
        <v>-1.9849774436090257</v>
      </c>
      <c r="Q625" s="2">
        <f t="shared" si="140"/>
        <v>-2.3294285714285579</v>
      </c>
      <c r="R625" s="2">
        <f t="shared" si="141"/>
        <v>-3.6153759398496206</v>
      </c>
      <c r="S625" s="2">
        <f t="shared" si="142"/>
        <v>-5.6697744360902362</v>
      </c>
      <c r="T625">
        <f t="shared" si="138"/>
        <v>1</v>
      </c>
    </row>
    <row r="626" spans="1:20" x14ac:dyDescent="0.25">
      <c r="A626">
        <f t="shared" si="129"/>
        <v>624</v>
      </c>
      <c r="B626" s="1">
        <v>36913</v>
      </c>
      <c r="C626">
        <v>38.5</v>
      </c>
      <c r="D626">
        <v>39</v>
      </c>
      <c r="E626">
        <v>37.06</v>
      </c>
      <c r="F626">
        <v>37.369999999999997</v>
      </c>
      <c r="G626">
        <v>206919</v>
      </c>
      <c r="H626" s="2">
        <f t="shared" si="130"/>
        <v>-0.1119172932330829</v>
      </c>
      <c r="I626" s="2">
        <f t="shared" si="131"/>
        <v>107.32667669172945</v>
      </c>
      <c r="J626" s="2">
        <f t="shared" si="132"/>
        <v>37.378368421052635</v>
      </c>
      <c r="K626" s="2">
        <f t="shared" si="133"/>
        <v>37.26645112781955</v>
      </c>
      <c r="L626" s="2">
        <f t="shared" si="134"/>
        <v>37.154533834586474</v>
      </c>
      <c r="M626" s="2">
        <f t="shared" si="135"/>
        <v>36.930699248120305</v>
      </c>
      <c r="N626" s="2">
        <f t="shared" si="136"/>
        <v>36.371112781954892</v>
      </c>
      <c r="O626" s="2">
        <f t="shared" si="137"/>
        <v>0.22910526315789781</v>
      </c>
      <c r="P626" s="2">
        <f t="shared" si="139"/>
        <v>-0.20504511278195281</v>
      </c>
      <c r="Q626" s="2">
        <f t="shared" si="140"/>
        <v>-0.93532330827068222</v>
      </c>
      <c r="R626" s="2">
        <f t="shared" si="141"/>
        <v>-2.1017744360902242</v>
      </c>
      <c r="S626" s="2">
        <f t="shared" si="142"/>
        <v>-4.253285714285731</v>
      </c>
      <c r="T626">
        <f t="shared" si="138"/>
        <v>1</v>
      </c>
    </row>
    <row r="627" spans="1:20" x14ac:dyDescent="0.25">
      <c r="A627">
        <f t="shared" si="129"/>
        <v>625</v>
      </c>
      <c r="B627" s="1">
        <v>36914</v>
      </c>
      <c r="C627">
        <v>38.119999999999997</v>
      </c>
      <c r="D627">
        <v>38.75</v>
      </c>
      <c r="E627">
        <v>37.75</v>
      </c>
      <c r="F627">
        <v>38.31</v>
      </c>
      <c r="G627">
        <v>211216</v>
      </c>
      <c r="H627" s="2">
        <f t="shared" si="130"/>
        <v>-0.10297744360902271</v>
      </c>
      <c r="I627" s="2">
        <f t="shared" si="131"/>
        <v>101.88461654135347</v>
      </c>
      <c r="J627" s="2">
        <f t="shared" si="132"/>
        <v>37.420736842105256</v>
      </c>
      <c r="K627" s="2">
        <f t="shared" si="133"/>
        <v>37.317759398496229</v>
      </c>
      <c r="L627" s="2">
        <f t="shared" si="134"/>
        <v>37.214781954887208</v>
      </c>
      <c r="M627" s="2">
        <f t="shared" si="135"/>
        <v>37.008827067669166</v>
      </c>
      <c r="N627" s="2">
        <f t="shared" si="136"/>
        <v>36.493939849624049</v>
      </c>
      <c r="O627" s="2">
        <f t="shared" si="137"/>
        <v>-0.9316315789473677</v>
      </c>
      <c r="P627" s="2">
        <f t="shared" si="139"/>
        <v>-0.80907518796993116</v>
      </c>
      <c r="Q627" s="2">
        <f t="shared" si="140"/>
        <v>-1.2853533834586486</v>
      </c>
      <c r="R627" s="2">
        <f t="shared" si="141"/>
        <v>-2.4668571428571369</v>
      </c>
      <c r="S627" s="2">
        <f t="shared" si="142"/>
        <v>-5.1489248120300601</v>
      </c>
      <c r="T627">
        <f t="shared" si="138"/>
        <v>0</v>
      </c>
    </row>
    <row r="628" spans="1:20" x14ac:dyDescent="0.25">
      <c r="A628">
        <f t="shared" si="129"/>
        <v>626</v>
      </c>
      <c r="B628" s="1">
        <v>36915</v>
      </c>
      <c r="C628">
        <v>38.119999999999997</v>
      </c>
      <c r="D628">
        <v>38.81</v>
      </c>
      <c r="E628">
        <v>37.43</v>
      </c>
      <c r="F628">
        <v>37.93</v>
      </c>
      <c r="G628">
        <v>191451</v>
      </c>
      <c r="H628" s="2">
        <f t="shared" si="130"/>
        <v>-8.2127819548872286E-2</v>
      </c>
      <c r="I628" s="2">
        <f t="shared" si="131"/>
        <v>89.013300751879768</v>
      </c>
      <c r="J628" s="2">
        <f t="shared" si="132"/>
        <v>37.519157894736843</v>
      </c>
      <c r="K628" s="2">
        <f t="shared" si="133"/>
        <v>37.43703007518797</v>
      </c>
      <c r="L628" s="2">
        <f t="shared" si="134"/>
        <v>37.354902255639097</v>
      </c>
      <c r="M628" s="2">
        <f t="shared" si="135"/>
        <v>37.190646616541358</v>
      </c>
      <c r="N628" s="2">
        <f t="shared" si="136"/>
        <v>36.780007518796992</v>
      </c>
      <c r="O628" s="2">
        <f t="shared" si="137"/>
        <v>-0.5092631578947433</v>
      </c>
      <c r="P628" s="2">
        <f t="shared" si="139"/>
        <v>-0.66354887218044922</v>
      </c>
      <c r="Q628" s="2">
        <f t="shared" si="140"/>
        <v>-0.52725563909774564</v>
      </c>
      <c r="R628" s="2">
        <f t="shared" si="141"/>
        <v>-1.8960150375939904</v>
      </c>
      <c r="S628" s="2">
        <f t="shared" si="142"/>
        <v>-5.223315789473709</v>
      </c>
      <c r="T628">
        <f t="shared" si="138"/>
        <v>1</v>
      </c>
    </row>
    <row r="629" spans="1:20" x14ac:dyDescent="0.25">
      <c r="A629">
        <f t="shared" si="129"/>
        <v>627</v>
      </c>
      <c r="B629" s="1">
        <v>36916</v>
      </c>
      <c r="C629">
        <v>38</v>
      </c>
      <c r="D629">
        <v>38.81</v>
      </c>
      <c r="E629">
        <v>37.43</v>
      </c>
      <c r="F629">
        <v>37.56</v>
      </c>
      <c r="G629">
        <v>208121</v>
      </c>
      <c r="H629" s="2">
        <f t="shared" si="130"/>
        <v>-5.6150375939849652E-2</v>
      </c>
      <c r="I629" s="2">
        <f t="shared" si="131"/>
        <v>72.893857142857172</v>
      </c>
      <c r="J629" s="2">
        <f t="shared" si="132"/>
        <v>37.631421052631588</v>
      </c>
      <c r="K629" s="2">
        <f t="shared" si="133"/>
        <v>37.575270676691737</v>
      </c>
      <c r="L629" s="2">
        <f t="shared" si="134"/>
        <v>37.519120300751887</v>
      </c>
      <c r="M629" s="2">
        <f t="shared" si="135"/>
        <v>37.406819548872193</v>
      </c>
      <c r="N629" s="2">
        <f t="shared" si="136"/>
        <v>37.12606766917294</v>
      </c>
      <c r="O629" s="2">
        <f t="shared" si="137"/>
        <v>-4.0842105263159567E-2</v>
      </c>
      <c r="P629" s="2">
        <f t="shared" si="139"/>
        <v>-0.24224060150377369</v>
      </c>
      <c r="Q629" s="2">
        <f t="shared" si="140"/>
        <v>-0.40546616541352876</v>
      </c>
      <c r="R629" s="2">
        <f t="shared" si="141"/>
        <v>-0.81596992481203756</v>
      </c>
      <c r="S629" s="2">
        <f t="shared" si="142"/>
        <v>-4.9493007518797327</v>
      </c>
      <c r="T629">
        <f t="shared" si="138"/>
        <v>1</v>
      </c>
    </row>
    <row r="630" spans="1:20" x14ac:dyDescent="0.25">
      <c r="A630">
        <f t="shared" si="129"/>
        <v>628</v>
      </c>
      <c r="B630" s="1">
        <v>36917</v>
      </c>
      <c r="C630">
        <v>38.06</v>
      </c>
      <c r="D630">
        <v>38.43</v>
      </c>
      <c r="E630">
        <v>36.18</v>
      </c>
      <c r="F630">
        <v>36.25</v>
      </c>
      <c r="G630">
        <v>268585</v>
      </c>
      <c r="H630" s="2">
        <f t="shared" si="130"/>
        <v>-5.9218045112781968E-2</v>
      </c>
      <c r="I630" s="2">
        <f t="shared" si="131"/>
        <v>74.669360902255647</v>
      </c>
      <c r="J630" s="2">
        <f t="shared" si="132"/>
        <v>37.421210526315789</v>
      </c>
      <c r="K630" s="2">
        <f t="shared" si="133"/>
        <v>37.361992481203004</v>
      </c>
      <c r="L630" s="2">
        <f t="shared" si="134"/>
        <v>37.302774436090225</v>
      </c>
      <c r="M630" s="2">
        <f t="shared" si="135"/>
        <v>37.18433834586466</v>
      </c>
      <c r="N630" s="2">
        <f t="shared" si="136"/>
        <v>36.888248120300752</v>
      </c>
      <c r="O630" s="2">
        <f t="shared" si="137"/>
        <v>1.3814210526315875</v>
      </c>
      <c r="P630" s="2">
        <f t="shared" si="139"/>
        <v>1.1870300751879697</v>
      </c>
      <c r="Q630" s="2">
        <f t="shared" si="140"/>
        <v>0.96478195488720786</v>
      </c>
      <c r="R630" s="2">
        <f t="shared" si="141"/>
        <v>0.95638345864661289</v>
      </c>
      <c r="S630" s="2">
        <f t="shared" si="142"/>
        <v>-3.3796616541353544</v>
      </c>
      <c r="T630">
        <f t="shared" si="138"/>
        <v>1</v>
      </c>
    </row>
    <row r="631" spans="1:20" x14ac:dyDescent="0.25">
      <c r="A631">
        <f t="shared" si="129"/>
        <v>629</v>
      </c>
      <c r="B631" s="1">
        <v>36920</v>
      </c>
      <c r="C631">
        <v>36.49</v>
      </c>
      <c r="D631">
        <v>37.869999999999997</v>
      </c>
      <c r="E631">
        <v>35.619999999999997</v>
      </c>
      <c r="F631">
        <v>36</v>
      </c>
      <c r="G631">
        <v>230272</v>
      </c>
      <c r="H631" s="2">
        <f t="shared" si="130"/>
        <v>-5.6556390977443589E-2</v>
      </c>
      <c r="I631" s="2">
        <f t="shared" si="131"/>
        <v>72.876684210526292</v>
      </c>
      <c r="J631" s="2">
        <f t="shared" si="132"/>
        <v>37.246157894736832</v>
      </c>
      <c r="K631" s="2">
        <f t="shared" si="133"/>
        <v>37.189601503759384</v>
      </c>
      <c r="L631" s="2">
        <f t="shared" si="134"/>
        <v>37.133045112781943</v>
      </c>
      <c r="M631" s="2">
        <f t="shared" si="135"/>
        <v>37.019932330827054</v>
      </c>
      <c r="N631" s="2">
        <f t="shared" si="136"/>
        <v>36.737150375939841</v>
      </c>
      <c r="O631" s="2">
        <f t="shared" si="137"/>
        <v>1.4212105263157895</v>
      </c>
      <c r="P631" s="2">
        <f t="shared" si="139"/>
        <v>1.575270676691737</v>
      </c>
      <c r="Q631" s="2">
        <f t="shared" si="140"/>
        <v>1.3549022556390966</v>
      </c>
      <c r="R631" s="2">
        <f t="shared" si="141"/>
        <v>0.93069924812030536</v>
      </c>
      <c r="S631" s="2">
        <f t="shared" si="142"/>
        <v>-2.5936090225563859</v>
      </c>
      <c r="T631">
        <f t="shared" si="138"/>
        <v>1</v>
      </c>
    </row>
    <row r="632" spans="1:20" x14ac:dyDescent="0.25">
      <c r="A632">
        <f t="shared" si="129"/>
        <v>630</v>
      </c>
      <c r="B632" s="1">
        <v>36921</v>
      </c>
      <c r="C632">
        <v>36.380000000000003</v>
      </c>
      <c r="D632">
        <v>37.89</v>
      </c>
      <c r="E632">
        <v>36.04</v>
      </c>
      <c r="F632">
        <v>37.869999999999997</v>
      </c>
      <c r="G632">
        <v>198431</v>
      </c>
      <c r="H632" s="2">
        <f t="shared" si="130"/>
        <v>-2.8969924812030066E-2</v>
      </c>
      <c r="I632" s="2">
        <f t="shared" si="131"/>
        <v>55.731338345864657</v>
      </c>
      <c r="J632" s="2">
        <f t="shared" si="132"/>
        <v>37.451315789473682</v>
      </c>
      <c r="K632" s="2">
        <f t="shared" si="133"/>
        <v>37.422345864661651</v>
      </c>
      <c r="L632" s="2">
        <f t="shared" si="134"/>
        <v>37.393375939849626</v>
      </c>
      <c r="M632" s="2">
        <f t="shared" si="135"/>
        <v>37.335436090225564</v>
      </c>
      <c r="N632" s="2">
        <f t="shared" si="136"/>
        <v>37.190586466165414</v>
      </c>
      <c r="O632" s="2">
        <f t="shared" si="137"/>
        <v>-0.62384210526316508</v>
      </c>
      <c r="P632" s="2">
        <f t="shared" si="139"/>
        <v>-0.50800751879699391</v>
      </c>
      <c r="Q632" s="2">
        <f t="shared" si="140"/>
        <v>-0.35087969924811091</v>
      </c>
      <c r="R632" s="2">
        <f t="shared" si="141"/>
        <v>-0.86117293233083103</v>
      </c>
      <c r="S632" s="2">
        <f t="shared" si="142"/>
        <v>-3.9858345864661686</v>
      </c>
      <c r="T632">
        <f t="shared" si="138"/>
        <v>0</v>
      </c>
    </row>
    <row r="633" spans="1:20" x14ac:dyDescent="0.25">
      <c r="A633">
        <f t="shared" si="129"/>
        <v>631</v>
      </c>
      <c r="B633" s="1">
        <v>36922</v>
      </c>
      <c r="C633">
        <v>38.369999999999997</v>
      </c>
      <c r="D633">
        <v>38.57</v>
      </c>
      <c r="E633">
        <v>37.18</v>
      </c>
      <c r="F633">
        <v>37.6</v>
      </c>
      <c r="G633">
        <v>213461</v>
      </c>
      <c r="H633" s="2">
        <f t="shared" si="130"/>
        <v>-6.8857142857142867E-2</v>
      </c>
      <c r="I633" s="2">
        <f t="shared" si="131"/>
        <v>80.661714285714282</v>
      </c>
      <c r="J633" s="2">
        <f t="shared" si="132"/>
        <v>37.143999999999991</v>
      </c>
      <c r="K633" s="2">
        <f t="shared" si="133"/>
        <v>37.075142857142843</v>
      </c>
      <c r="L633" s="2">
        <f t="shared" si="134"/>
        <v>37.006285714285703</v>
      </c>
      <c r="M633" s="2">
        <f t="shared" si="135"/>
        <v>36.868571428571414</v>
      </c>
      <c r="N633" s="2">
        <f t="shared" si="136"/>
        <v>36.524285714285703</v>
      </c>
      <c r="O633" s="2">
        <f t="shared" si="137"/>
        <v>-0.1486842105263193</v>
      </c>
      <c r="P633" s="2">
        <f t="shared" si="139"/>
        <v>-0.41039849624061731</v>
      </c>
      <c r="Q633" s="2">
        <f t="shared" si="140"/>
        <v>-0.29722556390977672</v>
      </c>
      <c r="R633" s="2">
        <f t="shared" si="141"/>
        <v>-0.4093533834586438</v>
      </c>
      <c r="S633" s="2">
        <f t="shared" si="142"/>
        <v>-2.8754285714285643</v>
      </c>
      <c r="T633">
        <f t="shared" si="138"/>
        <v>1</v>
      </c>
    </row>
    <row r="634" spans="1:20" x14ac:dyDescent="0.25">
      <c r="A634">
        <f t="shared" si="129"/>
        <v>632</v>
      </c>
      <c r="B634" s="1">
        <v>36923</v>
      </c>
      <c r="C634">
        <v>38.119999999999997</v>
      </c>
      <c r="D634">
        <v>38.35</v>
      </c>
      <c r="E634">
        <v>37.520000000000003</v>
      </c>
      <c r="F634">
        <v>37.85</v>
      </c>
      <c r="G634">
        <v>175869</v>
      </c>
      <c r="H634" s="2">
        <f t="shared" si="130"/>
        <v>-4.4421052631578944E-2</v>
      </c>
      <c r="I634" s="2">
        <f t="shared" si="131"/>
        <v>65.440105263157903</v>
      </c>
      <c r="J634" s="2">
        <f t="shared" si="132"/>
        <v>37.321578947368437</v>
      </c>
      <c r="K634" s="2">
        <f t="shared" si="133"/>
        <v>37.277157894736852</v>
      </c>
      <c r="L634" s="2">
        <f t="shared" si="134"/>
        <v>37.232736842105275</v>
      </c>
      <c r="M634" s="2">
        <f t="shared" si="135"/>
        <v>37.143894736842121</v>
      </c>
      <c r="N634" s="2">
        <f t="shared" si="136"/>
        <v>36.921789473684221</v>
      </c>
      <c r="O634" s="2">
        <f t="shared" si="137"/>
        <v>-0.70600000000001017</v>
      </c>
      <c r="P634" s="2">
        <f t="shared" si="139"/>
        <v>-0.42765413533835073</v>
      </c>
      <c r="Q634" s="2">
        <f t="shared" si="140"/>
        <v>-0.71695488721805845</v>
      </c>
      <c r="R634" s="2">
        <f t="shared" si="141"/>
        <v>-0.44318045112780879</v>
      </c>
      <c r="S634" s="2">
        <f t="shared" si="142"/>
        <v>-2.8177443609022674</v>
      </c>
      <c r="T634">
        <f t="shared" si="138"/>
        <v>0</v>
      </c>
    </row>
    <row r="635" spans="1:20" x14ac:dyDescent="0.25">
      <c r="A635">
        <f t="shared" si="129"/>
        <v>633</v>
      </c>
      <c r="B635" s="1">
        <v>36924</v>
      </c>
      <c r="C635">
        <v>37.869999999999997</v>
      </c>
      <c r="D635">
        <v>38.520000000000003</v>
      </c>
      <c r="E635">
        <v>37.47</v>
      </c>
      <c r="F635">
        <v>37.9</v>
      </c>
      <c r="G635">
        <v>160405</v>
      </c>
      <c r="H635" s="2">
        <f t="shared" si="130"/>
        <v>-1.2947368421052662E-2</v>
      </c>
      <c r="I635" s="2">
        <f t="shared" si="131"/>
        <v>45.771684210526331</v>
      </c>
      <c r="J635" s="2">
        <f t="shared" si="132"/>
        <v>37.563052631578941</v>
      </c>
      <c r="K635" s="2">
        <f t="shared" si="133"/>
        <v>37.550105263157889</v>
      </c>
      <c r="L635" s="2">
        <f t="shared" si="134"/>
        <v>37.537157894736836</v>
      </c>
      <c r="M635" s="2">
        <f t="shared" si="135"/>
        <v>37.511263157894732</v>
      </c>
      <c r="N635" s="2">
        <f t="shared" si="136"/>
        <v>37.44652631578947</v>
      </c>
      <c r="O635" s="2">
        <f t="shared" si="137"/>
        <v>-0.57842105263156185</v>
      </c>
      <c r="P635" s="2">
        <f t="shared" si="139"/>
        <v>-0.82485714285715517</v>
      </c>
      <c r="Q635" s="2">
        <f t="shared" si="140"/>
        <v>-0.5066240601503722</v>
      </c>
      <c r="R635" s="2">
        <f t="shared" si="141"/>
        <v>-0.71566165413533867</v>
      </c>
      <c r="S635" s="2">
        <f t="shared" si="142"/>
        <v>-1.8575112781954886</v>
      </c>
      <c r="T635">
        <f t="shared" si="138"/>
        <v>0</v>
      </c>
    </row>
    <row r="636" spans="1:20" x14ac:dyDescent="0.25">
      <c r="A636">
        <f t="shared" si="129"/>
        <v>634</v>
      </c>
      <c r="B636" s="1">
        <v>36927</v>
      </c>
      <c r="C636">
        <v>38</v>
      </c>
      <c r="D636">
        <v>39.72</v>
      </c>
      <c r="E636">
        <v>37.67</v>
      </c>
      <c r="F636">
        <v>39.47</v>
      </c>
      <c r="G636">
        <v>218470</v>
      </c>
      <c r="H636" s="2">
        <f t="shared" si="130"/>
        <v>3.1789473684210472E-2</v>
      </c>
      <c r="I636" s="2">
        <f t="shared" si="131"/>
        <v>17.873473684210566</v>
      </c>
      <c r="J636" s="2">
        <f t="shared" si="132"/>
        <v>38.059789473684219</v>
      </c>
      <c r="K636" s="2">
        <f t="shared" si="133"/>
        <v>38.091578947368426</v>
      </c>
      <c r="L636" s="2">
        <f t="shared" si="134"/>
        <v>38.123368421052639</v>
      </c>
      <c r="M636" s="2">
        <f t="shared" si="135"/>
        <v>38.186947368421059</v>
      </c>
      <c r="N636" s="2">
        <f t="shared" si="136"/>
        <v>38.345894736842112</v>
      </c>
      <c r="O636" s="2">
        <f t="shared" si="137"/>
        <v>-1.9069473684210578</v>
      </c>
      <c r="P636" s="2">
        <f t="shared" si="139"/>
        <v>-2.1928421052631464</v>
      </c>
      <c r="Q636" s="2">
        <f t="shared" si="140"/>
        <v>-2.4637142857142962</v>
      </c>
      <c r="R636" s="2">
        <f t="shared" si="141"/>
        <v>-2.4500676691729453</v>
      </c>
      <c r="S636" s="2">
        <f t="shared" si="142"/>
        <v>-2.7545187969924854</v>
      </c>
      <c r="T636">
        <f t="shared" si="138"/>
        <v>0</v>
      </c>
    </row>
    <row r="637" spans="1:20" x14ac:dyDescent="0.25">
      <c r="A637">
        <f t="shared" si="129"/>
        <v>635</v>
      </c>
      <c r="B637" s="1">
        <v>36928</v>
      </c>
      <c r="C637">
        <v>39.47</v>
      </c>
      <c r="D637">
        <v>39.71</v>
      </c>
      <c r="E637">
        <v>38.82</v>
      </c>
      <c r="F637">
        <v>39.22</v>
      </c>
      <c r="G637">
        <v>159626</v>
      </c>
      <c r="H637" s="2">
        <f t="shared" si="130"/>
        <v>4.4511278195488641E-2</v>
      </c>
      <c r="I637" s="2">
        <f t="shared" si="131"/>
        <v>9.9861954887218651</v>
      </c>
      <c r="J637" s="2">
        <f t="shared" si="132"/>
        <v>38.295368421052643</v>
      </c>
      <c r="K637" s="2">
        <f t="shared" si="133"/>
        <v>38.339879699248137</v>
      </c>
      <c r="L637" s="2">
        <f t="shared" si="134"/>
        <v>38.384390977443623</v>
      </c>
      <c r="M637" s="2">
        <f t="shared" si="135"/>
        <v>38.473413533834602</v>
      </c>
      <c r="N637" s="2">
        <f t="shared" si="136"/>
        <v>38.69596992481204</v>
      </c>
      <c r="O637" s="2">
        <f t="shared" si="137"/>
        <v>-1.1602105263157796</v>
      </c>
      <c r="P637" s="2">
        <f t="shared" si="139"/>
        <v>-1.6698947368421102</v>
      </c>
      <c r="Q637" s="2">
        <f t="shared" si="140"/>
        <v>-1.9872631578947235</v>
      </c>
      <c r="R637" s="2">
        <f t="shared" si="141"/>
        <v>-1.8845639097744353</v>
      </c>
      <c r="S637" s="2">
        <f t="shared" si="142"/>
        <v>-2.8488872180451068</v>
      </c>
      <c r="T637">
        <f t="shared" si="138"/>
        <v>0</v>
      </c>
    </row>
    <row r="638" spans="1:20" x14ac:dyDescent="0.25">
      <c r="A638">
        <f t="shared" si="129"/>
        <v>636</v>
      </c>
      <c r="B638" s="1">
        <v>36929</v>
      </c>
      <c r="C638">
        <v>39.29</v>
      </c>
      <c r="D638">
        <v>39.42</v>
      </c>
      <c r="E638">
        <v>38.24</v>
      </c>
      <c r="F638">
        <v>38.57</v>
      </c>
      <c r="G638">
        <v>130311</v>
      </c>
      <c r="H638" s="2">
        <f t="shared" si="130"/>
        <v>3.0195488721804428E-2</v>
      </c>
      <c r="I638" s="2">
        <f t="shared" si="131"/>
        <v>19.026526315789528</v>
      </c>
      <c r="J638" s="2">
        <f t="shared" si="132"/>
        <v>38.261052631578949</v>
      </c>
      <c r="K638" s="2">
        <f t="shared" si="133"/>
        <v>38.291248120300757</v>
      </c>
      <c r="L638" s="2">
        <f t="shared" si="134"/>
        <v>38.321443609022559</v>
      </c>
      <c r="M638" s="2">
        <f t="shared" si="135"/>
        <v>38.381834586466169</v>
      </c>
      <c r="N638" s="2">
        <f t="shared" si="136"/>
        <v>38.532812030075192</v>
      </c>
      <c r="O638" s="2">
        <f t="shared" si="137"/>
        <v>-0.27463157894735701</v>
      </c>
      <c r="P638" s="2">
        <f t="shared" si="139"/>
        <v>-0.47842105263157464</v>
      </c>
      <c r="Q638" s="2">
        <f t="shared" si="140"/>
        <v>-1.032842105263164</v>
      </c>
      <c r="R638" s="2">
        <f t="shared" si="141"/>
        <v>-1.7014285714285862</v>
      </c>
      <c r="S638" s="2">
        <f t="shared" si="142"/>
        <v>-2.0760601503759517</v>
      </c>
      <c r="T638">
        <f t="shared" si="138"/>
        <v>0</v>
      </c>
    </row>
    <row r="639" spans="1:20" x14ac:dyDescent="0.25">
      <c r="A639">
        <f t="shared" si="129"/>
        <v>637</v>
      </c>
      <c r="B639" s="1">
        <v>36930</v>
      </c>
      <c r="C639">
        <v>39.369999999999997</v>
      </c>
      <c r="D639">
        <v>39.770000000000003</v>
      </c>
      <c r="E639">
        <v>38.65</v>
      </c>
      <c r="F639">
        <v>38.76</v>
      </c>
      <c r="G639">
        <v>177085</v>
      </c>
      <c r="H639" s="2">
        <f t="shared" si="130"/>
        <v>1.6052631578947291E-2</v>
      </c>
      <c r="I639" s="2">
        <f t="shared" si="131"/>
        <v>27.993473684210578</v>
      </c>
      <c r="J639" s="2">
        <f t="shared" si="132"/>
        <v>38.235052631578945</v>
      </c>
      <c r="K639" s="2">
        <f t="shared" si="133"/>
        <v>38.251105263157896</v>
      </c>
      <c r="L639" s="2">
        <f t="shared" si="134"/>
        <v>38.26715789473684</v>
      </c>
      <c r="M639" s="2">
        <f t="shared" si="135"/>
        <v>38.299263157894735</v>
      </c>
      <c r="N639" s="2">
        <f t="shared" si="136"/>
        <v>38.379526315789477</v>
      </c>
      <c r="O639" s="2">
        <f t="shared" si="137"/>
        <v>-0.49894736842104948</v>
      </c>
      <c r="P639" s="2">
        <f t="shared" si="139"/>
        <v>-0.42012030075186146</v>
      </c>
      <c r="Q639" s="2">
        <f t="shared" si="140"/>
        <v>-0.63663157894735889</v>
      </c>
      <c r="R639" s="2">
        <f t="shared" si="141"/>
        <v>-1.6161052631578769</v>
      </c>
      <c r="S639" s="2">
        <f t="shared" si="142"/>
        <v>-1.9799924812030056</v>
      </c>
      <c r="T639">
        <f t="shared" si="138"/>
        <v>1</v>
      </c>
    </row>
    <row r="640" spans="1:20" x14ac:dyDescent="0.25">
      <c r="A640">
        <f t="shared" si="129"/>
        <v>638</v>
      </c>
      <c r="B640" s="1">
        <v>36931</v>
      </c>
      <c r="C640">
        <v>38.76</v>
      </c>
      <c r="D640">
        <v>38.770000000000003</v>
      </c>
      <c r="E640">
        <v>37.01</v>
      </c>
      <c r="F640">
        <v>37.28</v>
      </c>
      <c r="G640">
        <v>184787</v>
      </c>
      <c r="H640" s="2">
        <f t="shared" si="130"/>
        <v>6.6090225563909125E-3</v>
      </c>
      <c r="I640" s="2">
        <f t="shared" si="131"/>
        <v>33.867729323308318</v>
      </c>
      <c r="J640" s="2">
        <f t="shared" si="132"/>
        <v>38.09089473684211</v>
      </c>
      <c r="K640" s="2">
        <f t="shared" si="133"/>
        <v>38.097503759398499</v>
      </c>
      <c r="L640" s="2">
        <f t="shared" si="134"/>
        <v>38.104112781954889</v>
      </c>
      <c r="M640" s="2">
        <f t="shared" si="135"/>
        <v>38.117330827067676</v>
      </c>
      <c r="N640" s="2">
        <f t="shared" si="136"/>
        <v>38.150375939849631</v>
      </c>
      <c r="O640" s="2">
        <f t="shared" si="137"/>
        <v>0.95505263157894404</v>
      </c>
      <c r="P640" s="2">
        <f t="shared" si="139"/>
        <v>1.0112481203007562</v>
      </c>
      <c r="Q640" s="2">
        <f t="shared" si="140"/>
        <v>1.1043909774436216</v>
      </c>
      <c r="R640" s="2">
        <f t="shared" si="141"/>
        <v>0.2312631578947304</v>
      </c>
      <c r="S640" s="2">
        <f t="shared" si="142"/>
        <v>-0.15393233082706104</v>
      </c>
      <c r="T640">
        <f t="shared" si="138"/>
        <v>0</v>
      </c>
    </row>
    <row r="641" spans="1:20" x14ac:dyDescent="0.25">
      <c r="A641">
        <f t="shared" si="129"/>
        <v>639</v>
      </c>
      <c r="B641" s="1">
        <v>36934</v>
      </c>
      <c r="C641">
        <v>37.28</v>
      </c>
      <c r="D641">
        <v>39.44</v>
      </c>
      <c r="E641">
        <v>37.28</v>
      </c>
      <c r="F641">
        <v>39.130000000000003</v>
      </c>
      <c r="G641">
        <v>179532</v>
      </c>
      <c r="H641" s="2">
        <f t="shared" si="130"/>
        <v>1.1210526315789482E-2</v>
      </c>
      <c r="I641" s="2">
        <f t="shared" si="131"/>
        <v>31.055473684210526</v>
      </c>
      <c r="J641" s="2">
        <f t="shared" si="132"/>
        <v>38.230210526315801</v>
      </c>
      <c r="K641" s="2">
        <f t="shared" si="133"/>
        <v>38.241421052631587</v>
      </c>
      <c r="L641" s="2">
        <f t="shared" si="134"/>
        <v>38.25263157894738</v>
      </c>
      <c r="M641" s="2">
        <f t="shared" si="135"/>
        <v>38.275052631578959</v>
      </c>
      <c r="N641" s="2">
        <f t="shared" si="136"/>
        <v>38.331105263157902</v>
      </c>
      <c r="O641" s="2">
        <f t="shared" si="137"/>
        <v>-1.039105263157893</v>
      </c>
      <c r="P641" s="2">
        <f t="shared" si="139"/>
        <v>-0.87889473684210628</v>
      </c>
      <c r="Q641" s="2">
        <f t="shared" si="140"/>
        <v>-0.80855639097744358</v>
      </c>
      <c r="R641" s="2">
        <f t="shared" si="141"/>
        <v>-0.94305263157894359</v>
      </c>
      <c r="S641" s="2">
        <f t="shared" si="142"/>
        <v>-2.241751879699251</v>
      </c>
      <c r="T641">
        <f t="shared" si="138"/>
        <v>1</v>
      </c>
    </row>
    <row r="642" spans="1:20" x14ac:dyDescent="0.25">
      <c r="A642">
        <f t="shared" si="129"/>
        <v>640</v>
      </c>
      <c r="B642" s="1">
        <v>36935</v>
      </c>
      <c r="C642">
        <v>39.28</v>
      </c>
      <c r="D642">
        <v>39.61</v>
      </c>
      <c r="E642">
        <v>38.75</v>
      </c>
      <c r="F642">
        <v>38.78</v>
      </c>
      <c r="G642">
        <v>143221</v>
      </c>
      <c r="H642" s="2">
        <f t="shared" si="130"/>
        <v>3.4759398496240629E-2</v>
      </c>
      <c r="I642" s="2">
        <f t="shared" si="131"/>
        <v>16.185699248120287</v>
      </c>
      <c r="J642" s="2">
        <f t="shared" si="132"/>
        <v>38.466473684210534</v>
      </c>
      <c r="K642" s="2">
        <f t="shared" si="133"/>
        <v>38.501233082706776</v>
      </c>
      <c r="L642" s="2">
        <f t="shared" si="134"/>
        <v>38.535992481203017</v>
      </c>
      <c r="M642" s="2">
        <f t="shared" si="135"/>
        <v>38.605511278195493</v>
      </c>
      <c r="N642" s="2">
        <f t="shared" si="136"/>
        <v>38.779308270676701</v>
      </c>
      <c r="O642" s="2">
        <f t="shared" si="137"/>
        <v>-0.54978947368419995</v>
      </c>
      <c r="P642" s="2">
        <f t="shared" si="139"/>
        <v>-0.68249624060150182</v>
      </c>
      <c r="Q642" s="2">
        <f t="shared" si="140"/>
        <v>-0.51284210526316087</v>
      </c>
      <c r="R642" s="2">
        <f t="shared" si="141"/>
        <v>-0.30658646616539897</v>
      </c>
      <c r="S642" s="2">
        <f t="shared" si="142"/>
        <v>-2.0428496240601604</v>
      </c>
      <c r="T642">
        <f t="shared" si="138"/>
        <v>0</v>
      </c>
    </row>
    <row r="643" spans="1:20" x14ac:dyDescent="0.25">
      <c r="A643">
        <f t="shared" si="129"/>
        <v>641</v>
      </c>
      <c r="B643" s="1">
        <v>36936</v>
      </c>
      <c r="C643">
        <v>38.78</v>
      </c>
      <c r="D643">
        <v>38.81</v>
      </c>
      <c r="E643">
        <v>37.74</v>
      </c>
      <c r="F643">
        <v>37.880000000000003</v>
      </c>
      <c r="G643">
        <v>132397</v>
      </c>
      <c r="H643" s="2">
        <f t="shared" si="130"/>
        <v>3.4887218045112876E-2</v>
      </c>
      <c r="I643" s="2">
        <f t="shared" si="131"/>
        <v>16.048721804511217</v>
      </c>
      <c r="J643" s="2">
        <f t="shared" si="132"/>
        <v>38.446315789473687</v>
      </c>
      <c r="K643" s="2">
        <f t="shared" si="133"/>
        <v>38.481203007518801</v>
      </c>
      <c r="L643" s="2">
        <f t="shared" si="134"/>
        <v>38.516090225563914</v>
      </c>
      <c r="M643" s="2">
        <f t="shared" si="135"/>
        <v>38.585864661654135</v>
      </c>
      <c r="N643" s="2">
        <f t="shared" si="136"/>
        <v>38.760300751879704</v>
      </c>
      <c r="O643" s="2">
        <f t="shared" si="137"/>
        <v>0.58647368421053159</v>
      </c>
      <c r="P643" s="2">
        <f t="shared" si="139"/>
        <v>0.36142105263158442</v>
      </c>
      <c r="Q643" s="2">
        <f t="shared" si="140"/>
        <v>0.22411278195488649</v>
      </c>
      <c r="R643" s="2">
        <f t="shared" si="141"/>
        <v>0.50183458646616685</v>
      </c>
      <c r="S643" s="2">
        <f t="shared" si="142"/>
        <v>-0.68941353383458903</v>
      </c>
      <c r="T643">
        <f t="shared" si="138"/>
        <v>0</v>
      </c>
    </row>
    <row r="644" spans="1:20" x14ac:dyDescent="0.25">
      <c r="A644">
        <f t="shared" si="129"/>
        <v>642</v>
      </c>
      <c r="B644" s="1">
        <v>36937</v>
      </c>
      <c r="C644">
        <v>37.92</v>
      </c>
      <c r="D644">
        <v>39.72</v>
      </c>
      <c r="E644">
        <v>37.770000000000003</v>
      </c>
      <c r="F644">
        <v>39.6</v>
      </c>
      <c r="G644">
        <v>240116</v>
      </c>
      <c r="H644" s="2">
        <f t="shared" si="130"/>
        <v>7.507518796992492E-2</v>
      </c>
      <c r="I644" s="2">
        <f t="shared" si="131"/>
        <v>-9.3875563909775082</v>
      </c>
      <c r="J644" s="2">
        <f t="shared" si="132"/>
        <v>38.885789473684213</v>
      </c>
      <c r="K644" s="2">
        <f t="shared" si="133"/>
        <v>38.960864661654142</v>
      </c>
      <c r="L644" s="2">
        <f t="shared" si="134"/>
        <v>39.035939849624064</v>
      </c>
      <c r="M644" s="2">
        <f t="shared" si="135"/>
        <v>39.186090225563916</v>
      </c>
      <c r="N644" s="2">
        <f t="shared" si="136"/>
        <v>39.561466165413542</v>
      </c>
      <c r="O644" s="2">
        <f t="shared" si="137"/>
        <v>-1.1536842105263148</v>
      </c>
      <c r="P644" s="2">
        <f t="shared" si="139"/>
        <v>-1.0987669172932257</v>
      </c>
      <c r="Q644" s="2">
        <f t="shared" si="140"/>
        <v>-1.3473684210526216</v>
      </c>
      <c r="R644" s="2">
        <f t="shared" si="141"/>
        <v>-1.3007368421052661</v>
      </c>
      <c r="S644" s="2">
        <f t="shared" si="142"/>
        <v>-3.0757142857142981</v>
      </c>
      <c r="T644">
        <f t="shared" si="138"/>
        <v>1</v>
      </c>
    </row>
    <row r="645" spans="1:20" x14ac:dyDescent="0.25">
      <c r="A645">
        <f t="shared" ref="A645:A708" si="143">A644+1</f>
        <v>643</v>
      </c>
      <c r="B645" s="1">
        <v>36938</v>
      </c>
      <c r="C645">
        <v>38.119999999999997</v>
      </c>
      <c r="D645">
        <v>38.950000000000003</v>
      </c>
      <c r="E645">
        <v>37.880000000000003</v>
      </c>
      <c r="F645">
        <v>38.619999999999997</v>
      </c>
      <c r="G645">
        <v>169170</v>
      </c>
      <c r="H645" s="2">
        <f t="shared" si="130"/>
        <v>9.0789473684210559E-2</v>
      </c>
      <c r="I645" s="2">
        <f t="shared" si="131"/>
        <v>-19.417631578947386</v>
      </c>
      <c r="J645" s="2">
        <f t="shared" si="132"/>
        <v>39.050789473684212</v>
      </c>
      <c r="K645" s="2">
        <f t="shared" si="133"/>
        <v>39.141578947368423</v>
      </c>
      <c r="L645" s="2">
        <f t="shared" si="134"/>
        <v>39.232368421052634</v>
      </c>
      <c r="M645" s="2">
        <f t="shared" si="135"/>
        <v>39.413947368421056</v>
      </c>
      <c r="N645" s="2">
        <f t="shared" si="136"/>
        <v>39.867894736842103</v>
      </c>
      <c r="O645" s="2">
        <f t="shared" si="137"/>
        <v>0.26578947368421524</v>
      </c>
      <c r="P645" s="2">
        <f t="shared" si="139"/>
        <v>-0.13879699248119692</v>
      </c>
      <c r="Q645" s="2">
        <f t="shared" si="140"/>
        <v>-8.4007518796980207E-2</v>
      </c>
      <c r="R645" s="2">
        <f t="shared" si="141"/>
        <v>-0.50266917293232183</v>
      </c>
      <c r="S645" s="2">
        <f t="shared" si="142"/>
        <v>-1.6982105263157763</v>
      </c>
      <c r="T645">
        <f t="shared" si="138"/>
        <v>0</v>
      </c>
    </row>
    <row r="646" spans="1:20" x14ac:dyDescent="0.25">
      <c r="A646">
        <f t="shared" si="143"/>
        <v>644</v>
      </c>
      <c r="B646" s="1">
        <v>36942</v>
      </c>
      <c r="C646">
        <v>38.82</v>
      </c>
      <c r="D646">
        <v>39.93</v>
      </c>
      <c r="E646">
        <v>38.79</v>
      </c>
      <c r="F646">
        <v>39.31</v>
      </c>
      <c r="G646">
        <v>200323</v>
      </c>
      <c r="H646" s="2">
        <f t="shared" si="130"/>
        <v>9.6624060150375973E-2</v>
      </c>
      <c r="I646" s="2">
        <f t="shared" si="131"/>
        <v>-23.113466165413548</v>
      </c>
      <c r="J646" s="2">
        <f t="shared" si="132"/>
        <v>39.209052631578956</v>
      </c>
      <c r="K646" s="2">
        <f t="shared" si="133"/>
        <v>39.305676691729332</v>
      </c>
      <c r="L646" s="2">
        <f t="shared" si="134"/>
        <v>39.402300751879707</v>
      </c>
      <c r="M646" s="2">
        <f t="shared" si="135"/>
        <v>39.595548872180458</v>
      </c>
      <c r="N646" s="2">
        <f t="shared" si="136"/>
        <v>40.078669172932337</v>
      </c>
      <c r="O646" s="2">
        <f t="shared" si="137"/>
        <v>-0.25921052631579045</v>
      </c>
      <c r="P646" s="2">
        <f t="shared" si="139"/>
        <v>-0.34913533834586019</v>
      </c>
      <c r="Q646" s="2">
        <f t="shared" si="140"/>
        <v>-0.7939097744360879</v>
      </c>
      <c r="R646" s="2">
        <f t="shared" si="141"/>
        <v>-1.0349473684210437</v>
      </c>
      <c r="S646" s="2">
        <f t="shared" si="142"/>
        <v>-1.8634736842105326</v>
      </c>
      <c r="T646">
        <f t="shared" si="138"/>
        <v>1</v>
      </c>
    </row>
    <row r="647" spans="1:20" x14ac:dyDescent="0.25">
      <c r="A647">
        <f t="shared" si="143"/>
        <v>645</v>
      </c>
      <c r="B647" s="1">
        <v>36943</v>
      </c>
      <c r="C647">
        <v>39.32</v>
      </c>
      <c r="D647">
        <v>40.07</v>
      </c>
      <c r="E647">
        <v>38.840000000000003</v>
      </c>
      <c r="F647">
        <v>38.92</v>
      </c>
      <c r="G647">
        <v>184975</v>
      </c>
      <c r="H647" s="2">
        <f t="shared" si="130"/>
        <v>0.10881203007518803</v>
      </c>
      <c r="I647" s="2">
        <f t="shared" si="131"/>
        <v>-30.925045112782001</v>
      </c>
      <c r="J647" s="2">
        <f t="shared" si="132"/>
        <v>39.367526315789462</v>
      </c>
      <c r="K647" s="2">
        <f t="shared" si="133"/>
        <v>39.476338345864654</v>
      </c>
      <c r="L647" s="2">
        <f t="shared" si="134"/>
        <v>39.58515037593984</v>
      </c>
      <c r="M647" s="2">
        <f t="shared" si="135"/>
        <v>39.802774436090218</v>
      </c>
      <c r="N647" s="2">
        <f t="shared" si="136"/>
        <v>40.346834586466159</v>
      </c>
      <c r="O647" s="2">
        <f t="shared" si="137"/>
        <v>0.28905263157895433</v>
      </c>
      <c r="P647" s="2">
        <f t="shared" si="139"/>
        <v>0.2215789473684211</v>
      </c>
      <c r="Q647" s="2">
        <f t="shared" si="140"/>
        <v>0.11593984962406267</v>
      </c>
      <c r="R647" s="2">
        <f t="shared" si="141"/>
        <v>-0.31448872180450849</v>
      </c>
      <c r="S647" s="2">
        <f t="shared" si="142"/>
        <v>-0.57410526315788957</v>
      </c>
      <c r="T647">
        <f t="shared" si="138"/>
        <v>0</v>
      </c>
    </row>
    <row r="648" spans="1:20" x14ac:dyDescent="0.25">
      <c r="A648">
        <f t="shared" si="143"/>
        <v>646</v>
      </c>
      <c r="B648" s="1">
        <v>36944</v>
      </c>
      <c r="C648">
        <v>38.97</v>
      </c>
      <c r="D648">
        <v>39.119999999999997</v>
      </c>
      <c r="E648">
        <v>37.68</v>
      </c>
      <c r="F648">
        <v>38.72</v>
      </c>
      <c r="G648">
        <v>229013</v>
      </c>
      <c r="H648" s="2">
        <f t="shared" si="130"/>
        <v>0.11122556390977446</v>
      </c>
      <c r="I648" s="2">
        <f t="shared" si="131"/>
        <v>-32.530571428571442</v>
      </c>
      <c r="J648" s="2">
        <f t="shared" si="132"/>
        <v>39.432368421052644</v>
      </c>
      <c r="K648" s="2">
        <f t="shared" si="133"/>
        <v>39.543593984962413</v>
      </c>
      <c r="L648" s="2">
        <f t="shared" si="134"/>
        <v>39.65481954887219</v>
      </c>
      <c r="M648" s="2">
        <f t="shared" si="135"/>
        <v>39.877270676691737</v>
      </c>
      <c r="N648" s="2">
        <f t="shared" si="136"/>
        <v>40.433398496240613</v>
      </c>
      <c r="O648" s="2">
        <f t="shared" si="137"/>
        <v>0.64752631578946307</v>
      </c>
      <c r="P648" s="2">
        <f t="shared" si="139"/>
        <v>0.58567669172933279</v>
      </c>
      <c r="Q648" s="2">
        <f t="shared" si="140"/>
        <v>0.51236842105263491</v>
      </c>
      <c r="R648" s="2">
        <f t="shared" si="141"/>
        <v>-0.13413533834586389</v>
      </c>
      <c r="S648" s="2">
        <f t="shared" si="142"/>
        <v>-2.4030075187958744E-2</v>
      </c>
      <c r="T648">
        <f t="shared" si="138"/>
        <v>0</v>
      </c>
    </row>
    <row r="649" spans="1:20" x14ac:dyDescent="0.25">
      <c r="A649">
        <f t="shared" si="143"/>
        <v>647</v>
      </c>
      <c r="B649" s="1">
        <v>36945</v>
      </c>
      <c r="C649">
        <v>38.17</v>
      </c>
      <c r="D649">
        <v>38.619999999999997</v>
      </c>
      <c r="E649">
        <v>36.64</v>
      </c>
      <c r="F649">
        <v>37.799999999999997</v>
      </c>
      <c r="G649">
        <v>233685</v>
      </c>
      <c r="H649" s="2">
        <f t="shared" si="130"/>
        <v>9.3466165413533836E-2</v>
      </c>
      <c r="I649" s="2">
        <f t="shared" si="131"/>
        <v>-21.308180451127832</v>
      </c>
      <c r="J649" s="2">
        <f t="shared" si="132"/>
        <v>39.25789473684209</v>
      </c>
      <c r="K649" s="2">
        <f t="shared" si="133"/>
        <v>39.351360902255628</v>
      </c>
      <c r="L649" s="2">
        <f t="shared" si="134"/>
        <v>39.444827067669159</v>
      </c>
      <c r="M649" s="2">
        <f t="shared" si="135"/>
        <v>39.631759398496229</v>
      </c>
      <c r="N649" s="2">
        <f t="shared" si="136"/>
        <v>40.099090225563899</v>
      </c>
      <c r="O649" s="2">
        <f t="shared" si="137"/>
        <v>1.6323684210526466</v>
      </c>
      <c r="P649" s="2">
        <f t="shared" si="139"/>
        <v>1.6763383458646572</v>
      </c>
      <c r="Q649" s="2">
        <f t="shared" si="140"/>
        <v>1.6023007518797101</v>
      </c>
      <c r="R649" s="2">
        <f t="shared" si="141"/>
        <v>1.3860902255639189</v>
      </c>
      <c r="S649" s="2">
        <f t="shared" si="142"/>
        <v>0.7328120300751948</v>
      </c>
      <c r="T649">
        <f t="shared" si="138"/>
        <v>0</v>
      </c>
    </row>
    <row r="650" spans="1:20" x14ac:dyDescent="0.25">
      <c r="A650">
        <f t="shared" si="143"/>
        <v>648</v>
      </c>
      <c r="B650" s="1">
        <v>36948</v>
      </c>
      <c r="C650">
        <v>38.619999999999997</v>
      </c>
      <c r="D650">
        <v>39.630000000000003</v>
      </c>
      <c r="E650">
        <v>37.82</v>
      </c>
      <c r="F650">
        <v>39.6</v>
      </c>
      <c r="G650">
        <v>210736</v>
      </c>
      <c r="H650" s="2">
        <f t="shared" si="130"/>
        <v>8.0375939849624087E-2</v>
      </c>
      <c r="I650" s="2">
        <f t="shared" si="131"/>
        <v>-12.876037593984982</v>
      </c>
      <c r="J650" s="2">
        <f t="shared" si="132"/>
        <v>39.287947368421051</v>
      </c>
      <c r="K650" s="2">
        <f t="shared" si="133"/>
        <v>39.368323308270675</v>
      </c>
      <c r="L650" s="2">
        <f t="shared" si="134"/>
        <v>39.448699248120299</v>
      </c>
      <c r="M650" s="2">
        <f t="shared" si="135"/>
        <v>39.609451127819547</v>
      </c>
      <c r="N650" s="2">
        <f t="shared" si="136"/>
        <v>40.011330827067667</v>
      </c>
      <c r="O650" s="2">
        <f t="shared" si="137"/>
        <v>-0.34210526315791157</v>
      </c>
      <c r="P650" s="2">
        <f t="shared" si="139"/>
        <v>-5.640601503758802E-2</v>
      </c>
      <c r="Q650" s="2">
        <f t="shared" si="140"/>
        <v>-1.4849624060161659E-2</v>
      </c>
      <c r="R650" s="2">
        <f t="shared" si="141"/>
        <v>-0.18605263157894569</v>
      </c>
      <c r="S650" s="2">
        <f t="shared" si="142"/>
        <v>-1.2204736842105248</v>
      </c>
      <c r="T650">
        <f t="shared" si="138"/>
        <v>1</v>
      </c>
    </row>
    <row r="651" spans="1:20" x14ac:dyDescent="0.25">
      <c r="A651">
        <f t="shared" si="143"/>
        <v>649</v>
      </c>
      <c r="B651" s="1">
        <v>36949</v>
      </c>
      <c r="C651">
        <v>39.1</v>
      </c>
      <c r="D651">
        <v>39.619999999999997</v>
      </c>
      <c r="E651">
        <v>38.619999999999997</v>
      </c>
      <c r="F651">
        <v>39.619999999999997</v>
      </c>
      <c r="G651">
        <v>225789</v>
      </c>
      <c r="H651" s="2">
        <f t="shared" si="130"/>
        <v>5.8586466165413534E-2</v>
      </c>
      <c r="I651" s="2">
        <f t="shared" si="131"/>
        <v>1.1589548872180373</v>
      </c>
      <c r="J651" s="2">
        <f t="shared" si="132"/>
        <v>39.240157894736839</v>
      </c>
      <c r="K651" s="2">
        <f t="shared" si="133"/>
        <v>39.298744360902248</v>
      </c>
      <c r="L651" s="2">
        <f t="shared" si="134"/>
        <v>39.357330827067663</v>
      </c>
      <c r="M651" s="2">
        <f t="shared" si="135"/>
        <v>39.474503759398495</v>
      </c>
      <c r="N651" s="2">
        <f t="shared" si="136"/>
        <v>39.767436090225559</v>
      </c>
      <c r="O651" s="2">
        <f t="shared" si="137"/>
        <v>-0.33205263157894649</v>
      </c>
      <c r="P651" s="2">
        <f t="shared" si="139"/>
        <v>-0.26863909774436934</v>
      </c>
      <c r="Q651" s="2">
        <f t="shared" si="140"/>
        <v>3.481954887219274E-2</v>
      </c>
      <c r="R651" s="2">
        <f t="shared" si="141"/>
        <v>-2.4451127819538954E-2</v>
      </c>
      <c r="S651" s="2">
        <f t="shared" si="142"/>
        <v>-1.4696240601503661</v>
      </c>
      <c r="T651">
        <f t="shared" si="138"/>
        <v>1</v>
      </c>
    </row>
    <row r="652" spans="1:20" x14ac:dyDescent="0.25">
      <c r="A652">
        <f t="shared" si="143"/>
        <v>650</v>
      </c>
      <c r="B652" s="1">
        <v>36950</v>
      </c>
      <c r="C652">
        <v>39.619999999999997</v>
      </c>
      <c r="D652">
        <v>39.86</v>
      </c>
      <c r="E652">
        <v>37.22</v>
      </c>
      <c r="F652">
        <v>38.119999999999997</v>
      </c>
      <c r="G652">
        <v>265534</v>
      </c>
      <c r="H652" s="2">
        <f t="shared" si="130"/>
        <v>3.9451127819548799E-2</v>
      </c>
      <c r="I652" s="2">
        <f t="shared" si="131"/>
        <v>13.369052631578995</v>
      </c>
      <c r="J652" s="2">
        <f t="shared" si="132"/>
        <v>39.051736842105257</v>
      </c>
      <c r="K652" s="2">
        <f t="shared" si="133"/>
        <v>39.09118796992481</v>
      </c>
      <c r="L652" s="2">
        <f t="shared" si="134"/>
        <v>39.130639097744357</v>
      </c>
      <c r="M652" s="2">
        <f t="shared" si="135"/>
        <v>39.209541353383457</v>
      </c>
      <c r="N652" s="2">
        <f t="shared" si="136"/>
        <v>39.406796992481198</v>
      </c>
      <c r="O652" s="2">
        <f t="shared" si="137"/>
        <v>1.1201578947368418</v>
      </c>
      <c r="P652" s="2">
        <f t="shared" si="139"/>
        <v>1.2483233082706775</v>
      </c>
      <c r="Q652" s="2">
        <f t="shared" si="140"/>
        <v>1.3248270676691618</v>
      </c>
      <c r="R652" s="2">
        <f t="shared" si="141"/>
        <v>1.6827744360902201</v>
      </c>
      <c r="S652" s="2">
        <f t="shared" si="142"/>
        <v>0.21110526315790423</v>
      </c>
      <c r="T652">
        <f t="shared" si="138"/>
        <v>0</v>
      </c>
    </row>
    <row r="653" spans="1:20" x14ac:dyDescent="0.25">
      <c r="A653">
        <f t="shared" si="143"/>
        <v>651</v>
      </c>
      <c r="B653" s="1">
        <v>36951</v>
      </c>
      <c r="C653">
        <v>37.119999999999997</v>
      </c>
      <c r="D653">
        <v>37.69</v>
      </c>
      <c r="E653">
        <v>36.53</v>
      </c>
      <c r="F653">
        <v>37.53</v>
      </c>
      <c r="G653">
        <v>239581</v>
      </c>
      <c r="H653" s="2">
        <f t="shared" si="130"/>
        <v>7.248120300751843E-3</v>
      </c>
      <c r="I653" s="2">
        <f t="shared" si="131"/>
        <v>33.984330827067694</v>
      </c>
      <c r="J653" s="2">
        <f t="shared" si="132"/>
        <v>38.710105263157892</v>
      </c>
      <c r="K653" s="2">
        <f t="shared" si="133"/>
        <v>38.717353383458644</v>
      </c>
      <c r="L653" s="2">
        <f t="shared" si="134"/>
        <v>38.724601503759395</v>
      </c>
      <c r="M653" s="2">
        <f t="shared" si="135"/>
        <v>38.739097744360897</v>
      </c>
      <c r="N653" s="2">
        <f t="shared" si="136"/>
        <v>38.775338345864661</v>
      </c>
      <c r="O653" s="2">
        <f t="shared" si="137"/>
        <v>1.5217368421052555</v>
      </c>
      <c r="P653" s="2">
        <f t="shared" si="139"/>
        <v>1.7687443609022466</v>
      </c>
      <c r="Q653" s="2">
        <f t="shared" si="140"/>
        <v>1.9186992481202978</v>
      </c>
      <c r="R653" s="2">
        <f t="shared" si="141"/>
        <v>2.3472706766917355</v>
      </c>
      <c r="S653" s="2">
        <f t="shared" si="142"/>
        <v>1.2493082706766998</v>
      </c>
      <c r="T653">
        <f t="shared" si="138"/>
        <v>0</v>
      </c>
    </row>
    <row r="654" spans="1:20" x14ac:dyDescent="0.25">
      <c r="A654">
        <f t="shared" si="143"/>
        <v>652</v>
      </c>
      <c r="B654" s="1">
        <v>36952</v>
      </c>
      <c r="C654">
        <v>36.97</v>
      </c>
      <c r="D654">
        <v>37.28</v>
      </c>
      <c r="E654">
        <v>36.14</v>
      </c>
      <c r="F654">
        <v>36.19</v>
      </c>
      <c r="G654">
        <v>219820</v>
      </c>
      <c r="H654" s="2">
        <f t="shared" si="130"/>
        <v>-4.0045112781954932E-2</v>
      </c>
      <c r="I654" s="2">
        <f t="shared" si="131"/>
        <v>64.279984962406047</v>
      </c>
      <c r="J654" s="2">
        <f t="shared" si="132"/>
        <v>38.130526315789481</v>
      </c>
      <c r="K654" s="2">
        <f t="shared" si="133"/>
        <v>38.090481203007528</v>
      </c>
      <c r="L654" s="2">
        <f t="shared" si="134"/>
        <v>38.050436090225567</v>
      </c>
      <c r="M654" s="2">
        <f t="shared" si="135"/>
        <v>37.97034586466166</v>
      </c>
      <c r="N654" s="2">
        <f t="shared" si="136"/>
        <v>37.770120300751884</v>
      </c>
      <c r="O654" s="2">
        <f t="shared" si="137"/>
        <v>2.5201052631578946</v>
      </c>
      <c r="P654" s="2">
        <f t="shared" si="139"/>
        <v>2.9011879699248126</v>
      </c>
      <c r="Q654" s="2">
        <f t="shared" si="140"/>
        <v>3.1673308270676657</v>
      </c>
      <c r="R654" s="2">
        <f t="shared" si="141"/>
        <v>3.4417593984962309</v>
      </c>
      <c r="S654" s="2">
        <f t="shared" si="142"/>
        <v>2.5703007518797065</v>
      </c>
      <c r="T654">
        <f t="shared" si="138"/>
        <v>0</v>
      </c>
    </row>
    <row r="655" spans="1:20" x14ac:dyDescent="0.25">
      <c r="A655">
        <f t="shared" si="143"/>
        <v>653</v>
      </c>
      <c r="B655" s="1">
        <v>36955</v>
      </c>
      <c r="C655">
        <v>36.53</v>
      </c>
      <c r="D655">
        <v>37.14</v>
      </c>
      <c r="E655">
        <v>36.380000000000003</v>
      </c>
      <c r="F655">
        <v>36.86</v>
      </c>
      <c r="G655">
        <v>166722</v>
      </c>
      <c r="H655" s="2">
        <f t="shared" si="130"/>
        <v>-7.448120300751887E-2</v>
      </c>
      <c r="I655" s="2">
        <f t="shared" si="131"/>
        <v>86.427654135338386</v>
      </c>
      <c r="J655" s="2">
        <f t="shared" si="132"/>
        <v>37.716947368421039</v>
      </c>
      <c r="K655" s="2">
        <f t="shared" si="133"/>
        <v>37.642466165413524</v>
      </c>
      <c r="L655" s="2">
        <f t="shared" si="134"/>
        <v>37.567984962406001</v>
      </c>
      <c r="M655" s="2">
        <f t="shared" si="135"/>
        <v>37.419022556390964</v>
      </c>
      <c r="N655" s="2">
        <f t="shared" si="136"/>
        <v>37.046616541353373</v>
      </c>
      <c r="O655" s="2">
        <f t="shared" si="137"/>
        <v>1.2705263157894819</v>
      </c>
      <c r="P655" s="2">
        <f t="shared" si="139"/>
        <v>1.8573533834586442</v>
      </c>
      <c r="Q655" s="2">
        <f t="shared" si="140"/>
        <v>2.2706390977443576</v>
      </c>
      <c r="R655" s="2">
        <f t="shared" si="141"/>
        <v>2.7494511278195475</v>
      </c>
      <c r="S655" s="2">
        <f t="shared" si="142"/>
        <v>2.7014661654135423</v>
      </c>
      <c r="T655">
        <f t="shared" si="138"/>
        <v>0</v>
      </c>
    </row>
    <row r="656" spans="1:20" x14ac:dyDescent="0.25">
      <c r="A656">
        <f t="shared" si="143"/>
        <v>654</v>
      </c>
      <c r="B656" s="1">
        <v>36956</v>
      </c>
      <c r="C656">
        <v>38.03</v>
      </c>
      <c r="D656">
        <v>38.380000000000003</v>
      </c>
      <c r="E656">
        <v>37.1</v>
      </c>
      <c r="F656">
        <v>37.200000000000003</v>
      </c>
      <c r="G656">
        <v>156919</v>
      </c>
      <c r="H656" s="2">
        <f t="shared" si="130"/>
        <v>-7.770676691729328E-2</v>
      </c>
      <c r="I656" s="2">
        <f t="shared" si="131"/>
        <v>88.467511278195531</v>
      </c>
      <c r="J656" s="2">
        <f t="shared" si="132"/>
        <v>37.569578947368434</v>
      </c>
      <c r="K656" s="2">
        <f t="shared" si="133"/>
        <v>37.491872180451139</v>
      </c>
      <c r="L656" s="2">
        <f t="shared" si="134"/>
        <v>37.414165413533851</v>
      </c>
      <c r="M656" s="2">
        <f t="shared" si="135"/>
        <v>37.258751879699261</v>
      </c>
      <c r="N656" s="2">
        <f t="shared" si="136"/>
        <v>36.870218045112793</v>
      </c>
      <c r="O656" s="2">
        <f t="shared" si="137"/>
        <v>0.51694736842103595</v>
      </c>
      <c r="P656" s="2">
        <f t="shared" si="139"/>
        <v>0.89048120300752487</v>
      </c>
      <c r="Q656" s="2">
        <f t="shared" si="140"/>
        <v>1.5246015037593921</v>
      </c>
      <c r="R656" s="2">
        <f t="shared" si="141"/>
        <v>2.2745037593984918</v>
      </c>
      <c r="S656" s="2">
        <f t="shared" si="142"/>
        <v>2.6678947368421007</v>
      </c>
      <c r="T656">
        <f t="shared" si="138"/>
        <v>0</v>
      </c>
    </row>
    <row r="657" spans="1:20" x14ac:dyDescent="0.25">
      <c r="A657">
        <f t="shared" si="143"/>
        <v>655</v>
      </c>
      <c r="B657" s="1">
        <v>36957</v>
      </c>
      <c r="C657">
        <v>37.25</v>
      </c>
      <c r="D657">
        <v>38.04</v>
      </c>
      <c r="E657">
        <v>37.25</v>
      </c>
      <c r="F657">
        <v>37.76</v>
      </c>
      <c r="G657">
        <v>138895</v>
      </c>
      <c r="H657" s="2">
        <f t="shared" si="130"/>
        <v>-7.3466165413533929E-2</v>
      </c>
      <c r="I657" s="2">
        <f t="shared" si="131"/>
        <v>85.734909774436161</v>
      </c>
      <c r="J657" s="2">
        <f t="shared" si="132"/>
        <v>37.541105263157903</v>
      </c>
      <c r="K657" s="2">
        <f t="shared" si="133"/>
        <v>37.467639097744367</v>
      </c>
      <c r="L657" s="2">
        <f t="shared" si="134"/>
        <v>37.394172932330839</v>
      </c>
      <c r="M657" s="2">
        <f t="shared" si="135"/>
        <v>37.247240601503769</v>
      </c>
      <c r="N657" s="2">
        <f t="shared" si="136"/>
        <v>36.879909774436101</v>
      </c>
      <c r="O657" s="2">
        <f t="shared" si="137"/>
        <v>-0.19042105263156373</v>
      </c>
      <c r="P657" s="2">
        <f t="shared" si="139"/>
        <v>-0.11753383458647448</v>
      </c>
      <c r="Q657" s="2">
        <f t="shared" si="140"/>
        <v>0.29043609022556893</v>
      </c>
      <c r="R657" s="2">
        <f t="shared" si="141"/>
        <v>1.4495413533834594</v>
      </c>
      <c r="S657" s="2">
        <f t="shared" si="142"/>
        <v>2.3186691729323385</v>
      </c>
      <c r="T657">
        <f t="shared" si="138"/>
        <v>0</v>
      </c>
    </row>
    <row r="658" spans="1:20" x14ac:dyDescent="0.25">
      <c r="A658">
        <f t="shared" si="143"/>
        <v>656</v>
      </c>
      <c r="B658" s="1">
        <v>36958</v>
      </c>
      <c r="C658">
        <v>37.93</v>
      </c>
      <c r="D658">
        <v>38.14</v>
      </c>
      <c r="E658">
        <v>36.78</v>
      </c>
      <c r="F658">
        <v>37.65</v>
      </c>
      <c r="G658">
        <v>165721</v>
      </c>
      <c r="H658" s="2">
        <f t="shared" si="130"/>
        <v>-7.8864661654135429E-2</v>
      </c>
      <c r="I658" s="2">
        <f t="shared" si="131"/>
        <v>89.25250375939855</v>
      </c>
      <c r="J658" s="2">
        <f t="shared" si="132"/>
        <v>37.438421052631568</v>
      </c>
      <c r="K658" s="2">
        <f t="shared" si="133"/>
        <v>37.359556390977431</v>
      </c>
      <c r="L658" s="2">
        <f t="shared" si="134"/>
        <v>37.280691729323301</v>
      </c>
      <c r="M658" s="2">
        <f t="shared" si="135"/>
        <v>37.122962406015027</v>
      </c>
      <c r="N658" s="2">
        <f t="shared" si="136"/>
        <v>36.728639097744349</v>
      </c>
      <c r="O658" s="2">
        <f t="shared" si="137"/>
        <v>-0.10889473684209605</v>
      </c>
      <c r="P658" s="2">
        <f t="shared" si="139"/>
        <v>-0.15812781954885935</v>
      </c>
      <c r="Q658" s="2">
        <f t="shared" si="140"/>
        <v>-8.201503759399742E-2</v>
      </c>
      <c r="R658" s="2">
        <f t="shared" si="141"/>
        <v>1.0890977443608989</v>
      </c>
      <c r="S658" s="2">
        <f t="shared" si="142"/>
        <v>2.69683458646616</v>
      </c>
      <c r="T658">
        <f t="shared" si="138"/>
        <v>1</v>
      </c>
    </row>
    <row r="659" spans="1:20" x14ac:dyDescent="0.25">
      <c r="A659">
        <f t="shared" si="143"/>
        <v>657</v>
      </c>
      <c r="B659" s="1">
        <v>36959</v>
      </c>
      <c r="C659">
        <v>37.03</v>
      </c>
      <c r="D659">
        <v>37.15</v>
      </c>
      <c r="E659">
        <v>35.229999999999997</v>
      </c>
      <c r="F659">
        <v>35.590000000000003</v>
      </c>
      <c r="G659">
        <v>198913</v>
      </c>
      <c r="H659" s="2">
        <f t="shared" si="130"/>
        <v>-0.10930827067669181</v>
      </c>
      <c r="I659" s="2">
        <f t="shared" si="131"/>
        <v>108.88510526315795</v>
      </c>
      <c r="J659" s="2">
        <f t="shared" si="132"/>
        <v>36.960263157894744</v>
      </c>
      <c r="K659" s="2">
        <f t="shared" si="133"/>
        <v>36.850954887218052</v>
      </c>
      <c r="L659" s="2">
        <f t="shared" si="134"/>
        <v>36.74164661654136</v>
      </c>
      <c r="M659" s="2">
        <f t="shared" si="135"/>
        <v>36.523030075187975</v>
      </c>
      <c r="N659" s="2">
        <f t="shared" si="136"/>
        <v>35.976488721804515</v>
      </c>
      <c r="O659" s="2">
        <f t="shared" si="137"/>
        <v>1.848421052631565</v>
      </c>
      <c r="P659" s="2">
        <f t="shared" si="139"/>
        <v>1.877639097744364</v>
      </c>
      <c r="Q659" s="2">
        <f t="shared" si="140"/>
        <v>1.8241654135338479</v>
      </c>
      <c r="R659" s="2">
        <f t="shared" si="141"/>
        <v>2.3803458646616562</v>
      </c>
      <c r="S659" s="2">
        <f t="shared" si="142"/>
        <v>4.84339849624061</v>
      </c>
      <c r="T659">
        <f t="shared" si="138"/>
        <v>1</v>
      </c>
    </row>
    <row r="660" spans="1:20" x14ac:dyDescent="0.25">
      <c r="A660">
        <f t="shared" si="143"/>
        <v>658</v>
      </c>
      <c r="B660" s="1">
        <v>36962</v>
      </c>
      <c r="C660">
        <v>34.78</v>
      </c>
      <c r="D660">
        <v>35.08</v>
      </c>
      <c r="E660">
        <v>30.38</v>
      </c>
      <c r="F660">
        <v>31.38</v>
      </c>
      <c r="G660">
        <v>457083</v>
      </c>
      <c r="H660" s="2">
        <f t="shared" si="130"/>
        <v>-0.21849624060150383</v>
      </c>
      <c r="I660" s="2">
        <f t="shared" si="131"/>
        <v>179.50781203007526</v>
      </c>
      <c r="J660" s="2">
        <f t="shared" si="132"/>
        <v>35.518789473684244</v>
      </c>
      <c r="K660" s="2">
        <f t="shared" si="133"/>
        <v>35.300293233082741</v>
      </c>
      <c r="L660" s="2">
        <f t="shared" si="134"/>
        <v>35.081796992481237</v>
      </c>
      <c r="M660" s="2">
        <f t="shared" si="135"/>
        <v>34.644804511278231</v>
      </c>
      <c r="N660" s="2">
        <f t="shared" si="136"/>
        <v>33.552323308270708</v>
      </c>
      <c r="O660" s="2">
        <f t="shared" si="137"/>
        <v>5.5802631578947448</v>
      </c>
      <c r="P660" s="2">
        <f t="shared" si="139"/>
        <v>5.9795563909774323</v>
      </c>
      <c r="Q660" s="2">
        <f t="shared" si="140"/>
        <v>6.0141729323308404</v>
      </c>
      <c r="R660" s="2">
        <f t="shared" si="141"/>
        <v>6.0390225563909645</v>
      </c>
      <c r="S660" s="2">
        <f t="shared" si="142"/>
        <v>8.7190902255638996</v>
      </c>
      <c r="T660">
        <f t="shared" si="138"/>
        <v>1</v>
      </c>
    </row>
    <row r="661" spans="1:20" x14ac:dyDescent="0.25">
      <c r="A661">
        <f t="shared" si="143"/>
        <v>659</v>
      </c>
      <c r="B661" s="1">
        <v>36963</v>
      </c>
      <c r="C661">
        <v>33.28</v>
      </c>
      <c r="D661">
        <v>34.28</v>
      </c>
      <c r="E661">
        <v>32.53</v>
      </c>
      <c r="F661">
        <v>34.11</v>
      </c>
      <c r="G661">
        <v>429397</v>
      </c>
      <c r="H661" s="2">
        <f t="shared" si="130"/>
        <v>-0.25060150375939866</v>
      </c>
      <c r="I661" s="2">
        <f t="shared" si="131"/>
        <v>200.32767669172944</v>
      </c>
      <c r="J661" s="2">
        <f t="shared" si="132"/>
        <v>34.930684210526309</v>
      </c>
      <c r="K661" s="2">
        <f t="shared" si="133"/>
        <v>34.68008270676691</v>
      </c>
      <c r="L661" s="2">
        <f t="shared" si="134"/>
        <v>34.429481203007512</v>
      </c>
      <c r="M661" s="2">
        <f t="shared" si="135"/>
        <v>33.928278195488716</v>
      </c>
      <c r="N661" s="2">
        <f t="shared" si="136"/>
        <v>32.675270676691717</v>
      </c>
      <c r="O661" s="2">
        <f t="shared" si="137"/>
        <v>1.4087894736842443</v>
      </c>
      <c r="P661" s="2">
        <f t="shared" si="139"/>
        <v>2.7409548872180522</v>
      </c>
      <c r="Q661" s="2">
        <f t="shared" si="140"/>
        <v>3.1706917293233019</v>
      </c>
      <c r="R661" s="2">
        <f t="shared" si="141"/>
        <v>3.1487518796992617</v>
      </c>
      <c r="S661" s="2">
        <f t="shared" si="142"/>
        <v>5.9013308270676674</v>
      </c>
      <c r="T661">
        <f t="shared" si="138"/>
        <v>0</v>
      </c>
    </row>
    <row r="662" spans="1:20" x14ac:dyDescent="0.25">
      <c r="A662">
        <f t="shared" si="143"/>
        <v>660</v>
      </c>
      <c r="B662" s="1">
        <v>36964</v>
      </c>
      <c r="C662">
        <v>32.53</v>
      </c>
      <c r="D662">
        <v>34.03</v>
      </c>
      <c r="E662">
        <v>31.88</v>
      </c>
      <c r="F662">
        <v>32.81</v>
      </c>
      <c r="G662">
        <v>354371</v>
      </c>
      <c r="H662" s="2">
        <f t="shared" si="130"/>
        <v>-0.29925563909774433</v>
      </c>
      <c r="I662" s="2">
        <f t="shared" si="131"/>
        <v>231.92929323308269</v>
      </c>
      <c r="J662" s="2">
        <f t="shared" si="132"/>
        <v>34.121315789473691</v>
      </c>
      <c r="K662" s="2">
        <f t="shared" si="133"/>
        <v>33.822060150375947</v>
      </c>
      <c r="L662" s="2">
        <f t="shared" si="134"/>
        <v>33.522804511278203</v>
      </c>
      <c r="M662" s="2">
        <f t="shared" si="135"/>
        <v>32.924293233082714</v>
      </c>
      <c r="N662" s="2">
        <f t="shared" si="136"/>
        <v>31.42801503759399</v>
      </c>
      <c r="O662" s="2">
        <f t="shared" si="137"/>
        <v>2.1206842105263064</v>
      </c>
      <c r="P662" s="2">
        <f t="shared" si="139"/>
        <v>2.4902932330827383</v>
      </c>
      <c r="Q662" s="2">
        <f t="shared" si="140"/>
        <v>3.9316466165413573</v>
      </c>
      <c r="R662" s="2">
        <f t="shared" si="141"/>
        <v>4.4372406015037669</v>
      </c>
      <c r="S662" s="2">
        <f t="shared" si="142"/>
        <v>6.9574360902255563</v>
      </c>
      <c r="T662">
        <f t="shared" si="138"/>
        <v>1</v>
      </c>
    </row>
    <row r="663" spans="1:20" x14ac:dyDescent="0.25">
      <c r="A663">
        <f t="shared" si="143"/>
        <v>661</v>
      </c>
      <c r="B663" s="1">
        <v>36965</v>
      </c>
      <c r="C663">
        <v>33.28</v>
      </c>
      <c r="D663">
        <v>33.630000000000003</v>
      </c>
      <c r="E663">
        <v>32.479999999999997</v>
      </c>
      <c r="F663">
        <v>32.86</v>
      </c>
      <c r="G663">
        <v>248477</v>
      </c>
      <c r="H663" s="2">
        <f t="shared" ref="H663:H726" si="144">SLOPE(F644:F663,A644:A663)</f>
        <v>-0.35242857142857137</v>
      </c>
      <c r="I663" s="2">
        <f t="shared" ref="I663:I726" si="145">INTERCEPT(F644:F663,A644:A663)</f>
        <v>266.61971428571422</v>
      </c>
      <c r="J663" s="2">
        <f t="shared" ref="J663:J726" si="146">$I663+$H663*$A663+$H663</f>
        <v>33.311999999999976</v>
      </c>
      <c r="K663" s="2">
        <f t="shared" ref="K663:K726" si="147">$I663+$H663*$A663+2*$H663</f>
        <v>32.959571428571401</v>
      </c>
      <c r="L663" s="2">
        <f t="shared" ref="L663:L726" si="148">$I663+$H663*$A663+3*$H663</f>
        <v>32.607142857142833</v>
      </c>
      <c r="M663" s="2">
        <f t="shared" ref="M663:M726" si="149">$I663+$H663*$A663+5*$H663</f>
        <v>31.902285714285689</v>
      </c>
      <c r="N663" s="2">
        <f t="shared" ref="N663:N726" si="150">$I663+$H663*$A663+10*$H663</f>
        <v>30.14014285714283</v>
      </c>
      <c r="O663" s="2">
        <f t="shared" si="137"/>
        <v>1.2613157894736915</v>
      </c>
      <c r="P663" s="2">
        <f t="shared" si="139"/>
        <v>1.820082706766911</v>
      </c>
      <c r="Q663" s="2">
        <f t="shared" si="140"/>
        <v>2.221796992481238</v>
      </c>
      <c r="R663" s="2">
        <f t="shared" si="141"/>
        <v>4.2629624060150277</v>
      </c>
      <c r="S663" s="2">
        <f t="shared" si="142"/>
        <v>6.5467969924811982</v>
      </c>
      <c r="T663">
        <f t="shared" si="138"/>
        <v>0</v>
      </c>
    </row>
    <row r="664" spans="1:20" x14ac:dyDescent="0.25">
      <c r="A664">
        <f t="shared" si="143"/>
        <v>662</v>
      </c>
      <c r="B664" s="1">
        <v>36966</v>
      </c>
      <c r="C664">
        <v>32.18</v>
      </c>
      <c r="D664">
        <v>33.53</v>
      </c>
      <c r="E664">
        <v>31.88</v>
      </c>
      <c r="F664">
        <v>32.380000000000003</v>
      </c>
      <c r="G664">
        <v>448510</v>
      </c>
      <c r="H664" s="2">
        <f t="shared" si="144"/>
        <v>-0.37775187969924801</v>
      </c>
      <c r="I664" s="2">
        <f t="shared" si="145"/>
        <v>283.13460150375931</v>
      </c>
      <c r="J664" s="2">
        <f t="shared" si="146"/>
        <v>32.68510526315788</v>
      </c>
      <c r="K664" s="2">
        <f t="shared" si="147"/>
        <v>32.307353383458633</v>
      </c>
      <c r="L664" s="2">
        <f t="shared" si="148"/>
        <v>31.929601503759383</v>
      </c>
      <c r="M664" s="2">
        <f t="shared" si="149"/>
        <v>31.174097744360886</v>
      </c>
      <c r="N664" s="2">
        <f t="shared" si="150"/>
        <v>29.285338345864645</v>
      </c>
      <c r="O664" s="2">
        <f t="shared" ref="O664:O727" si="151">J663-F664</f>
        <v>0.93199999999997374</v>
      </c>
      <c r="P664" s="2">
        <f t="shared" si="139"/>
        <v>1.4420601503759443</v>
      </c>
      <c r="Q664" s="2">
        <f t="shared" si="140"/>
        <v>2.0494812030075096</v>
      </c>
      <c r="R664" s="2">
        <f t="shared" si="141"/>
        <v>4.1430300751879727</v>
      </c>
      <c r="S664" s="2">
        <f t="shared" si="142"/>
        <v>6.3953383458646584</v>
      </c>
      <c r="T664">
        <f t="shared" ref="T664:T727" si="152">IF(H663*(F664-F663)&gt;0,1,0)</f>
        <v>1</v>
      </c>
    </row>
    <row r="665" spans="1:20" x14ac:dyDescent="0.25">
      <c r="A665">
        <f t="shared" si="143"/>
        <v>663</v>
      </c>
      <c r="B665" s="1">
        <v>36969</v>
      </c>
      <c r="C665">
        <v>32.479999999999997</v>
      </c>
      <c r="D665">
        <v>33.4</v>
      </c>
      <c r="E665">
        <v>31.93</v>
      </c>
      <c r="F665">
        <v>32.880000000000003</v>
      </c>
      <c r="G665">
        <v>208318</v>
      </c>
      <c r="H665" s="2">
        <f t="shared" si="144"/>
        <v>-0.40054887218045099</v>
      </c>
      <c r="I665" s="2">
        <f t="shared" si="145"/>
        <v>298.12318796992474</v>
      </c>
      <c r="J665" s="2">
        <f t="shared" si="146"/>
        <v>32.158736842105299</v>
      </c>
      <c r="K665" s="2">
        <f t="shared" si="147"/>
        <v>31.758187969924847</v>
      </c>
      <c r="L665" s="2">
        <f t="shared" si="148"/>
        <v>31.357639097744396</v>
      </c>
      <c r="M665" s="2">
        <f t="shared" si="149"/>
        <v>30.556541353383494</v>
      </c>
      <c r="N665" s="2">
        <f t="shared" si="150"/>
        <v>28.553796992481239</v>
      </c>
      <c r="O665" s="2">
        <f t="shared" si="151"/>
        <v>-0.194894736842123</v>
      </c>
      <c r="P665" s="2">
        <f t="shared" si="139"/>
        <v>7.9571428571398428E-2</v>
      </c>
      <c r="Q665" s="2">
        <f t="shared" si="140"/>
        <v>0.64280451127820015</v>
      </c>
      <c r="R665" s="2">
        <f t="shared" si="141"/>
        <v>1.7648045112782285</v>
      </c>
      <c r="S665" s="2">
        <f t="shared" si="142"/>
        <v>4.8901203007518816</v>
      </c>
      <c r="T665">
        <f t="shared" si="152"/>
        <v>0</v>
      </c>
    </row>
    <row r="666" spans="1:20" x14ac:dyDescent="0.25">
      <c r="A666">
        <f t="shared" si="143"/>
        <v>664</v>
      </c>
      <c r="B666" s="1">
        <v>36970</v>
      </c>
      <c r="C666">
        <v>33.28</v>
      </c>
      <c r="D666">
        <v>33.880000000000003</v>
      </c>
      <c r="E666">
        <v>31.78</v>
      </c>
      <c r="F666">
        <v>31.83</v>
      </c>
      <c r="G666">
        <v>223244</v>
      </c>
      <c r="H666" s="2">
        <f t="shared" si="144"/>
        <v>-0.41881954887218037</v>
      </c>
      <c r="I666" s="2">
        <f t="shared" si="145"/>
        <v>310.10789473684207</v>
      </c>
      <c r="J666" s="2">
        <f t="shared" si="146"/>
        <v>31.592894736842098</v>
      </c>
      <c r="K666" s="2">
        <f t="shared" si="147"/>
        <v>31.174075187969915</v>
      </c>
      <c r="L666" s="2">
        <f t="shared" si="148"/>
        <v>30.755255639097737</v>
      </c>
      <c r="M666" s="2">
        <f t="shared" si="149"/>
        <v>29.917616541353375</v>
      </c>
      <c r="N666" s="2">
        <f t="shared" si="150"/>
        <v>27.823518796992474</v>
      </c>
      <c r="O666" s="2">
        <f t="shared" si="151"/>
        <v>0.3287368421053003</v>
      </c>
      <c r="P666" s="2">
        <f t="shared" si="139"/>
        <v>0.47735338345863454</v>
      </c>
      <c r="Q666" s="2">
        <f t="shared" si="140"/>
        <v>0.77714285714283449</v>
      </c>
      <c r="R666" s="2">
        <f t="shared" si="141"/>
        <v>2.0982781954887173</v>
      </c>
      <c r="S666" s="2">
        <f t="shared" si="142"/>
        <v>5.2166165413533747</v>
      </c>
      <c r="T666">
        <f t="shared" si="152"/>
        <v>1</v>
      </c>
    </row>
    <row r="667" spans="1:20" x14ac:dyDescent="0.25">
      <c r="A667">
        <f t="shared" si="143"/>
        <v>665</v>
      </c>
      <c r="B667" s="1">
        <v>36971</v>
      </c>
      <c r="C667">
        <v>31.83</v>
      </c>
      <c r="D667">
        <v>32.380000000000003</v>
      </c>
      <c r="E667">
        <v>30.65</v>
      </c>
      <c r="F667">
        <v>30.78</v>
      </c>
      <c r="G667">
        <v>268408</v>
      </c>
      <c r="H667" s="2">
        <f t="shared" si="144"/>
        <v>-0.44699999999999973</v>
      </c>
      <c r="I667" s="2">
        <f t="shared" si="145"/>
        <v>328.59199999999981</v>
      </c>
      <c r="J667" s="2">
        <f t="shared" si="146"/>
        <v>30.88999999999999</v>
      </c>
      <c r="K667" s="2">
        <f t="shared" si="147"/>
        <v>30.442999999999991</v>
      </c>
      <c r="L667" s="2">
        <f t="shared" si="148"/>
        <v>29.995999999999988</v>
      </c>
      <c r="M667" s="2">
        <f t="shared" si="149"/>
        <v>29.10199999999999</v>
      </c>
      <c r="N667" s="2">
        <f t="shared" si="150"/>
        <v>26.86699999999999</v>
      </c>
      <c r="O667" s="2">
        <f t="shared" si="151"/>
        <v>0.81289473684209668</v>
      </c>
      <c r="P667" s="2">
        <f t="shared" si="139"/>
        <v>0.97818796992484636</v>
      </c>
      <c r="Q667" s="2">
        <f t="shared" si="140"/>
        <v>1.1496015037593814</v>
      </c>
      <c r="R667" s="2">
        <f t="shared" si="141"/>
        <v>2.1442932330827134</v>
      </c>
      <c r="S667" s="2">
        <f t="shared" si="142"/>
        <v>6.0902180451127919</v>
      </c>
      <c r="T667">
        <f t="shared" si="152"/>
        <v>1</v>
      </c>
    </row>
    <row r="668" spans="1:20" x14ac:dyDescent="0.25">
      <c r="A668">
        <f t="shared" si="143"/>
        <v>666</v>
      </c>
      <c r="B668" s="1">
        <v>36972</v>
      </c>
      <c r="C668">
        <v>30.53</v>
      </c>
      <c r="D668">
        <v>30.59</v>
      </c>
      <c r="E668">
        <v>28.2</v>
      </c>
      <c r="F668">
        <v>29.48</v>
      </c>
      <c r="G668">
        <v>559414</v>
      </c>
      <c r="H668" s="2">
        <f t="shared" si="144"/>
        <v>-0.48466917293233069</v>
      </c>
      <c r="I668" s="2">
        <f t="shared" si="145"/>
        <v>353.30681203007515</v>
      </c>
      <c r="J668" s="2">
        <f t="shared" si="146"/>
        <v>30.032473684210583</v>
      </c>
      <c r="K668" s="2">
        <f t="shared" si="147"/>
        <v>29.547804511278255</v>
      </c>
      <c r="L668" s="2">
        <f t="shared" si="148"/>
        <v>29.063135338345923</v>
      </c>
      <c r="M668" s="2">
        <f t="shared" si="149"/>
        <v>28.093796992481259</v>
      </c>
      <c r="N668" s="2">
        <f t="shared" si="150"/>
        <v>25.670451127819607</v>
      </c>
      <c r="O668" s="2">
        <f t="shared" si="151"/>
        <v>1.4099999999999895</v>
      </c>
      <c r="P668" s="2">
        <f t="shared" si="139"/>
        <v>1.694075187969915</v>
      </c>
      <c r="Q668" s="2">
        <f t="shared" si="140"/>
        <v>1.877639097744396</v>
      </c>
      <c r="R668" s="2">
        <f t="shared" si="141"/>
        <v>2.4222857142856888</v>
      </c>
      <c r="S668" s="2">
        <f t="shared" si="142"/>
        <v>7.3999097744361002</v>
      </c>
      <c r="T668">
        <f t="shared" si="152"/>
        <v>1</v>
      </c>
    </row>
    <row r="669" spans="1:20" x14ac:dyDescent="0.25">
      <c r="A669">
        <f t="shared" si="143"/>
        <v>667</v>
      </c>
      <c r="B669" s="1">
        <v>36973</v>
      </c>
      <c r="C669">
        <v>30.53</v>
      </c>
      <c r="D669">
        <v>31.77</v>
      </c>
      <c r="E669">
        <v>29.93</v>
      </c>
      <c r="F669">
        <v>31.77</v>
      </c>
      <c r="G669">
        <v>457366</v>
      </c>
      <c r="H669" s="2">
        <f t="shared" si="144"/>
        <v>-0.49025563909774417</v>
      </c>
      <c r="I669" s="2">
        <f t="shared" si="145"/>
        <v>357.16308270676677</v>
      </c>
      <c r="J669" s="2">
        <f t="shared" si="146"/>
        <v>29.672315789473682</v>
      </c>
      <c r="K669" s="2">
        <f t="shared" si="147"/>
        <v>29.182060150375936</v>
      </c>
      <c r="L669" s="2">
        <f t="shared" si="148"/>
        <v>28.691804511278193</v>
      </c>
      <c r="M669" s="2">
        <f t="shared" si="149"/>
        <v>27.711293233082706</v>
      </c>
      <c r="N669" s="2">
        <f t="shared" si="150"/>
        <v>25.260015037593984</v>
      </c>
      <c r="O669" s="2">
        <f t="shared" si="151"/>
        <v>-1.7375263157894167</v>
      </c>
      <c r="P669" s="2">
        <f t="shared" si="139"/>
        <v>-1.3270000000000088</v>
      </c>
      <c r="Q669" s="2">
        <f t="shared" si="140"/>
        <v>-1.0147443609022631</v>
      </c>
      <c r="R669" s="2">
        <f t="shared" si="141"/>
        <v>-0.59590225563911403</v>
      </c>
      <c r="S669" s="2">
        <f t="shared" si="142"/>
        <v>4.9586390977443493</v>
      </c>
      <c r="T669">
        <f t="shared" si="152"/>
        <v>0</v>
      </c>
    </row>
    <row r="670" spans="1:20" x14ac:dyDescent="0.25">
      <c r="A670">
        <f t="shared" si="143"/>
        <v>668</v>
      </c>
      <c r="B670" s="1">
        <v>36976</v>
      </c>
      <c r="C670">
        <v>32.28</v>
      </c>
      <c r="D670">
        <v>32.78</v>
      </c>
      <c r="E670">
        <v>31.83</v>
      </c>
      <c r="F670">
        <v>32.01</v>
      </c>
      <c r="G670">
        <v>311439</v>
      </c>
      <c r="H670" s="2">
        <f t="shared" si="144"/>
        <v>-0.45492481203007523</v>
      </c>
      <c r="I670" s="2">
        <f t="shared" si="145"/>
        <v>334.00848872180455</v>
      </c>
      <c r="J670" s="2">
        <f t="shared" si="146"/>
        <v>29.663789473684229</v>
      </c>
      <c r="K670" s="2">
        <f t="shared" si="147"/>
        <v>29.208864661654154</v>
      </c>
      <c r="L670" s="2">
        <f t="shared" si="148"/>
        <v>28.753939849624079</v>
      </c>
      <c r="M670" s="2">
        <f t="shared" si="149"/>
        <v>27.844090225563928</v>
      </c>
      <c r="N670" s="2">
        <f t="shared" si="150"/>
        <v>25.569466165413552</v>
      </c>
      <c r="O670" s="2">
        <f t="shared" si="151"/>
        <v>-2.3376842105263158</v>
      </c>
      <c r="P670" s="2">
        <f t="shared" si="139"/>
        <v>-2.4621954887217434</v>
      </c>
      <c r="Q670" s="2">
        <f t="shared" si="140"/>
        <v>-2.01400000000001</v>
      </c>
      <c r="R670" s="2">
        <f t="shared" si="141"/>
        <v>-1.4534586466165038</v>
      </c>
      <c r="S670" s="2">
        <f t="shared" si="142"/>
        <v>3.9664887218045166</v>
      </c>
      <c r="T670">
        <f t="shared" si="152"/>
        <v>0</v>
      </c>
    </row>
    <row r="671" spans="1:20" x14ac:dyDescent="0.25">
      <c r="A671">
        <f t="shared" si="143"/>
        <v>669</v>
      </c>
      <c r="B671" s="1">
        <v>36977</v>
      </c>
      <c r="C671">
        <v>32.53</v>
      </c>
      <c r="D671">
        <v>34.020000000000003</v>
      </c>
      <c r="E671">
        <v>32.33</v>
      </c>
      <c r="F671">
        <v>33.69</v>
      </c>
      <c r="G671">
        <v>365523</v>
      </c>
      <c r="H671" s="2">
        <f t="shared" si="144"/>
        <v>-0.3838646616541353</v>
      </c>
      <c r="I671" s="2">
        <f t="shared" si="145"/>
        <v>287.30274436090224</v>
      </c>
      <c r="J671" s="2">
        <f t="shared" si="146"/>
        <v>30.113421052631601</v>
      </c>
      <c r="K671" s="2">
        <f t="shared" si="147"/>
        <v>29.729556390977468</v>
      </c>
      <c r="L671" s="2">
        <f t="shared" si="148"/>
        <v>29.345691729323331</v>
      </c>
      <c r="M671" s="2">
        <f t="shared" si="149"/>
        <v>28.577962406015061</v>
      </c>
      <c r="N671" s="2">
        <f t="shared" si="150"/>
        <v>26.658639097744384</v>
      </c>
      <c r="O671" s="2">
        <f t="shared" si="151"/>
        <v>-4.0262105263157686</v>
      </c>
      <c r="P671" s="2">
        <f t="shared" si="139"/>
        <v>-4.5079398496240621</v>
      </c>
      <c r="Q671" s="2">
        <f t="shared" si="140"/>
        <v>-4.626864661654075</v>
      </c>
      <c r="R671" s="2">
        <f t="shared" si="141"/>
        <v>-3.7723834586466225</v>
      </c>
      <c r="S671" s="2">
        <f t="shared" si="142"/>
        <v>-0.13767669172928976</v>
      </c>
      <c r="T671">
        <f t="shared" si="152"/>
        <v>0</v>
      </c>
    </row>
    <row r="672" spans="1:20" x14ac:dyDescent="0.25">
      <c r="A672">
        <f t="shared" si="143"/>
        <v>670</v>
      </c>
      <c r="B672" s="1">
        <v>36978</v>
      </c>
      <c r="C672">
        <v>33.03</v>
      </c>
      <c r="D672">
        <v>33.380000000000003</v>
      </c>
      <c r="E672">
        <v>32.58</v>
      </c>
      <c r="F672">
        <v>33.33</v>
      </c>
      <c r="G672">
        <v>268639</v>
      </c>
      <c r="H672" s="2">
        <f t="shared" si="144"/>
        <v>-0.33271428571428585</v>
      </c>
      <c r="I672" s="2">
        <f t="shared" si="145"/>
        <v>253.66228571428582</v>
      </c>
      <c r="J672" s="2">
        <f t="shared" si="146"/>
        <v>30.411000000000019</v>
      </c>
      <c r="K672" s="2">
        <f t="shared" si="147"/>
        <v>30.078285714285734</v>
      </c>
      <c r="L672" s="2">
        <f t="shared" si="148"/>
        <v>29.745571428571449</v>
      </c>
      <c r="M672" s="2">
        <f t="shared" si="149"/>
        <v>29.080142857142874</v>
      </c>
      <c r="N672" s="2">
        <f t="shared" si="150"/>
        <v>27.416571428571444</v>
      </c>
      <c r="O672" s="2">
        <f t="shared" si="151"/>
        <v>-3.2165789473683972</v>
      </c>
      <c r="P672" s="2">
        <f t="shared" si="139"/>
        <v>-4.1211353383458444</v>
      </c>
      <c r="Q672" s="2">
        <f t="shared" si="140"/>
        <v>-4.6381954887218058</v>
      </c>
      <c r="R672" s="2">
        <f t="shared" si="141"/>
        <v>-4.2280000000000086</v>
      </c>
      <c r="S672" s="2">
        <f t="shared" si="142"/>
        <v>-0.65472932330828115</v>
      </c>
      <c r="T672">
        <f t="shared" si="152"/>
        <v>1</v>
      </c>
    </row>
    <row r="673" spans="1:20" x14ac:dyDescent="0.25">
      <c r="A673">
        <f t="shared" si="143"/>
        <v>671</v>
      </c>
      <c r="B673" s="1">
        <v>36979</v>
      </c>
      <c r="C673">
        <v>33.08</v>
      </c>
      <c r="D673">
        <v>33.26</v>
      </c>
      <c r="E673">
        <v>32.479999999999997</v>
      </c>
      <c r="F673">
        <v>33.18</v>
      </c>
      <c r="G673">
        <v>269647</v>
      </c>
      <c r="H673" s="2">
        <f t="shared" si="144"/>
        <v>-0.28581954887218047</v>
      </c>
      <c r="I673" s="2">
        <f t="shared" si="145"/>
        <v>222.75663157894741</v>
      </c>
      <c r="J673" s="2">
        <f t="shared" si="146"/>
        <v>30.685894736842133</v>
      </c>
      <c r="K673" s="2">
        <f t="shared" si="147"/>
        <v>30.400075187969954</v>
      </c>
      <c r="L673" s="2">
        <f t="shared" si="148"/>
        <v>30.11425563909777</v>
      </c>
      <c r="M673" s="2">
        <f t="shared" si="149"/>
        <v>29.542616541353411</v>
      </c>
      <c r="N673" s="2">
        <f t="shared" si="150"/>
        <v>28.113518796992508</v>
      </c>
      <c r="O673" s="2">
        <f t="shared" si="151"/>
        <v>-2.7689999999999806</v>
      </c>
      <c r="P673" s="2">
        <f t="shared" si="139"/>
        <v>-3.4504436090225319</v>
      </c>
      <c r="Q673" s="2">
        <f t="shared" si="140"/>
        <v>-4.4260601503759212</v>
      </c>
      <c r="R673" s="2">
        <f t="shared" si="141"/>
        <v>-5.0862030075187405</v>
      </c>
      <c r="S673" s="2">
        <f t="shared" si="142"/>
        <v>-1.7519849624060093</v>
      </c>
      <c r="T673">
        <f t="shared" si="152"/>
        <v>1</v>
      </c>
    </row>
    <row r="674" spans="1:20" x14ac:dyDescent="0.25">
      <c r="A674">
        <f t="shared" si="143"/>
        <v>672</v>
      </c>
      <c r="B674" s="1">
        <v>36980</v>
      </c>
      <c r="C674">
        <v>33.53</v>
      </c>
      <c r="D674">
        <v>33.700000000000003</v>
      </c>
      <c r="E674">
        <v>33</v>
      </c>
      <c r="F674">
        <v>33.64</v>
      </c>
      <c r="G674">
        <v>294281</v>
      </c>
      <c r="H674" s="2">
        <f t="shared" si="144"/>
        <v>-0.24696992481203017</v>
      </c>
      <c r="I674" s="2">
        <f t="shared" si="145"/>
        <v>197.17707518796999</v>
      </c>
      <c r="J674" s="2">
        <f t="shared" si="146"/>
        <v>30.966315789473686</v>
      </c>
      <c r="K674" s="2">
        <f t="shared" si="147"/>
        <v>30.719345864661658</v>
      </c>
      <c r="L674" s="2">
        <f t="shared" si="148"/>
        <v>30.472375939849627</v>
      </c>
      <c r="M674" s="2">
        <f t="shared" si="149"/>
        <v>29.978436090225568</v>
      </c>
      <c r="N674" s="2">
        <f t="shared" si="150"/>
        <v>28.743586466165418</v>
      </c>
      <c r="O674" s="2">
        <f t="shared" si="151"/>
        <v>-2.9541052631578673</v>
      </c>
      <c r="P674" s="2">
        <f t="shared" ref="P674:P737" si="153">K672-F674</f>
        <v>-3.5617142857142667</v>
      </c>
      <c r="Q674" s="2">
        <f t="shared" ref="Q674:Q737" si="154">L671-F674</f>
        <v>-4.2943082706766695</v>
      </c>
      <c r="R674" s="2">
        <f t="shared" ref="R674:R737" si="155">M669-F674</f>
        <v>-5.9287067669172941</v>
      </c>
      <c r="S674" s="2">
        <f t="shared" ref="S674:S737" si="156">N663-F674</f>
        <v>-3.4998571428571701</v>
      </c>
      <c r="T674">
        <f t="shared" si="152"/>
        <v>0</v>
      </c>
    </row>
    <row r="675" spans="1:20" x14ac:dyDescent="0.25">
      <c r="A675">
        <f t="shared" si="143"/>
        <v>673</v>
      </c>
      <c r="B675" s="1">
        <v>36983</v>
      </c>
      <c r="C675">
        <v>33.299999999999997</v>
      </c>
      <c r="D675">
        <v>34.43</v>
      </c>
      <c r="E675">
        <v>32.659999999999997</v>
      </c>
      <c r="F675">
        <v>33.58</v>
      </c>
      <c r="G675">
        <v>242484</v>
      </c>
      <c r="H675" s="2">
        <f t="shared" si="144"/>
        <v>-0.19456390977443616</v>
      </c>
      <c r="I675" s="2">
        <f t="shared" si="145"/>
        <v>162.48865413533838</v>
      </c>
      <c r="J675" s="2">
        <f t="shared" si="146"/>
        <v>31.352578947368393</v>
      </c>
      <c r="K675" s="2">
        <f t="shared" si="147"/>
        <v>31.158015037593959</v>
      </c>
      <c r="L675" s="2">
        <f t="shared" si="148"/>
        <v>30.963451127819521</v>
      </c>
      <c r="M675" s="2">
        <f t="shared" si="149"/>
        <v>30.57432330827065</v>
      </c>
      <c r="N675" s="2">
        <f t="shared" si="150"/>
        <v>29.601503759398469</v>
      </c>
      <c r="O675" s="2">
        <f t="shared" si="151"/>
        <v>-2.6136842105263121</v>
      </c>
      <c r="P675" s="2">
        <f t="shared" si="153"/>
        <v>-3.1799248120300447</v>
      </c>
      <c r="Q675" s="2">
        <f t="shared" si="154"/>
        <v>-3.8344285714285498</v>
      </c>
      <c r="R675" s="2">
        <f t="shared" si="155"/>
        <v>-5.7359097744360703</v>
      </c>
      <c r="S675" s="2">
        <f t="shared" si="156"/>
        <v>-4.2946616541353535</v>
      </c>
      <c r="T675">
        <f t="shared" si="152"/>
        <v>1</v>
      </c>
    </row>
    <row r="676" spans="1:20" x14ac:dyDescent="0.25">
      <c r="A676">
        <f t="shared" si="143"/>
        <v>674</v>
      </c>
      <c r="B676" s="1">
        <v>36984</v>
      </c>
      <c r="C676">
        <v>33.33</v>
      </c>
      <c r="D676">
        <v>33.369999999999997</v>
      </c>
      <c r="E676">
        <v>31.04</v>
      </c>
      <c r="F676">
        <v>31.46</v>
      </c>
      <c r="G676">
        <v>235993</v>
      </c>
      <c r="H676" s="2">
        <f t="shared" si="144"/>
        <v>-0.16214285714285717</v>
      </c>
      <c r="I676" s="2">
        <f t="shared" si="145"/>
        <v>140.85242857142859</v>
      </c>
      <c r="J676" s="2">
        <f t="shared" si="146"/>
        <v>31.406000000000002</v>
      </c>
      <c r="K676" s="2">
        <f t="shared" si="147"/>
        <v>31.243857142857145</v>
      </c>
      <c r="L676" s="2">
        <f t="shared" si="148"/>
        <v>31.081714285714288</v>
      </c>
      <c r="M676" s="2">
        <f t="shared" si="149"/>
        <v>30.757428571428573</v>
      </c>
      <c r="N676" s="2">
        <f t="shared" si="150"/>
        <v>29.94671428571429</v>
      </c>
      <c r="O676" s="2">
        <f t="shared" si="151"/>
        <v>-0.10742105263160795</v>
      </c>
      <c r="P676" s="2">
        <f t="shared" si="153"/>
        <v>-0.74065413533834246</v>
      </c>
      <c r="Q676" s="2">
        <f t="shared" si="154"/>
        <v>-1.3457443609022306</v>
      </c>
      <c r="R676" s="2">
        <f t="shared" si="155"/>
        <v>-2.8820375939849399</v>
      </c>
      <c r="S676" s="2">
        <f t="shared" si="156"/>
        <v>-2.9062030075187621</v>
      </c>
      <c r="T676">
        <f t="shared" si="152"/>
        <v>1</v>
      </c>
    </row>
    <row r="677" spans="1:20" x14ac:dyDescent="0.25">
      <c r="A677">
        <f t="shared" si="143"/>
        <v>675</v>
      </c>
      <c r="B677" s="1">
        <v>36985</v>
      </c>
      <c r="C677">
        <v>31.33</v>
      </c>
      <c r="D677">
        <v>32.68</v>
      </c>
      <c r="E677">
        <v>30.82</v>
      </c>
      <c r="F677">
        <v>31.38</v>
      </c>
      <c r="G677">
        <v>268313</v>
      </c>
      <c r="H677" s="2">
        <f t="shared" si="144"/>
        <v>-0.11339097744360908</v>
      </c>
      <c r="I677" s="2">
        <f t="shared" si="145"/>
        <v>108.25119548872183</v>
      </c>
      <c r="J677" s="2">
        <f t="shared" si="146"/>
        <v>31.598894736842091</v>
      </c>
      <c r="K677" s="2">
        <f t="shared" si="147"/>
        <v>31.48550375939848</v>
      </c>
      <c r="L677" s="2">
        <f t="shared" si="148"/>
        <v>31.372112781954872</v>
      </c>
      <c r="M677" s="2">
        <f t="shared" si="149"/>
        <v>31.145330827067653</v>
      </c>
      <c r="N677" s="2">
        <f t="shared" si="150"/>
        <v>30.578375939849607</v>
      </c>
      <c r="O677" s="2">
        <f t="shared" si="151"/>
        <v>2.6000000000003354E-2</v>
      </c>
      <c r="P677" s="2">
        <f t="shared" si="153"/>
        <v>-0.22198496240604015</v>
      </c>
      <c r="Q677" s="2">
        <f t="shared" si="154"/>
        <v>-0.907624060150372</v>
      </c>
      <c r="R677" s="2">
        <f t="shared" si="155"/>
        <v>-2.2998571428571246</v>
      </c>
      <c r="S677" s="2">
        <f t="shared" si="156"/>
        <v>-3.5564812030075252</v>
      </c>
      <c r="T677">
        <f t="shared" si="152"/>
        <v>1</v>
      </c>
    </row>
    <row r="678" spans="1:20" x14ac:dyDescent="0.25">
      <c r="A678">
        <f t="shared" si="143"/>
        <v>676</v>
      </c>
      <c r="B678" s="1">
        <v>36986</v>
      </c>
      <c r="C678">
        <v>32.78</v>
      </c>
      <c r="D678">
        <v>34.03</v>
      </c>
      <c r="E678">
        <v>32.380000000000003</v>
      </c>
      <c r="F678">
        <v>33.880000000000003</v>
      </c>
      <c r="G678">
        <v>237947</v>
      </c>
      <c r="H678" s="2">
        <f t="shared" si="144"/>
        <v>-2.1067669172932391E-2</v>
      </c>
      <c r="I678" s="2">
        <f t="shared" si="145"/>
        <v>46.642601503759444</v>
      </c>
      <c r="J678" s="2">
        <f t="shared" si="146"/>
        <v>32.37978947368422</v>
      </c>
      <c r="K678" s="2">
        <f t="shared" si="147"/>
        <v>32.358721804511283</v>
      </c>
      <c r="L678" s="2">
        <f t="shared" si="148"/>
        <v>32.337654135338354</v>
      </c>
      <c r="M678" s="2">
        <f t="shared" si="149"/>
        <v>32.295518796992489</v>
      </c>
      <c r="N678" s="2">
        <f t="shared" si="150"/>
        <v>32.190180451127823</v>
      </c>
      <c r="O678" s="2">
        <f t="shared" si="151"/>
        <v>-2.2811052631579116</v>
      </c>
      <c r="P678" s="2">
        <f t="shared" si="153"/>
        <v>-2.6361428571428576</v>
      </c>
      <c r="Q678" s="2">
        <f t="shared" si="154"/>
        <v>-2.9165488721804813</v>
      </c>
      <c r="R678" s="2">
        <f t="shared" si="155"/>
        <v>-4.3373834586465918</v>
      </c>
      <c r="S678" s="2">
        <f t="shared" si="156"/>
        <v>-7.0130000000000123</v>
      </c>
      <c r="T678">
        <f t="shared" si="152"/>
        <v>0</v>
      </c>
    </row>
    <row r="679" spans="1:20" x14ac:dyDescent="0.25">
      <c r="A679">
        <f t="shared" si="143"/>
        <v>677</v>
      </c>
      <c r="B679" s="1">
        <v>36987</v>
      </c>
      <c r="C679">
        <v>33.33</v>
      </c>
      <c r="D679">
        <v>33.479999999999997</v>
      </c>
      <c r="E679">
        <v>32.130000000000003</v>
      </c>
      <c r="F679">
        <v>32.950000000000003</v>
      </c>
      <c r="G679">
        <v>246532</v>
      </c>
      <c r="H679" s="2">
        <f t="shared" si="144"/>
        <v>3.1112781954887231E-2</v>
      </c>
      <c r="I679" s="2">
        <f t="shared" si="145"/>
        <v>11.701218045112775</v>
      </c>
      <c r="J679" s="2">
        <f t="shared" si="146"/>
        <v>32.795684210526318</v>
      </c>
      <c r="K679" s="2">
        <f t="shared" si="147"/>
        <v>32.826796992481206</v>
      </c>
      <c r="L679" s="2">
        <f t="shared" si="148"/>
        <v>32.857909774436088</v>
      </c>
      <c r="M679" s="2">
        <f t="shared" si="149"/>
        <v>32.920135338345865</v>
      </c>
      <c r="N679" s="2">
        <f t="shared" si="150"/>
        <v>33.075699248120301</v>
      </c>
      <c r="O679" s="2">
        <f t="shared" si="151"/>
        <v>-0.57021052631578328</v>
      </c>
      <c r="P679" s="2">
        <f t="shared" si="153"/>
        <v>-1.4644962406015232</v>
      </c>
      <c r="Q679" s="2">
        <f t="shared" si="154"/>
        <v>-1.8682857142857152</v>
      </c>
      <c r="R679" s="2">
        <f t="shared" si="155"/>
        <v>-2.9715639097744351</v>
      </c>
      <c r="S679" s="2">
        <f t="shared" si="156"/>
        <v>-7.2795488721803956</v>
      </c>
      <c r="T679">
        <f t="shared" si="152"/>
        <v>1</v>
      </c>
    </row>
    <row r="680" spans="1:20" x14ac:dyDescent="0.25">
      <c r="A680">
        <f t="shared" si="143"/>
        <v>678</v>
      </c>
      <c r="B680" s="1">
        <v>36990</v>
      </c>
      <c r="C680">
        <v>33.22</v>
      </c>
      <c r="D680">
        <v>34.18</v>
      </c>
      <c r="E680">
        <v>33</v>
      </c>
      <c r="F680">
        <v>33.78</v>
      </c>
      <c r="G680">
        <v>177813</v>
      </c>
      <c r="H680" s="2">
        <f t="shared" si="144"/>
        <v>3.2646616541353396E-2</v>
      </c>
      <c r="I680" s="2">
        <f t="shared" si="145"/>
        <v>10.764736842105254</v>
      </c>
      <c r="J680" s="2">
        <f t="shared" si="146"/>
        <v>32.931789473684212</v>
      </c>
      <c r="K680" s="2">
        <f t="shared" si="147"/>
        <v>32.964436090225561</v>
      </c>
      <c r="L680" s="2">
        <f t="shared" si="148"/>
        <v>32.997082706766918</v>
      </c>
      <c r="M680" s="2">
        <f t="shared" si="149"/>
        <v>33.062375939849623</v>
      </c>
      <c r="N680" s="2">
        <f t="shared" si="150"/>
        <v>33.225609022556391</v>
      </c>
      <c r="O680" s="2">
        <f t="shared" si="151"/>
        <v>-0.98431578947368337</v>
      </c>
      <c r="P680" s="2">
        <f t="shared" si="153"/>
        <v>-1.4212781954887177</v>
      </c>
      <c r="Q680" s="2">
        <f t="shared" si="154"/>
        <v>-2.4078872180451292</v>
      </c>
      <c r="R680" s="2">
        <f t="shared" si="155"/>
        <v>-3.2056766917293515</v>
      </c>
      <c r="S680" s="2">
        <f t="shared" si="156"/>
        <v>-8.5199849624060171</v>
      </c>
      <c r="T680">
        <f t="shared" si="152"/>
        <v>1</v>
      </c>
    </row>
    <row r="681" spans="1:20" x14ac:dyDescent="0.25">
      <c r="A681">
        <f t="shared" si="143"/>
        <v>679</v>
      </c>
      <c r="B681" s="1">
        <v>36991</v>
      </c>
      <c r="C681">
        <v>34.53</v>
      </c>
      <c r="D681">
        <v>37.31</v>
      </c>
      <c r="E681">
        <v>34.380000000000003</v>
      </c>
      <c r="F681">
        <v>35.61</v>
      </c>
      <c r="G681">
        <v>261111</v>
      </c>
      <c r="H681" s="2">
        <f t="shared" si="144"/>
        <v>9.9819548872180447E-2</v>
      </c>
      <c r="I681" s="2">
        <f t="shared" si="145"/>
        <v>-34.165187969924801</v>
      </c>
      <c r="J681" s="2">
        <f t="shared" si="146"/>
        <v>33.712105263157902</v>
      </c>
      <c r="K681" s="2">
        <f t="shared" si="147"/>
        <v>33.811924812030078</v>
      </c>
      <c r="L681" s="2">
        <f t="shared" si="148"/>
        <v>33.911744360902262</v>
      </c>
      <c r="M681" s="2">
        <f t="shared" si="149"/>
        <v>34.111383458646621</v>
      </c>
      <c r="N681" s="2">
        <f t="shared" si="150"/>
        <v>34.610481203007524</v>
      </c>
      <c r="O681" s="2">
        <f t="shared" si="151"/>
        <v>-2.6782105263157874</v>
      </c>
      <c r="P681" s="2">
        <f t="shared" si="153"/>
        <v>-2.783203007518793</v>
      </c>
      <c r="Q681" s="2">
        <f t="shared" si="154"/>
        <v>-3.272345864661645</v>
      </c>
      <c r="R681" s="2">
        <f t="shared" si="155"/>
        <v>-4.8525714285714265</v>
      </c>
      <c r="S681" s="2">
        <f t="shared" si="156"/>
        <v>-10.040533834586448</v>
      </c>
      <c r="T681">
        <f t="shared" si="152"/>
        <v>1</v>
      </c>
    </row>
    <row r="682" spans="1:20" x14ac:dyDescent="0.25">
      <c r="A682">
        <f t="shared" si="143"/>
        <v>680</v>
      </c>
      <c r="B682" s="1">
        <v>36992</v>
      </c>
      <c r="C682">
        <v>36.18</v>
      </c>
      <c r="D682">
        <v>36.28</v>
      </c>
      <c r="E682">
        <v>34.53</v>
      </c>
      <c r="F682">
        <v>35.049999999999997</v>
      </c>
      <c r="G682">
        <v>201479</v>
      </c>
      <c r="H682" s="2">
        <f t="shared" si="144"/>
        <v>0.13621052631578945</v>
      </c>
      <c r="I682" s="2">
        <f t="shared" si="145"/>
        <v>-58.553157894736827</v>
      </c>
      <c r="J682" s="2">
        <f t="shared" si="146"/>
        <v>34.206210526315786</v>
      </c>
      <c r="K682" s="2">
        <f t="shared" si="147"/>
        <v>34.342421052631572</v>
      </c>
      <c r="L682" s="2">
        <f t="shared" si="148"/>
        <v>34.478631578947365</v>
      </c>
      <c r="M682" s="2">
        <f t="shared" si="149"/>
        <v>34.751052631578943</v>
      </c>
      <c r="N682" s="2">
        <f t="shared" si="150"/>
        <v>35.432105263157887</v>
      </c>
      <c r="O682" s="2">
        <f t="shared" si="151"/>
        <v>-1.3378947368420953</v>
      </c>
      <c r="P682" s="2">
        <f t="shared" si="153"/>
        <v>-2.0855639097744358</v>
      </c>
      <c r="Q682" s="2">
        <f t="shared" si="154"/>
        <v>-2.1920902255639092</v>
      </c>
      <c r="R682" s="2">
        <f t="shared" si="155"/>
        <v>-3.9046691729323442</v>
      </c>
      <c r="S682" s="2">
        <f t="shared" si="156"/>
        <v>-8.391360902255613</v>
      </c>
      <c r="T682">
        <f t="shared" si="152"/>
        <v>0</v>
      </c>
    </row>
    <row r="683" spans="1:20" x14ac:dyDescent="0.25">
      <c r="A683">
        <f t="shared" si="143"/>
        <v>681</v>
      </c>
      <c r="B683" s="1">
        <v>36993</v>
      </c>
      <c r="C683">
        <v>35.33</v>
      </c>
      <c r="D683">
        <v>36.479999999999997</v>
      </c>
      <c r="E683">
        <v>35</v>
      </c>
      <c r="F683">
        <v>36.479999999999997</v>
      </c>
      <c r="G683">
        <v>172653</v>
      </c>
      <c r="H683" s="2">
        <f t="shared" si="144"/>
        <v>0.19045112781954879</v>
      </c>
      <c r="I683" s="2">
        <f t="shared" si="145"/>
        <v>-94.930932330827019</v>
      </c>
      <c r="J683" s="2">
        <f t="shared" si="146"/>
        <v>34.956736842105251</v>
      </c>
      <c r="K683" s="2">
        <f t="shared" si="147"/>
        <v>35.147187969924801</v>
      </c>
      <c r="L683" s="2">
        <f t="shared" si="148"/>
        <v>35.337639097744344</v>
      </c>
      <c r="M683" s="2">
        <f t="shared" si="149"/>
        <v>35.718541353383443</v>
      </c>
      <c r="N683" s="2">
        <f t="shared" si="150"/>
        <v>36.670796992481186</v>
      </c>
      <c r="O683" s="2">
        <f t="shared" si="151"/>
        <v>-2.2737894736842108</v>
      </c>
      <c r="P683" s="2">
        <f t="shared" si="153"/>
        <v>-2.6680751879699187</v>
      </c>
      <c r="Q683" s="2">
        <f t="shared" si="154"/>
        <v>-3.4829172932330792</v>
      </c>
      <c r="R683" s="2">
        <f t="shared" si="155"/>
        <v>-4.1844812030075076</v>
      </c>
      <c r="S683" s="2">
        <f t="shared" si="156"/>
        <v>-9.0634285714285525</v>
      </c>
      <c r="T683">
        <f t="shared" si="152"/>
        <v>1</v>
      </c>
    </row>
    <row r="684" spans="1:20" x14ac:dyDescent="0.25">
      <c r="A684">
        <f t="shared" si="143"/>
        <v>682</v>
      </c>
      <c r="B684" s="1">
        <v>36997</v>
      </c>
      <c r="C684">
        <v>36.31</v>
      </c>
      <c r="D684">
        <v>36.53</v>
      </c>
      <c r="E684">
        <v>35.69</v>
      </c>
      <c r="F684">
        <v>36.43</v>
      </c>
      <c r="G684">
        <v>141302</v>
      </c>
      <c r="H684" s="2">
        <f t="shared" si="144"/>
        <v>0.23095488721804505</v>
      </c>
      <c r="I684" s="2">
        <f t="shared" si="145"/>
        <v>-122.15766165413531</v>
      </c>
      <c r="J684" s="2">
        <f t="shared" si="146"/>
        <v>35.584526315789461</v>
      </c>
      <c r="K684" s="2">
        <f t="shared" si="147"/>
        <v>35.815481203007501</v>
      </c>
      <c r="L684" s="2">
        <f t="shared" si="148"/>
        <v>36.046436090225548</v>
      </c>
      <c r="M684" s="2">
        <f t="shared" si="149"/>
        <v>36.508345864661642</v>
      </c>
      <c r="N684" s="2">
        <f t="shared" si="150"/>
        <v>37.663120300751864</v>
      </c>
      <c r="O684" s="2">
        <f t="shared" si="151"/>
        <v>-1.473263157894749</v>
      </c>
      <c r="P684" s="2">
        <f t="shared" si="153"/>
        <v>-2.0875789473684279</v>
      </c>
      <c r="Q684" s="2">
        <f t="shared" si="154"/>
        <v>-2.5182556390977382</v>
      </c>
      <c r="R684" s="2">
        <f t="shared" si="155"/>
        <v>-3.5098646616541345</v>
      </c>
      <c r="S684" s="2">
        <f t="shared" si="156"/>
        <v>-8.3164812030074913</v>
      </c>
      <c r="T684">
        <f t="shared" si="152"/>
        <v>0</v>
      </c>
    </row>
    <row r="685" spans="1:20" x14ac:dyDescent="0.25">
      <c r="A685">
        <f t="shared" si="143"/>
        <v>683</v>
      </c>
      <c r="B685" s="1">
        <v>36998</v>
      </c>
      <c r="C685">
        <v>35.880000000000003</v>
      </c>
      <c r="D685">
        <v>37.270000000000003</v>
      </c>
      <c r="E685">
        <v>35.770000000000003</v>
      </c>
      <c r="F685">
        <v>37.24</v>
      </c>
      <c r="G685">
        <v>205074</v>
      </c>
      <c r="H685" s="2">
        <f t="shared" si="144"/>
        <v>0.28483458646616544</v>
      </c>
      <c r="I685" s="2">
        <f t="shared" si="145"/>
        <v>-158.45859398496242</v>
      </c>
      <c r="J685" s="2">
        <f t="shared" si="146"/>
        <v>36.368263157894752</v>
      </c>
      <c r="K685" s="2">
        <f t="shared" si="147"/>
        <v>36.653097744360913</v>
      </c>
      <c r="L685" s="2">
        <f t="shared" si="148"/>
        <v>36.937932330827081</v>
      </c>
      <c r="M685" s="2">
        <f t="shared" si="149"/>
        <v>37.50760150375941</v>
      </c>
      <c r="N685" s="2">
        <f t="shared" si="150"/>
        <v>38.931774436090237</v>
      </c>
      <c r="O685" s="2">
        <f t="shared" si="151"/>
        <v>-1.6554736842105413</v>
      </c>
      <c r="P685" s="2">
        <f t="shared" si="153"/>
        <v>-2.0928120300752013</v>
      </c>
      <c r="Q685" s="2">
        <f t="shared" si="154"/>
        <v>-2.7613684210526372</v>
      </c>
      <c r="R685" s="2">
        <f t="shared" si="155"/>
        <v>-4.1776240601503787</v>
      </c>
      <c r="S685" s="2">
        <f t="shared" si="156"/>
        <v>-8.4964135338345841</v>
      </c>
      <c r="T685">
        <f t="shared" si="152"/>
        <v>1</v>
      </c>
    </row>
    <row r="686" spans="1:20" x14ac:dyDescent="0.25">
      <c r="A686">
        <f t="shared" si="143"/>
        <v>684</v>
      </c>
      <c r="B686" s="1">
        <v>36999</v>
      </c>
      <c r="C686">
        <v>37.659999999999997</v>
      </c>
      <c r="D686">
        <v>39.74</v>
      </c>
      <c r="E686">
        <v>37.299999999999997</v>
      </c>
      <c r="F686">
        <v>39.67</v>
      </c>
      <c r="G686">
        <v>364395</v>
      </c>
      <c r="H686" s="2">
        <f t="shared" si="144"/>
        <v>0.35029323308270682</v>
      </c>
      <c r="I686" s="2">
        <f t="shared" si="145"/>
        <v>-202.50328571428577</v>
      </c>
      <c r="J686" s="2">
        <f t="shared" si="146"/>
        <v>37.447578947368413</v>
      </c>
      <c r="K686" s="2">
        <f t="shared" si="147"/>
        <v>37.797872180451115</v>
      </c>
      <c r="L686" s="2">
        <f t="shared" si="148"/>
        <v>38.148165413533825</v>
      </c>
      <c r="M686" s="2">
        <f t="shared" si="149"/>
        <v>38.848751879699236</v>
      </c>
      <c r="N686" s="2">
        <f t="shared" si="150"/>
        <v>40.600218045112769</v>
      </c>
      <c r="O686" s="2">
        <f t="shared" si="151"/>
        <v>-3.3017368421052495</v>
      </c>
      <c r="P686" s="2">
        <f t="shared" si="153"/>
        <v>-3.854518796992501</v>
      </c>
      <c r="Q686" s="2">
        <f t="shared" si="154"/>
        <v>-4.3323609022556582</v>
      </c>
      <c r="R686" s="2">
        <f t="shared" si="155"/>
        <v>-5.5586165413533806</v>
      </c>
      <c r="S686" s="2">
        <f t="shared" si="156"/>
        <v>-10.068496240601533</v>
      </c>
      <c r="T686">
        <f t="shared" si="152"/>
        <v>1</v>
      </c>
    </row>
    <row r="687" spans="1:20" x14ac:dyDescent="0.25">
      <c r="A687">
        <f t="shared" si="143"/>
        <v>685</v>
      </c>
      <c r="B687" s="1">
        <v>37000</v>
      </c>
      <c r="C687">
        <v>39.28</v>
      </c>
      <c r="D687">
        <v>40.33</v>
      </c>
      <c r="E687">
        <v>39.11</v>
      </c>
      <c r="F687">
        <v>40.29</v>
      </c>
      <c r="G687">
        <v>220620</v>
      </c>
      <c r="H687" s="2">
        <f t="shared" si="144"/>
        <v>0.3962406015037595</v>
      </c>
      <c r="I687" s="2">
        <f t="shared" si="145"/>
        <v>-233.41552631578952</v>
      </c>
      <c r="J687" s="2">
        <f t="shared" si="146"/>
        <v>38.405526315789501</v>
      </c>
      <c r="K687" s="2">
        <f t="shared" si="147"/>
        <v>38.801766917293257</v>
      </c>
      <c r="L687" s="2">
        <f t="shared" si="148"/>
        <v>39.19800751879702</v>
      </c>
      <c r="M687" s="2">
        <f t="shared" si="149"/>
        <v>39.990488721804539</v>
      </c>
      <c r="N687" s="2">
        <f t="shared" si="150"/>
        <v>41.971691729323332</v>
      </c>
      <c r="O687" s="2">
        <f t="shared" si="151"/>
        <v>-2.8424210526315861</v>
      </c>
      <c r="P687" s="2">
        <f t="shared" si="153"/>
        <v>-3.636902255639086</v>
      </c>
      <c r="Q687" s="2">
        <f t="shared" si="154"/>
        <v>-4.2435639097744513</v>
      </c>
      <c r="R687" s="2">
        <f t="shared" si="155"/>
        <v>-5.5389473684210557</v>
      </c>
      <c r="S687" s="2">
        <f t="shared" si="156"/>
        <v>-10.34328571428571</v>
      </c>
      <c r="T687">
        <f t="shared" si="152"/>
        <v>1</v>
      </c>
    </row>
    <row r="688" spans="1:20" x14ac:dyDescent="0.25">
      <c r="A688">
        <f t="shared" si="143"/>
        <v>686</v>
      </c>
      <c r="B688" s="1">
        <v>37001</v>
      </c>
      <c r="C688">
        <v>40.29</v>
      </c>
      <c r="D688">
        <v>40.29</v>
      </c>
      <c r="E688">
        <v>39.28</v>
      </c>
      <c r="F688">
        <v>39.880000000000003</v>
      </c>
      <c r="G688">
        <v>232710</v>
      </c>
      <c r="H688" s="2">
        <f t="shared" si="144"/>
        <v>0.40150375939849642</v>
      </c>
      <c r="I688" s="2">
        <f t="shared" si="145"/>
        <v>-236.85229323308283</v>
      </c>
      <c r="J688" s="2">
        <f t="shared" si="146"/>
        <v>38.980789473684226</v>
      </c>
      <c r="K688" s="2">
        <f t="shared" si="147"/>
        <v>39.382293233082727</v>
      </c>
      <c r="L688" s="2">
        <f t="shared" si="148"/>
        <v>39.783796992481221</v>
      </c>
      <c r="M688" s="2">
        <f t="shared" si="149"/>
        <v>40.586804511278217</v>
      </c>
      <c r="N688" s="2">
        <f t="shared" si="150"/>
        <v>42.594323308270695</v>
      </c>
      <c r="O688" s="2">
        <f t="shared" si="151"/>
        <v>-1.4744736842105013</v>
      </c>
      <c r="P688" s="2">
        <f t="shared" si="153"/>
        <v>-2.0821278195488873</v>
      </c>
      <c r="Q688" s="2">
        <f t="shared" si="154"/>
        <v>-2.9420676691729213</v>
      </c>
      <c r="R688" s="2">
        <f t="shared" si="155"/>
        <v>-4.1614586466165591</v>
      </c>
      <c r="S688" s="2">
        <f t="shared" si="156"/>
        <v>-9.3016240601503952</v>
      </c>
      <c r="T688">
        <f t="shared" si="152"/>
        <v>0</v>
      </c>
    </row>
    <row r="689" spans="1:20" x14ac:dyDescent="0.25">
      <c r="A689">
        <f t="shared" si="143"/>
        <v>687</v>
      </c>
      <c r="B689" s="1">
        <v>37004</v>
      </c>
      <c r="C689">
        <v>39.53</v>
      </c>
      <c r="D689">
        <v>39.54</v>
      </c>
      <c r="E689">
        <v>38.659999999999997</v>
      </c>
      <c r="F689">
        <v>38.979999999999997</v>
      </c>
      <c r="G689">
        <v>162119</v>
      </c>
      <c r="H689" s="2">
        <f t="shared" si="144"/>
        <v>0.41442857142857148</v>
      </c>
      <c r="I689" s="2">
        <f t="shared" si="145"/>
        <v>-245.64985714285717</v>
      </c>
      <c r="J689" s="2">
        <f t="shared" si="146"/>
        <v>39.477000000000032</v>
      </c>
      <c r="K689" s="2">
        <f t="shared" si="147"/>
        <v>39.891428571428605</v>
      </c>
      <c r="L689" s="2">
        <f t="shared" si="148"/>
        <v>40.305857142857171</v>
      </c>
      <c r="M689" s="2">
        <f t="shared" si="149"/>
        <v>41.134714285714317</v>
      </c>
      <c r="N689" s="2">
        <f t="shared" si="150"/>
        <v>43.206857142857174</v>
      </c>
      <c r="O689" s="2">
        <f t="shared" si="151"/>
        <v>7.8947368422888076E-4</v>
      </c>
      <c r="P689" s="2">
        <f t="shared" si="153"/>
        <v>-0.17823308270673976</v>
      </c>
      <c r="Q689" s="2">
        <f t="shared" si="154"/>
        <v>-0.83183458646617225</v>
      </c>
      <c r="R689" s="2">
        <f t="shared" si="155"/>
        <v>-2.4716541353383548</v>
      </c>
      <c r="S689" s="2">
        <f t="shared" si="156"/>
        <v>-6.789819548872174</v>
      </c>
      <c r="T689">
        <f t="shared" si="152"/>
        <v>0</v>
      </c>
    </row>
    <row r="690" spans="1:20" x14ac:dyDescent="0.25">
      <c r="A690">
        <f t="shared" si="143"/>
        <v>688</v>
      </c>
      <c r="B690" s="1">
        <v>37005</v>
      </c>
      <c r="C690">
        <v>38.78</v>
      </c>
      <c r="D690">
        <v>39.58</v>
      </c>
      <c r="E690">
        <v>37.67</v>
      </c>
      <c r="F690">
        <v>37.770000000000003</v>
      </c>
      <c r="G690">
        <v>186145</v>
      </c>
      <c r="H690" s="2">
        <f t="shared" si="144"/>
        <v>0.40301503759398505</v>
      </c>
      <c r="I690" s="2">
        <f t="shared" si="145"/>
        <v>-238.03220300751883</v>
      </c>
      <c r="J690" s="2">
        <f t="shared" si="146"/>
        <v>39.645157894736869</v>
      </c>
      <c r="K690" s="2">
        <f t="shared" si="147"/>
        <v>40.04817293233085</v>
      </c>
      <c r="L690" s="2">
        <f t="shared" si="148"/>
        <v>40.451187969924838</v>
      </c>
      <c r="M690" s="2">
        <f t="shared" si="149"/>
        <v>41.257218045112808</v>
      </c>
      <c r="N690" s="2">
        <f t="shared" si="150"/>
        <v>43.272293233082735</v>
      </c>
      <c r="O690" s="2">
        <f t="shared" si="151"/>
        <v>1.7070000000000292</v>
      </c>
      <c r="P690" s="2">
        <f t="shared" si="153"/>
        <v>1.612293233082724</v>
      </c>
      <c r="Q690" s="2">
        <f t="shared" si="154"/>
        <v>1.4280075187970169</v>
      </c>
      <c r="R690" s="2">
        <f t="shared" si="155"/>
        <v>-0.26239849624059275</v>
      </c>
      <c r="S690" s="2">
        <f t="shared" si="156"/>
        <v>-4.6943007518797017</v>
      </c>
      <c r="T690">
        <f t="shared" si="152"/>
        <v>0</v>
      </c>
    </row>
    <row r="691" spans="1:20" x14ac:dyDescent="0.25">
      <c r="A691">
        <f t="shared" si="143"/>
        <v>689</v>
      </c>
      <c r="B691" s="1">
        <v>37006</v>
      </c>
      <c r="C691">
        <v>38.479999999999997</v>
      </c>
      <c r="D691">
        <v>40.26</v>
      </c>
      <c r="E691">
        <v>38.18</v>
      </c>
      <c r="F691">
        <v>39.590000000000003</v>
      </c>
      <c r="G691">
        <v>178578</v>
      </c>
      <c r="H691" s="2">
        <f t="shared" si="144"/>
        <v>0.43546616541353406</v>
      </c>
      <c r="I691" s="2">
        <f t="shared" si="145"/>
        <v>-260.19075939849637</v>
      </c>
      <c r="J691" s="2">
        <f t="shared" si="146"/>
        <v>40.28089473684215</v>
      </c>
      <c r="K691" s="2">
        <f t="shared" si="147"/>
        <v>40.71636090225568</v>
      </c>
      <c r="L691" s="2">
        <f t="shared" si="148"/>
        <v>41.151827067669217</v>
      </c>
      <c r="M691" s="2">
        <f t="shared" si="149"/>
        <v>42.022759398496284</v>
      </c>
      <c r="N691" s="2">
        <f t="shared" si="150"/>
        <v>44.200090225563955</v>
      </c>
      <c r="O691" s="2">
        <f t="shared" si="151"/>
        <v>5.5157894736865387E-2</v>
      </c>
      <c r="P691" s="2">
        <f t="shared" si="153"/>
        <v>0.3014285714286018</v>
      </c>
      <c r="Q691" s="2">
        <f t="shared" si="154"/>
        <v>0.19379699248121796</v>
      </c>
      <c r="R691" s="2">
        <f t="shared" si="155"/>
        <v>-0.74124812030076725</v>
      </c>
      <c r="S691" s="2">
        <f t="shared" si="156"/>
        <v>-6.3643909774436125</v>
      </c>
      <c r="T691">
        <f t="shared" si="152"/>
        <v>1</v>
      </c>
    </row>
    <row r="692" spans="1:20" x14ac:dyDescent="0.25">
      <c r="A692">
        <f t="shared" si="143"/>
        <v>690</v>
      </c>
      <c r="B692" s="1">
        <v>37007</v>
      </c>
      <c r="C692">
        <v>40.729999999999997</v>
      </c>
      <c r="D692">
        <v>41.17</v>
      </c>
      <c r="E692">
        <v>40.270000000000003</v>
      </c>
      <c r="F692">
        <v>41.08</v>
      </c>
      <c r="G692">
        <v>210443</v>
      </c>
      <c r="H692" s="2">
        <f t="shared" si="144"/>
        <v>0.47464661654135343</v>
      </c>
      <c r="I692" s="2">
        <f t="shared" si="145"/>
        <v>-286.90102255639101</v>
      </c>
      <c r="J692" s="2">
        <f t="shared" si="146"/>
        <v>41.079789473684237</v>
      </c>
      <c r="K692" s="2">
        <f t="shared" si="147"/>
        <v>41.554436090225586</v>
      </c>
      <c r="L692" s="2">
        <f t="shared" si="148"/>
        <v>42.029082706766943</v>
      </c>
      <c r="M692" s="2">
        <f t="shared" si="149"/>
        <v>42.978375939849649</v>
      </c>
      <c r="N692" s="2">
        <f t="shared" si="150"/>
        <v>45.351609022556417</v>
      </c>
      <c r="O692" s="2">
        <f t="shared" si="151"/>
        <v>-0.79910526315784836</v>
      </c>
      <c r="P692" s="2">
        <f t="shared" si="153"/>
        <v>-1.0318270676691483</v>
      </c>
      <c r="Q692" s="2">
        <f t="shared" si="154"/>
        <v>-0.77414285714282727</v>
      </c>
      <c r="R692" s="2">
        <f t="shared" si="155"/>
        <v>-1.0895112781954595</v>
      </c>
      <c r="S692" s="2">
        <f t="shared" si="156"/>
        <v>-6.4695187969924746</v>
      </c>
      <c r="T692">
        <f t="shared" si="152"/>
        <v>1</v>
      </c>
    </row>
    <row r="693" spans="1:20" x14ac:dyDescent="0.25">
      <c r="A693">
        <f t="shared" si="143"/>
        <v>691</v>
      </c>
      <c r="B693" s="1">
        <v>37008</v>
      </c>
      <c r="C693">
        <v>41.08</v>
      </c>
      <c r="D693">
        <v>41.73</v>
      </c>
      <c r="E693">
        <v>40.07</v>
      </c>
      <c r="F693">
        <v>41.73</v>
      </c>
      <c r="G693">
        <v>156813</v>
      </c>
      <c r="H693" s="2">
        <f t="shared" si="144"/>
        <v>0.50909022556390982</v>
      </c>
      <c r="I693" s="2">
        <f t="shared" si="145"/>
        <v>-310.42148872180451</v>
      </c>
      <c r="J693" s="2">
        <f t="shared" si="146"/>
        <v>41.868947368421061</v>
      </c>
      <c r="K693" s="2">
        <f t="shared" si="147"/>
        <v>42.37803759398497</v>
      </c>
      <c r="L693" s="2">
        <f t="shared" si="148"/>
        <v>42.88712781954888</v>
      </c>
      <c r="M693" s="2">
        <f t="shared" si="149"/>
        <v>43.905308270676699</v>
      </c>
      <c r="N693" s="2">
        <f t="shared" si="150"/>
        <v>46.450759398496253</v>
      </c>
      <c r="O693" s="2">
        <f t="shared" si="151"/>
        <v>-0.65021052631576026</v>
      </c>
      <c r="P693" s="2">
        <f t="shared" si="153"/>
        <v>-1.013639097744317</v>
      </c>
      <c r="Q693" s="2">
        <f t="shared" si="154"/>
        <v>-1.2788120300751586</v>
      </c>
      <c r="R693" s="2">
        <f t="shared" si="155"/>
        <v>-1.1431954887217799</v>
      </c>
      <c r="S693" s="2">
        <f t="shared" si="156"/>
        <v>-6.2978947368421103</v>
      </c>
      <c r="T693">
        <f t="shared" si="152"/>
        <v>1</v>
      </c>
    </row>
    <row r="694" spans="1:20" x14ac:dyDescent="0.25">
      <c r="A694">
        <f t="shared" si="143"/>
        <v>692</v>
      </c>
      <c r="B694" s="1">
        <v>37011</v>
      </c>
      <c r="C694">
        <v>41.77</v>
      </c>
      <c r="D694">
        <v>41.79</v>
      </c>
      <c r="E694">
        <v>39.79</v>
      </c>
      <c r="F694">
        <v>40.31</v>
      </c>
      <c r="G694">
        <v>182490</v>
      </c>
      <c r="H694" s="2">
        <f t="shared" si="144"/>
        <v>0.51765413533834592</v>
      </c>
      <c r="I694" s="2">
        <f t="shared" si="145"/>
        <v>-316.44194736842104</v>
      </c>
      <c r="J694" s="2">
        <f t="shared" si="146"/>
        <v>42.292368421052657</v>
      </c>
      <c r="K694" s="2">
        <f t="shared" si="147"/>
        <v>42.810022556391004</v>
      </c>
      <c r="L694" s="2">
        <f t="shared" si="148"/>
        <v>43.327676691729351</v>
      </c>
      <c r="M694" s="2">
        <f t="shared" si="149"/>
        <v>44.362984962406038</v>
      </c>
      <c r="N694" s="2">
        <f t="shared" si="150"/>
        <v>46.951255639097766</v>
      </c>
      <c r="O694" s="2">
        <f t="shared" si="151"/>
        <v>1.5589473684210589</v>
      </c>
      <c r="P694" s="2">
        <f t="shared" si="153"/>
        <v>1.2444360902255838</v>
      </c>
      <c r="Q694" s="2">
        <f t="shared" si="154"/>
        <v>0.84182706766921456</v>
      </c>
      <c r="R694" s="2">
        <f t="shared" si="155"/>
        <v>0.8247142857143146</v>
      </c>
      <c r="S694" s="2">
        <f t="shared" si="156"/>
        <v>-3.639203007518816</v>
      </c>
      <c r="T694">
        <f t="shared" si="152"/>
        <v>0</v>
      </c>
    </row>
    <row r="695" spans="1:20" x14ac:dyDescent="0.25">
      <c r="A695">
        <f t="shared" si="143"/>
        <v>693</v>
      </c>
      <c r="B695" s="1">
        <v>37012</v>
      </c>
      <c r="C695">
        <v>39.83</v>
      </c>
      <c r="D695">
        <v>40.729999999999997</v>
      </c>
      <c r="E695">
        <v>39.58</v>
      </c>
      <c r="F695">
        <v>40.69</v>
      </c>
      <c r="G695">
        <v>130674</v>
      </c>
      <c r="H695" s="2">
        <f t="shared" si="144"/>
        <v>0.52066917293233062</v>
      </c>
      <c r="I695" s="2">
        <f t="shared" si="145"/>
        <v>-318.66487969924793</v>
      </c>
      <c r="J695" s="2">
        <f t="shared" si="146"/>
        <v>42.679526315789516</v>
      </c>
      <c r="K695" s="2">
        <f t="shared" si="147"/>
        <v>43.200195488721846</v>
      </c>
      <c r="L695" s="2">
        <f t="shared" si="148"/>
        <v>43.720864661654176</v>
      </c>
      <c r="M695" s="2">
        <f t="shared" si="149"/>
        <v>44.762203007518842</v>
      </c>
      <c r="N695" s="2">
        <f t="shared" si="150"/>
        <v>47.36554887218049</v>
      </c>
      <c r="O695" s="2">
        <f t="shared" si="151"/>
        <v>1.6023684210526596</v>
      </c>
      <c r="P695" s="2">
        <f t="shared" si="153"/>
        <v>1.6880375939849728</v>
      </c>
      <c r="Q695" s="2">
        <f t="shared" si="154"/>
        <v>1.3390827067669449</v>
      </c>
      <c r="R695" s="2">
        <f t="shared" si="155"/>
        <v>0.56721804511280993</v>
      </c>
      <c r="S695" s="2">
        <f t="shared" si="156"/>
        <v>-3.0268796992481342</v>
      </c>
      <c r="T695">
        <f t="shared" si="152"/>
        <v>1</v>
      </c>
    </row>
    <row r="696" spans="1:20" x14ac:dyDescent="0.25">
      <c r="A696">
        <f t="shared" si="143"/>
        <v>694</v>
      </c>
      <c r="B696" s="1">
        <v>37013</v>
      </c>
      <c r="C696">
        <v>40.81</v>
      </c>
      <c r="D696">
        <v>41.22</v>
      </c>
      <c r="E696">
        <v>39.9</v>
      </c>
      <c r="F696">
        <v>40.880000000000003</v>
      </c>
      <c r="G696">
        <v>181196</v>
      </c>
      <c r="H696" s="2">
        <f t="shared" si="144"/>
        <v>0.4822330827067669</v>
      </c>
      <c r="I696" s="2">
        <f t="shared" si="145"/>
        <v>-292.40504511278198</v>
      </c>
      <c r="J696" s="2">
        <f t="shared" si="146"/>
        <v>42.746947368421033</v>
      </c>
      <c r="K696" s="2">
        <f t="shared" si="147"/>
        <v>43.229180451127796</v>
      </c>
      <c r="L696" s="2">
        <f t="shared" si="148"/>
        <v>43.711413533834566</v>
      </c>
      <c r="M696" s="2">
        <f t="shared" si="149"/>
        <v>44.6758796992481</v>
      </c>
      <c r="N696" s="2">
        <f t="shared" si="150"/>
        <v>47.087045112781929</v>
      </c>
      <c r="O696" s="2">
        <f t="shared" si="151"/>
        <v>1.7995263157895138</v>
      </c>
      <c r="P696" s="2">
        <f t="shared" si="153"/>
        <v>1.9300225563910018</v>
      </c>
      <c r="Q696" s="2">
        <f t="shared" si="154"/>
        <v>2.0071278195488773</v>
      </c>
      <c r="R696" s="2">
        <f t="shared" si="155"/>
        <v>1.1427593984962812</v>
      </c>
      <c r="S696" s="2">
        <f t="shared" si="156"/>
        <v>-1.9482255639097659</v>
      </c>
      <c r="T696">
        <f t="shared" si="152"/>
        <v>1</v>
      </c>
    </row>
    <row r="697" spans="1:20" x14ac:dyDescent="0.25">
      <c r="A697">
        <f t="shared" si="143"/>
        <v>695</v>
      </c>
      <c r="B697" s="1">
        <v>37014</v>
      </c>
      <c r="C697">
        <v>40.880000000000003</v>
      </c>
      <c r="D697">
        <v>40.89</v>
      </c>
      <c r="E697">
        <v>39.79</v>
      </c>
      <c r="F697">
        <v>40.28</v>
      </c>
      <c r="G697">
        <v>184675</v>
      </c>
      <c r="H697" s="2">
        <f t="shared" si="144"/>
        <v>0.41979699248120295</v>
      </c>
      <c r="I697" s="2">
        <f t="shared" si="145"/>
        <v>-249.6423383458646</v>
      </c>
      <c r="J697" s="2">
        <f t="shared" si="146"/>
        <v>42.536368421052664</v>
      </c>
      <c r="K697" s="2">
        <f t="shared" si="147"/>
        <v>42.956165413533867</v>
      </c>
      <c r="L697" s="2">
        <f t="shared" si="148"/>
        <v>43.37596240601507</v>
      </c>
      <c r="M697" s="2">
        <f t="shared" si="149"/>
        <v>44.215556390977476</v>
      </c>
      <c r="N697" s="2">
        <f t="shared" si="150"/>
        <v>46.31454135338349</v>
      </c>
      <c r="O697" s="2">
        <f t="shared" si="151"/>
        <v>2.4669473684210317</v>
      </c>
      <c r="P697" s="2">
        <f t="shared" si="153"/>
        <v>2.9201954887218449</v>
      </c>
      <c r="Q697" s="2">
        <f t="shared" si="154"/>
        <v>3.0476766917293503</v>
      </c>
      <c r="R697" s="2">
        <f t="shared" si="155"/>
        <v>2.6983759398496474</v>
      </c>
      <c r="S697" s="2">
        <f t="shared" si="156"/>
        <v>0.32021804511276741</v>
      </c>
      <c r="T697">
        <f t="shared" si="152"/>
        <v>0</v>
      </c>
    </row>
    <row r="698" spans="1:20" x14ac:dyDescent="0.25">
      <c r="A698">
        <f t="shared" si="143"/>
        <v>696</v>
      </c>
      <c r="B698" s="1">
        <v>37015</v>
      </c>
      <c r="C698">
        <v>39.380000000000003</v>
      </c>
      <c r="D698">
        <v>41.76</v>
      </c>
      <c r="E698">
        <v>39.29</v>
      </c>
      <c r="F698">
        <v>41.71</v>
      </c>
      <c r="G698">
        <v>183127</v>
      </c>
      <c r="H698" s="2">
        <f t="shared" si="144"/>
        <v>0.40387969924812028</v>
      </c>
      <c r="I698" s="2">
        <f t="shared" si="145"/>
        <v>-238.74341353383457</v>
      </c>
      <c r="J698" s="2">
        <f t="shared" si="146"/>
        <v>42.76073684210526</v>
      </c>
      <c r="K698" s="2">
        <f t="shared" si="147"/>
        <v>43.164616541353375</v>
      </c>
      <c r="L698" s="2">
        <f t="shared" si="148"/>
        <v>43.568496240601498</v>
      </c>
      <c r="M698" s="2">
        <f t="shared" si="149"/>
        <v>44.376255639097735</v>
      </c>
      <c r="N698" s="2">
        <f t="shared" si="150"/>
        <v>46.39565413533834</v>
      </c>
      <c r="O698" s="2">
        <f t="shared" si="151"/>
        <v>0.82636842105266339</v>
      </c>
      <c r="P698" s="2">
        <f t="shared" si="153"/>
        <v>1.5191804511277951</v>
      </c>
      <c r="Q698" s="2">
        <f t="shared" si="154"/>
        <v>2.0108646616541748</v>
      </c>
      <c r="R698" s="2">
        <f t="shared" si="155"/>
        <v>2.1953082706766978</v>
      </c>
      <c r="S698" s="2">
        <f t="shared" si="156"/>
        <v>0.2616917293233314</v>
      </c>
      <c r="T698">
        <f t="shared" si="152"/>
        <v>1</v>
      </c>
    </row>
    <row r="699" spans="1:20" x14ac:dyDescent="0.25">
      <c r="A699">
        <f t="shared" si="143"/>
        <v>697</v>
      </c>
      <c r="B699" s="1">
        <v>37018</v>
      </c>
      <c r="C699">
        <v>41.71</v>
      </c>
      <c r="D699">
        <v>41.78</v>
      </c>
      <c r="E699">
        <v>41.26</v>
      </c>
      <c r="F699">
        <v>41.74</v>
      </c>
      <c r="G699">
        <v>147299</v>
      </c>
      <c r="H699" s="2">
        <f t="shared" si="144"/>
        <v>0.36193233082706777</v>
      </c>
      <c r="I699" s="2">
        <f t="shared" si="145"/>
        <v>-209.86897744360911</v>
      </c>
      <c r="J699" s="2">
        <f t="shared" si="146"/>
        <v>42.759789473684201</v>
      </c>
      <c r="K699" s="2">
        <f t="shared" si="147"/>
        <v>43.121721804511267</v>
      </c>
      <c r="L699" s="2">
        <f t="shared" si="148"/>
        <v>43.483654135338341</v>
      </c>
      <c r="M699" s="2">
        <f t="shared" si="149"/>
        <v>44.207518796992474</v>
      </c>
      <c r="N699" s="2">
        <f t="shared" si="150"/>
        <v>46.017180451127814</v>
      </c>
      <c r="O699" s="2">
        <f t="shared" si="151"/>
        <v>1.0207368421052578</v>
      </c>
      <c r="P699" s="2">
        <f t="shared" si="153"/>
        <v>1.2161654135338651</v>
      </c>
      <c r="Q699" s="2">
        <f t="shared" si="154"/>
        <v>1.9714135338345642</v>
      </c>
      <c r="R699" s="2">
        <f t="shared" si="155"/>
        <v>2.6229849624060364</v>
      </c>
      <c r="S699" s="2">
        <f t="shared" si="156"/>
        <v>0.85432330827069336</v>
      </c>
      <c r="T699">
        <f t="shared" si="152"/>
        <v>1</v>
      </c>
    </row>
    <row r="700" spans="1:20" x14ac:dyDescent="0.25">
      <c r="A700">
        <f t="shared" si="143"/>
        <v>698</v>
      </c>
      <c r="B700" s="1">
        <v>37019</v>
      </c>
      <c r="C700">
        <v>41.74</v>
      </c>
      <c r="D700">
        <v>41.78</v>
      </c>
      <c r="E700">
        <v>40.49</v>
      </c>
      <c r="F700">
        <v>41.26</v>
      </c>
      <c r="G700">
        <v>151357</v>
      </c>
      <c r="H700" s="2">
        <f t="shared" si="144"/>
        <v>0.31301503759398502</v>
      </c>
      <c r="I700" s="2">
        <f t="shared" si="145"/>
        <v>-176.17735338345869</v>
      </c>
      <c r="J700" s="2">
        <f t="shared" si="146"/>
        <v>42.620157894736835</v>
      </c>
      <c r="K700" s="2">
        <f t="shared" si="147"/>
        <v>42.93317293233082</v>
      </c>
      <c r="L700" s="2">
        <f t="shared" si="148"/>
        <v>43.246187969924804</v>
      </c>
      <c r="M700" s="2">
        <f t="shared" si="149"/>
        <v>43.872218045112774</v>
      </c>
      <c r="N700" s="2">
        <f t="shared" si="150"/>
        <v>45.437293233082698</v>
      </c>
      <c r="O700" s="2">
        <f t="shared" si="151"/>
        <v>1.4997894736842028</v>
      </c>
      <c r="P700" s="2">
        <f t="shared" si="153"/>
        <v>1.9046165413533771</v>
      </c>
      <c r="Q700" s="2">
        <f t="shared" si="154"/>
        <v>2.1159624060150719</v>
      </c>
      <c r="R700" s="2">
        <f t="shared" si="155"/>
        <v>3.5022030075188439</v>
      </c>
      <c r="S700" s="2">
        <f t="shared" si="156"/>
        <v>1.9468571428571764</v>
      </c>
      <c r="T700">
        <f t="shared" si="152"/>
        <v>0</v>
      </c>
    </row>
    <row r="701" spans="1:20" x14ac:dyDescent="0.25">
      <c r="A701">
        <f t="shared" si="143"/>
        <v>699</v>
      </c>
      <c r="B701" s="1">
        <v>37020</v>
      </c>
      <c r="C701">
        <v>40.78</v>
      </c>
      <c r="D701">
        <v>42.18</v>
      </c>
      <c r="E701">
        <v>40.54</v>
      </c>
      <c r="F701">
        <v>41.21</v>
      </c>
      <c r="G701">
        <v>230992</v>
      </c>
      <c r="H701" s="2">
        <f t="shared" si="144"/>
        <v>0.28103007518797002</v>
      </c>
      <c r="I701" s="2">
        <f t="shared" si="145"/>
        <v>-154.15673684210532</v>
      </c>
      <c r="J701" s="2">
        <f t="shared" si="146"/>
        <v>42.56431578947371</v>
      </c>
      <c r="K701" s="2">
        <f t="shared" si="147"/>
        <v>42.845345864661681</v>
      </c>
      <c r="L701" s="2">
        <f t="shared" si="148"/>
        <v>43.126375939849652</v>
      </c>
      <c r="M701" s="2">
        <f t="shared" si="149"/>
        <v>43.688436090225586</v>
      </c>
      <c r="N701" s="2">
        <f t="shared" si="150"/>
        <v>45.093586466165441</v>
      </c>
      <c r="O701" s="2">
        <f t="shared" si="151"/>
        <v>1.4101578947368338</v>
      </c>
      <c r="P701" s="2">
        <f t="shared" si="153"/>
        <v>1.9117218045112665</v>
      </c>
      <c r="Q701" s="2">
        <f t="shared" si="154"/>
        <v>2.3584962406014967</v>
      </c>
      <c r="R701" s="2">
        <f t="shared" si="155"/>
        <v>3.4658796992480987</v>
      </c>
      <c r="S701" s="2">
        <f t="shared" si="156"/>
        <v>2.0622932330827339</v>
      </c>
      <c r="T701">
        <f t="shared" si="152"/>
        <v>0</v>
      </c>
    </row>
    <row r="702" spans="1:20" x14ac:dyDescent="0.25">
      <c r="A702">
        <f t="shared" si="143"/>
        <v>700</v>
      </c>
      <c r="B702" s="1">
        <v>37021</v>
      </c>
      <c r="C702">
        <v>41.93</v>
      </c>
      <c r="D702">
        <v>41.98</v>
      </c>
      <c r="E702">
        <v>41.19</v>
      </c>
      <c r="F702">
        <v>41.61</v>
      </c>
      <c r="G702">
        <v>135679</v>
      </c>
      <c r="H702" s="2">
        <f t="shared" si="144"/>
        <v>0.23749624060150376</v>
      </c>
      <c r="I702" s="2">
        <f t="shared" si="145"/>
        <v>-124.04965413533834</v>
      </c>
      <c r="J702" s="2">
        <f t="shared" si="146"/>
        <v>42.435210526315799</v>
      </c>
      <c r="K702" s="2">
        <f t="shared" si="147"/>
        <v>42.672706766917308</v>
      </c>
      <c r="L702" s="2">
        <f t="shared" si="148"/>
        <v>42.91020300751881</v>
      </c>
      <c r="M702" s="2">
        <f t="shared" si="149"/>
        <v>43.38519548872182</v>
      </c>
      <c r="N702" s="2">
        <f t="shared" si="150"/>
        <v>44.572676691729335</v>
      </c>
      <c r="O702" s="2">
        <f t="shared" si="151"/>
        <v>0.95431578947371065</v>
      </c>
      <c r="P702" s="2">
        <f t="shared" si="153"/>
        <v>1.3231729323308201</v>
      </c>
      <c r="Q702" s="2">
        <f t="shared" si="154"/>
        <v>1.8736541353383416</v>
      </c>
      <c r="R702" s="2">
        <f t="shared" si="155"/>
        <v>2.6055563909774762</v>
      </c>
      <c r="S702" s="2">
        <f t="shared" si="156"/>
        <v>2.5900902255639551</v>
      </c>
      <c r="T702">
        <f t="shared" si="152"/>
        <v>1</v>
      </c>
    </row>
    <row r="703" spans="1:20" x14ac:dyDescent="0.25">
      <c r="A703">
        <f t="shared" si="143"/>
        <v>701</v>
      </c>
      <c r="B703" s="1">
        <v>37022</v>
      </c>
      <c r="C703">
        <v>41.62</v>
      </c>
      <c r="D703">
        <v>41.78</v>
      </c>
      <c r="E703">
        <v>40.29</v>
      </c>
      <c r="F703">
        <v>40.79</v>
      </c>
      <c r="G703">
        <v>118734</v>
      </c>
      <c r="H703" s="2">
        <f t="shared" si="144"/>
        <v>0.19496240601503756</v>
      </c>
      <c r="I703" s="2">
        <f t="shared" si="145"/>
        <v>-94.659503759398461</v>
      </c>
      <c r="J703" s="2">
        <f t="shared" si="146"/>
        <v>42.204105263157913</v>
      </c>
      <c r="K703" s="2">
        <f t="shared" si="147"/>
        <v>42.39906766917295</v>
      </c>
      <c r="L703" s="2">
        <f t="shared" si="148"/>
        <v>42.594030075187987</v>
      </c>
      <c r="M703" s="2">
        <f t="shared" si="149"/>
        <v>42.983954887218061</v>
      </c>
      <c r="N703" s="2">
        <f t="shared" si="150"/>
        <v>43.958766917293254</v>
      </c>
      <c r="O703" s="2">
        <f t="shared" si="151"/>
        <v>1.6452105263158003</v>
      </c>
      <c r="P703" s="2">
        <f t="shared" si="153"/>
        <v>2.0553458646616818</v>
      </c>
      <c r="Q703" s="2">
        <f t="shared" si="154"/>
        <v>2.4561879699248053</v>
      </c>
      <c r="R703" s="2">
        <f t="shared" si="155"/>
        <v>3.586255639097736</v>
      </c>
      <c r="S703" s="2">
        <f t="shared" si="156"/>
        <v>4.5616090225564179</v>
      </c>
      <c r="T703">
        <f t="shared" si="152"/>
        <v>0</v>
      </c>
    </row>
    <row r="704" spans="1:20" x14ac:dyDescent="0.25">
      <c r="A704">
        <f t="shared" si="143"/>
        <v>702</v>
      </c>
      <c r="B704" s="1">
        <v>37025</v>
      </c>
      <c r="C704">
        <v>40.79</v>
      </c>
      <c r="D704">
        <v>41.77</v>
      </c>
      <c r="E704">
        <v>40.57</v>
      </c>
      <c r="F704">
        <v>41.51</v>
      </c>
      <c r="G704">
        <v>109722</v>
      </c>
      <c r="H704" s="2">
        <f t="shared" si="144"/>
        <v>0.1554436090225563</v>
      </c>
      <c r="I704" s="2">
        <f t="shared" si="145"/>
        <v>-67.233699248120232</v>
      </c>
      <c r="J704" s="2">
        <f t="shared" si="146"/>
        <v>42.043157894736851</v>
      </c>
      <c r="K704" s="2">
        <f t="shared" si="147"/>
        <v>42.198601503759406</v>
      </c>
      <c r="L704" s="2">
        <f t="shared" si="148"/>
        <v>42.354045112781968</v>
      </c>
      <c r="M704" s="2">
        <f t="shared" si="149"/>
        <v>42.664932330827078</v>
      </c>
      <c r="N704" s="2">
        <f t="shared" si="150"/>
        <v>43.44215037593986</v>
      </c>
      <c r="O704" s="2">
        <f t="shared" si="151"/>
        <v>0.69410526315791543</v>
      </c>
      <c r="P704" s="2">
        <f t="shared" si="153"/>
        <v>1.1627067669173101</v>
      </c>
      <c r="Q704" s="2">
        <f t="shared" si="154"/>
        <v>1.6163759398496538</v>
      </c>
      <c r="R704" s="2">
        <f t="shared" si="155"/>
        <v>2.6975187969924761</v>
      </c>
      <c r="S704" s="2">
        <f t="shared" si="156"/>
        <v>4.9407593984962546</v>
      </c>
      <c r="T704">
        <f t="shared" si="152"/>
        <v>1</v>
      </c>
    </row>
    <row r="705" spans="1:20" x14ac:dyDescent="0.25">
      <c r="A705">
        <f t="shared" si="143"/>
        <v>703</v>
      </c>
      <c r="B705" s="1">
        <v>37026</v>
      </c>
      <c r="C705">
        <v>41.51</v>
      </c>
      <c r="D705">
        <v>42.14</v>
      </c>
      <c r="E705">
        <v>41.08</v>
      </c>
      <c r="F705">
        <v>41.93</v>
      </c>
      <c r="G705">
        <v>178344</v>
      </c>
      <c r="H705" s="2">
        <f t="shared" si="144"/>
        <v>0.1270751879699247</v>
      </c>
      <c r="I705" s="2">
        <f t="shared" si="145"/>
        <v>-47.481142857142785</v>
      </c>
      <c r="J705" s="2">
        <f t="shared" si="146"/>
        <v>41.979789473684207</v>
      </c>
      <c r="K705" s="2">
        <f t="shared" si="147"/>
        <v>42.106864661654136</v>
      </c>
      <c r="L705" s="2">
        <f t="shared" si="148"/>
        <v>42.233939849624058</v>
      </c>
      <c r="M705" s="2">
        <f t="shared" si="149"/>
        <v>42.488090225563909</v>
      </c>
      <c r="N705" s="2">
        <f t="shared" si="150"/>
        <v>43.123466165413532</v>
      </c>
      <c r="O705" s="2">
        <f t="shared" si="151"/>
        <v>0.11315789473685101</v>
      </c>
      <c r="P705" s="2">
        <f t="shared" si="153"/>
        <v>0.46906766917295073</v>
      </c>
      <c r="Q705" s="2">
        <f t="shared" si="154"/>
        <v>0.98020300751880995</v>
      </c>
      <c r="R705" s="2">
        <f t="shared" si="155"/>
        <v>1.9422180451127744</v>
      </c>
      <c r="S705" s="2">
        <f t="shared" si="156"/>
        <v>5.0212556390977667</v>
      </c>
      <c r="T705">
        <f t="shared" si="152"/>
        <v>1</v>
      </c>
    </row>
    <row r="706" spans="1:20" x14ac:dyDescent="0.25">
      <c r="A706">
        <f t="shared" si="143"/>
        <v>704</v>
      </c>
      <c r="B706" s="1">
        <v>37027</v>
      </c>
      <c r="C706">
        <v>41.77</v>
      </c>
      <c r="D706">
        <v>44.03</v>
      </c>
      <c r="E706">
        <v>41.43</v>
      </c>
      <c r="F706">
        <v>43.99</v>
      </c>
      <c r="G706">
        <v>244806</v>
      </c>
      <c r="H706" s="2">
        <f t="shared" si="144"/>
        <v>0.15945112781954882</v>
      </c>
      <c r="I706" s="2">
        <f t="shared" si="145"/>
        <v>-69.877308270676664</v>
      </c>
      <c r="J706" s="2">
        <f t="shared" si="146"/>
        <v>42.535736842105251</v>
      </c>
      <c r="K706" s="2">
        <f t="shared" si="147"/>
        <v>42.695187969924795</v>
      </c>
      <c r="L706" s="2">
        <f t="shared" si="148"/>
        <v>42.854639097744347</v>
      </c>
      <c r="M706" s="2">
        <f t="shared" si="149"/>
        <v>43.173541353383442</v>
      </c>
      <c r="N706" s="2">
        <f t="shared" si="150"/>
        <v>43.970796992481191</v>
      </c>
      <c r="O706" s="2">
        <f t="shared" si="151"/>
        <v>-2.0102105263157952</v>
      </c>
      <c r="P706" s="2">
        <f t="shared" si="153"/>
        <v>-1.7913984962405962</v>
      </c>
      <c r="Q706" s="2">
        <f t="shared" si="154"/>
        <v>-1.3959699248120145</v>
      </c>
      <c r="R706" s="2">
        <f t="shared" si="155"/>
        <v>-0.30156390977441561</v>
      </c>
      <c r="S706" s="2">
        <f t="shared" si="156"/>
        <v>3.375548872180488</v>
      </c>
      <c r="T706">
        <f t="shared" si="152"/>
        <v>1</v>
      </c>
    </row>
    <row r="707" spans="1:20" x14ac:dyDescent="0.25">
      <c r="A707">
        <f t="shared" si="143"/>
        <v>705</v>
      </c>
      <c r="B707" s="1">
        <v>37028</v>
      </c>
      <c r="C707">
        <v>43.78</v>
      </c>
      <c r="D707">
        <v>44.41</v>
      </c>
      <c r="E707">
        <v>43.48</v>
      </c>
      <c r="F707">
        <v>43.89</v>
      </c>
      <c r="G707">
        <v>194544</v>
      </c>
      <c r="H707" s="2">
        <f t="shared" si="144"/>
        <v>0.19369172932330828</v>
      </c>
      <c r="I707" s="2">
        <f t="shared" si="145"/>
        <v>-93.671097744360893</v>
      </c>
      <c r="J707" s="2">
        <f t="shared" si="146"/>
        <v>43.075263157894739</v>
      </c>
      <c r="K707" s="2">
        <f t="shared" si="147"/>
        <v>43.268954887218051</v>
      </c>
      <c r="L707" s="2">
        <f t="shared" si="148"/>
        <v>43.462646616541356</v>
      </c>
      <c r="M707" s="2">
        <f t="shared" si="149"/>
        <v>43.850030075187973</v>
      </c>
      <c r="N707" s="2">
        <f t="shared" si="150"/>
        <v>44.818488721804513</v>
      </c>
      <c r="O707" s="2">
        <f t="shared" si="151"/>
        <v>-1.3542631578947493</v>
      </c>
      <c r="P707" s="2">
        <f t="shared" si="153"/>
        <v>-1.7831353383458648</v>
      </c>
      <c r="Q707" s="2">
        <f t="shared" si="154"/>
        <v>-1.5359548872180326</v>
      </c>
      <c r="R707" s="2">
        <f t="shared" si="155"/>
        <v>-0.50480451127818071</v>
      </c>
      <c r="S707" s="2">
        <f t="shared" si="156"/>
        <v>3.1970451127819288</v>
      </c>
      <c r="T707">
        <f t="shared" si="152"/>
        <v>0</v>
      </c>
    </row>
    <row r="708" spans="1:20" x14ac:dyDescent="0.25">
      <c r="A708">
        <f t="shared" si="143"/>
        <v>706</v>
      </c>
      <c r="B708" s="1">
        <v>37029</v>
      </c>
      <c r="C708">
        <v>43.89</v>
      </c>
      <c r="D708">
        <v>44.77</v>
      </c>
      <c r="E708">
        <v>43.72</v>
      </c>
      <c r="F708">
        <v>44.77</v>
      </c>
      <c r="G708">
        <v>173020</v>
      </c>
      <c r="H708" s="2">
        <f t="shared" si="144"/>
        <v>0.2286165413533835</v>
      </c>
      <c r="I708" s="2">
        <f t="shared" si="145"/>
        <v>-117.94542105263163</v>
      </c>
      <c r="J708" s="2">
        <f t="shared" si="146"/>
        <v>43.686473684210505</v>
      </c>
      <c r="K708" s="2">
        <f t="shared" si="147"/>
        <v>43.915090225563887</v>
      </c>
      <c r="L708" s="2">
        <f t="shared" si="148"/>
        <v>44.143706766917276</v>
      </c>
      <c r="M708" s="2">
        <f t="shared" si="149"/>
        <v>44.600939849624041</v>
      </c>
      <c r="N708" s="2">
        <f t="shared" si="150"/>
        <v>45.744022556390959</v>
      </c>
      <c r="O708" s="2">
        <f t="shared" si="151"/>
        <v>-1.6947368421052644</v>
      </c>
      <c r="P708" s="2">
        <f t="shared" si="153"/>
        <v>-2.0748120300752078</v>
      </c>
      <c r="Q708" s="2">
        <f t="shared" si="154"/>
        <v>-2.5360601503759455</v>
      </c>
      <c r="R708" s="2">
        <f t="shared" si="155"/>
        <v>-1.7860451127819417</v>
      </c>
      <c r="S708" s="2">
        <f t="shared" si="156"/>
        <v>1.5445413533834866</v>
      </c>
      <c r="T708">
        <f t="shared" si="152"/>
        <v>1</v>
      </c>
    </row>
    <row r="709" spans="1:20" x14ac:dyDescent="0.25">
      <c r="A709">
        <f t="shared" ref="A709:A772" si="157">A708+1</f>
        <v>707</v>
      </c>
      <c r="B709" s="1">
        <v>37032</v>
      </c>
      <c r="C709">
        <v>44.77</v>
      </c>
      <c r="D709">
        <v>45.33</v>
      </c>
      <c r="E709">
        <v>44.48</v>
      </c>
      <c r="F709">
        <v>45.18</v>
      </c>
      <c r="G709">
        <v>182446</v>
      </c>
      <c r="H709" s="2">
        <f t="shared" si="144"/>
        <v>0.24783458646616541</v>
      </c>
      <c r="I709" s="2">
        <f t="shared" si="145"/>
        <v>-131.26862406015039</v>
      </c>
      <c r="J709" s="2">
        <f t="shared" si="146"/>
        <v>44.198263157894708</v>
      </c>
      <c r="K709" s="2">
        <f t="shared" si="147"/>
        <v>44.446097744360877</v>
      </c>
      <c r="L709" s="2">
        <f t="shared" si="148"/>
        <v>44.693932330827039</v>
      </c>
      <c r="M709" s="2">
        <f t="shared" si="149"/>
        <v>45.18960150375937</v>
      </c>
      <c r="N709" s="2">
        <f t="shared" si="150"/>
        <v>46.428774436090201</v>
      </c>
      <c r="O709" s="2">
        <f t="shared" si="151"/>
        <v>-1.4935263157894951</v>
      </c>
      <c r="P709" s="2">
        <f t="shared" si="153"/>
        <v>-1.9110451127819488</v>
      </c>
      <c r="Q709" s="2">
        <f t="shared" si="154"/>
        <v>-2.3253609022556532</v>
      </c>
      <c r="R709" s="2">
        <f t="shared" si="155"/>
        <v>-2.5150676691729217</v>
      </c>
      <c r="S709" s="2">
        <f t="shared" si="156"/>
        <v>1.2156541353383403</v>
      </c>
      <c r="T709">
        <f t="shared" si="152"/>
        <v>1</v>
      </c>
    </row>
    <row r="710" spans="1:20" x14ac:dyDescent="0.25">
      <c r="A710">
        <f t="shared" si="157"/>
        <v>708</v>
      </c>
      <c r="B710" s="1">
        <v>37033</v>
      </c>
      <c r="C710">
        <v>44.93</v>
      </c>
      <c r="D710">
        <v>45.07</v>
      </c>
      <c r="E710">
        <v>43.48</v>
      </c>
      <c r="F710">
        <v>44.46</v>
      </c>
      <c r="G710">
        <v>173789</v>
      </c>
      <c r="H710" s="2">
        <f t="shared" si="144"/>
        <v>0.22833834586466173</v>
      </c>
      <c r="I710" s="2">
        <f t="shared" si="145"/>
        <v>-117.56383458646621</v>
      </c>
      <c r="J710" s="2">
        <f t="shared" si="146"/>
        <v>44.328052631578963</v>
      </c>
      <c r="K710" s="2">
        <f t="shared" si="147"/>
        <v>44.55639097744362</v>
      </c>
      <c r="L710" s="2">
        <f t="shared" si="148"/>
        <v>44.784729323308284</v>
      </c>
      <c r="M710" s="2">
        <f t="shared" si="149"/>
        <v>45.241406015037605</v>
      </c>
      <c r="N710" s="2">
        <f t="shared" si="150"/>
        <v>46.383097744360917</v>
      </c>
      <c r="O710" s="2">
        <f t="shared" si="151"/>
        <v>-0.26173684210529302</v>
      </c>
      <c r="P710" s="2">
        <f t="shared" si="153"/>
        <v>-0.54490977443611399</v>
      </c>
      <c r="Q710" s="2">
        <f t="shared" si="154"/>
        <v>-0.99735338345864477</v>
      </c>
      <c r="R710" s="2">
        <f t="shared" si="155"/>
        <v>-1.9719097744360923</v>
      </c>
      <c r="S710" s="2">
        <f t="shared" si="156"/>
        <v>1.5571804511278131</v>
      </c>
      <c r="T710">
        <f t="shared" si="152"/>
        <v>0</v>
      </c>
    </row>
    <row r="711" spans="1:20" x14ac:dyDescent="0.25">
      <c r="A711">
        <f t="shared" si="157"/>
        <v>709</v>
      </c>
      <c r="B711" s="1">
        <v>37034</v>
      </c>
      <c r="C711">
        <v>44.23</v>
      </c>
      <c r="D711">
        <v>44.61</v>
      </c>
      <c r="E711">
        <v>42.97</v>
      </c>
      <c r="F711">
        <v>43.13</v>
      </c>
      <c r="G711">
        <v>159990</v>
      </c>
      <c r="H711" s="2">
        <f t="shared" si="144"/>
        <v>0.20851879699248133</v>
      </c>
      <c r="I711" s="2">
        <f t="shared" si="145"/>
        <v>-103.7513984962407</v>
      </c>
      <c r="J711" s="2">
        <f t="shared" si="146"/>
        <v>44.296947368421044</v>
      </c>
      <c r="K711" s="2">
        <f t="shared" si="147"/>
        <v>44.50546616541353</v>
      </c>
      <c r="L711" s="2">
        <f t="shared" si="148"/>
        <v>44.713984962406009</v>
      </c>
      <c r="M711" s="2">
        <f t="shared" si="149"/>
        <v>45.131022556390974</v>
      </c>
      <c r="N711" s="2">
        <f t="shared" si="150"/>
        <v>46.173616541353375</v>
      </c>
      <c r="O711" s="2">
        <f t="shared" si="151"/>
        <v>1.1980526315789604</v>
      </c>
      <c r="P711" s="2">
        <f t="shared" si="153"/>
        <v>1.3160977443608743</v>
      </c>
      <c r="Q711" s="2">
        <f t="shared" si="154"/>
        <v>1.0137067669172737</v>
      </c>
      <c r="R711" s="2">
        <f t="shared" si="155"/>
        <v>4.354135338343923E-2</v>
      </c>
      <c r="S711" s="2">
        <f t="shared" si="156"/>
        <v>2.3072932330826958</v>
      </c>
      <c r="T711">
        <f t="shared" si="152"/>
        <v>0</v>
      </c>
    </row>
    <row r="712" spans="1:20" x14ac:dyDescent="0.25">
      <c r="A712">
        <f t="shared" si="157"/>
        <v>710</v>
      </c>
      <c r="B712" s="1">
        <v>37035</v>
      </c>
      <c r="C712">
        <v>43.03</v>
      </c>
      <c r="D712">
        <v>43.71</v>
      </c>
      <c r="E712">
        <v>42.53</v>
      </c>
      <c r="F712">
        <v>43.18</v>
      </c>
      <c r="G712">
        <v>130746</v>
      </c>
      <c r="H712" s="2">
        <f t="shared" si="144"/>
        <v>0.2076165413533835</v>
      </c>
      <c r="I712" s="2">
        <f t="shared" si="145"/>
        <v>-103.22288721804516</v>
      </c>
      <c r="J712" s="2">
        <f t="shared" si="146"/>
        <v>44.392473684210508</v>
      </c>
      <c r="K712" s="2">
        <f t="shared" si="147"/>
        <v>44.600090225563896</v>
      </c>
      <c r="L712" s="2">
        <f t="shared" si="148"/>
        <v>44.807706766917278</v>
      </c>
      <c r="M712" s="2">
        <f t="shared" si="149"/>
        <v>45.222939849624041</v>
      </c>
      <c r="N712" s="2">
        <f t="shared" si="150"/>
        <v>46.261022556390962</v>
      </c>
      <c r="O712" s="2">
        <f t="shared" si="151"/>
        <v>1.1169473684210445</v>
      </c>
      <c r="P712" s="2">
        <f t="shared" si="153"/>
        <v>1.37639097744362</v>
      </c>
      <c r="Q712" s="2">
        <f t="shared" si="154"/>
        <v>1.5139323308270392</v>
      </c>
      <c r="R712" s="2">
        <f t="shared" si="155"/>
        <v>0.67003007518797375</v>
      </c>
      <c r="S712" s="2">
        <f t="shared" si="156"/>
        <v>1.9135864661654409</v>
      </c>
      <c r="T712">
        <f t="shared" si="152"/>
        <v>1</v>
      </c>
    </row>
    <row r="713" spans="1:20" x14ac:dyDescent="0.25">
      <c r="A713">
        <f t="shared" si="157"/>
        <v>711</v>
      </c>
      <c r="B713" s="1">
        <v>37036</v>
      </c>
      <c r="C713">
        <v>42.98</v>
      </c>
      <c r="D713">
        <v>42.98</v>
      </c>
      <c r="E713">
        <v>41.33</v>
      </c>
      <c r="F713">
        <v>41.73</v>
      </c>
      <c r="G713">
        <v>156366</v>
      </c>
      <c r="H713" s="2">
        <f t="shared" si="144"/>
        <v>0.19310526315789472</v>
      </c>
      <c r="I713" s="2">
        <f t="shared" si="145"/>
        <v>-93.250842105263146</v>
      </c>
      <c r="J713" s="2">
        <f t="shared" si="146"/>
        <v>44.240105263157908</v>
      </c>
      <c r="K713" s="2">
        <f t="shared" si="147"/>
        <v>44.433210526315804</v>
      </c>
      <c r="L713" s="2">
        <f t="shared" si="148"/>
        <v>44.626315789473693</v>
      </c>
      <c r="M713" s="2">
        <f t="shared" si="149"/>
        <v>45.012526315789486</v>
      </c>
      <c r="N713" s="2">
        <f t="shared" si="150"/>
        <v>45.978052631578961</v>
      </c>
      <c r="O713" s="2">
        <f t="shared" si="151"/>
        <v>2.6624736842105108</v>
      </c>
      <c r="P713" s="2">
        <f t="shared" si="153"/>
        <v>2.7754661654135333</v>
      </c>
      <c r="Q713" s="2">
        <f t="shared" si="154"/>
        <v>3.0547293233082868</v>
      </c>
      <c r="R713" s="2">
        <f t="shared" si="155"/>
        <v>2.8709398496240439</v>
      </c>
      <c r="S713" s="2">
        <f t="shared" si="156"/>
        <v>2.8426766917293378</v>
      </c>
      <c r="T713">
        <f t="shared" si="152"/>
        <v>0</v>
      </c>
    </row>
    <row r="714" spans="1:20" x14ac:dyDescent="0.25">
      <c r="A714">
        <f t="shared" si="157"/>
        <v>712</v>
      </c>
      <c r="B714" s="1">
        <v>37040</v>
      </c>
      <c r="C714">
        <v>42.17</v>
      </c>
      <c r="D714">
        <v>42.33</v>
      </c>
      <c r="E714">
        <v>41.43</v>
      </c>
      <c r="F714">
        <v>41.45</v>
      </c>
      <c r="G714">
        <v>130176</v>
      </c>
      <c r="H714" s="2">
        <f t="shared" si="144"/>
        <v>0.1521729323308271</v>
      </c>
      <c r="I714" s="2">
        <f t="shared" si="145"/>
        <v>-64.631984962406023</v>
      </c>
      <c r="J714" s="2">
        <f t="shared" si="146"/>
        <v>43.867315789473693</v>
      </c>
      <c r="K714" s="2">
        <f t="shared" si="147"/>
        <v>44.019488721804521</v>
      </c>
      <c r="L714" s="2">
        <f t="shared" si="148"/>
        <v>44.171661654135349</v>
      </c>
      <c r="M714" s="2">
        <f t="shared" si="149"/>
        <v>44.476007518796997</v>
      </c>
      <c r="N714" s="2">
        <f t="shared" si="150"/>
        <v>45.236872180451137</v>
      </c>
      <c r="O714" s="2">
        <f t="shared" si="151"/>
        <v>2.7901052631579049</v>
      </c>
      <c r="P714" s="2">
        <f t="shared" si="153"/>
        <v>3.1500902255638934</v>
      </c>
      <c r="Q714" s="2">
        <f t="shared" si="154"/>
        <v>3.2639849624060062</v>
      </c>
      <c r="R714" s="2">
        <f t="shared" si="155"/>
        <v>3.7396015037593671</v>
      </c>
      <c r="S714" s="2">
        <f t="shared" si="156"/>
        <v>2.5087669172932507</v>
      </c>
      <c r="T714">
        <f t="shared" si="152"/>
        <v>0</v>
      </c>
    </row>
    <row r="715" spans="1:20" x14ac:dyDescent="0.25">
      <c r="A715">
        <f t="shared" si="157"/>
        <v>713</v>
      </c>
      <c r="B715" s="1">
        <v>37041</v>
      </c>
      <c r="C715">
        <v>41.45</v>
      </c>
      <c r="D715">
        <v>41.83</v>
      </c>
      <c r="E715">
        <v>40.78</v>
      </c>
      <c r="F715">
        <v>40.799999999999997</v>
      </c>
      <c r="G715">
        <v>155994</v>
      </c>
      <c r="H715" s="2">
        <f t="shared" si="144"/>
        <v>0.10624060150375932</v>
      </c>
      <c r="I715" s="2">
        <f t="shared" si="145"/>
        <v>-32.465263157894675</v>
      </c>
      <c r="J715" s="2">
        <f t="shared" si="146"/>
        <v>43.390526315789479</v>
      </c>
      <c r="K715" s="2">
        <f t="shared" si="147"/>
        <v>43.496766917293243</v>
      </c>
      <c r="L715" s="2">
        <f t="shared" si="148"/>
        <v>43.603007518797</v>
      </c>
      <c r="M715" s="2">
        <f t="shared" si="149"/>
        <v>43.81548872180452</v>
      </c>
      <c r="N715" s="2">
        <f t="shared" si="150"/>
        <v>44.346691729323318</v>
      </c>
      <c r="O715" s="2">
        <f t="shared" si="151"/>
        <v>3.067315789473696</v>
      </c>
      <c r="P715" s="2">
        <f t="shared" si="153"/>
        <v>3.633210526315807</v>
      </c>
      <c r="Q715" s="2">
        <f t="shared" si="154"/>
        <v>4.0077067669172806</v>
      </c>
      <c r="R715" s="2">
        <f t="shared" si="155"/>
        <v>4.4414060150376073</v>
      </c>
      <c r="S715" s="2">
        <f t="shared" si="156"/>
        <v>2.6421503759398632</v>
      </c>
      <c r="T715">
        <f t="shared" si="152"/>
        <v>0</v>
      </c>
    </row>
    <row r="716" spans="1:20" x14ac:dyDescent="0.25">
      <c r="A716">
        <f t="shared" si="157"/>
        <v>714</v>
      </c>
      <c r="B716" s="1">
        <v>37042</v>
      </c>
      <c r="C716">
        <v>40.93</v>
      </c>
      <c r="D716">
        <v>41.43</v>
      </c>
      <c r="E716">
        <v>40.53</v>
      </c>
      <c r="F716">
        <v>40.78</v>
      </c>
      <c r="G716">
        <v>133876</v>
      </c>
      <c r="H716" s="2">
        <f t="shared" si="144"/>
        <v>6.2857142857142861E-2</v>
      </c>
      <c r="I716" s="2">
        <f t="shared" si="145"/>
        <v>-2.0128571428571504</v>
      </c>
      <c r="J716" s="2">
        <f t="shared" si="146"/>
        <v>42.929999999999993</v>
      </c>
      <c r="K716" s="2">
        <f t="shared" si="147"/>
        <v>42.99285714285714</v>
      </c>
      <c r="L716" s="2">
        <f t="shared" si="148"/>
        <v>43.055714285714281</v>
      </c>
      <c r="M716" s="2">
        <f t="shared" si="149"/>
        <v>43.181428571428569</v>
      </c>
      <c r="N716" s="2">
        <f t="shared" si="150"/>
        <v>43.495714285714278</v>
      </c>
      <c r="O716" s="2">
        <f t="shared" si="151"/>
        <v>2.6105263157894782</v>
      </c>
      <c r="P716" s="2">
        <f t="shared" si="153"/>
        <v>3.2394887218045199</v>
      </c>
      <c r="Q716" s="2">
        <f t="shared" si="154"/>
        <v>3.8463157894736923</v>
      </c>
      <c r="R716" s="2">
        <f t="shared" si="155"/>
        <v>4.3510225563909728</v>
      </c>
      <c r="S716" s="2">
        <f t="shared" si="156"/>
        <v>2.3434661654135311</v>
      </c>
      <c r="T716">
        <f t="shared" si="152"/>
        <v>0</v>
      </c>
    </row>
    <row r="717" spans="1:20" x14ac:dyDescent="0.25">
      <c r="A717">
        <f t="shared" si="157"/>
        <v>715</v>
      </c>
      <c r="B717" s="1">
        <v>37043</v>
      </c>
      <c r="C717">
        <v>40.770000000000003</v>
      </c>
      <c r="D717">
        <v>41.19</v>
      </c>
      <c r="E717">
        <v>39.78</v>
      </c>
      <c r="F717">
        <v>40.78</v>
      </c>
      <c r="G717">
        <v>134597</v>
      </c>
      <c r="H717" s="2">
        <f t="shared" si="144"/>
        <v>1.0150375939849625E-2</v>
      </c>
      <c r="I717" s="2">
        <f t="shared" si="145"/>
        <v>35.133909774436091</v>
      </c>
      <c r="J717" s="2">
        <f t="shared" si="146"/>
        <v>42.401578947368428</v>
      </c>
      <c r="K717" s="2">
        <f t="shared" si="147"/>
        <v>42.411729323308279</v>
      </c>
      <c r="L717" s="2">
        <f t="shared" si="148"/>
        <v>42.421879699248123</v>
      </c>
      <c r="M717" s="2">
        <f t="shared" si="149"/>
        <v>42.442180451127825</v>
      </c>
      <c r="N717" s="2">
        <f t="shared" si="150"/>
        <v>42.492932330827074</v>
      </c>
      <c r="O717" s="2">
        <f t="shared" si="151"/>
        <v>2.1499999999999915</v>
      </c>
      <c r="P717" s="2">
        <f t="shared" si="153"/>
        <v>2.716766917293242</v>
      </c>
      <c r="Q717" s="2">
        <f t="shared" si="154"/>
        <v>3.3916616541353477</v>
      </c>
      <c r="R717" s="2">
        <f t="shared" si="155"/>
        <v>4.4429398496240395</v>
      </c>
      <c r="S717" s="2">
        <f t="shared" si="156"/>
        <v>3.1907969924811894</v>
      </c>
      <c r="T717">
        <f t="shared" si="152"/>
        <v>0</v>
      </c>
    </row>
    <row r="718" spans="1:20" x14ac:dyDescent="0.25">
      <c r="A718">
        <f t="shared" si="157"/>
        <v>716</v>
      </c>
      <c r="B718" s="1">
        <v>37046</v>
      </c>
      <c r="C718">
        <v>40.880000000000003</v>
      </c>
      <c r="D718">
        <v>41.4</v>
      </c>
      <c r="E718">
        <v>40.69</v>
      </c>
      <c r="F718">
        <v>41.23</v>
      </c>
      <c r="G718">
        <v>138016</v>
      </c>
      <c r="H718" s="2">
        <f t="shared" si="144"/>
        <v>-1.4300751879699272E-2</v>
      </c>
      <c r="I718" s="2">
        <f t="shared" si="145"/>
        <v>52.374481203007534</v>
      </c>
      <c r="J718" s="2">
        <f t="shared" si="146"/>
        <v>42.120842105263151</v>
      </c>
      <c r="K718" s="2">
        <f t="shared" si="147"/>
        <v>42.106541353383456</v>
      </c>
      <c r="L718" s="2">
        <f t="shared" si="148"/>
        <v>42.092240601503754</v>
      </c>
      <c r="M718" s="2">
        <f t="shared" si="149"/>
        <v>42.063639097744357</v>
      </c>
      <c r="N718" s="2">
        <f t="shared" si="150"/>
        <v>41.992135338345861</v>
      </c>
      <c r="O718" s="2">
        <f t="shared" si="151"/>
        <v>1.171578947368431</v>
      </c>
      <c r="P718" s="2">
        <f t="shared" si="153"/>
        <v>1.7628571428571433</v>
      </c>
      <c r="Q718" s="2">
        <f t="shared" si="154"/>
        <v>2.373007518797003</v>
      </c>
      <c r="R718" s="2">
        <f t="shared" si="155"/>
        <v>3.7825263157894895</v>
      </c>
      <c r="S718" s="2">
        <f t="shared" si="156"/>
        <v>3.5884887218045165</v>
      </c>
      <c r="T718">
        <f t="shared" si="152"/>
        <v>1</v>
      </c>
    </row>
    <row r="719" spans="1:20" x14ac:dyDescent="0.25">
      <c r="A719">
        <f t="shared" si="157"/>
        <v>717</v>
      </c>
      <c r="B719" s="1">
        <v>37047</v>
      </c>
      <c r="C719">
        <v>40.98</v>
      </c>
      <c r="D719">
        <v>41.13</v>
      </c>
      <c r="E719">
        <v>40.4</v>
      </c>
      <c r="F719">
        <v>40.96</v>
      </c>
      <c r="G719">
        <v>152331</v>
      </c>
      <c r="H719" s="2">
        <f t="shared" si="144"/>
        <v>-4.1413533834586458E-2</v>
      </c>
      <c r="I719" s="2">
        <f t="shared" si="145"/>
        <v>71.532075187969923</v>
      </c>
      <c r="J719" s="2">
        <f t="shared" si="146"/>
        <v>41.797157894736849</v>
      </c>
      <c r="K719" s="2">
        <f t="shared" si="147"/>
        <v>41.755744360902263</v>
      </c>
      <c r="L719" s="2">
        <f t="shared" si="148"/>
        <v>41.714330827067677</v>
      </c>
      <c r="M719" s="2">
        <f t="shared" si="149"/>
        <v>41.631503759398505</v>
      </c>
      <c r="N719" s="2">
        <f t="shared" si="150"/>
        <v>41.424436090225569</v>
      </c>
      <c r="O719" s="2">
        <f t="shared" si="151"/>
        <v>1.1608421052631499</v>
      </c>
      <c r="P719" s="2">
        <f t="shared" si="153"/>
        <v>1.4517293233082782</v>
      </c>
      <c r="Q719" s="2">
        <f t="shared" si="154"/>
        <v>2.0957142857142799</v>
      </c>
      <c r="R719" s="2">
        <f t="shared" si="155"/>
        <v>3.5160075187969966</v>
      </c>
      <c r="S719" s="2">
        <f t="shared" si="156"/>
        <v>4.7840225563909584</v>
      </c>
      <c r="T719">
        <f t="shared" si="152"/>
        <v>1</v>
      </c>
    </row>
    <row r="720" spans="1:20" x14ac:dyDescent="0.25">
      <c r="A720">
        <f t="shared" si="157"/>
        <v>718</v>
      </c>
      <c r="B720" s="1">
        <v>37048</v>
      </c>
      <c r="C720">
        <v>40.78</v>
      </c>
      <c r="D720">
        <v>41.07</v>
      </c>
      <c r="E720">
        <v>40.19</v>
      </c>
      <c r="F720">
        <v>40.53</v>
      </c>
      <c r="G720">
        <v>140180</v>
      </c>
      <c r="H720" s="2">
        <f t="shared" si="144"/>
        <v>-8.1075187969924814E-2</v>
      </c>
      <c r="I720" s="2">
        <f t="shared" si="145"/>
        <v>99.637270676691728</v>
      </c>
      <c r="J720" s="2">
        <f t="shared" si="146"/>
        <v>41.344210526315791</v>
      </c>
      <c r="K720" s="2">
        <f t="shared" si="147"/>
        <v>41.263135338345862</v>
      </c>
      <c r="L720" s="2">
        <f t="shared" si="148"/>
        <v>41.182060150375939</v>
      </c>
      <c r="M720" s="2">
        <f t="shared" si="149"/>
        <v>41.019909774436087</v>
      </c>
      <c r="N720" s="2">
        <f t="shared" si="150"/>
        <v>40.614533834586467</v>
      </c>
      <c r="O720" s="2">
        <f t="shared" si="151"/>
        <v>1.2671578947368474</v>
      </c>
      <c r="P720" s="2">
        <f t="shared" si="153"/>
        <v>1.5765413533834547</v>
      </c>
      <c r="Q720" s="2">
        <f t="shared" si="154"/>
        <v>1.8918796992481219</v>
      </c>
      <c r="R720" s="2">
        <f t="shared" si="155"/>
        <v>3.2854887218045192</v>
      </c>
      <c r="S720" s="2">
        <f t="shared" si="156"/>
        <v>5.8987744360901999</v>
      </c>
      <c r="T720">
        <f t="shared" si="152"/>
        <v>1</v>
      </c>
    </row>
    <row r="721" spans="1:20" x14ac:dyDescent="0.25">
      <c r="A721">
        <f t="shared" si="157"/>
        <v>719</v>
      </c>
      <c r="B721" s="1">
        <v>37049</v>
      </c>
      <c r="C721">
        <v>40.53</v>
      </c>
      <c r="D721">
        <v>40.76</v>
      </c>
      <c r="E721">
        <v>39.950000000000003</v>
      </c>
      <c r="F721">
        <v>40.69</v>
      </c>
      <c r="G721">
        <v>111486</v>
      </c>
      <c r="H721" s="2">
        <f t="shared" si="144"/>
        <v>-0.11814285714285716</v>
      </c>
      <c r="I721" s="2">
        <f t="shared" si="145"/>
        <v>125.99185714285716</v>
      </c>
      <c r="J721" s="2">
        <f t="shared" si="146"/>
        <v>40.929000000000002</v>
      </c>
      <c r="K721" s="2">
        <f t="shared" si="147"/>
        <v>40.810857142857145</v>
      </c>
      <c r="L721" s="2">
        <f t="shared" si="148"/>
        <v>40.692714285714288</v>
      </c>
      <c r="M721" s="2">
        <f t="shared" si="149"/>
        <v>40.456428571428575</v>
      </c>
      <c r="N721" s="2">
        <f t="shared" si="150"/>
        <v>39.86571428571429</v>
      </c>
      <c r="O721" s="2">
        <f t="shared" si="151"/>
        <v>0.65421052631579357</v>
      </c>
      <c r="P721" s="2">
        <f t="shared" si="153"/>
        <v>1.065744360902265</v>
      </c>
      <c r="Q721" s="2">
        <f t="shared" si="154"/>
        <v>1.4022406015037561</v>
      </c>
      <c r="R721" s="2">
        <f t="shared" si="155"/>
        <v>2.4914285714285711</v>
      </c>
      <c r="S721" s="2">
        <f t="shared" si="156"/>
        <v>5.6930977443609194</v>
      </c>
      <c r="T721">
        <f t="shared" si="152"/>
        <v>0</v>
      </c>
    </row>
    <row r="722" spans="1:20" x14ac:dyDescent="0.25">
      <c r="A722">
        <f t="shared" si="157"/>
        <v>720</v>
      </c>
      <c r="B722" s="1">
        <v>37050</v>
      </c>
      <c r="C722">
        <v>40.619999999999997</v>
      </c>
      <c r="D722">
        <v>40.619999999999997</v>
      </c>
      <c r="E722">
        <v>39.57</v>
      </c>
      <c r="F722">
        <v>39.92</v>
      </c>
      <c r="G722">
        <v>168058</v>
      </c>
      <c r="H722" s="2">
        <f t="shared" si="144"/>
        <v>-0.15911278195488721</v>
      </c>
      <c r="I722" s="2">
        <f t="shared" si="145"/>
        <v>155.13463157894734</v>
      </c>
      <c r="J722" s="2">
        <f t="shared" si="146"/>
        <v>40.414315789473662</v>
      </c>
      <c r="K722" s="2">
        <f t="shared" si="147"/>
        <v>40.255203007518773</v>
      </c>
      <c r="L722" s="2">
        <f t="shared" si="148"/>
        <v>40.096090225563891</v>
      </c>
      <c r="M722" s="2">
        <f t="shared" si="149"/>
        <v>39.777864661654114</v>
      </c>
      <c r="N722" s="2">
        <f t="shared" si="150"/>
        <v>38.982300751879677</v>
      </c>
      <c r="O722" s="2">
        <f t="shared" si="151"/>
        <v>1.0090000000000003</v>
      </c>
      <c r="P722" s="2">
        <f t="shared" si="153"/>
        <v>1.34313533834586</v>
      </c>
      <c r="Q722" s="2">
        <f t="shared" si="154"/>
        <v>1.7943308270676752</v>
      </c>
      <c r="R722" s="2">
        <f t="shared" si="155"/>
        <v>2.5221804511278236</v>
      </c>
      <c r="S722" s="2">
        <f t="shared" si="156"/>
        <v>6.2536165413533737</v>
      </c>
      <c r="T722">
        <f t="shared" si="152"/>
        <v>1</v>
      </c>
    </row>
    <row r="723" spans="1:20" x14ac:dyDescent="0.25">
      <c r="A723">
        <f t="shared" si="157"/>
        <v>721</v>
      </c>
      <c r="B723" s="1">
        <v>37053</v>
      </c>
      <c r="C723">
        <v>39.630000000000003</v>
      </c>
      <c r="D723">
        <v>40.729999999999997</v>
      </c>
      <c r="E723">
        <v>39</v>
      </c>
      <c r="F723">
        <v>39.18</v>
      </c>
      <c r="G723">
        <v>178795</v>
      </c>
      <c r="H723" s="2">
        <f t="shared" si="144"/>
        <v>-0.22106015037593987</v>
      </c>
      <c r="I723" s="2">
        <f t="shared" si="145"/>
        <v>199.2887969924812</v>
      </c>
      <c r="J723" s="2">
        <f t="shared" si="146"/>
        <v>39.683368421052613</v>
      </c>
      <c r="K723" s="2">
        <f t="shared" si="147"/>
        <v>39.462308270676672</v>
      </c>
      <c r="L723" s="2">
        <f t="shared" si="148"/>
        <v>39.241248120300732</v>
      </c>
      <c r="M723" s="2">
        <f t="shared" si="149"/>
        <v>38.799127819548858</v>
      </c>
      <c r="N723" s="2">
        <f t="shared" si="150"/>
        <v>37.693827067669154</v>
      </c>
      <c r="O723" s="2">
        <f t="shared" si="151"/>
        <v>1.2343157894736621</v>
      </c>
      <c r="P723" s="2">
        <f t="shared" si="153"/>
        <v>1.6308571428571454</v>
      </c>
      <c r="Q723" s="2">
        <f t="shared" si="154"/>
        <v>2.0020601503759394</v>
      </c>
      <c r="R723" s="2">
        <f t="shared" si="155"/>
        <v>2.8836390977443571</v>
      </c>
      <c r="S723" s="2">
        <f t="shared" si="156"/>
        <v>7.0810225563909626</v>
      </c>
      <c r="T723">
        <f t="shared" si="152"/>
        <v>1</v>
      </c>
    </row>
    <row r="724" spans="1:20" x14ac:dyDescent="0.25">
      <c r="A724">
        <f t="shared" si="157"/>
        <v>722</v>
      </c>
      <c r="B724" s="1">
        <v>37054</v>
      </c>
      <c r="C724">
        <v>39.18</v>
      </c>
      <c r="D724">
        <v>41.05</v>
      </c>
      <c r="E724">
        <v>38.04</v>
      </c>
      <c r="F724">
        <v>40.549999999999997</v>
      </c>
      <c r="G724">
        <v>375728</v>
      </c>
      <c r="H724" s="2">
        <f t="shared" si="144"/>
        <v>-0.24964661654135348</v>
      </c>
      <c r="I724" s="2">
        <f t="shared" si="145"/>
        <v>219.82971428571432</v>
      </c>
      <c r="J724" s="2">
        <f t="shared" si="146"/>
        <v>39.335210526315763</v>
      </c>
      <c r="K724" s="2">
        <f t="shared" si="147"/>
        <v>39.085563909774407</v>
      </c>
      <c r="L724" s="2">
        <f t="shared" si="148"/>
        <v>38.835917293233059</v>
      </c>
      <c r="M724" s="2">
        <f t="shared" si="149"/>
        <v>38.336624060150349</v>
      </c>
      <c r="N724" s="2">
        <f t="shared" si="150"/>
        <v>37.088390977443581</v>
      </c>
      <c r="O724" s="2">
        <f t="shared" si="151"/>
        <v>-0.86663157894738418</v>
      </c>
      <c r="P724" s="2">
        <f t="shared" si="153"/>
        <v>-0.29479699248122415</v>
      </c>
      <c r="Q724" s="2">
        <f t="shared" si="154"/>
        <v>0.14271428571429112</v>
      </c>
      <c r="R724" s="2">
        <f t="shared" si="155"/>
        <v>1.0815037593985082</v>
      </c>
      <c r="S724" s="2">
        <f t="shared" si="156"/>
        <v>5.4280526315789643</v>
      </c>
      <c r="T724">
        <f t="shared" si="152"/>
        <v>0</v>
      </c>
    </row>
    <row r="725" spans="1:20" x14ac:dyDescent="0.25">
      <c r="A725">
        <f t="shared" si="157"/>
        <v>723</v>
      </c>
      <c r="B725" s="1">
        <v>37055</v>
      </c>
      <c r="C725">
        <v>39.880000000000003</v>
      </c>
      <c r="D725">
        <v>41.07</v>
      </c>
      <c r="E725">
        <v>39.479999999999997</v>
      </c>
      <c r="F725">
        <v>39.630000000000003</v>
      </c>
      <c r="G725">
        <v>331052</v>
      </c>
      <c r="H725" s="2">
        <f t="shared" si="144"/>
        <v>-0.28330075187969933</v>
      </c>
      <c r="I725" s="2">
        <f t="shared" si="145"/>
        <v>243.97658646616546</v>
      </c>
      <c r="J725" s="2">
        <f t="shared" si="146"/>
        <v>38.866842105263139</v>
      </c>
      <c r="K725" s="2">
        <f t="shared" si="147"/>
        <v>38.583541353383438</v>
      </c>
      <c r="L725" s="2">
        <f t="shared" si="148"/>
        <v>38.300240601503738</v>
      </c>
      <c r="M725" s="2">
        <f t="shared" si="149"/>
        <v>37.733639097744344</v>
      </c>
      <c r="N725" s="2">
        <f t="shared" si="150"/>
        <v>36.31713533834585</v>
      </c>
      <c r="O725" s="2">
        <f t="shared" si="151"/>
        <v>-0.29478947368424002</v>
      </c>
      <c r="P725" s="2">
        <f t="shared" si="153"/>
        <v>-0.16769172932333021</v>
      </c>
      <c r="Q725" s="2">
        <f t="shared" si="154"/>
        <v>0.46609022556388879</v>
      </c>
      <c r="R725" s="2">
        <f t="shared" si="155"/>
        <v>1.3899097744360844</v>
      </c>
      <c r="S725" s="2">
        <f t="shared" si="156"/>
        <v>5.6068721804511341</v>
      </c>
      <c r="T725">
        <f t="shared" si="152"/>
        <v>1</v>
      </c>
    </row>
    <row r="726" spans="1:20" x14ac:dyDescent="0.25">
      <c r="A726">
        <f t="shared" si="157"/>
        <v>724</v>
      </c>
      <c r="B726" s="1">
        <v>37056</v>
      </c>
      <c r="C726">
        <v>40.549999999999997</v>
      </c>
      <c r="D726">
        <v>41.99</v>
      </c>
      <c r="E726">
        <v>39.630000000000003</v>
      </c>
      <c r="F726">
        <v>40.64</v>
      </c>
      <c r="G726">
        <v>601281</v>
      </c>
      <c r="H726" s="2">
        <f t="shared" si="144"/>
        <v>-0.26654135338345863</v>
      </c>
      <c r="I726" s="2">
        <f t="shared" si="145"/>
        <v>232.1177969924812</v>
      </c>
      <c r="J726" s="2">
        <f t="shared" si="146"/>
        <v>38.875315789473703</v>
      </c>
      <c r="K726" s="2">
        <f t="shared" si="147"/>
        <v>38.608774436090243</v>
      </c>
      <c r="L726" s="2">
        <f t="shared" si="148"/>
        <v>38.342233082706784</v>
      </c>
      <c r="M726" s="2">
        <f t="shared" si="149"/>
        <v>37.809150375939872</v>
      </c>
      <c r="N726" s="2">
        <f t="shared" si="150"/>
        <v>36.476443609022574</v>
      </c>
      <c r="O726" s="2">
        <f t="shared" si="151"/>
        <v>-1.7731578947368618</v>
      </c>
      <c r="P726" s="2">
        <f t="shared" si="153"/>
        <v>-1.5544360902255931</v>
      </c>
      <c r="Q726" s="2">
        <f t="shared" si="154"/>
        <v>-1.3987518796992688</v>
      </c>
      <c r="R726" s="2">
        <f t="shared" si="155"/>
        <v>-0.18357142857142605</v>
      </c>
      <c r="S726" s="2">
        <f t="shared" si="156"/>
        <v>3.7066917293233175</v>
      </c>
      <c r="T726">
        <f t="shared" si="152"/>
        <v>0</v>
      </c>
    </row>
    <row r="727" spans="1:20" x14ac:dyDescent="0.25">
      <c r="A727">
        <f t="shared" si="157"/>
        <v>725</v>
      </c>
      <c r="B727" s="1">
        <v>37057</v>
      </c>
      <c r="C727">
        <v>40.08</v>
      </c>
      <c r="D727">
        <v>41.13</v>
      </c>
      <c r="E727">
        <v>39.78</v>
      </c>
      <c r="F727">
        <v>40.590000000000003</v>
      </c>
      <c r="G727">
        <v>437569</v>
      </c>
      <c r="H727" s="2">
        <f t="shared" ref="H727:H790" si="158">SLOPE(F708:F727,A708:A727)</f>
        <v>-0.24703759398496242</v>
      </c>
      <c r="I727" s="2">
        <f t="shared" ref="I727:I790" si="159">INTERCEPT(F708:F727,A708:A727)</f>
        <v>218.26439849624063</v>
      </c>
      <c r="J727" s="2">
        <f t="shared" ref="J727:J790" si="160">$I727+$H727*$A727+$H727</f>
        <v>38.915105263157905</v>
      </c>
      <c r="K727" s="2">
        <f t="shared" ref="K727:K790" si="161">$I727+$H727*$A727+2*$H727</f>
        <v>38.668067669172942</v>
      </c>
      <c r="L727" s="2">
        <f t="shared" ref="L727:L790" si="162">$I727+$H727*$A727+3*$H727</f>
        <v>38.421030075187979</v>
      </c>
      <c r="M727" s="2">
        <f t="shared" ref="M727:M790" si="163">$I727+$H727*$A727+5*$H727</f>
        <v>37.926954887218059</v>
      </c>
      <c r="N727" s="2">
        <f t="shared" ref="N727:N790" si="164">$I727+$H727*$A727+10*$H727</f>
        <v>36.691766917293243</v>
      </c>
      <c r="O727" s="2">
        <f t="shared" si="151"/>
        <v>-1.7146842105263005</v>
      </c>
      <c r="P727" s="2">
        <f t="shared" si="153"/>
        <v>-2.006458646616565</v>
      </c>
      <c r="Q727" s="2">
        <f t="shared" si="154"/>
        <v>-1.754082706766944</v>
      </c>
      <c r="R727" s="2">
        <f t="shared" si="155"/>
        <v>-0.81213533834588958</v>
      </c>
      <c r="S727" s="2">
        <f t="shared" si="156"/>
        <v>2.905714285714275</v>
      </c>
      <c r="T727">
        <f t="shared" si="152"/>
        <v>1</v>
      </c>
    </row>
    <row r="728" spans="1:20" x14ac:dyDescent="0.25">
      <c r="A728">
        <f t="shared" si="157"/>
        <v>726</v>
      </c>
      <c r="B728" s="1">
        <v>37060</v>
      </c>
      <c r="C728">
        <v>40.78</v>
      </c>
      <c r="D728">
        <v>41.5</v>
      </c>
      <c r="E728">
        <v>40.32</v>
      </c>
      <c r="F728">
        <v>40.78</v>
      </c>
      <c r="G728">
        <v>201030</v>
      </c>
      <c r="H728" s="2">
        <f t="shared" si="158"/>
        <v>-0.20596240601503757</v>
      </c>
      <c r="I728" s="2">
        <f t="shared" si="159"/>
        <v>188.8815639097744</v>
      </c>
      <c r="J728" s="2">
        <f t="shared" si="160"/>
        <v>39.146894736842079</v>
      </c>
      <c r="K728" s="2">
        <f t="shared" si="161"/>
        <v>38.940932330827046</v>
      </c>
      <c r="L728" s="2">
        <f t="shared" si="162"/>
        <v>38.734969924812006</v>
      </c>
      <c r="M728" s="2">
        <f t="shared" si="163"/>
        <v>38.323045112781934</v>
      </c>
      <c r="N728" s="2">
        <f t="shared" si="164"/>
        <v>37.293233082706742</v>
      </c>
      <c r="O728" s="2">
        <f t="shared" ref="O728:O791" si="165">J727-F728</f>
        <v>-1.8648947368420963</v>
      </c>
      <c r="P728" s="2">
        <f t="shared" si="153"/>
        <v>-2.1712255639097577</v>
      </c>
      <c r="Q728" s="2">
        <f t="shared" si="154"/>
        <v>-2.4797593984962631</v>
      </c>
      <c r="R728" s="2">
        <f t="shared" si="155"/>
        <v>-1.9808721804511435</v>
      </c>
      <c r="S728" s="2">
        <f t="shared" si="156"/>
        <v>1.7129323308270727</v>
      </c>
      <c r="T728">
        <f t="shared" ref="T728:T791" si="166">IF(H727*(F728-F727)&gt;0,1,0)</f>
        <v>0</v>
      </c>
    </row>
    <row r="729" spans="1:20" x14ac:dyDescent="0.25">
      <c r="A729">
        <f t="shared" si="157"/>
        <v>727</v>
      </c>
      <c r="B729" s="1">
        <v>37061</v>
      </c>
      <c r="C729">
        <v>41.58</v>
      </c>
      <c r="D729">
        <v>41.76</v>
      </c>
      <c r="E729">
        <v>40.53</v>
      </c>
      <c r="F729">
        <v>40.65</v>
      </c>
      <c r="G729">
        <v>225882</v>
      </c>
      <c r="H729" s="2">
        <f t="shared" si="158"/>
        <v>-0.15427067669172925</v>
      </c>
      <c r="I729" s="2">
        <f t="shared" si="159"/>
        <v>151.77221052631572</v>
      </c>
      <c r="J729" s="2">
        <f t="shared" si="160"/>
        <v>39.463157894736817</v>
      </c>
      <c r="K729" s="2">
        <f t="shared" si="161"/>
        <v>39.308887218045086</v>
      </c>
      <c r="L729" s="2">
        <f t="shared" si="162"/>
        <v>39.154616541353363</v>
      </c>
      <c r="M729" s="2">
        <f t="shared" si="163"/>
        <v>38.846075187969902</v>
      </c>
      <c r="N729" s="2">
        <f t="shared" si="164"/>
        <v>38.074721804511256</v>
      </c>
      <c r="O729" s="2">
        <f t="shared" si="165"/>
        <v>-1.50310526315792</v>
      </c>
      <c r="P729" s="2">
        <f t="shared" si="153"/>
        <v>-1.9819323308270569</v>
      </c>
      <c r="Q729" s="2">
        <f t="shared" si="154"/>
        <v>-2.3077669172932147</v>
      </c>
      <c r="R729" s="2">
        <f t="shared" si="155"/>
        <v>-2.3133759398496494</v>
      </c>
      <c r="S729" s="2">
        <f t="shared" si="156"/>
        <v>1.3421353383458623</v>
      </c>
      <c r="T729">
        <f t="shared" si="166"/>
        <v>1</v>
      </c>
    </row>
    <row r="730" spans="1:20" x14ac:dyDescent="0.25">
      <c r="A730">
        <f t="shared" si="157"/>
        <v>728</v>
      </c>
      <c r="B730" s="1">
        <v>37062</v>
      </c>
      <c r="C730">
        <v>40.479999999999997</v>
      </c>
      <c r="D730">
        <v>42.63</v>
      </c>
      <c r="E730">
        <v>40.35</v>
      </c>
      <c r="F730">
        <v>42.55</v>
      </c>
      <c r="G730">
        <v>300026</v>
      </c>
      <c r="H730" s="2">
        <f t="shared" si="158"/>
        <v>-7.9992481203007545E-2</v>
      </c>
      <c r="I730" s="2">
        <f t="shared" si="159"/>
        <v>98.462097744360918</v>
      </c>
      <c r="J730" s="2">
        <f t="shared" si="160"/>
        <v>40.147578947368416</v>
      </c>
      <c r="K730" s="2">
        <f t="shared" si="161"/>
        <v>40.067586466165409</v>
      </c>
      <c r="L730" s="2">
        <f t="shared" si="162"/>
        <v>39.987593984962402</v>
      </c>
      <c r="M730" s="2">
        <f t="shared" si="163"/>
        <v>39.827609022556388</v>
      </c>
      <c r="N730" s="2">
        <f t="shared" si="164"/>
        <v>39.427646616541345</v>
      </c>
      <c r="O730" s="2">
        <f t="shared" si="165"/>
        <v>-3.0868421052631803</v>
      </c>
      <c r="P730" s="2">
        <f t="shared" si="153"/>
        <v>-3.6090676691729513</v>
      </c>
      <c r="Q730" s="2">
        <f t="shared" si="154"/>
        <v>-4.1289699248120186</v>
      </c>
      <c r="R730" s="2">
        <f t="shared" si="155"/>
        <v>-4.8163609022556528</v>
      </c>
      <c r="S730" s="2">
        <f t="shared" si="156"/>
        <v>-1.1255639097744279</v>
      </c>
      <c r="T730">
        <f t="shared" si="166"/>
        <v>0</v>
      </c>
    </row>
    <row r="731" spans="1:20" x14ac:dyDescent="0.25">
      <c r="A731">
        <f t="shared" si="157"/>
        <v>729</v>
      </c>
      <c r="B731" s="1">
        <v>37063</v>
      </c>
      <c r="C731">
        <v>42.18</v>
      </c>
      <c r="D731">
        <v>44.2</v>
      </c>
      <c r="E731">
        <v>42.16</v>
      </c>
      <c r="F731">
        <v>43.03</v>
      </c>
      <c r="G731">
        <v>319693</v>
      </c>
      <c r="H731" s="2">
        <f t="shared" si="158"/>
        <v>-1.6984962406014999E-2</v>
      </c>
      <c r="I731" s="2">
        <f t="shared" si="159"/>
        <v>53.203180451127785</v>
      </c>
      <c r="J731" s="2">
        <f t="shared" si="160"/>
        <v>40.804157894736839</v>
      </c>
      <c r="K731" s="2">
        <f t="shared" si="161"/>
        <v>40.787172932330826</v>
      </c>
      <c r="L731" s="2">
        <f t="shared" si="162"/>
        <v>40.770187969924805</v>
      </c>
      <c r="M731" s="2">
        <f t="shared" si="163"/>
        <v>40.736218045112778</v>
      </c>
      <c r="N731" s="2">
        <f t="shared" si="164"/>
        <v>40.651293233082704</v>
      </c>
      <c r="O731" s="2">
        <f t="shared" si="165"/>
        <v>-2.8824210526315852</v>
      </c>
      <c r="P731" s="2">
        <f t="shared" si="153"/>
        <v>-3.7211127819549148</v>
      </c>
      <c r="Q731" s="2">
        <f t="shared" si="154"/>
        <v>-4.2950300751879951</v>
      </c>
      <c r="R731" s="2">
        <f t="shared" si="155"/>
        <v>-5.2208496240601292</v>
      </c>
      <c r="S731" s="2">
        <f t="shared" si="156"/>
        <v>-2.4154661654135339</v>
      </c>
      <c r="T731">
        <f t="shared" si="166"/>
        <v>0</v>
      </c>
    </row>
    <row r="732" spans="1:20" x14ac:dyDescent="0.25">
      <c r="A732">
        <f t="shared" si="157"/>
        <v>730</v>
      </c>
      <c r="B732" s="1">
        <v>37064</v>
      </c>
      <c r="C732">
        <v>42.88</v>
      </c>
      <c r="D732">
        <v>44.21</v>
      </c>
      <c r="E732">
        <v>42.87</v>
      </c>
      <c r="F732">
        <v>43.64</v>
      </c>
      <c r="G732">
        <v>246144</v>
      </c>
      <c r="H732" s="2">
        <f t="shared" si="158"/>
        <v>5.5676691729323359E-2</v>
      </c>
      <c r="I732" s="2">
        <f t="shared" si="159"/>
        <v>0.89044360902251896</v>
      </c>
      <c r="J732" s="2">
        <f t="shared" si="160"/>
        <v>41.590105263157895</v>
      </c>
      <c r="K732" s="2">
        <f t="shared" si="161"/>
        <v>41.645781954887219</v>
      </c>
      <c r="L732" s="2">
        <f t="shared" si="162"/>
        <v>41.701458646616544</v>
      </c>
      <c r="M732" s="2">
        <f t="shared" si="163"/>
        <v>41.812812030075186</v>
      </c>
      <c r="N732" s="2">
        <f t="shared" si="164"/>
        <v>42.091195488721802</v>
      </c>
      <c r="O732" s="2">
        <f t="shared" si="165"/>
        <v>-2.8358421052631613</v>
      </c>
      <c r="P732" s="2">
        <f t="shared" si="153"/>
        <v>-3.5724135338345917</v>
      </c>
      <c r="Q732" s="2">
        <f t="shared" si="154"/>
        <v>-4.4853834586466377</v>
      </c>
      <c r="R732" s="2">
        <f t="shared" si="155"/>
        <v>-5.7130451127819413</v>
      </c>
      <c r="S732" s="2">
        <f t="shared" si="156"/>
        <v>-3.7742857142857105</v>
      </c>
      <c r="T732">
        <f t="shared" si="166"/>
        <v>0</v>
      </c>
    </row>
    <row r="733" spans="1:20" x14ac:dyDescent="0.25">
      <c r="A733">
        <f t="shared" si="157"/>
        <v>731</v>
      </c>
      <c r="B733" s="1">
        <v>37067</v>
      </c>
      <c r="C733">
        <v>43.48</v>
      </c>
      <c r="D733">
        <v>44.39</v>
      </c>
      <c r="E733">
        <v>41.93</v>
      </c>
      <c r="F733">
        <v>42.03</v>
      </c>
      <c r="G733">
        <v>270937</v>
      </c>
      <c r="H733" s="2">
        <f t="shared" si="158"/>
        <v>8.1751879699248131E-2</v>
      </c>
      <c r="I733" s="2">
        <f t="shared" si="159"/>
        <v>-17.963481203007532</v>
      </c>
      <c r="J733" s="2">
        <f t="shared" si="160"/>
        <v>41.878894736842099</v>
      </c>
      <c r="K733" s="2">
        <f t="shared" si="161"/>
        <v>41.960646616541347</v>
      </c>
      <c r="L733" s="2">
        <f t="shared" si="162"/>
        <v>42.042398496240594</v>
      </c>
      <c r="M733" s="2">
        <f t="shared" si="163"/>
        <v>42.205902255639096</v>
      </c>
      <c r="N733" s="2">
        <f t="shared" si="164"/>
        <v>42.614661654135332</v>
      </c>
      <c r="O733" s="2">
        <f t="shared" si="165"/>
        <v>-0.43989473684210623</v>
      </c>
      <c r="P733" s="2">
        <f t="shared" si="153"/>
        <v>-1.2428270676691753</v>
      </c>
      <c r="Q733" s="2">
        <f t="shared" si="154"/>
        <v>-2.0424060150375993</v>
      </c>
      <c r="R733" s="2">
        <f t="shared" si="155"/>
        <v>-3.7069548872180675</v>
      </c>
      <c r="S733" s="2">
        <f t="shared" si="156"/>
        <v>-3.047699248120324</v>
      </c>
      <c r="T733">
        <f t="shared" si="166"/>
        <v>0</v>
      </c>
    </row>
    <row r="734" spans="1:20" x14ac:dyDescent="0.25">
      <c r="A734">
        <f t="shared" si="157"/>
        <v>732</v>
      </c>
      <c r="B734" s="1">
        <v>37068</v>
      </c>
      <c r="C734">
        <v>40.78</v>
      </c>
      <c r="D734">
        <v>41.75</v>
      </c>
      <c r="E734">
        <v>40.56</v>
      </c>
      <c r="F734">
        <v>40.57</v>
      </c>
      <c r="G734">
        <v>308044</v>
      </c>
      <c r="H734" s="2">
        <f t="shared" si="158"/>
        <v>8.2097744360902322E-2</v>
      </c>
      <c r="I734" s="2">
        <f t="shared" si="159"/>
        <v>-18.339120300751937</v>
      </c>
      <c r="J734" s="2">
        <f t="shared" si="160"/>
        <v>41.838526315789466</v>
      </c>
      <c r="K734" s="2">
        <f t="shared" si="161"/>
        <v>41.920624060150367</v>
      </c>
      <c r="L734" s="2">
        <f t="shared" si="162"/>
        <v>42.002721804511275</v>
      </c>
      <c r="M734" s="2">
        <f t="shared" si="163"/>
        <v>42.166917293233077</v>
      </c>
      <c r="N734" s="2">
        <f t="shared" si="164"/>
        <v>42.577406015037589</v>
      </c>
      <c r="O734" s="2">
        <f t="shared" si="165"/>
        <v>1.3088947368420989</v>
      </c>
      <c r="P734" s="2">
        <f t="shared" si="153"/>
        <v>1.0757819548872192</v>
      </c>
      <c r="Q734" s="2">
        <f t="shared" si="154"/>
        <v>0.20018796992480503</v>
      </c>
      <c r="R734" s="2">
        <f t="shared" si="155"/>
        <v>-1.7239248120300985</v>
      </c>
      <c r="S734" s="2">
        <f t="shared" si="156"/>
        <v>-2.8761729323308458</v>
      </c>
      <c r="T734">
        <f t="shared" si="166"/>
        <v>0</v>
      </c>
    </row>
    <row r="735" spans="1:20" x14ac:dyDescent="0.25">
      <c r="A735">
        <f t="shared" si="157"/>
        <v>733</v>
      </c>
      <c r="B735" s="1">
        <v>37069</v>
      </c>
      <c r="C735">
        <v>40.479999999999997</v>
      </c>
      <c r="D735">
        <v>40.880000000000003</v>
      </c>
      <c r="E735">
        <v>39.520000000000003</v>
      </c>
      <c r="F735">
        <v>40.04</v>
      </c>
      <c r="G735">
        <v>270110</v>
      </c>
      <c r="H735" s="2">
        <f t="shared" si="158"/>
        <v>6.5932330827067662E-2</v>
      </c>
      <c r="I735" s="2">
        <f t="shared" si="159"/>
        <v>-6.7635413533834594</v>
      </c>
      <c r="J735" s="2">
        <f t="shared" si="160"/>
        <v>41.630789473684203</v>
      </c>
      <c r="K735" s="2">
        <f t="shared" si="161"/>
        <v>41.69672180451127</v>
      </c>
      <c r="L735" s="2">
        <f t="shared" si="162"/>
        <v>41.762654135338337</v>
      </c>
      <c r="M735" s="2">
        <f t="shared" si="163"/>
        <v>41.894518796992472</v>
      </c>
      <c r="N735" s="2">
        <f t="shared" si="164"/>
        <v>42.224180451127815</v>
      </c>
      <c r="O735" s="2">
        <f t="shared" si="165"/>
        <v>1.7985263157894664</v>
      </c>
      <c r="P735" s="2">
        <f t="shared" si="153"/>
        <v>1.9206466165413474</v>
      </c>
      <c r="Q735" s="2">
        <f t="shared" si="154"/>
        <v>1.6614586466165449</v>
      </c>
      <c r="R735" s="2">
        <f t="shared" si="155"/>
        <v>-0.21239097744361146</v>
      </c>
      <c r="S735" s="2">
        <f t="shared" si="156"/>
        <v>-2.9516090225564184</v>
      </c>
      <c r="T735">
        <f t="shared" si="166"/>
        <v>0</v>
      </c>
    </row>
    <row r="736" spans="1:20" x14ac:dyDescent="0.25">
      <c r="A736">
        <f t="shared" si="157"/>
        <v>734</v>
      </c>
      <c r="B736" s="1">
        <v>37070</v>
      </c>
      <c r="C736">
        <v>39.53</v>
      </c>
      <c r="D736">
        <v>41.23</v>
      </c>
      <c r="E736">
        <v>39.17</v>
      </c>
      <c r="F736">
        <v>40.65</v>
      </c>
      <c r="G736">
        <v>235750</v>
      </c>
      <c r="H736" s="2">
        <f t="shared" si="158"/>
        <v>5.9308270676691734E-2</v>
      </c>
      <c r="I736" s="2">
        <f t="shared" si="159"/>
        <v>-2.0368421052631689</v>
      </c>
      <c r="J736" s="2">
        <f t="shared" si="160"/>
        <v>41.554736842105257</v>
      </c>
      <c r="K736" s="2">
        <f t="shared" si="161"/>
        <v>41.614045112781945</v>
      </c>
      <c r="L736" s="2">
        <f t="shared" si="162"/>
        <v>41.67335338345864</v>
      </c>
      <c r="M736" s="2">
        <f t="shared" si="163"/>
        <v>41.791969924812022</v>
      </c>
      <c r="N736" s="2">
        <f t="shared" si="164"/>
        <v>42.088511278195476</v>
      </c>
      <c r="O736" s="2">
        <f t="shared" si="165"/>
        <v>0.98078947368420444</v>
      </c>
      <c r="P736" s="2">
        <f t="shared" si="153"/>
        <v>1.270624060150368</v>
      </c>
      <c r="Q736" s="2">
        <f t="shared" si="154"/>
        <v>1.3923984962405953</v>
      </c>
      <c r="R736" s="2">
        <f t="shared" si="155"/>
        <v>8.6218045112779862E-2</v>
      </c>
      <c r="S736" s="2">
        <f t="shared" si="156"/>
        <v>-4.3328646616541491</v>
      </c>
      <c r="T736">
        <f t="shared" si="166"/>
        <v>1</v>
      </c>
    </row>
    <row r="737" spans="1:20" x14ac:dyDescent="0.25">
      <c r="A737">
        <f t="shared" si="157"/>
        <v>735</v>
      </c>
      <c r="B737" s="1">
        <v>37071</v>
      </c>
      <c r="C737">
        <v>40.78</v>
      </c>
      <c r="D737">
        <v>42.87</v>
      </c>
      <c r="E737">
        <v>40.26</v>
      </c>
      <c r="F737">
        <v>40.78</v>
      </c>
      <c r="G737">
        <v>526903</v>
      </c>
      <c r="H737" s="2">
        <f t="shared" si="158"/>
        <v>5.4736842105263188E-2</v>
      </c>
      <c r="I737" s="2">
        <f t="shared" si="159"/>
        <v>1.2204210526315435</v>
      </c>
      <c r="J737" s="2">
        <f t="shared" si="160"/>
        <v>41.506736842105248</v>
      </c>
      <c r="K737" s="2">
        <f t="shared" si="161"/>
        <v>41.561473684210512</v>
      </c>
      <c r="L737" s="2">
        <f t="shared" si="162"/>
        <v>41.616210526315776</v>
      </c>
      <c r="M737" s="2">
        <f t="shared" si="163"/>
        <v>41.725684210526303</v>
      </c>
      <c r="N737" s="2">
        <f t="shared" si="164"/>
        <v>41.999368421052615</v>
      </c>
      <c r="O737" s="2">
        <f t="shared" si="165"/>
        <v>0.77473684210525562</v>
      </c>
      <c r="P737" s="2">
        <f t="shared" si="153"/>
        <v>0.91672180451126906</v>
      </c>
      <c r="Q737" s="2">
        <f t="shared" si="154"/>
        <v>1.2227218045112735</v>
      </c>
      <c r="R737" s="2">
        <f t="shared" si="155"/>
        <v>1.0328120300751849</v>
      </c>
      <c r="S737" s="2">
        <f t="shared" si="156"/>
        <v>-4.3035563909774268</v>
      </c>
      <c r="T737">
        <f t="shared" si="166"/>
        <v>1</v>
      </c>
    </row>
    <row r="738" spans="1:20" x14ac:dyDescent="0.25">
      <c r="A738">
        <f t="shared" si="157"/>
        <v>736</v>
      </c>
      <c r="B738" s="1">
        <v>37074</v>
      </c>
      <c r="C738">
        <v>40.700000000000003</v>
      </c>
      <c r="D738">
        <v>41.98</v>
      </c>
      <c r="E738">
        <v>40.659999999999997</v>
      </c>
      <c r="F738">
        <v>41.98</v>
      </c>
      <c r="G738">
        <v>231829</v>
      </c>
      <c r="H738" s="2">
        <f t="shared" si="158"/>
        <v>7.4413533834586418E-2</v>
      </c>
      <c r="I738" s="2">
        <f t="shared" si="159"/>
        <v>-13.091932330827035</v>
      </c>
      <c r="J738" s="2">
        <f t="shared" si="160"/>
        <v>41.750842105263153</v>
      </c>
      <c r="K738" s="2">
        <f t="shared" si="161"/>
        <v>41.82525563909774</v>
      </c>
      <c r="L738" s="2">
        <f t="shared" si="162"/>
        <v>41.899669172932327</v>
      </c>
      <c r="M738" s="2">
        <f t="shared" si="163"/>
        <v>42.048496240601501</v>
      </c>
      <c r="N738" s="2">
        <f t="shared" si="164"/>
        <v>42.42056390977443</v>
      </c>
      <c r="O738" s="2">
        <f t="shared" si="165"/>
        <v>-0.47326315789474904</v>
      </c>
      <c r="P738" s="2">
        <f t="shared" ref="P738:P801" si="167">K736-F738</f>
        <v>-0.36595488721805225</v>
      </c>
      <c r="Q738" s="2">
        <f t="shared" ref="Q738:Q801" si="168">L735-F738</f>
        <v>-0.2173458646616595</v>
      </c>
      <c r="R738" s="2">
        <f t="shared" ref="R738:R801" si="169">M733-F738</f>
        <v>0.22590225563909883</v>
      </c>
      <c r="S738" s="2">
        <f t="shared" ref="S738:S801" si="170">N727-F738</f>
        <v>-5.2882330827067534</v>
      </c>
      <c r="T738">
        <f t="shared" si="166"/>
        <v>1</v>
      </c>
    </row>
    <row r="739" spans="1:20" x14ac:dyDescent="0.25">
      <c r="A739">
        <f t="shared" si="157"/>
        <v>737</v>
      </c>
      <c r="B739" s="1">
        <v>37075</v>
      </c>
      <c r="C739">
        <v>41.28</v>
      </c>
      <c r="D739">
        <v>41.68</v>
      </c>
      <c r="E739">
        <v>41.04</v>
      </c>
      <c r="F739">
        <v>41.29</v>
      </c>
      <c r="G739">
        <v>175702</v>
      </c>
      <c r="H739" s="2">
        <f t="shared" si="158"/>
        <v>7.8842105263157825E-2</v>
      </c>
      <c r="I739" s="2">
        <f t="shared" si="159"/>
        <v>-16.371631578947323</v>
      </c>
      <c r="J739" s="2">
        <f t="shared" si="160"/>
        <v>41.813842105263149</v>
      </c>
      <c r="K739" s="2">
        <f t="shared" si="161"/>
        <v>41.892684210526305</v>
      </c>
      <c r="L739" s="2">
        <f t="shared" si="162"/>
        <v>41.971526315789468</v>
      </c>
      <c r="M739" s="2">
        <f t="shared" si="163"/>
        <v>42.129210526315781</v>
      </c>
      <c r="N739" s="2">
        <f t="shared" si="164"/>
        <v>42.523421052631569</v>
      </c>
      <c r="O739" s="2">
        <f t="shared" si="165"/>
        <v>0.46084210526315417</v>
      </c>
      <c r="P739" s="2">
        <f t="shared" si="167"/>
        <v>0.27147368421051254</v>
      </c>
      <c r="Q739" s="2">
        <f t="shared" si="168"/>
        <v>0.38335338345864045</v>
      </c>
      <c r="R739" s="2">
        <f t="shared" si="169"/>
        <v>0.87691729323307754</v>
      </c>
      <c r="S739" s="2">
        <f t="shared" si="170"/>
        <v>-3.9967669172932574</v>
      </c>
      <c r="T739">
        <f t="shared" si="166"/>
        <v>0</v>
      </c>
    </row>
    <row r="740" spans="1:20" x14ac:dyDescent="0.25">
      <c r="A740">
        <f t="shared" si="157"/>
        <v>738</v>
      </c>
      <c r="B740" s="1">
        <v>37077</v>
      </c>
      <c r="C740">
        <v>40.74</v>
      </c>
      <c r="D740">
        <v>41.34</v>
      </c>
      <c r="E740">
        <v>40.340000000000003</v>
      </c>
      <c r="F740">
        <v>40.409999999999997</v>
      </c>
      <c r="G740">
        <v>194627</v>
      </c>
      <c r="H740" s="2">
        <f t="shared" si="158"/>
        <v>6.3413533834586366E-2</v>
      </c>
      <c r="I740" s="2">
        <f t="shared" si="159"/>
        <v>-5.2167593984961798</v>
      </c>
      <c r="J740" s="2">
        <f t="shared" si="160"/>
        <v>41.645842105263142</v>
      </c>
      <c r="K740" s="2">
        <f t="shared" si="161"/>
        <v>41.709255639097734</v>
      </c>
      <c r="L740" s="2">
        <f t="shared" si="162"/>
        <v>41.772669172932318</v>
      </c>
      <c r="M740" s="2">
        <f t="shared" si="163"/>
        <v>41.899496240601486</v>
      </c>
      <c r="N740" s="2">
        <f t="shared" si="164"/>
        <v>42.216563909774422</v>
      </c>
      <c r="O740" s="2">
        <f t="shared" si="165"/>
        <v>1.403842105263152</v>
      </c>
      <c r="P740" s="2">
        <f t="shared" si="167"/>
        <v>1.4152556390977438</v>
      </c>
      <c r="Q740" s="2">
        <f t="shared" si="168"/>
        <v>1.206210526315779</v>
      </c>
      <c r="R740" s="2">
        <f t="shared" si="169"/>
        <v>1.4845187969924751</v>
      </c>
      <c r="S740" s="2">
        <f t="shared" si="170"/>
        <v>-2.3352781954887405</v>
      </c>
      <c r="T740">
        <f t="shared" si="166"/>
        <v>0</v>
      </c>
    </row>
    <row r="741" spans="1:20" x14ac:dyDescent="0.25">
      <c r="A741">
        <f t="shared" si="157"/>
        <v>739</v>
      </c>
      <c r="B741" s="1">
        <v>37078</v>
      </c>
      <c r="C741">
        <v>40.14</v>
      </c>
      <c r="D741">
        <v>40.17</v>
      </c>
      <c r="E741">
        <v>38.54</v>
      </c>
      <c r="F741">
        <v>38.83</v>
      </c>
      <c r="G741">
        <v>234415</v>
      </c>
      <c r="H741" s="2">
        <f t="shared" si="158"/>
        <v>2.812030075187958E-2</v>
      </c>
      <c r="I741" s="2">
        <f t="shared" si="159"/>
        <v>20.373240601503838</v>
      </c>
      <c r="J741" s="2">
        <f t="shared" si="160"/>
        <v>41.182263157894724</v>
      </c>
      <c r="K741" s="2">
        <f t="shared" si="161"/>
        <v>41.210383458646604</v>
      </c>
      <c r="L741" s="2">
        <f t="shared" si="162"/>
        <v>41.238503759398483</v>
      </c>
      <c r="M741" s="2">
        <f t="shared" si="163"/>
        <v>41.294744360902243</v>
      </c>
      <c r="N741" s="2">
        <f t="shared" si="164"/>
        <v>41.435345864661642</v>
      </c>
      <c r="O741" s="2">
        <f t="shared" si="165"/>
        <v>2.8158421052631439</v>
      </c>
      <c r="P741" s="2">
        <f t="shared" si="167"/>
        <v>3.0626842105263066</v>
      </c>
      <c r="Q741" s="2">
        <f t="shared" si="168"/>
        <v>3.0696691729323291</v>
      </c>
      <c r="R741" s="2">
        <f t="shared" si="169"/>
        <v>2.9619699248120241</v>
      </c>
      <c r="S741" s="2">
        <f t="shared" si="170"/>
        <v>0.59764661654134699</v>
      </c>
      <c r="T741">
        <f t="shared" si="166"/>
        <v>0</v>
      </c>
    </row>
    <row r="742" spans="1:20" x14ac:dyDescent="0.25">
      <c r="A742">
        <f t="shared" si="157"/>
        <v>740</v>
      </c>
      <c r="B742" s="1">
        <v>37081</v>
      </c>
      <c r="C742">
        <v>38.840000000000003</v>
      </c>
      <c r="D742">
        <v>39.07</v>
      </c>
      <c r="E742">
        <v>38.24</v>
      </c>
      <c r="F742">
        <v>38.79</v>
      </c>
      <c r="G742">
        <v>161538</v>
      </c>
      <c r="H742" s="2">
        <f t="shared" si="158"/>
        <v>-1.7105263157894859E-2</v>
      </c>
      <c r="I742" s="2">
        <f t="shared" si="159"/>
        <v>53.325894736842187</v>
      </c>
      <c r="J742" s="2">
        <f t="shared" si="160"/>
        <v>40.650894736842098</v>
      </c>
      <c r="K742" s="2">
        <f t="shared" si="161"/>
        <v>40.633789473684203</v>
      </c>
      <c r="L742" s="2">
        <f t="shared" si="162"/>
        <v>40.616684210526309</v>
      </c>
      <c r="M742" s="2">
        <f t="shared" si="163"/>
        <v>40.58247368421052</v>
      </c>
      <c r="N742" s="2">
        <f t="shared" si="164"/>
        <v>40.496947368421047</v>
      </c>
      <c r="O742" s="2">
        <f t="shared" si="165"/>
        <v>2.3922631578947247</v>
      </c>
      <c r="P742" s="2">
        <f t="shared" si="167"/>
        <v>2.9192556390977344</v>
      </c>
      <c r="Q742" s="2">
        <f t="shared" si="168"/>
        <v>3.1815263157894691</v>
      </c>
      <c r="R742" s="2">
        <f t="shared" si="169"/>
        <v>2.9356842105263041</v>
      </c>
      <c r="S742" s="2">
        <f t="shared" si="170"/>
        <v>1.861293233082705</v>
      </c>
      <c r="T742">
        <f t="shared" si="166"/>
        <v>0</v>
      </c>
    </row>
    <row r="743" spans="1:20" x14ac:dyDescent="0.25">
      <c r="A743">
        <f t="shared" si="157"/>
        <v>741</v>
      </c>
      <c r="B743" s="1">
        <v>37082</v>
      </c>
      <c r="C743">
        <v>38.69</v>
      </c>
      <c r="D743">
        <v>39.18</v>
      </c>
      <c r="E743">
        <v>37.630000000000003</v>
      </c>
      <c r="F743">
        <v>37.700000000000003</v>
      </c>
      <c r="G743">
        <v>190230</v>
      </c>
      <c r="H743" s="2">
        <f t="shared" si="158"/>
        <v>-8.7887218045112861E-2</v>
      </c>
      <c r="I743" s="2">
        <f t="shared" si="159"/>
        <v>105.04600000000006</v>
      </c>
      <c r="J743" s="2">
        <f t="shared" si="160"/>
        <v>39.833684210526329</v>
      </c>
      <c r="K743" s="2">
        <f t="shared" si="161"/>
        <v>39.745796992481218</v>
      </c>
      <c r="L743" s="2">
        <f t="shared" si="162"/>
        <v>39.657909774436099</v>
      </c>
      <c r="M743" s="2">
        <f t="shared" si="163"/>
        <v>39.482135338345877</v>
      </c>
      <c r="N743" s="2">
        <f t="shared" si="164"/>
        <v>39.042699248120314</v>
      </c>
      <c r="O743" s="2">
        <f t="shared" si="165"/>
        <v>2.9508947368420948</v>
      </c>
      <c r="P743" s="2">
        <f t="shared" si="167"/>
        <v>3.5103834586466007</v>
      </c>
      <c r="Q743" s="2">
        <f t="shared" si="168"/>
        <v>4.072669172932315</v>
      </c>
      <c r="R743" s="2">
        <f t="shared" si="169"/>
        <v>4.3484962406014986</v>
      </c>
      <c r="S743" s="2">
        <f t="shared" si="170"/>
        <v>4.3911954887217988</v>
      </c>
      <c r="T743">
        <f t="shared" si="166"/>
        <v>1</v>
      </c>
    </row>
    <row r="744" spans="1:20" x14ac:dyDescent="0.25">
      <c r="A744">
        <f t="shared" si="157"/>
        <v>742</v>
      </c>
      <c r="B744" s="1">
        <v>37083</v>
      </c>
      <c r="C744">
        <v>37.74</v>
      </c>
      <c r="D744">
        <v>37.880000000000003</v>
      </c>
      <c r="E744">
        <v>36.24</v>
      </c>
      <c r="F744">
        <v>36.549999999999997</v>
      </c>
      <c r="G744">
        <v>271376</v>
      </c>
      <c r="H744" s="2">
        <f t="shared" si="158"/>
        <v>-0.15124060150375956</v>
      </c>
      <c r="I744" s="2">
        <f t="shared" si="159"/>
        <v>151.34024060150387</v>
      </c>
      <c r="J744" s="2">
        <f t="shared" si="160"/>
        <v>38.968473684210508</v>
      </c>
      <c r="K744" s="2">
        <f t="shared" si="161"/>
        <v>38.81723308270675</v>
      </c>
      <c r="L744" s="2">
        <f t="shared" si="162"/>
        <v>38.665992481202991</v>
      </c>
      <c r="M744" s="2">
        <f t="shared" si="163"/>
        <v>38.363511278195467</v>
      </c>
      <c r="N744" s="2">
        <f t="shared" si="164"/>
        <v>37.607308270676668</v>
      </c>
      <c r="O744" s="2">
        <f t="shared" si="165"/>
        <v>3.2836842105263315</v>
      </c>
      <c r="P744" s="2">
        <f t="shared" si="167"/>
        <v>4.083789473684206</v>
      </c>
      <c r="Q744" s="2">
        <f t="shared" si="168"/>
        <v>4.6885037593984862</v>
      </c>
      <c r="R744" s="2">
        <f t="shared" si="169"/>
        <v>5.5792105263157836</v>
      </c>
      <c r="S744" s="2">
        <f t="shared" si="170"/>
        <v>6.0646616541353353</v>
      </c>
      <c r="T744">
        <f t="shared" si="166"/>
        <v>1</v>
      </c>
    </row>
    <row r="745" spans="1:20" x14ac:dyDescent="0.25">
      <c r="A745">
        <f t="shared" si="157"/>
        <v>743</v>
      </c>
      <c r="B745" s="1">
        <v>37084</v>
      </c>
      <c r="C745">
        <v>37.840000000000003</v>
      </c>
      <c r="D745">
        <v>39.14</v>
      </c>
      <c r="E745">
        <v>36.840000000000003</v>
      </c>
      <c r="F745">
        <v>38.94</v>
      </c>
      <c r="G745">
        <v>214275</v>
      </c>
      <c r="H745" s="2">
        <f t="shared" si="158"/>
        <v>-0.18896240601503772</v>
      </c>
      <c r="I745" s="2">
        <f t="shared" si="159"/>
        <v>179.12592481203015</v>
      </c>
      <c r="J745" s="2">
        <f t="shared" si="160"/>
        <v>38.537894736842077</v>
      </c>
      <c r="K745" s="2">
        <f t="shared" si="161"/>
        <v>38.34893233082704</v>
      </c>
      <c r="L745" s="2">
        <f t="shared" si="162"/>
        <v>38.159969924812003</v>
      </c>
      <c r="M745" s="2">
        <f t="shared" si="163"/>
        <v>37.782045112781923</v>
      </c>
      <c r="N745" s="2">
        <f t="shared" si="164"/>
        <v>36.837233082706739</v>
      </c>
      <c r="O745" s="2">
        <f t="shared" si="165"/>
        <v>2.8473684210510442E-2</v>
      </c>
      <c r="P745" s="2">
        <f t="shared" si="167"/>
        <v>0.80579699248121983</v>
      </c>
      <c r="Q745" s="2">
        <f t="shared" si="168"/>
        <v>1.6766842105263109</v>
      </c>
      <c r="R745" s="2">
        <f t="shared" si="169"/>
        <v>2.9594962406014886</v>
      </c>
      <c r="S745" s="2">
        <f t="shared" si="170"/>
        <v>3.6374060150375911</v>
      </c>
      <c r="T745">
        <f t="shared" si="166"/>
        <v>0</v>
      </c>
    </row>
    <row r="746" spans="1:20" x14ac:dyDescent="0.25">
      <c r="A746">
        <f t="shared" si="157"/>
        <v>744</v>
      </c>
      <c r="B746" s="1">
        <v>37085</v>
      </c>
      <c r="C746">
        <v>38.54</v>
      </c>
      <c r="D746">
        <v>39.69</v>
      </c>
      <c r="E746">
        <v>38.08</v>
      </c>
      <c r="F746">
        <v>39.39</v>
      </c>
      <c r="G746">
        <v>176198</v>
      </c>
      <c r="H746" s="2">
        <f t="shared" si="158"/>
        <v>-0.20327067669172943</v>
      </c>
      <c r="I746" s="2">
        <f t="shared" si="159"/>
        <v>189.76181203007525</v>
      </c>
      <c r="J746" s="2">
        <f t="shared" si="160"/>
        <v>38.325157894736819</v>
      </c>
      <c r="K746" s="2">
        <f t="shared" si="161"/>
        <v>38.121887218045089</v>
      </c>
      <c r="L746" s="2">
        <f t="shared" si="162"/>
        <v>37.918616541353359</v>
      </c>
      <c r="M746" s="2">
        <f t="shared" si="163"/>
        <v>37.512075187969899</v>
      </c>
      <c r="N746" s="2">
        <f t="shared" si="164"/>
        <v>36.495721804511255</v>
      </c>
      <c r="O746" s="2">
        <f t="shared" si="165"/>
        <v>-0.85210526315792379</v>
      </c>
      <c r="P746" s="2">
        <f t="shared" si="167"/>
        <v>-0.5727669172932508</v>
      </c>
      <c r="Q746" s="2">
        <f t="shared" si="168"/>
        <v>0.26790977443609876</v>
      </c>
      <c r="R746" s="2">
        <f t="shared" si="169"/>
        <v>1.9047443609022423</v>
      </c>
      <c r="S746" s="2">
        <f t="shared" si="170"/>
        <v>2.8341804511278141</v>
      </c>
      <c r="T746">
        <f t="shared" si="166"/>
        <v>0</v>
      </c>
    </row>
    <row r="747" spans="1:20" x14ac:dyDescent="0.25">
      <c r="A747">
        <f t="shared" si="157"/>
        <v>745</v>
      </c>
      <c r="B747" s="1">
        <v>37088</v>
      </c>
      <c r="C747">
        <v>39.090000000000003</v>
      </c>
      <c r="D747">
        <v>39.44</v>
      </c>
      <c r="E747">
        <v>37.72</v>
      </c>
      <c r="F747">
        <v>38.159999999999997</v>
      </c>
      <c r="G747">
        <v>137518</v>
      </c>
      <c r="H747" s="2">
        <f t="shared" si="158"/>
        <v>-0.23406015037593991</v>
      </c>
      <c r="I747" s="2">
        <f t="shared" si="159"/>
        <v>212.48924060150381</v>
      </c>
      <c r="J747" s="2">
        <f t="shared" si="160"/>
        <v>37.880368421052623</v>
      </c>
      <c r="K747" s="2">
        <f t="shared" si="161"/>
        <v>37.646308270676684</v>
      </c>
      <c r="L747" s="2">
        <f t="shared" si="162"/>
        <v>37.412248120300745</v>
      </c>
      <c r="M747" s="2">
        <f t="shared" si="163"/>
        <v>36.944127819548861</v>
      </c>
      <c r="N747" s="2">
        <f t="shared" si="164"/>
        <v>35.77382706766916</v>
      </c>
      <c r="O747" s="2">
        <f t="shared" si="165"/>
        <v>0.16515789473682219</v>
      </c>
      <c r="P747" s="2">
        <f t="shared" si="167"/>
        <v>0.18893233082704342</v>
      </c>
      <c r="Q747" s="2">
        <f t="shared" si="168"/>
        <v>0.50599248120299478</v>
      </c>
      <c r="R747" s="2">
        <f t="shared" si="169"/>
        <v>2.422473684210523</v>
      </c>
      <c r="S747" s="2">
        <f t="shared" si="170"/>
        <v>3.9285112781954794</v>
      </c>
      <c r="T747">
        <f t="shared" si="166"/>
        <v>1</v>
      </c>
    </row>
    <row r="748" spans="1:20" x14ac:dyDescent="0.25">
      <c r="A748">
        <f t="shared" si="157"/>
        <v>746</v>
      </c>
      <c r="B748" s="1">
        <v>37089</v>
      </c>
      <c r="C748">
        <v>37.69</v>
      </c>
      <c r="D748">
        <v>38.46</v>
      </c>
      <c r="E748">
        <v>37.340000000000003</v>
      </c>
      <c r="F748">
        <v>38.049999999999997</v>
      </c>
      <c r="G748">
        <v>182561</v>
      </c>
      <c r="H748" s="2">
        <f t="shared" si="158"/>
        <v>-0.2597669172932332</v>
      </c>
      <c r="I748" s="2">
        <f t="shared" si="159"/>
        <v>231.51983458646623</v>
      </c>
      <c r="J748" s="2">
        <f t="shared" si="160"/>
        <v>37.473947368421022</v>
      </c>
      <c r="K748" s="2">
        <f t="shared" si="161"/>
        <v>37.214180451127788</v>
      </c>
      <c r="L748" s="2">
        <f t="shared" si="162"/>
        <v>36.954413533834554</v>
      </c>
      <c r="M748" s="2">
        <f t="shared" si="163"/>
        <v>36.434879699248093</v>
      </c>
      <c r="N748" s="2">
        <f t="shared" si="164"/>
        <v>35.136045112781922</v>
      </c>
      <c r="O748" s="2">
        <f t="shared" si="165"/>
        <v>-0.16963157894737435</v>
      </c>
      <c r="P748" s="2">
        <f t="shared" si="167"/>
        <v>7.1887218045091572E-2</v>
      </c>
      <c r="Q748" s="2">
        <f t="shared" si="168"/>
        <v>0.10996992481200607</v>
      </c>
      <c r="R748" s="2">
        <f t="shared" si="169"/>
        <v>1.4321353383458799</v>
      </c>
      <c r="S748" s="2">
        <f t="shared" si="170"/>
        <v>3.9493684210526183</v>
      </c>
      <c r="T748">
        <f t="shared" si="166"/>
        <v>1</v>
      </c>
    </row>
    <row r="749" spans="1:20" x14ac:dyDescent="0.25">
      <c r="A749">
        <f t="shared" si="157"/>
        <v>747</v>
      </c>
      <c r="B749" s="1">
        <v>37090</v>
      </c>
      <c r="C749">
        <v>37.54</v>
      </c>
      <c r="D749">
        <v>38.19</v>
      </c>
      <c r="E749">
        <v>37.340000000000003</v>
      </c>
      <c r="F749">
        <v>38.090000000000003</v>
      </c>
      <c r="G749">
        <v>169526</v>
      </c>
      <c r="H749" s="2">
        <f t="shared" si="158"/>
        <v>-0.28284962406015041</v>
      </c>
      <c r="I749" s="2">
        <f t="shared" si="159"/>
        <v>248.67509774436093</v>
      </c>
      <c r="J749" s="2">
        <f t="shared" si="160"/>
        <v>37.103578947368433</v>
      </c>
      <c r="K749" s="2">
        <f t="shared" si="161"/>
        <v>36.820729323308278</v>
      </c>
      <c r="L749" s="2">
        <f t="shared" si="162"/>
        <v>36.53787969924813</v>
      </c>
      <c r="M749" s="2">
        <f t="shared" si="163"/>
        <v>35.972180451127826</v>
      </c>
      <c r="N749" s="2">
        <f t="shared" si="164"/>
        <v>34.557932330827079</v>
      </c>
      <c r="O749" s="2">
        <f t="shared" si="165"/>
        <v>-0.61605263157898094</v>
      </c>
      <c r="P749" s="2">
        <f t="shared" si="167"/>
        <v>-0.44369172932331935</v>
      </c>
      <c r="Q749" s="2">
        <f t="shared" si="168"/>
        <v>-0.17138345864664473</v>
      </c>
      <c r="R749" s="2">
        <f t="shared" si="169"/>
        <v>0.27351127819546406</v>
      </c>
      <c r="S749" s="2">
        <f t="shared" si="170"/>
        <v>4.3305639097744262</v>
      </c>
      <c r="T749">
        <f t="shared" si="166"/>
        <v>0</v>
      </c>
    </row>
    <row r="750" spans="1:20" x14ac:dyDescent="0.25">
      <c r="A750">
        <f t="shared" si="157"/>
        <v>748</v>
      </c>
      <c r="B750" s="1">
        <v>37091</v>
      </c>
      <c r="C750">
        <v>38.24</v>
      </c>
      <c r="D750">
        <v>39.39</v>
      </c>
      <c r="E750">
        <v>37.97</v>
      </c>
      <c r="F750">
        <v>38.42</v>
      </c>
      <c r="G750">
        <v>128810</v>
      </c>
      <c r="H750" s="2">
        <f t="shared" si="158"/>
        <v>-0.26736842105263159</v>
      </c>
      <c r="I750" s="2">
        <f t="shared" si="159"/>
        <v>237.31857894736842</v>
      </c>
      <c r="J750" s="2">
        <f t="shared" si="160"/>
        <v>37.059631578947368</v>
      </c>
      <c r="K750" s="2">
        <f t="shared" si="161"/>
        <v>36.792263157894737</v>
      </c>
      <c r="L750" s="2">
        <f t="shared" si="162"/>
        <v>36.5248947368421</v>
      </c>
      <c r="M750" s="2">
        <f t="shared" si="163"/>
        <v>35.990157894736839</v>
      </c>
      <c r="N750" s="2">
        <f t="shared" si="164"/>
        <v>34.65331578947368</v>
      </c>
      <c r="O750" s="2">
        <f t="shared" si="165"/>
        <v>-1.3164210526315685</v>
      </c>
      <c r="P750" s="2">
        <f t="shared" si="167"/>
        <v>-1.2058195488722134</v>
      </c>
      <c r="Q750" s="2">
        <f t="shared" si="168"/>
        <v>-1.0077518796992564</v>
      </c>
      <c r="R750" s="2">
        <f t="shared" si="169"/>
        <v>-0.63795488721807914</v>
      </c>
      <c r="S750" s="2">
        <f t="shared" si="170"/>
        <v>4.1034210526315675</v>
      </c>
      <c r="T750">
        <f t="shared" si="166"/>
        <v>0</v>
      </c>
    </row>
    <row r="751" spans="1:20" x14ac:dyDescent="0.25">
      <c r="A751">
        <f t="shared" si="157"/>
        <v>749</v>
      </c>
      <c r="B751" s="1">
        <v>37092</v>
      </c>
      <c r="C751">
        <v>38.64</v>
      </c>
      <c r="D751">
        <v>38.89</v>
      </c>
      <c r="E751">
        <v>38.119999999999997</v>
      </c>
      <c r="F751">
        <v>38.57</v>
      </c>
      <c r="G751">
        <v>119990</v>
      </c>
      <c r="H751" s="2">
        <f t="shared" si="158"/>
        <v>-0.23595488721804506</v>
      </c>
      <c r="I751" s="2">
        <f t="shared" si="159"/>
        <v>214.13263909774432</v>
      </c>
      <c r="J751" s="2">
        <f t="shared" si="160"/>
        <v>37.16647368421053</v>
      </c>
      <c r="K751" s="2">
        <f t="shared" si="161"/>
        <v>36.93051879699248</v>
      </c>
      <c r="L751" s="2">
        <f t="shared" si="162"/>
        <v>36.694563909774438</v>
      </c>
      <c r="M751" s="2">
        <f t="shared" si="163"/>
        <v>36.222654135338345</v>
      </c>
      <c r="N751" s="2">
        <f t="shared" si="164"/>
        <v>35.042879699248118</v>
      </c>
      <c r="O751" s="2">
        <f t="shared" si="165"/>
        <v>-1.5103684210526325</v>
      </c>
      <c r="P751" s="2">
        <f t="shared" si="167"/>
        <v>-1.7492706766917223</v>
      </c>
      <c r="Q751" s="2">
        <f t="shared" si="168"/>
        <v>-1.6155864661654462</v>
      </c>
      <c r="R751" s="2">
        <f t="shared" si="169"/>
        <v>-1.0579248120301017</v>
      </c>
      <c r="S751" s="2">
        <f t="shared" si="170"/>
        <v>3.6465639097744216</v>
      </c>
      <c r="T751">
        <f t="shared" si="166"/>
        <v>0</v>
      </c>
    </row>
    <row r="752" spans="1:20" x14ac:dyDescent="0.25">
      <c r="A752">
        <f t="shared" si="157"/>
        <v>750</v>
      </c>
      <c r="B752" s="1">
        <v>37095</v>
      </c>
      <c r="C752">
        <v>38.44</v>
      </c>
      <c r="D752">
        <v>38.56</v>
      </c>
      <c r="E752">
        <v>37.14</v>
      </c>
      <c r="F752">
        <v>37.24</v>
      </c>
      <c r="G752">
        <v>152032</v>
      </c>
      <c r="H752" s="2">
        <f t="shared" si="158"/>
        <v>-0.20720300751879689</v>
      </c>
      <c r="I752" s="2">
        <f t="shared" si="159"/>
        <v>192.7578270676691</v>
      </c>
      <c r="J752" s="2">
        <f t="shared" si="160"/>
        <v>37.148368421052638</v>
      </c>
      <c r="K752" s="2">
        <f t="shared" si="161"/>
        <v>36.941165413533845</v>
      </c>
      <c r="L752" s="2">
        <f t="shared" si="162"/>
        <v>36.733962406015046</v>
      </c>
      <c r="M752" s="2">
        <f t="shared" si="163"/>
        <v>36.319556390977453</v>
      </c>
      <c r="N752" s="2">
        <f t="shared" si="164"/>
        <v>35.28354135338347</v>
      </c>
      <c r="O752" s="2">
        <f t="shared" si="165"/>
        <v>-7.3526315789472108E-2</v>
      </c>
      <c r="P752" s="2">
        <f t="shared" si="167"/>
        <v>-0.44773684210526454</v>
      </c>
      <c r="Q752" s="2">
        <f t="shared" si="168"/>
        <v>-0.70212030075187215</v>
      </c>
      <c r="R752" s="2">
        <f t="shared" si="169"/>
        <v>-0.29587218045114128</v>
      </c>
      <c r="S752" s="2">
        <f t="shared" si="170"/>
        <v>4.1953458646616397</v>
      </c>
      <c r="T752">
        <f t="shared" si="166"/>
        <v>1</v>
      </c>
    </row>
    <row r="753" spans="1:20" x14ac:dyDescent="0.25">
      <c r="A753">
        <f t="shared" si="157"/>
        <v>751</v>
      </c>
      <c r="B753" s="1">
        <v>37096</v>
      </c>
      <c r="C753">
        <v>37.340000000000003</v>
      </c>
      <c r="D753">
        <v>37.49</v>
      </c>
      <c r="E753">
        <v>35.19</v>
      </c>
      <c r="F753">
        <v>35.94</v>
      </c>
      <c r="G753">
        <v>263113</v>
      </c>
      <c r="H753" s="2">
        <f t="shared" si="158"/>
        <v>-0.21281954887218038</v>
      </c>
      <c r="I753" s="2">
        <f t="shared" si="159"/>
        <v>196.82519548872173</v>
      </c>
      <c r="J753" s="2">
        <f t="shared" si="160"/>
        <v>36.784894736842084</v>
      </c>
      <c r="K753" s="2">
        <f t="shared" si="161"/>
        <v>36.572075187969908</v>
      </c>
      <c r="L753" s="2">
        <f t="shared" si="162"/>
        <v>36.359255639097725</v>
      </c>
      <c r="M753" s="2">
        <f t="shared" si="163"/>
        <v>35.933616541353366</v>
      </c>
      <c r="N753" s="2">
        <f t="shared" si="164"/>
        <v>34.869518796992466</v>
      </c>
      <c r="O753" s="2">
        <f t="shared" si="165"/>
        <v>1.20836842105264</v>
      </c>
      <c r="P753" s="2">
        <f t="shared" si="167"/>
        <v>0.99051879699248246</v>
      </c>
      <c r="Q753" s="2">
        <f t="shared" si="168"/>
        <v>0.58489473684210225</v>
      </c>
      <c r="R753" s="2">
        <f t="shared" si="169"/>
        <v>0.49487969924809505</v>
      </c>
      <c r="S753" s="2">
        <f t="shared" si="170"/>
        <v>4.5569473684210493</v>
      </c>
      <c r="T753">
        <f t="shared" si="166"/>
        <v>1</v>
      </c>
    </row>
    <row r="754" spans="1:20" x14ac:dyDescent="0.25">
      <c r="A754">
        <f t="shared" si="157"/>
        <v>752</v>
      </c>
      <c r="B754" s="1">
        <v>37097</v>
      </c>
      <c r="C754">
        <v>36.340000000000003</v>
      </c>
      <c r="D754">
        <v>36.85</v>
      </c>
      <c r="E754">
        <v>35.090000000000003</v>
      </c>
      <c r="F754">
        <v>35.74</v>
      </c>
      <c r="G754">
        <v>250755</v>
      </c>
      <c r="H754" s="2">
        <f t="shared" si="158"/>
        <v>-0.23518796992481192</v>
      </c>
      <c r="I754" s="2">
        <f t="shared" si="159"/>
        <v>213.40506766917284</v>
      </c>
      <c r="J754" s="2">
        <f t="shared" si="160"/>
        <v>36.308526315789479</v>
      </c>
      <c r="K754" s="2">
        <f t="shared" si="161"/>
        <v>36.073338345864663</v>
      </c>
      <c r="L754" s="2">
        <f t="shared" si="162"/>
        <v>35.838150375939854</v>
      </c>
      <c r="M754" s="2">
        <f t="shared" si="163"/>
        <v>35.36777443609023</v>
      </c>
      <c r="N754" s="2">
        <f t="shared" si="164"/>
        <v>34.191834586466172</v>
      </c>
      <c r="O754" s="2">
        <f t="shared" si="165"/>
        <v>1.0448947368420818</v>
      </c>
      <c r="P754" s="2">
        <f t="shared" si="167"/>
        <v>1.2011654135338432</v>
      </c>
      <c r="Q754" s="2">
        <f t="shared" si="168"/>
        <v>0.95456390977443561</v>
      </c>
      <c r="R754" s="2">
        <f t="shared" si="169"/>
        <v>0.23218045112782448</v>
      </c>
      <c r="S754" s="2">
        <f t="shared" si="170"/>
        <v>3.3026992481203123</v>
      </c>
      <c r="T754">
        <f t="shared" si="166"/>
        <v>1</v>
      </c>
    </row>
    <row r="755" spans="1:20" x14ac:dyDescent="0.25">
      <c r="A755">
        <f t="shared" si="157"/>
        <v>753</v>
      </c>
      <c r="B755" s="1">
        <v>37098</v>
      </c>
      <c r="C755">
        <v>35.89</v>
      </c>
      <c r="D755">
        <v>36.04</v>
      </c>
      <c r="E755">
        <v>35.19</v>
      </c>
      <c r="F755">
        <v>35.69</v>
      </c>
      <c r="G755">
        <v>236136</v>
      </c>
      <c r="H755" s="2">
        <f t="shared" si="158"/>
        <v>-0.25937593984962398</v>
      </c>
      <c r="I755" s="2">
        <f t="shared" si="159"/>
        <v>231.40651127819541</v>
      </c>
      <c r="J755" s="2">
        <f t="shared" si="160"/>
        <v>35.837052631578935</v>
      </c>
      <c r="K755" s="2">
        <f t="shared" si="161"/>
        <v>35.577676691729316</v>
      </c>
      <c r="L755" s="2">
        <f t="shared" si="162"/>
        <v>35.31830075187969</v>
      </c>
      <c r="M755" s="2">
        <f t="shared" si="163"/>
        <v>34.799548872180438</v>
      </c>
      <c r="N755" s="2">
        <f t="shared" si="164"/>
        <v>33.502669172932322</v>
      </c>
      <c r="O755" s="2">
        <f t="shared" si="165"/>
        <v>0.61852631578948092</v>
      </c>
      <c r="P755" s="2">
        <f t="shared" si="167"/>
        <v>0.88207518796991025</v>
      </c>
      <c r="Q755" s="2">
        <f t="shared" si="168"/>
        <v>1.0439624060150479</v>
      </c>
      <c r="R755" s="2">
        <f t="shared" si="169"/>
        <v>0.30015789473684151</v>
      </c>
      <c r="S755" s="2">
        <f t="shared" si="170"/>
        <v>1.9173082706766706</v>
      </c>
      <c r="T755">
        <f t="shared" si="166"/>
        <v>1</v>
      </c>
    </row>
    <row r="756" spans="1:20" x14ac:dyDescent="0.25">
      <c r="A756">
        <f t="shared" si="157"/>
        <v>754</v>
      </c>
      <c r="B756" s="1">
        <v>37099</v>
      </c>
      <c r="C756">
        <v>36.090000000000003</v>
      </c>
      <c r="D756">
        <v>36.79</v>
      </c>
      <c r="E756">
        <v>35.79</v>
      </c>
      <c r="F756">
        <v>36.590000000000003</v>
      </c>
      <c r="G756">
        <v>164672</v>
      </c>
      <c r="H756" s="2">
        <f t="shared" si="158"/>
        <v>-0.25453383458646606</v>
      </c>
      <c r="I756" s="2">
        <f t="shared" si="159"/>
        <v>227.85793984962396</v>
      </c>
      <c r="J756" s="2">
        <f t="shared" si="160"/>
        <v>35.684894736842082</v>
      </c>
      <c r="K756" s="2">
        <f t="shared" si="161"/>
        <v>35.430360902255615</v>
      </c>
      <c r="L756" s="2">
        <f t="shared" si="162"/>
        <v>35.175827067669154</v>
      </c>
      <c r="M756" s="2">
        <f t="shared" si="163"/>
        <v>34.666759398496218</v>
      </c>
      <c r="N756" s="2">
        <f t="shared" si="164"/>
        <v>33.394090225563886</v>
      </c>
      <c r="O756" s="2">
        <f t="shared" si="165"/>
        <v>-0.75294736842106857</v>
      </c>
      <c r="P756" s="2">
        <f t="shared" si="167"/>
        <v>-0.5166616541353406</v>
      </c>
      <c r="Q756" s="2">
        <f t="shared" si="168"/>
        <v>-0.23074436090227834</v>
      </c>
      <c r="R756" s="2">
        <f t="shared" si="169"/>
        <v>-0.36734586466165808</v>
      </c>
      <c r="S756" s="2">
        <f t="shared" si="170"/>
        <v>0.24723308270673527</v>
      </c>
      <c r="T756">
        <f t="shared" si="166"/>
        <v>0</v>
      </c>
    </row>
    <row r="757" spans="1:20" x14ac:dyDescent="0.25">
      <c r="A757">
        <f t="shared" si="157"/>
        <v>755</v>
      </c>
      <c r="B757" s="1">
        <v>37102</v>
      </c>
      <c r="C757">
        <v>36.49</v>
      </c>
      <c r="D757">
        <v>36.840000000000003</v>
      </c>
      <c r="E757">
        <v>35.340000000000003</v>
      </c>
      <c r="F757">
        <v>35.54</v>
      </c>
      <c r="G757">
        <v>166924</v>
      </c>
      <c r="H757" s="2">
        <f t="shared" si="158"/>
        <v>-0.25653383458646606</v>
      </c>
      <c r="I757" s="2">
        <f t="shared" si="159"/>
        <v>229.34147368421043</v>
      </c>
      <c r="J757" s="2">
        <f t="shared" si="160"/>
        <v>35.401894736842081</v>
      </c>
      <c r="K757" s="2">
        <f t="shared" si="161"/>
        <v>35.145360902255611</v>
      </c>
      <c r="L757" s="2">
        <f t="shared" si="162"/>
        <v>34.888827067669148</v>
      </c>
      <c r="M757" s="2">
        <f t="shared" si="163"/>
        <v>34.375759398496214</v>
      </c>
      <c r="N757" s="2">
        <f t="shared" si="164"/>
        <v>33.093090225563884</v>
      </c>
      <c r="O757" s="2">
        <f t="shared" si="165"/>
        <v>0.1448947368420832</v>
      </c>
      <c r="P757" s="2">
        <f t="shared" si="167"/>
        <v>3.7676691729316758E-2</v>
      </c>
      <c r="Q757" s="2">
        <f t="shared" si="168"/>
        <v>0.29815037593985494</v>
      </c>
      <c r="R757" s="2">
        <f t="shared" si="169"/>
        <v>0.77955639097745433</v>
      </c>
      <c r="S757" s="2">
        <f t="shared" si="170"/>
        <v>0.95572180451125632</v>
      </c>
      <c r="T757">
        <f t="shared" si="166"/>
        <v>1</v>
      </c>
    </row>
    <row r="758" spans="1:20" x14ac:dyDescent="0.25">
      <c r="A758">
        <f t="shared" si="157"/>
        <v>756</v>
      </c>
      <c r="B758" s="1">
        <v>37103</v>
      </c>
      <c r="C758">
        <v>35.29</v>
      </c>
      <c r="D758">
        <v>36.19</v>
      </c>
      <c r="E758">
        <v>34.93</v>
      </c>
      <c r="F758">
        <v>35.44</v>
      </c>
      <c r="G758">
        <v>247611</v>
      </c>
      <c r="H758" s="2">
        <f t="shared" si="158"/>
        <v>-0.23313533834586458</v>
      </c>
      <c r="I758" s="2">
        <f t="shared" si="159"/>
        <v>211.80403007518791</v>
      </c>
      <c r="J758" s="2">
        <f t="shared" si="160"/>
        <v>35.320578947368411</v>
      </c>
      <c r="K758" s="2">
        <f t="shared" si="161"/>
        <v>35.08744360902255</v>
      </c>
      <c r="L758" s="2">
        <f t="shared" si="162"/>
        <v>34.854308270676682</v>
      </c>
      <c r="M758" s="2">
        <f t="shared" si="163"/>
        <v>34.388037593984954</v>
      </c>
      <c r="N758" s="2">
        <f t="shared" si="164"/>
        <v>33.22236090225563</v>
      </c>
      <c r="O758" s="2">
        <f t="shared" si="165"/>
        <v>-3.8105263157916625E-2</v>
      </c>
      <c r="P758" s="2">
        <f t="shared" si="167"/>
        <v>-9.6390977443832071E-3</v>
      </c>
      <c r="Q758" s="2">
        <f t="shared" si="168"/>
        <v>-0.12169924812030786</v>
      </c>
      <c r="R758" s="2">
        <f t="shared" si="169"/>
        <v>0.49361654135336863</v>
      </c>
      <c r="S758" s="2">
        <f t="shared" si="170"/>
        <v>0.33382706766916215</v>
      </c>
      <c r="T758">
        <f t="shared" si="166"/>
        <v>1</v>
      </c>
    </row>
    <row r="759" spans="1:20" x14ac:dyDescent="0.25">
      <c r="A759">
        <f t="shared" si="157"/>
        <v>757</v>
      </c>
      <c r="B759" s="1">
        <v>37104</v>
      </c>
      <c r="C759">
        <v>34.94</v>
      </c>
      <c r="D759">
        <v>35.47</v>
      </c>
      <c r="E759">
        <v>34.340000000000003</v>
      </c>
      <c r="F759">
        <v>34.74</v>
      </c>
      <c r="G759">
        <v>233247</v>
      </c>
      <c r="H759" s="2">
        <f t="shared" si="158"/>
        <v>-0.22079699248120285</v>
      </c>
      <c r="I759" s="2">
        <f t="shared" si="159"/>
        <v>202.48675187969914</v>
      </c>
      <c r="J759" s="2">
        <f t="shared" si="160"/>
        <v>35.12263157894737</v>
      </c>
      <c r="K759" s="2">
        <f t="shared" si="161"/>
        <v>34.901834586466173</v>
      </c>
      <c r="L759" s="2">
        <f t="shared" si="162"/>
        <v>34.681037593984968</v>
      </c>
      <c r="M759" s="2">
        <f t="shared" si="163"/>
        <v>34.239443609022558</v>
      </c>
      <c r="N759" s="2">
        <f t="shared" si="164"/>
        <v>33.135458646616549</v>
      </c>
      <c r="O759" s="2">
        <f t="shared" si="165"/>
        <v>0.58057894736840865</v>
      </c>
      <c r="P759" s="2">
        <f t="shared" si="167"/>
        <v>0.40536090225560883</v>
      </c>
      <c r="Q759" s="2">
        <f t="shared" si="168"/>
        <v>0.4358270676691518</v>
      </c>
      <c r="R759" s="2">
        <f t="shared" si="169"/>
        <v>0.62777443609022754</v>
      </c>
      <c r="S759" s="2">
        <f t="shared" si="170"/>
        <v>0.39604511278191978</v>
      </c>
      <c r="T759">
        <f t="shared" si="166"/>
        <v>1</v>
      </c>
    </row>
    <row r="760" spans="1:20" x14ac:dyDescent="0.25">
      <c r="A760">
        <f t="shared" si="157"/>
        <v>758</v>
      </c>
      <c r="B760" s="1">
        <v>37105</v>
      </c>
      <c r="C760">
        <v>35.04</v>
      </c>
      <c r="D760">
        <v>35.119999999999997</v>
      </c>
      <c r="E760">
        <v>34.04</v>
      </c>
      <c r="F760">
        <v>34.14</v>
      </c>
      <c r="G760">
        <v>244749</v>
      </c>
      <c r="H760" s="2">
        <f t="shared" si="158"/>
        <v>-0.22107518796992476</v>
      </c>
      <c r="I760" s="2">
        <f t="shared" si="159"/>
        <v>202.60227819548868</v>
      </c>
      <c r="J760" s="2">
        <f t="shared" si="160"/>
        <v>34.806210526315787</v>
      </c>
      <c r="K760" s="2">
        <f t="shared" si="161"/>
        <v>34.585135338345864</v>
      </c>
      <c r="L760" s="2">
        <f t="shared" si="162"/>
        <v>34.364060150375934</v>
      </c>
      <c r="M760" s="2">
        <f t="shared" si="163"/>
        <v>33.921909774436088</v>
      </c>
      <c r="N760" s="2">
        <f t="shared" si="164"/>
        <v>32.816533834586465</v>
      </c>
      <c r="O760" s="2">
        <f t="shared" si="165"/>
        <v>0.98263157894736963</v>
      </c>
      <c r="P760" s="2">
        <f t="shared" si="167"/>
        <v>0.94744360902254954</v>
      </c>
      <c r="Q760" s="2">
        <f t="shared" si="168"/>
        <v>0.74882706766914708</v>
      </c>
      <c r="R760" s="2">
        <f t="shared" si="169"/>
        <v>0.65954887218043723</v>
      </c>
      <c r="S760" s="2">
        <f t="shared" si="170"/>
        <v>0.41793233082707815</v>
      </c>
      <c r="T760">
        <f t="shared" si="166"/>
        <v>1</v>
      </c>
    </row>
    <row r="761" spans="1:20" x14ac:dyDescent="0.25">
      <c r="A761">
        <f t="shared" si="157"/>
        <v>759</v>
      </c>
      <c r="B761" s="1">
        <v>37106</v>
      </c>
      <c r="C761">
        <v>34.24</v>
      </c>
      <c r="D761">
        <v>34.74</v>
      </c>
      <c r="E761">
        <v>33.840000000000003</v>
      </c>
      <c r="F761">
        <v>34.69</v>
      </c>
      <c r="G761">
        <v>152748</v>
      </c>
      <c r="H761" s="2">
        <f t="shared" si="158"/>
        <v>-0.22901503759398495</v>
      </c>
      <c r="I761" s="2">
        <f t="shared" si="159"/>
        <v>208.56727067669169</v>
      </c>
      <c r="J761" s="2">
        <f t="shared" si="160"/>
        <v>34.515842105263133</v>
      </c>
      <c r="K761" s="2">
        <f t="shared" si="161"/>
        <v>34.286827067669144</v>
      </c>
      <c r="L761" s="2">
        <f t="shared" si="162"/>
        <v>34.057812030075162</v>
      </c>
      <c r="M761" s="2">
        <f t="shared" si="163"/>
        <v>33.599781954887192</v>
      </c>
      <c r="N761" s="2">
        <f t="shared" si="164"/>
        <v>32.454706766917262</v>
      </c>
      <c r="O761" s="2">
        <f t="shared" si="165"/>
        <v>0.11621052631578976</v>
      </c>
      <c r="P761" s="2">
        <f t="shared" si="167"/>
        <v>0.21183458646617481</v>
      </c>
      <c r="Q761" s="2">
        <f t="shared" si="168"/>
        <v>0.16430827067668474</v>
      </c>
      <c r="R761" s="2">
        <f t="shared" si="169"/>
        <v>-2.3240601503779601E-2</v>
      </c>
      <c r="S761" s="2">
        <f t="shared" si="170"/>
        <v>-3.6684210526317429E-2</v>
      </c>
      <c r="T761">
        <f t="shared" si="166"/>
        <v>0</v>
      </c>
    </row>
    <row r="762" spans="1:20" x14ac:dyDescent="0.25">
      <c r="A762">
        <f t="shared" si="157"/>
        <v>760</v>
      </c>
      <c r="B762" s="1">
        <v>37109</v>
      </c>
      <c r="C762">
        <v>34.340000000000003</v>
      </c>
      <c r="D762">
        <v>34.450000000000003</v>
      </c>
      <c r="E762">
        <v>33.22</v>
      </c>
      <c r="F762">
        <v>33.33</v>
      </c>
      <c r="G762">
        <v>212863</v>
      </c>
      <c r="H762" s="2">
        <f t="shared" si="158"/>
        <v>-0.25078947368421045</v>
      </c>
      <c r="I762" s="2">
        <f t="shared" si="159"/>
        <v>224.86499999999995</v>
      </c>
      <c r="J762" s="2">
        <f t="shared" si="160"/>
        <v>34.014210526315807</v>
      </c>
      <c r="K762" s="2">
        <f t="shared" si="161"/>
        <v>33.763421052631593</v>
      </c>
      <c r="L762" s="2">
        <f t="shared" si="162"/>
        <v>33.512631578947385</v>
      </c>
      <c r="M762" s="2">
        <f t="shared" si="163"/>
        <v>33.011052631578963</v>
      </c>
      <c r="N762" s="2">
        <f t="shared" si="164"/>
        <v>31.757105263157911</v>
      </c>
      <c r="O762" s="2">
        <f t="shared" si="165"/>
        <v>1.1858421052631343</v>
      </c>
      <c r="P762" s="2">
        <f t="shared" si="167"/>
        <v>1.2551353383458661</v>
      </c>
      <c r="Q762" s="2">
        <f t="shared" si="168"/>
        <v>1.3510375939849695</v>
      </c>
      <c r="R762" s="2">
        <f t="shared" si="169"/>
        <v>1.0457593984962159</v>
      </c>
      <c r="S762" s="2">
        <f t="shared" si="170"/>
        <v>1.7128796992481199</v>
      </c>
      <c r="T762">
        <f t="shared" si="166"/>
        <v>1</v>
      </c>
    </row>
    <row r="763" spans="1:20" x14ac:dyDescent="0.25">
      <c r="A763">
        <f t="shared" si="157"/>
        <v>761</v>
      </c>
      <c r="B763" s="1">
        <v>37110</v>
      </c>
      <c r="C763">
        <v>33.39</v>
      </c>
      <c r="D763">
        <v>34.79</v>
      </c>
      <c r="E763">
        <v>33.200000000000003</v>
      </c>
      <c r="F763">
        <v>34.71</v>
      </c>
      <c r="G763">
        <v>233291</v>
      </c>
      <c r="H763" s="2">
        <f t="shared" si="158"/>
        <v>-0.26184962406015033</v>
      </c>
      <c r="I763" s="2">
        <f t="shared" si="159"/>
        <v>233.27799248120297</v>
      </c>
      <c r="J763" s="2">
        <f t="shared" si="160"/>
        <v>33.748578947368429</v>
      </c>
      <c r="K763" s="2">
        <f t="shared" si="161"/>
        <v>33.486729323308275</v>
      </c>
      <c r="L763" s="2">
        <f t="shared" si="162"/>
        <v>33.224879699248127</v>
      </c>
      <c r="M763" s="2">
        <f t="shared" si="163"/>
        <v>32.701180451127826</v>
      </c>
      <c r="N763" s="2">
        <f t="shared" si="164"/>
        <v>31.391932330827075</v>
      </c>
      <c r="O763" s="2">
        <f t="shared" si="165"/>
        <v>-0.69578947368419364</v>
      </c>
      <c r="P763" s="2">
        <f t="shared" si="167"/>
        <v>-0.42317293233085707</v>
      </c>
      <c r="Q763" s="2">
        <f t="shared" si="168"/>
        <v>-0.34593984962406665</v>
      </c>
      <c r="R763" s="2">
        <f t="shared" si="169"/>
        <v>-0.32196240601504655</v>
      </c>
      <c r="S763" s="2">
        <f t="shared" si="170"/>
        <v>0.57354135338346879</v>
      </c>
      <c r="T763">
        <f t="shared" si="166"/>
        <v>0</v>
      </c>
    </row>
    <row r="764" spans="1:20" x14ac:dyDescent="0.25">
      <c r="A764">
        <f t="shared" si="157"/>
        <v>762</v>
      </c>
      <c r="B764" s="1">
        <v>37111</v>
      </c>
      <c r="C764">
        <v>34.29</v>
      </c>
      <c r="D764">
        <v>34.44</v>
      </c>
      <c r="E764">
        <v>33.44</v>
      </c>
      <c r="F764">
        <v>33.590000000000003</v>
      </c>
      <c r="G764">
        <v>145926</v>
      </c>
      <c r="H764" s="2">
        <f t="shared" si="158"/>
        <v>-0.30257142857142849</v>
      </c>
      <c r="I764" s="2">
        <f t="shared" si="159"/>
        <v>264.03499999999997</v>
      </c>
      <c r="J764" s="2">
        <f t="shared" si="160"/>
        <v>33.173000000000044</v>
      </c>
      <c r="K764" s="2">
        <f t="shared" si="161"/>
        <v>32.870428571428612</v>
      </c>
      <c r="L764" s="2">
        <f t="shared" si="162"/>
        <v>32.567857142857186</v>
      </c>
      <c r="M764" s="2">
        <f t="shared" si="163"/>
        <v>31.962714285714327</v>
      </c>
      <c r="N764" s="2">
        <f t="shared" si="164"/>
        <v>30.449857142857184</v>
      </c>
      <c r="O764" s="2">
        <f t="shared" si="165"/>
        <v>0.15857894736842582</v>
      </c>
      <c r="P764" s="2">
        <f t="shared" si="167"/>
        <v>0.17342105263158913</v>
      </c>
      <c r="Q764" s="2">
        <f t="shared" si="168"/>
        <v>0.4678120300751587</v>
      </c>
      <c r="R764" s="2">
        <f t="shared" si="169"/>
        <v>0.64944360902255482</v>
      </c>
      <c r="S764" s="2">
        <f t="shared" si="170"/>
        <v>1.2795187969924626</v>
      </c>
      <c r="T764">
        <f t="shared" si="166"/>
        <v>1</v>
      </c>
    </row>
    <row r="765" spans="1:20" x14ac:dyDescent="0.25">
      <c r="A765">
        <f t="shared" si="157"/>
        <v>763</v>
      </c>
      <c r="B765" s="1">
        <v>37112</v>
      </c>
      <c r="C765">
        <v>33.590000000000003</v>
      </c>
      <c r="D765">
        <v>34.19</v>
      </c>
      <c r="E765">
        <v>33.24</v>
      </c>
      <c r="F765">
        <v>33.840000000000003</v>
      </c>
      <c r="G765">
        <v>148550</v>
      </c>
      <c r="H765" s="2">
        <f t="shared" si="158"/>
        <v>-0.29753383458646615</v>
      </c>
      <c r="I765" s="2">
        <f t="shared" si="159"/>
        <v>260.28674436090228</v>
      </c>
      <c r="J765" s="2">
        <f t="shared" si="160"/>
        <v>32.970894736842148</v>
      </c>
      <c r="K765" s="2">
        <f t="shared" si="161"/>
        <v>32.673360902255681</v>
      </c>
      <c r="L765" s="2">
        <f t="shared" si="162"/>
        <v>32.375827067669213</v>
      </c>
      <c r="M765" s="2">
        <f t="shared" si="163"/>
        <v>31.780759398496283</v>
      </c>
      <c r="N765" s="2">
        <f t="shared" si="164"/>
        <v>30.293090225563954</v>
      </c>
      <c r="O765" s="2">
        <f t="shared" si="165"/>
        <v>-0.66699999999995896</v>
      </c>
      <c r="P765" s="2">
        <f t="shared" si="167"/>
        <v>-0.35327067669172862</v>
      </c>
      <c r="Q765" s="2">
        <f t="shared" si="168"/>
        <v>-0.32736842105261843</v>
      </c>
      <c r="R765" s="2">
        <f t="shared" si="169"/>
        <v>8.1909774436084604E-2</v>
      </c>
      <c r="S765" s="2">
        <f t="shared" si="170"/>
        <v>0.35183458646616828</v>
      </c>
      <c r="T765">
        <f t="shared" si="166"/>
        <v>0</v>
      </c>
    </row>
    <row r="766" spans="1:20" x14ac:dyDescent="0.25">
      <c r="A766">
        <f t="shared" si="157"/>
        <v>764</v>
      </c>
      <c r="B766" s="1">
        <v>37113</v>
      </c>
      <c r="C766">
        <v>33.94</v>
      </c>
      <c r="D766">
        <v>34.75</v>
      </c>
      <c r="E766">
        <v>33.33</v>
      </c>
      <c r="F766">
        <v>34.51</v>
      </c>
      <c r="G766">
        <v>133536</v>
      </c>
      <c r="H766" s="2">
        <f t="shared" si="158"/>
        <v>-0.26815037593984953</v>
      </c>
      <c r="I766" s="2">
        <f t="shared" si="159"/>
        <v>238.17045864661648</v>
      </c>
      <c r="J766" s="2">
        <f t="shared" si="160"/>
        <v>33.035421052631598</v>
      </c>
      <c r="K766" s="2">
        <f t="shared" si="161"/>
        <v>32.767270676691744</v>
      </c>
      <c r="L766" s="2">
        <f t="shared" si="162"/>
        <v>32.499120300751898</v>
      </c>
      <c r="M766" s="2">
        <f t="shared" si="163"/>
        <v>31.962819548872197</v>
      </c>
      <c r="N766" s="2">
        <f t="shared" si="164"/>
        <v>30.622067669172949</v>
      </c>
      <c r="O766" s="2">
        <f t="shared" si="165"/>
        <v>-1.5391052631578503</v>
      </c>
      <c r="P766" s="2">
        <f t="shared" si="167"/>
        <v>-1.6395714285713865</v>
      </c>
      <c r="Q766" s="2">
        <f t="shared" si="168"/>
        <v>-1.2851203007518706</v>
      </c>
      <c r="R766" s="2">
        <f t="shared" si="169"/>
        <v>-0.91021804511280635</v>
      </c>
      <c r="S766" s="2">
        <f t="shared" si="170"/>
        <v>-1.0073308270676762</v>
      </c>
      <c r="T766">
        <f t="shared" si="166"/>
        <v>0</v>
      </c>
    </row>
    <row r="767" spans="1:20" x14ac:dyDescent="0.25">
      <c r="A767">
        <f t="shared" si="157"/>
        <v>765</v>
      </c>
      <c r="B767" s="1">
        <v>37116</v>
      </c>
      <c r="C767">
        <v>34.44</v>
      </c>
      <c r="D767">
        <v>35.049999999999997</v>
      </c>
      <c r="E767">
        <v>33.96</v>
      </c>
      <c r="F767">
        <v>34.17</v>
      </c>
      <c r="G767">
        <v>141957</v>
      </c>
      <c r="H767" s="2">
        <f t="shared" si="158"/>
        <v>-0.25570676691729322</v>
      </c>
      <c r="I767" s="2">
        <f t="shared" si="159"/>
        <v>228.83796240601501</v>
      </c>
      <c r="J767" s="2">
        <f t="shared" si="160"/>
        <v>32.966578947368411</v>
      </c>
      <c r="K767" s="2">
        <f t="shared" si="161"/>
        <v>32.710872180451119</v>
      </c>
      <c r="L767" s="2">
        <f t="shared" si="162"/>
        <v>32.455165413533827</v>
      </c>
      <c r="M767" s="2">
        <f t="shared" si="163"/>
        <v>31.943751879699239</v>
      </c>
      <c r="N767" s="2">
        <f t="shared" si="164"/>
        <v>30.665218045112773</v>
      </c>
      <c r="O767" s="2">
        <f t="shared" si="165"/>
        <v>-1.1345789473684036</v>
      </c>
      <c r="P767" s="2">
        <f t="shared" si="167"/>
        <v>-1.4966390977443211</v>
      </c>
      <c r="Q767" s="2">
        <f t="shared" si="168"/>
        <v>-1.602142857142816</v>
      </c>
      <c r="R767" s="2">
        <f t="shared" si="169"/>
        <v>-1.158947368421039</v>
      </c>
      <c r="S767" s="2">
        <f t="shared" si="170"/>
        <v>-0.77590977443611564</v>
      </c>
      <c r="T767">
        <f t="shared" si="166"/>
        <v>1</v>
      </c>
    </row>
    <row r="768" spans="1:20" x14ac:dyDescent="0.25">
      <c r="A768">
        <f t="shared" si="157"/>
        <v>766</v>
      </c>
      <c r="B768" s="1">
        <v>37117</v>
      </c>
      <c r="C768">
        <v>34.54</v>
      </c>
      <c r="D768">
        <v>34.69</v>
      </c>
      <c r="E768">
        <v>33.64</v>
      </c>
      <c r="F768">
        <v>33.79</v>
      </c>
      <c r="G768">
        <v>125598</v>
      </c>
      <c r="H768" s="2">
        <f t="shared" si="158"/>
        <v>-0.24442857142857149</v>
      </c>
      <c r="I768" s="2">
        <f t="shared" si="159"/>
        <v>220.34871428571435</v>
      </c>
      <c r="J768" s="2">
        <f t="shared" si="160"/>
        <v>32.872000000000028</v>
      </c>
      <c r="K768" s="2">
        <f t="shared" si="161"/>
        <v>32.627571428571457</v>
      </c>
      <c r="L768" s="2">
        <f t="shared" si="162"/>
        <v>32.383142857142886</v>
      </c>
      <c r="M768" s="2">
        <f t="shared" si="163"/>
        <v>31.894285714285743</v>
      </c>
      <c r="N768" s="2">
        <f t="shared" si="164"/>
        <v>30.672142857142884</v>
      </c>
      <c r="O768" s="2">
        <f t="shared" si="165"/>
        <v>-0.82342105263158771</v>
      </c>
      <c r="P768" s="2">
        <f t="shared" si="167"/>
        <v>-1.0227293233082548</v>
      </c>
      <c r="Q768" s="2">
        <f t="shared" si="168"/>
        <v>-1.4141729323307857</v>
      </c>
      <c r="R768" s="2">
        <f t="shared" si="169"/>
        <v>-1.0888195488721735</v>
      </c>
      <c r="S768" s="2">
        <f t="shared" si="170"/>
        <v>-0.69690977443611501</v>
      </c>
      <c r="T768">
        <f t="shared" si="166"/>
        <v>1</v>
      </c>
    </row>
    <row r="769" spans="1:20" x14ac:dyDescent="0.25">
      <c r="A769">
        <f t="shared" si="157"/>
        <v>767</v>
      </c>
      <c r="B769" s="1">
        <v>37118</v>
      </c>
      <c r="C769">
        <v>33.94</v>
      </c>
      <c r="D769">
        <v>34.25</v>
      </c>
      <c r="E769">
        <v>33.65</v>
      </c>
      <c r="F769">
        <v>33.72</v>
      </c>
      <c r="G769">
        <v>149460</v>
      </c>
      <c r="H769" s="2">
        <f t="shared" si="158"/>
        <v>-0.22711278195488727</v>
      </c>
      <c r="I769" s="2">
        <f t="shared" si="159"/>
        <v>207.25793233082712</v>
      </c>
      <c r="J769" s="2">
        <f t="shared" si="160"/>
        <v>32.835315789473711</v>
      </c>
      <c r="K769" s="2">
        <f t="shared" si="161"/>
        <v>32.608203007518824</v>
      </c>
      <c r="L769" s="2">
        <f t="shared" si="162"/>
        <v>32.381090225563938</v>
      </c>
      <c r="M769" s="2">
        <f t="shared" si="163"/>
        <v>31.926864661654161</v>
      </c>
      <c r="N769" s="2">
        <f t="shared" si="164"/>
        <v>30.791300751879724</v>
      </c>
      <c r="O769" s="2">
        <f t="shared" si="165"/>
        <v>-0.84799999999997056</v>
      </c>
      <c r="P769" s="2">
        <f t="shared" si="167"/>
        <v>-1.0091278195488798</v>
      </c>
      <c r="Q769" s="2">
        <f t="shared" si="168"/>
        <v>-1.2208796992481012</v>
      </c>
      <c r="R769" s="2">
        <f t="shared" si="169"/>
        <v>-1.7572857142856719</v>
      </c>
      <c r="S769" s="2">
        <f t="shared" si="170"/>
        <v>-0.49763909774436854</v>
      </c>
      <c r="T769">
        <f t="shared" si="166"/>
        <v>1</v>
      </c>
    </row>
    <row r="770" spans="1:20" x14ac:dyDescent="0.25">
      <c r="A770">
        <f t="shared" si="157"/>
        <v>768</v>
      </c>
      <c r="B770" s="1">
        <v>37119</v>
      </c>
      <c r="C770">
        <v>33.47</v>
      </c>
      <c r="D770">
        <v>33.840000000000003</v>
      </c>
      <c r="E770">
        <v>32.94</v>
      </c>
      <c r="F770">
        <v>33.54</v>
      </c>
      <c r="G770">
        <v>170825</v>
      </c>
      <c r="H770" s="2">
        <f t="shared" si="158"/>
        <v>-0.20058646616541356</v>
      </c>
      <c r="I770" s="2">
        <f t="shared" si="159"/>
        <v>187.12083458646617</v>
      </c>
      <c r="J770" s="2">
        <f t="shared" si="160"/>
        <v>32.869842105263139</v>
      </c>
      <c r="K770" s="2">
        <f t="shared" si="161"/>
        <v>32.66925563909772</v>
      </c>
      <c r="L770" s="2">
        <f t="shared" si="162"/>
        <v>32.468669172932309</v>
      </c>
      <c r="M770" s="2">
        <f t="shared" si="163"/>
        <v>32.067496240601486</v>
      </c>
      <c r="N770" s="2">
        <f t="shared" si="164"/>
        <v>31.064563909774414</v>
      </c>
      <c r="O770" s="2">
        <f t="shared" si="165"/>
        <v>-0.70468421052628827</v>
      </c>
      <c r="P770" s="2">
        <f t="shared" si="167"/>
        <v>-0.91242857142854206</v>
      </c>
      <c r="Q770" s="2">
        <f t="shared" si="168"/>
        <v>-1.0848345864661724</v>
      </c>
      <c r="R770" s="2">
        <f t="shared" si="169"/>
        <v>-1.7592406015037163</v>
      </c>
      <c r="S770" s="2">
        <f t="shared" si="170"/>
        <v>-0.40454135338345054</v>
      </c>
      <c r="T770">
        <f t="shared" si="166"/>
        <v>1</v>
      </c>
    </row>
    <row r="771" spans="1:20" x14ac:dyDescent="0.25">
      <c r="A771">
        <f t="shared" si="157"/>
        <v>769</v>
      </c>
      <c r="B771" s="1">
        <v>37120</v>
      </c>
      <c r="C771">
        <v>33.24</v>
      </c>
      <c r="D771">
        <v>33.340000000000003</v>
      </c>
      <c r="E771">
        <v>32.29</v>
      </c>
      <c r="F771">
        <v>32.74</v>
      </c>
      <c r="G771">
        <v>156756</v>
      </c>
      <c r="H771" s="2">
        <f t="shared" si="158"/>
        <v>-0.17578195488721804</v>
      </c>
      <c r="I771" s="2">
        <f t="shared" si="159"/>
        <v>168.1908947368421</v>
      </c>
      <c r="J771" s="2">
        <f t="shared" si="160"/>
        <v>32.838789473684209</v>
      </c>
      <c r="K771" s="2">
        <f t="shared" si="161"/>
        <v>32.663007518796995</v>
      </c>
      <c r="L771" s="2">
        <f t="shared" si="162"/>
        <v>32.487225563909774</v>
      </c>
      <c r="M771" s="2">
        <f t="shared" si="163"/>
        <v>32.13566165413534</v>
      </c>
      <c r="N771" s="2">
        <f t="shared" si="164"/>
        <v>31.256751879699248</v>
      </c>
      <c r="O771" s="2">
        <f t="shared" si="165"/>
        <v>0.12984210526313689</v>
      </c>
      <c r="P771" s="2">
        <f t="shared" si="167"/>
        <v>-0.13179699248117771</v>
      </c>
      <c r="Q771" s="2">
        <f t="shared" si="168"/>
        <v>-0.35685714285711612</v>
      </c>
      <c r="R771" s="2">
        <f t="shared" si="169"/>
        <v>-0.77718045112780487</v>
      </c>
      <c r="S771" s="2">
        <f t="shared" si="170"/>
        <v>7.6533834586463456E-2</v>
      </c>
      <c r="T771">
        <f t="shared" si="166"/>
        <v>1</v>
      </c>
    </row>
    <row r="772" spans="1:20" x14ac:dyDescent="0.25">
      <c r="A772">
        <f t="shared" si="157"/>
        <v>770</v>
      </c>
      <c r="B772" s="1">
        <v>37123</v>
      </c>
      <c r="C772">
        <v>32.94</v>
      </c>
      <c r="D772">
        <v>33.840000000000003</v>
      </c>
      <c r="E772">
        <v>32.35</v>
      </c>
      <c r="F772">
        <v>33.47</v>
      </c>
      <c r="G772">
        <v>127779</v>
      </c>
      <c r="H772" s="2">
        <f t="shared" si="158"/>
        <v>-0.15278195488721805</v>
      </c>
      <c r="I772" s="2">
        <f t="shared" si="159"/>
        <v>150.6866766917293</v>
      </c>
      <c r="J772" s="2">
        <f t="shared" si="160"/>
        <v>32.891789473684184</v>
      </c>
      <c r="K772" s="2">
        <f t="shared" si="161"/>
        <v>32.739007518796967</v>
      </c>
      <c r="L772" s="2">
        <f t="shared" si="162"/>
        <v>32.58622556390975</v>
      </c>
      <c r="M772" s="2">
        <f t="shared" si="163"/>
        <v>32.280661654135315</v>
      </c>
      <c r="N772" s="2">
        <f t="shared" si="164"/>
        <v>31.516751879699221</v>
      </c>
      <c r="O772" s="2">
        <f t="shared" si="165"/>
        <v>-0.63121052631579033</v>
      </c>
      <c r="P772" s="2">
        <f t="shared" si="167"/>
        <v>-0.80074436090227863</v>
      </c>
      <c r="Q772" s="2">
        <f t="shared" si="168"/>
        <v>-1.0889097744360612</v>
      </c>
      <c r="R772" s="2">
        <f t="shared" si="169"/>
        <v>-1.5262481203007603</v>
      </c>
      <c r="S772" s="2">
        <f t="shared" si="170"/>
        <v>-1.0152932330827369</v>
      </c>
      <c r="T772">
        <f t="shared" si="166"/>
        <v>0</v>
      </c>
    </row>
    <row r="773" spans="1:20" x14ac:dyDescent="0.25">
      <c r="A773">
        <f t="shared" ref="A773:A836" si="171">A772+1</f>
        <v>771</v>
      </c>
      <c r="B773" s="1">
        <v>37124</v>
      </c>
      <c r="C773">
        <v>33.46</v>
      </c>
      <c r="D773">
        <v>33.770000000000003</v>
      </c>
      <c r="E773">
        <v>32.340000000000003</v>
      </c>
      <c r="F773">
        <v>32.409999999999997</v>
      </c>
      <c r="G773">
        <v>139187</v>
      </c>
      <c r="H773" s="2">
        <f t="shared" si="158"/>
        <v>-0.15978195488721811</v>
      </c>
      <c r="I773" s="2">
        <f t="shared" si="159"/>
        <v>155.99345864661657</v>
      </c>
      <c r="J773" s="2">
        <f t="shared" si="160"/>
        <v>32.641789473684192</v>
      </c>
      <c r="K773" s="2">
        <f t="shared" si="161"/>
        <v>32.482007518796969</v>
      </c>
      <c r="L773" s="2">
        <f t="shared" si="162"/>
        <v>32.322225563909754</v>
      </c>
      <c r="M773" s="2">
        <f t="shared" si="163"/>
        <v>32.002661654135316</v>
      </c>
      <c r="N773" s="2">
        <f t="shared" si="164"/>
        <v>31.203751879699226</v>
      </c>
      <c r="O773" s="2">
        <f t="shared" si="165"/>
        <v>0.4817894736841879</v>
      </c>
      <c r="P773" s="2">
        <f t="shared" si="167"/>
        <v>0.25300751879699845</v>
      </c>
      <c r="Q773" s="2">
        <f t="shared" si="168"/>
        <v>5.8669172932312108E-2</v>
      </c>
      <c r="R773" s="2">
        <f t="shared" si="169"/>
        <v>-0.51571428571425315</v>
      </c>
      <c r="S773" s="2">
        <f t="shared" si="170"/>
        <v>-0.65289473684208588</v>
      </c>
      <c r="T773">
        <f t="shared" si="166"/>
        <v>1</v>
      </c>
    </row>
    <row r="774" spans="1:20" x14ac:dyDescent="0.25">
      <c r="A774">
        <f t="shared" si="171"/>
        <v>772</v>
      </c>
      <c r="B774" s="1">
        <v>37125</v>
      </c>
      <c r="C774">
        <v>32.49</v>
      </c>
      <c r="D774">
        <v>33.24</v>
      </c>
      <c r="E774">
        <v>32.229999999999997</v>
      </c>
      <c r="F774">
        <v>32.79</v>
      </c>
      <c r="G774">
        <v>158361</v>
      </c>
      <c r="H774" s="2">
        <f t="shared" si="158"/>
        <v>-0.15920300751879701</v>
      </c>
      <c r="I774" s="2">
        <f t="shared" si="159"/>
        <v>155.56429323308271</v>
      </c>
      <c r="J774" s="2">
        <f t="shared" si="160"/>
        <v>32.500368421052613</v>
      </c>
      <c r="K774" s="2">
        <f t="shared" si="161"/>
        <v>32.341165413533815</v>
      </c>
      <c r="L774" s="2">
        <f t="shared" si="162"/>
        <v>32.181962406015018</v>
      </c>
      <c r="M774" s="2">
        <f t="shared" si="163"/>
        <v>31.863556390977426</v>
      </c>
      <c r="N774" s="2">
        <f t="shared" si="164"/>
        <v>31.06754135338344</v>
      </c>
      <c r="O774" s="2">
        <f t="shared" si="165"/>
        <v>-0.14821052631580756</v>
      </c>
      <c r="P774" s="2">
        <f t="shared" si="167"/>
        <v>-5.0992481203032014E-2</v>
      </c>
      <c r="Q774" s="2">
        <f t="shared" si="168"/>
        <v>-0.3027744360902247</v>
      </c>
      <c r="R774" s="2">
        <f t="shared" si="169"/>
        <v>-0.86313533834583822</v>
      </c>
      <c r="S774" s="2">
        <f t="shared" si="170"/>
        <v>-1.3980676691729244</v>
      </c>
      <c r="T774">
        <f t="shared" si="166"/>
        <v>0</v>
      </c>
    </row>
    <row r="775" spans="1:20" x14ac:dyDescent="0.25">
      <c r="A775">
        <f t="shared" si="171"/>
        <v>773</v>
      </c>
      <c r="B775" s="1">
        <v>37126</v>
      </c>
      <c r="C775">
        <v>32.840000000000003</v>
      </c>
      <c r="D775">
        <v>33.25</v>
      </c>
      <c r="E775">
        <v>32.549999999999997</v>
      </c>
      <c r="F775">
        <v>32.979999999999997</v>
      </c>
      <c r="G775">
        <v>105072</v>
      </c>
      <c r="H775" s="2">
        <f t="shared" si="158"/>
        <v>-0.15226315789473693</v>
      </c>
      <c r="I775" s="2">
        <f t="shared" si="159"/>
        <v>150.28942105263167</v>
      </c>
      <c r="J775" s="2">
        <f t="shared" si="160"/>
        <v>32.437736842105281</v>
      </c>
      <c r="K775" s="2">
        <f t="shared" si="161"/>
        <v>32.285473684210544</v>
      </c>
      <c r="L775" s="2">
        <f t="shared" si="162"/>
        <v>32.133210526315807</v>
      </c>
      <c r="M775" s="2">
        <f t="shared" si="163"/>
        <v>31.828684210526333</v>
      </c>
      <c r="N775" s="2">
        <f t="shared" si="164"/>
        <v>31.067368421052649</v>
      </c>
      <c r="O775" s="2">
        <f t="shared" si="165"/>
        <v>-0.47963157894738373</v>
      </c>
      <c r="P775" s="2">
        <f t="shared" si="167"/>
        <v>-0.49799248120302764</v>
      </c>
      <c r="Q775" s="2">
        <f t="shared" si="168"/>
        <v>-0.39377443609024709</v>
      </c>
      <c r="R775" s="2">
        <f t="shared" si="169"/>
        <v>-0.91250375939851125</v>
      </c>
      <c r="S775" s="2">
        <f t="shared" si="170"/>
        <v>-2.5301428571428133</v>
      </c>
      <c r="T775">
        <f t="shared" si="166"/>
        <v>0</v>
      </c>
    </row>
    <row r="776" spans="1:20" x14ac:dyDescent="0.25">
      <c r="A776">
        <f t="shared" si="171"/>
        <v>774</v>
      </c>
      <c r="B776" s="1">
        <v>37127</v>
      </c>
      <c r="C776">
        <v>33.04</v>
      </c>
      <c r="D776">
        <v>34.200000000000003</v>
      </c>
      <c r="E776">
        <v>32.950000000000003</v>
      </c>
      <c r="F776">
        <v>33.93</v>
      </c>
      <c r="G776">
        <v>135966</v>
      </c>
      <c r="H776" s="2">
        <f t="shared" si="158"/>
        <v>-0.11346616541353392</v>
      </c>
      <c r="I776" s="2">
        <f t="shared" si="159"/>
        <v>120.64838345864668</v>
      </c>
      <c r="J776" s="2">
        <f t="shared" si="160"/>
        <v>32.712105263157888</v>
      </c>
      <c r="K776" s="2">
        <f t="shared" si="161"/>
        <v>32.598639097744353</v>
      </c>
      <c r="L776" s="2">
        <f t="shared" si="162"/>
        <v>32.485172932330819</v>
      </c>
      <c r="M776" s="2">
        <f t="shared" si="163"/>
        <v>32.258240601503751</v>
      </c>
      <c r="N776" s="2">
        <f t="shared" si="164"/>
        <v>31.690909774436083</v>
      </c>
      <c r="O776" s="2">
        <f t="shared" si="165"/>
        <v>-1.492263157894719</v>
      </c>
      <c r="P776" s="2">
        <f t="shared" si="167"/>
        <v>-1.5888345864661844</v>
      </c>
      <c r="Q776" s="2">
        <f t="shared" si="168"/>
        <v>-1.6077744360902457</v>
      </c>
      <c r="R776" s="2">
        <f t="shared" si="169"/>
        <v>-1.7943383458646593</v>
      </c>
      <c r="S776" s="2">
        <f t="shared" si="170"/>
        <v>-3.6369097744360452</v>
      </c>
      <c r="T776">
        <f t="shared" si="166"/>
        <v>0</v>
      </c>
    </row>
    <row r="777" spans="1:20" x14ac:dyDescent="0.25">
      <c r="A777">
        <f t="shared" si="171"/>
        <v>775</v>
      </c>
      <c r="B777" s="1">
        <v>37130</v>
      </c>
      <c r="C777">
        <v>33.94</v>
      </c>
      <c r="D777">
        <v>34.5</v>
      </c>
      <c r="E777">
        <v>33.590000000000003</v>
      </c>
      <c r="F777">
        <v>34.11</v>
      </c>
      <c r="G777">
        <v>143203</v>
      </c>
      <c r="H777" s="2">
        <f t="shared" si="158"/>
        <v>-8.4676691729323419E-2</v>
      </c>
      <c r="I777" s="2">
        <f t="shared" si="159"/>
        <v>98.652007518797092</v>
      </c>
      <c r="J777" s="2">
        <f t="shared" si="160"/>
        <v>32.942894736842128</v>
      </c>
      <c r="K777" s="2">
        <f t="shared" si="161"/>
        <v>32.8582180451128</v>
      </c>
      <c r="L777" s="2">
        <f t="shared" si="162"/>
        <v>32.773541353383479</v>
      </c>
      <c r="M777" s="2">
        <f t="shared" si="163"/>
        <v>32.60418796992483</v>
      </c>
      <c r="N777" s="2">
        <f t="shared" si="164"/>
        <v>32.180804511278211</v>
      </c>
      <c r="O777" s="2">
        <f t="shared" si="165"/>
        <v>-1.3978947368421117</v>
      </c>
      <c r="P777" s="2">
        <f t="shared" si="167"/>
        <v>-1.8245263157894556</v>
      </c>
      <c r="Q777" s="2">
        <f t="shared" si="168"/>
        <v>-1.9280375939849819</v>
      </c>
      <c r="R777" s="2">
        <f t="shared" si="169"/>
        <v>-1.8293383458646844</v>
      </c>
      <c r="S777" s="2">
        <f t="shared" si="170"/>
        <v>-3.48793233082705</v>
      </c>
      <c r="T777">
        <f t="shared" si="166"/>
        <v>0</v>
      </c>
    </row>
    <row r="778" spans="1:20" x14ac:dyDescent="0.25">
      <c r="A778">
        <f t="shared" si="171"/>
        <v>776</v>
      </c>
      <c r="B778" s="1">
        <v>37131</v>
      </c>
      <c r="C778">
        <v>34.19</v>
      </c>
      <c r="D778">
        <v>34.24</v>
      </c>
      <c r="E778">
        <v>33.090000000000003</v>
      </c>
      <c r="F778">
        <v>33.17</v>
      </c>
      <c r="G778">
        <v>127339</v>
      </c>
      <c r="H778" s="2">
        <f t="shared" si="158"/>
        <v>-6.8744360902255705E-2</v>
      </c>
      <c r="I778" s="2">
        <f t="shared" si="159"/>
        <v>86.411052631578997</v>
      </c>
      <c r="J778" s="2">
        <f t="shared" si="160"/>
        <v>32.996684210526311</v>
      </c>
      <c r="K778" s="2">
        <f t="shared" si="161"/>
        <v>32.92793984962406</v>
      </c>
      <c r="L778" s="2">
        <f t="shared" si="162"/>
        <v>32.859195488721802</v>
      </c>
      <c r="M778" s="2">
        <f t="shared" si="163"/>
        <v>32.721706766917293</v>
      </c>
      <c r="N778" s="2">
        <f t="shared" si="164"/>
        <v>32.377984962406011</v>
      </c>
      <c r="O778" s="2">
        <f t="shared" si="165"/>
        <v>-0.22710526315787405</v>
      </c>
      <c r="P778" s="2">
        <f t="shared" si="167"/>
        <v>-0.57136090225564828</v>
      </c>
      <c r="Q778" s="2">
        <f t="shared" si="168"/>
        <v>-1.0367894736841947</v>
      </c>
      <c r="R778" s="2">
        <f t="shared" si="169"/>
        <v>-1.1673383458646853</v>
      </c>
      <c r="S778" s="2">
        <f t="shared" si="170"/>
        <v>-2.5047819548872283</v>
      </c>
      <c r="T778">
        <f t="shared" si="166"/>
        <v>1</v>
      </c>
    </row>
    <row r="779" spans="1:20" x14ac:dyDescent="0.25">
      <c r="A779">
        <f t="shared" si="171"/>
        <v>777</v>
      </c>
      <c r="B779" s="1">
        <v>37132</v>
      </c>
      <c r="C779">
        <v>33.590000000000003</v>
      </c>
      <c r="D779">
        <v>33.590000000000003</v>
      </c>
      <c r="E779">
        <v>32.549999999999997</v>
      </c>
      <c r="F779">
        <v>32.549999999999997</v>
      </c>
      <c r="G779">
        <v>118996</v>
      </c>
      <c r="H779" s="2">
        <f t="shared" si="158"/>
        <v>-6.9308270676691819E-2</v>
      </c>
      <c r="I779" s="2">
        <f t="shared" si="159"/>
        <v>86.803097744360969</v>
      </c>
      <c r="J779" s="2">
        <f t="shared" si="160"/>
        <v>32.881263157894729</v>
      </c>
      <c r="K779" s="2">
        <f t="shared" si="161"/>
        <v>32.811954887218036</v>
      </c>
      <c r="L779" s="2">
        <f t="shared" si="162"/>
        <v>32.742646616541343</v>
      </c>
      <c r="M779" s="2">
        <f t="shared" si="163"/>
        <v>32.604030075187964</v>
      </c>
      <c r="N779" s="2">
        <f t="shared" si="164"/>
        <v>32.257488721804506</v>
      </c>
      <c r="O779" s="2">
        <f t="shared" si="165"/>
        <v>0.44668421052631402</v>
      </c>
      <c r="P779" s="2">
        <f t="shared" si="167"/>
        <v>0.30821804511280249</v>
      </c>
      <c r="Q779" s="2">
        <f t="shared" si="168"/>
        <v>-6.4827067669178007E-2</v>
      </c>
      <c r="R779" s="2">
        <f t="shared" si="169"/>
        <v>-0.68644360902257162</v>
      </c>
      <c r="S779" s="2">
        <f t="shared" si="170"/>
        <v>-1.8778571428571134</v>
      </c>
      <c r="T779">
        <f t="shared" si="166"/>
        <v>1</v>
      </c>
    </row>
    <row r="780" spans="1:20" x14ac:dyDescent="0.25">
      <c r="A780">
        <f t="shared" si="171"/>
        <v>778</v>
      </c>
      <c r="B780" s="1">
        <v>37133</v>
      </c>
      <c r="C780">
        <v>32.64</v>
      </c>
      <c r="D780">
        <v>33.44</v>
      </c>
      <c r="E780">
        <v>31.78</v>
      </c>
      <c r="F780">
        <v>32.14</v>
      </c>
      <c r="G780">
        <v>220617</v>
      </c>
      <c r="H780" s="2">
        <f t="shared" si="158"/>
        <v>-8.1909774436090294E-2</v>
      </c>
      <c r="I780" s="2">
        <f t="shared" si="159"/>
        <v>96.456661654135388</v>
      </c>
      <c r="J780" s="2">
        <f t="shared" si="160"/>
        <v>32.648947368421048</v>
      </c>
      <c r="K780" s="2">
        <f t="shared" si="161"/>
        <v>32.567037593984956</v>
      </c>
      <c r="L780" s="2">
        <f t="shared" si="162"/>
        <v>32.485127819548872</v>
      </c>
      <c r="M780" s="2">
        <f t="shared" si="163"/>
        <v>32.321308270676688</v>
      </c>
      <c r="N780" s="2">
        <f t="shared" si="164"/>
        <v>31.911759398496237</v>
      </c>
      <c r="O780" s="2">
        <f t="shared" si="165"/>
        <v>0.74126315789472841</v>
      </c>
      <c r="P780" s="2">
        <f t="shared" si="167"/>
        <v>0.78793984962405972</v>
      </c>
      <c r="Q780" s="2">
        <f t="shared" si="168"/>
        <v>0.63354135338347817</v>
      </c>
      <c r="R780" s="2">
        <f t="shared" si="169"/>
        <v>-0.31131578947366734</v>
      </c>
      <c r="S780" s="2">
        <f t="shared" si="170"/>
        <v>-1.3486992481202762</v>
      </c>
      <c r="T780">
        <f t="shared" si="166"/>
        <v>1</v>
      </c>
    </row>
    <row r="781" spans="1:20" x14ac:dyDescent="0.25">
      <c r="A781">
        <f t="shared" si="171"/>
        <v>779</v>
      </c>
      <c r="B781" s="1">
        <v>37134</v>
      </c>
      <c r="C781">
        <v>32.090000000000003</v>
      </c>
      <c r="D781">
        <v>33.14</v>
      </c>
      <c r="E781">
        <v>32.01</v>
      </c>
      <c r="F781">
        <v>32.840000000000003</v>
      </c>
      <c r="G781">
        <v>172597</v>
      </c>
      <c r="H781" s="2">
        <f t="shared" si="158"/>
        <v>-7.2819548872180492E-2</v>
      </c>
      <c r="I781" s="2">
        <f t="shared" si="159"/>
        <v>89.451142857142884</v>
      </c>
      <c r="J781" s="2">
        <f t="shared" si="160"/>
        <v>32.651894736842095</v>
      </c>
      <c r="K781" s="2">
        <f t="shared" si="161"/>
        <v>32.57907518796992</v>
      </c>
      <c r="L781" s="2">
        <f t="shared" si="162"/>
        <v>32.506255639097738</v>
      </c>
      <c r="M781" s="2">
        <f t="shared" si="163"/>
        <v>32.360616541353373</v>
      </c>
      <c r="N781" s="2">
        <f t="shared" si="164"/>
        <v>31.996518796992472</v>
      </c>
      <c r="O781" s="2">
        <f t="shared" si="165"/>
        <v>-0.19105263157895536</v>
      </c>
      <c r="P781" s="2">
        <f t="shared" si="167"/>
        <v>-2.8045112781967418E-2</v>
      </c>
      <c r="Q781" s="2">
        <f t="shared" si="168"/>
        <v>1.9195488721798881E-2</v>
      </c>
      <c r="R781" s="2">
        <f t="shared" si="169"/>
        <v>-0.5817593984962528</v>
      </c>
      <c r="S781" s="2">
        <f t="shared" si="170"/>
        <v>-1.7754360902255897</v>
      </c>
      <c r="T781">
        <f t="shared" si="166"/>
        <v>0</v>
      </c>
    </row>
    <row r="782" spans="1:20" x14ac:dyDescent="0.25">
      <c r="A782">
        <f t="shared" si="171"/>
        <v>780</v>
      </c>
      <c r="B782" s="1">
        <v>37138</v>
      </c>
      <c r="C782">
        <v>32.840000000000003</v>
      </c>
      <c r="D782">
        <v>34.11</v>
      </c>
      <c r="E782">
        <v>32.29</v>
      </c>
      <c r="F782">
        <v>32.770000000000003</v>
      </c>
      <c r="G782">
        <v>184865</v>
      </c>
      <c r="H782" s="2">
        <f t="shared" si="158"/>
        <v>-8.3421052631578951E-2</v>
      </c>
      <c r="I782" s="2">
        <f t="shared" si="159"/>
        <v>97.664421052631582</v>
      </c>
      <c r="J782" s="2">
        <f t="shared" si="160"/>
        <v>32.512578947368425</v>
      </c>
      <c r="K782" s="2">
        <f t="shared" si="161"/>
        <v>32.429157894736846</v>
      </c>
      <c r="L782" s="2">
        <f t="shared" si="162"/>
        <v>32.345736842105268</v>
      </c>
      <c r="M782" s="2">
        <f t="shared" si="163"/>
        <v>32.178894736842111</v>
      </c>
      <c r="N782" s="2">
        <f t="shared" si="164"/>
        <v>31.761789473684214</v>
      </c>
      <c r="O782" s="2">
        <f t="shared" si="165"/>
        <v>-0.11810526315790781</v>
      </c>
      <c r="P782" s="2">
        <f t="shared" si="167"/>
        <v>-0.20296240601504678</v>
      </c>
      <c r="Q782" s="2">
        <f t="shared" si="168"/>
        <v>-2.7353383458660119E-2</v>
      </c>
      <c r="R782" s="2">
        <f t="shared" si="169"/>
        <v>-0.16581203007517331</v>
      </c>
      <c r="S782" s="2">
        <f t="shared" si="170"/>
        <v>-1.5132481203007551</v>
      </c>
      <c r="T782">
        <f t="shared" si="166"/>
        <v>1</v>
      </c>
    </row>
    <row r="783" spans="1:20" x14ac:dyDescent="0.25">
      <c r="A783">
        <f t="shared" si="171"/>
        <v>781</v>
      </c>
      <c r="B783" s="1">
        <v>37139</v>
      </c>
      <c r="C783">
        <v>32.92</v>
      </c>
      <c r="D783">
        <v>33.93</v>
      </c>
      <c r="E783">
        <v>32.44</v>
      </c>
      <c r="F783">
        <v>33.64</v>
      </c>
      <c r="G783">
        <v>201654</v>
      </c>
      <c r="H783" s="2">
        <f t="shared" si="158"/>
        <v>-5.8962406015037605E-2</v>
      </c>
      <c r="I783" s="2">
        <f t="shared" si="159"/>
        <v>78.824496240601519</v>
      </c>
      <c r="J783" s="2">
        <f t="shared" si="160"/>
        <v>32.715894736842117</v>
      </c>
      <c r="K783" s="2">
        <f t="shared" si="161"/>
        <v>32.656932330827075</v>
      </c>
      <c r="L783" s="2">
        <f t="shared" si="162"/>
        <v>32.597969924812041</v>
      </c>
      <c r="M783" s="2">
        <f t="shared" si="163"/>
        <v>32.480045112781966</v>
      </c>
      <c r="N783" s="2">
        <f t="shared" si="164"/>
        <v>32.185233082706773</v>
      </c>
      <c r="O783" s="2">
        <f t="shared" si="165"/>
        <v>-1.1274210526315755</v>
      </c>
      <c r="P783" s="2">
        <f t="shared" si="167"/>
        <v>-1.0609248120300805</v>
      </c>
      <c r="Q783" s="2">
        <f t="shared" si="168"/>
        <v>-1.1548721804511288</v>
      </c>
      <c r="R783" s="2">
        <f t="shared" si="169"/>
        <v>-0.91829323308270716</v>
      </c>
      <c r="S783" s="2">
        <f t="shared" si="170"/>
        <v>-2.1232481203007794</v>
      </c>
      <c r="T783">
        <f t="shared" si="166"/>
        <v>0</v>
      </c>
    </row>
    <row r="784" spans="1:20" x14ac:dyDescent="0.25">
      <c r="A784">
        <f t="shared" si="171"/>
        <v>782</v>
      </c>
      <c r="B784" s="1">
        <v>37140</v>
      </c>
      <c r="C784">
        <v>33.24</v>
      </c>
      <c r="D784">
        <v>33.46</v>
      </c>
      <c r="E784">
        <v>32.35</v>
      </c>
      <c r="F784">
        <v>32.44</v>
      </c>
      <c r="G784">
        <v>184204</v>
      </c>
      <c r="H784" s="2">
        <f t="shared" si="158"/>
        <v>-6.7721804511278169E-2</v>
      </c>
      <c r="I784" s="2">
        <f t="shared" si="159"/>
        <v>85.592593984962377</v>
      </c>
      <c r="J784" s="2">
        <f t="shared" si="160"/>
        <v>32.566421052631569</v>
      </c>
      <c r="K784" s="2">
        <f t="shared" si="161"/>
        <v>32.498699248120289</v>
      </c>
      <c r="L784" s="2">
        <f t="shared" si="162"/>
        <v>32.430977443609017</v>
      </c>
      <c r="M784" s="2">
        <f t="shared" si="163"/>
        <v>32.295533834586458</v>
      </c>
      <c r="N784" s="2">
        <f t="shared" si="164"/>
        <v>31.956924812030067</v>
      </c>
      <c r="O784" s="2">
        <f t="shared" si="165"/>
        <v>0.27589473684211896</v>
      </c>
      <c r="P784" s="2">
        <f t="shared" si="167"/>
        <v>-1.0842105263151325E-2</v>
      </c>
      <c r="Q784" s="2">
        <f t="shared" si="168"/>
        <v>6.6255639097740016E-2</v>
      </c>
      <c r="R784" s="2">
        <f t="shared" si="169"/>
        <v>0.16403007518796642</v>
      </c>
      <c r="S784" s="2">
        <f t="shared" si="170"/>
        <v>-1.2362481203007718</v>
      </c>
      <c r="T784">
        <f t="shared" si="166"/>
        <v>1</v>
      </c>
    </row>
    <row r="785" spans="1:20" x14ac:dyDescent="0.25">
      <c r="A785">
        <f t="shared" si="171"/>
        <v>783</v>
      </c>
      <c r="B785" s="1">
        <v>37141</v>
      </c>
      <c r="C785">
        <v>31.94</v>
      </c>
      <c r="D785">
        <v>32.24</v>
      </c>
      <c r="E785">
        <v>31.28</v>
      </c>
      <c r="F785">
        <v>31.6</v>
      </c>
      <c r="G785">
        <v>241833</v>
      </c>
      <c r="H785" s="2">
        <f t="shared" si="158"/>
        <v>-8.2804511278195408E-2</v>
      </c>
      <c r="I785" s="2">
        <f t="shared" si="159"/>
        <v>97.214789473684164</v>
      </c>
      <c r="J785" s="2">
        <f t="shared" si="160"/>
        <v>32.296052631578959</v>
      </c>
      <c r="K785" s="2">
        <f t="shared" si="161"/>
        <v>32.213248120300769</v>
      </c>
      <c r="L785" s="2">
        <f t="shared" si="162"/>
        <v>32.130443609022571</v>
      </c>
      <c r="M785" s="2">
        <f t="shared" si="163"/>
        <v>31.964834586466178</v>
      </c>
      <c r="N785" s="2">
        <f t="shared" si="164"/>
        <v>31.550812030075203</v>
      </c>
      <c r="O785" s="2">
        <f t="shared" si="165"/>
        <v>0.96642105263156708</v>
      </c>
      <c r="P785" s="2">
        <f t="shared" si="167"/>
        <v>1.0569323308270739</v>
      </c>
      <c r="Q785" s="2">
        <f t="shared" si="168"/>
        <v>0.74573684210526636</v>
      </c>
      <c r="R785" s="2">
        <f t="shared" si="169"/>
        <v>0.7213082706766869</v>
      </c>
      <c r="S785" s="2">
        <f t="shared" si="170"/>
        <v>-0.53245864661656128</v>
      </c>
      <c r="T785">
        <f t="shared" si="166"/>
        <v>1</v>
      </c>
    </row>
    <row r="786" spans="1:20" x14ac:dyDescent="0.25">
      <c r="A786">
        <f t="shared" si="171"/>
        <v>784</v>
      </c>
      <c r="B786" s="1">
        <v>37144</v>
      </c>
      <c r="C786">
        <v>30.95</v>
      </c>
      <c r="D786">
        <v>32.1</v>
      </c>
      <c r="E786">
        <v>30.89</v>
      </c>
      <c r="F786">
        <v>31.29</v>
      </c>
      <c r="G786">
        <v>240950</v>
      </c>
      <c r="H786" s="2">
        <f t="shared" si="158"/>
        <v>-8.8368421052631527E-2</v>
      </c>
      <c r="I786" s="2">
        <f t="shared" si="159"/>
        <v>101.44584210526313</v>
      </c>
      <c r="J786" s="2">
        <f t="shared" si="160"/>
        <v>32.076631578947378</v>
      </c>
      <c r="K786" s="2">
        <f t="shared" si="161"/>
        <v>31.988263157894743</v>
      </c>
      <c r="L786" s="2">
        <f t="shared" si="162"/>
        <v>31.899894736842111</v>
      </c>
      <c r="M786" s="2">
        <f t="shared" si="163"/>
        <v>31.723157894736847</v>
      </c>
      <c r="N786" s="2">
        <f t="shared" si="164"/>
        <v>31.281315789473691</v>
      </c>
      <c r="O786" s="2">
        <f t="shared" si="165"/>
        <v>1.0060526315789602</v>
      </c>
      <c r="P786" s="2">
        <f t="shared" si="167"/>
        <v>1.2086992481202898</v>
      </c>
      <c r="Q786" s="2">
        <f t="shared" si="168"/>
        <v>1.307969924812042</v>
      </c>
      <c r="R786" s="2">
        <f t="shared" si="169"/>
        <v>1.0706165413533739</v>
      </c>
      <c r="S786" s="2">
        <f t="shared" si="170"/>
        <v>-0.22263157894735031</v>
      </c>
      <c r="T786">
        <f t="shared" si="166"/>
        <v>1</v>
      </c>
    </row>
    <row r="787" spans="1:20" x14ac:dyDescent="0.25">
      <c r="A787">
        <f t="shared" si="171"/>
        <v>785</v>
      </c>
      <c r="B787" s="1">
        <v>37151</v>
      </c>
      <c r="C787">
        <v>27.44</v>
      </c>
      <c r="D787">
        <v>29.14</v>
      </c>
      <c r="E787">
        <v>26.44</v>
      </c>
      <c r="F787">
        <v>27.09</v>
      </c>
      <c r="G787">
        <v>714444</v>
      </c>
      <c r="H787" s="2">
        <f t="shared" si="158"/>
        <v>-0.15445864661654127</v>
      </c>
      <c r="I787" s="2">
        <f t="shared" si="159"/>
        <v>152.43318045112775</v>
      </c>
      <c r="J787" s="2">
        <f t="shared" si="160"/>
        <v>31.028684210526315</v>
      </c>
      <c r="K787" s="2">
        <f t="shared" si="161"/>
        <v>30.874225563909771</v>
      </c>
      <c r="L787" s="2">
        <f t="shared" si="162"/>
        <v>30.719766917293232</v>
      </c>
      <c r="M787" s="2">
        <f t="shared" si="163"/>
        <v>30.410849624060148</v>
      </c>
      <c r="N787" s="2">
        <f t="shared" si="164"/>
        <v>29.638556390977442</v>
      </c>
      <c r="O787" s="2">
        <f t="shared" si="165"/>
        <v>4.9866315789473781</v>
      </c>
      <c r="P787" s="2">
        <f t="shared" si="167"/>
        <v>5.1232481203007687</v>
      </c>
      <c r="Q787" s="2">
        <f t="shared" si="168"/>
        <v>5.3409774436090167</v>
      </c>
      <c r="R787" s="2">
        <f t="shared" si="169"/>
        <v>5.0888947368421107</v>
      </c>
      <c r="S787" s="2">
        <f t="shared" si="170"/>
        <v>4.600909774436083</v>
      </c>
      <c r="T787">
        <f t="shared" si="166"/>
        <v>1</v>
      </c>
    </row>
    <row r="788" spans="1:20" x14ac:dyDescent="0.25">
      <c r="A788">
        <f t="shared" si="171"/>
        <v>786</v>
      </c>
      <c r="B788" s="1">
        <v>37152</v>
      </c>
      <c r="C788">
        <v>27.14</v>
      </c>
      <c r="D788">
        <v>28.14</v>
      </c>
      <c r="E788">
        <v>25.5</v>
      </c>
      <c r="F788">
        <v>25.79</v>
      </c>
      <c r="G788">
        <v>461107</v>
      </c>
      <c r="H788" s="2">
        <f t="shared" si="158"/>
        <v>-0.23447368421052625</v>
      </c>
      <c r="I788" s="2">
        <f t="shared" si="159"/>
        <v>214.31931578947365</v>
      </c>
      <c r="J788" s="2">
        <f t="shared" si="160"/>
        <v>29.788526315789497</v>
      </c>
      <c r="K788" s="2">
        <f t="shared" si="161"/>
        <v>29.554052631578973</v>
      </c>
      <c r="L788" s="2">
        <f t="shared" si="162"/>
        <v>29.319578947368445</v>
      </c>
      <c r="M788" s="2">
        <f t="shared" si="163"/>
        <v>28.850631578947393</v>
      </c>
      <c r="N788" s="2">
        <f t="shared" si="164"/>
        <v>27.678263157894762</v>
      </c>
      <c r="O788" s="2">
        <f t="shared" si="165"/>
        <v>5.2386842105263156</v>
      </c>
      <c r="P788" s="2">
        <f t="shared" si="167"/>
        <v>6.1982631578947434</v>
      </c>
      <c r="Q788" s="2">
        <f t="shared" si="168"/>
        <v>6.3404436090225715</v>
      </c>
      <c r="R788" s="2">
        <f t="shared" si="169"/>
        <v>6.6900451127819665</v>
      </c>
      <c r="S788" s="2">
        <f t="shared" si="170"/>
        <v>6.3908045112782119</v>
      </c>
      <c r="T788">
        <f t="shared" si="166"/>
        <v>1</v>
      </c>
    </row>
    <row r="789" spans="1:20" x14ac:dyDescent="0.25">
      <c r="A789">
        <f t="shared" si="171"/>
        <v>787</v>
      </c>
      <c r="B789" s="1">
        <v>37153</v>
      </c>
      <c r="C789">
        <v>26.34</v>
      </c>
      <c r="D789">
        <v>26.59</v>
      </c>
      <c r="E789">
        <v>22.94</v>
      </c>
      <c r="F789">
        <v>24.44</v>
      </c>
      <c r="G789">
        <v>566608</v>
      </c>
      <c r="H789" s="2">
        <f t="shared" si="158"/>
        <v>-0.32284962406015033</v>
      </c>
      <c r="I789" s="2">
        <f t="shared" si="159"/>
        <v>282.8020827067669</v>
      </c>
      <c r="J789" s="2">
        <f t="shared" si="160"/>
        <v>28.396578947368429</v>
      </c>
      <c r="K789" s="2">
        <f t="shared" si="161"/>
        <v>28.073729323308278</v>
      </c>
      <c r="L789" s="2">
        <f t="shared" si="162"/>
        <v>27.750879699248127</v>
      </c>
      <c r="M789" s="2">
        <f t="shared" si="163"/>
        <v>27.105180451127829</v>
      </c>
      <c r="N789" s="2">
        <f t="shared" si="164"/>
        <v>25.490932330827075</v>
      </c>
      <c r="O789" s="2">
        <f t="shared" si="165"/>
        <v>5.3485263157894956</v>
      </c>
      <c r="P789" s="2">
        <f t="shared" si="167"/>
        <v>6.4342255639097701</v>
      </c>
      <c r="Q789" s="2">
        <f t="shared" si="168"/>
        <v>7.4598947368421094</v>
      </c>
      <c r="R789" s="2">
        <f t="shared" si="169"/>
        <v>7.8555338345864563</v>
      </c>
      <c r="S789" s="2">
        <f t="shared" si="170"/>
        <v>7.9379849624060093</v>
      </c>
      <c r="T789">
        <f t="shared" si="166"/>
        <v>1</v>
      </c>
    </row>
    <row r="790" spans="1:20" x14ac:dyDescent="0.25">
      <c r="A790">
        <f t="shared" si="171"/>
        <v>788</v>
      </c>
      <c r="B790" s="1">
        <v>37154</v>
      </c>
      <c r="C790">
        <v>23.24</v>
      </c>
      <c r="D790">
        <v>23.47</v>
      </c>
      <c r="E790">
        <v>22.31</v>
      </c>
      <c r="F790">
        <v>22.31</v>
      </c>
      <c r="G790">
        <v>466764</v>
      </c>
      <c r="H790" s="2">
        <f t="shared" si="158"/>
        <v>-0.43054135338345856</v>
      </c>
      <c r="I790" s="2">
        <f t="shared" si="159"/>
        <v>366.40144360902252</v>
      </c>
      <c r="J790" s="2">
        <f t="shared" si="160"/>
        <v>26.704315789473728</v>
      </c>
      <c r="K790" s="2">
        <f t="shared" si="161"/>
        <v>26.273774436090267</v>
      </c>
      <c r="L790" s="2">
        <f t="shared" si="162"/>
        <v>25.84323308270681</v>
      </c>
      <c r="M790" s="2">
        <f t="shared" si="163"/>
        <v>24.982150375939895</v>
      </c>
      <c r="N790" s="2">
        <f t="shared" si="164"/>
        <v>22.829443609022601</v>
      </c>
      <c r="O790" s="2">
        <f t="shared" si="165"/>
        <v>6.0865789473684302</v>
      </c>
      <c r="P790" s="2">
        <f t="shared" si="167"/>
        <v>7.2440526315789739</v>
      </c>
      <c r="Q790" s="2">
        <f t="shared" si="168"/>
        <v>8.4097669172932328</v>
      </c>
      <c r="R790" s="2">
        <f t="shared" si="169"/>
        <v>9.6548345864661798</v>
      </c>
      <c r="S790" s="2">
        <f t="shared" si="170"/>
        <v>9.9474887218045076</v>
      </c>
      <c r="T790">
        <f t="shared" si="166"/>
        <v>1</v>
      </c>
    </row>
    <row r="791" spans="1:20" x14ac:dyDescent="0.25">
      <c r="A791">
        <f t="shared" si="171"/>
        <v>789</v>
      </c>
      <c r="B791" s="1">
        <v>37155</v>
      </c>
      <c r="C791">
        <v>20.94</v>
      </c>
      <c r="D791">
        <v>24.45</v>
      </c>
      <c r="E791">
        <v>20.440000000000001</v>
      </c>
      <c r="F791">
        <v>23.24</v>
      </c>
      <c r="G791">
        <v>858889</v>
      </c>
      <c r="H791" s="2">
        <f t="shared" ref="H791:H854" si="172">SLOPE(F772:F791,A772:A791)</f>
        <v>-0.52069172932330821</v>
      </c>
      <c r="I791" s="2">
        <f t="shared" ref="I791:I854" si="173">INTERCEPT(F772:F791,A772:A791)</f>
        <v>436.62920300751875</v>
      </c>
      <c r="J791" s="2">
        <f t="shared" ref="J791:J854" si="174">$I791+$H791*$A791+$H791</f>
        <v>25.282736842105276</v>
      </c>
      <c r="K791" s="2">
        <f t="shared" ref="K791:K854" si="175">$I791+$H791*$A791+2*$H791</f>
        <v>24.762045112781966</v>
      </c>
      <c r="L791" s="2">
        <f t="shared" ref="L791:L854" si="176">$I791+$H791*$A791+3*$H791</f>
        <v>24.241353383458659</v>
      </c>
      <c r="M791" s="2">
        <f t="shared" ref="M791:M854" si="177">$I791+$H791*$A791+5*$H791</f>
        <v>23.199969924812041</v>
      </c>
      <c r="N791" s="2">
        <f t="shared" ref="N791:N854" si="178">$I791+$H791*$A791+10*$H791</f>
        <v>20.5965112781955</v>
      </c>
      <c r="O791" s="2">
        <f t="shared" si="165"/>
        <v>3.46431578947373</v>
      </c>
      <c r="P791" s="2">
        <f t="shared" si="167"/>
        <v>4.8337293233082796</v>
      </c>
      <c r="Q791" s="2">
        <f t="shared" si="168"/>
        <v>6.0795789473684465</v>
      </c>
      <c r="R791" s="2">
        <f t="shared" si="169"/>
        <v>8.4831578947368484</v>
      </c>
      <c r="S791" s="2">
        <f t="shared" si="170"/>
        <v>8.6717593984962384</v>
      </c>
      <c r="T791">
        <f t="shared" si="166"/>
        <v>0</v>
      </c>
    </row>
    <row r="792" spans="1:20" x14ac:dyDescent="0.25">
      <c r="A792">
        <f t="shared" si="171"/>
        <v>790</v>
      </c>
      <c r="B792" s="1">
        <v>37158</v>
      </c>
      <c r="C792">
        <v>25.69</v>
      </c>
      <c r="D792">
        <v>27.41</v>
      </c>
      <c r="E792">
        <v>24.69</v>
      </c>
      <c r="F792">
        <v>27.14</v>
      </c>
      <c r="G792">
        <v>709744</v>
      </c>
      <c r="H792" s="2">
        <f t="shared" si="172"/>
        <v>-0.52931578947368418</v>
      </c>
      <c r="I792" s="2">
        <f t="shared" si="173"/>
        <v>443.5644736842105</v>
      </c>
      <c r="J792" s="2">
        <f t="shared" si="174"/>
        <v>24.875684210526288</v>
      </c>
      <c r="K792" s="2">
        <f t="shared" si="175"/>
        <v>24.346368421052603</v>
      </c>
      <c r="L792" s="2">
        <f t="shared" si="176"/>
        <v>23.817052631578921</v>
      </c>
      <c r="M792" s="2">
        <f t="shared" si="177"/>
        <v>22.758421052631551</v>
      </c>
      <c r="N792" s="2">
        <f t="shared" si="178"/>
        <v>20.111842105263129</v>
      </c>
      <c r="O792" s="2">
        <f t="shared" ref="O792:O855" si="179">J791-F792</f>
        <v>-1.8572631578947245</v>
      </c>
      <c r="P792" s="2">
        <f t="shared" si="167"/>
        <v>-0.86622556390973315</v>
      </c>
      <c r="Q792" s="2">
        <f t="shared" si="168"/>
        <v>0.61087969924812668</v>
      </c>
      <c r="R792" s="2">
        <f t="shared" si="169"/>
        <v>3.2708496240601477</v>
      </c>
      <c r="S792" s="2">
        <f t="shared" si="170"/>
        <v>4.8565187969924715</v>
      </c>
      <c r="T792">
        <f t="shared" ref="T792:T855" si="180">IF(H791*(F792-F791)&gt;0,1,0)</f>
        <v>0</v>
      </c>
    </row>
    <row r="793" spans="1:20" x14ac:dyDescent="0.25">
      <c r="A793">
        <f t="shared" si="171"/>
        <v>791</v>
      </c>
      <c r="B793" s="1">
        <v>37159</v>
      </c>
      <c r="C793">
        <v>27.15</v>
      </c>
      <c r="D793">
        <v>28.07</v>
      </c>
      <c r="E793">
        <v>26.61</v>
      </c>
      <c r="F793">
        <v>27.44</v>
      </c>
      <c r="G793">
        <v>440475</v>
      </c>
      <c r="H793" s="2">
        <f t="shared" si="172"/>
        <v>-0.54087218045112762</v>
      </c>
      <c r="I793" s="2">
        <f t="shared" si="173"/>
        <v>452.87660902255624</v>
      </c>
      <c r="J793" s="2">
        <f t="shared" si="174"/>
        <v>24.505842105263174</v>
      </c>
      <c r="K793" s="2">
        <f t="shared" si="175"/>
        <v>23.964969924812046</v>
      </c>
      <c r="L793" s="2">
        <f t="shared" si="176"/>
        <v>23.424097744360918</v>
      </c>
      <c r="M793" s="2">
        <f t="shared" si="177"/>
        <v>22.342353383458665</v>
      </c>
      <c r="N793" s="2">
        <f t="shared" si="178"/>
        <v>19.637992481203025</v>
      </c>
      <c r="O793" s="2">
        <f t="shared" si="179"/>
        <v>-2.5643157894737136</v>
      </c>
      <c r="P793" s="2">
        <f t="shared" si="167"/>
        <v>-2.6779548872180357</v>
      </c>
      <c r="Q793" s="2">
        <f t="shared" si="168"/>
        <v>-1.5967669172931913</v>
      </c>
      <c r="R793" s="2">
        <f t="shared" si="169"/>
        <v>1.4106315789473918</v>
      </c>
      <c r="S793" s="2">
        <f t="shared" si="170"/>
        <v>4.3217894736842126</v>
      </c>
      <c r="T793">
        <f t="shared" si="180"/>
        <v>0</v>
      </c>
    </row>
    <row r="794" spans="1:20" x14ac:dyDescent="0.25">
      <c r="A794">
        <f t="shared" si="171"/>
        <v>792</v>
      </c>
      <c r="B794" s="1">
        <v>37160</v>
      </c>
      <c r="C794">
        <v>28.1</v>
      </c>
      <c r="D794">
        <v>28.1</v>
      </c>
      <c r="E794">
        <v>27.1</v>
      </c>
      <c r="F794">
        <v>27.58</v>
      </c>
      <c r="G794">
        <v>264884</v>
      </c>
      <c r="H794" s="2">
        <f t="shared" si="172"/>
        <v>-0.53695488721804507</v>
      </c>
      <c r="I794" s="2">
        <f t="shared" si="173"/>
        <v>450.09169924812028</v>
      </c>
      <c r="J794" s="2">
        <f t="shared" si="174"/>
        <v>24.28647368421052</v>
      </c>
      <c r="K794" s="2">
        <f t="shared" si="175"/>
        <v>23.749518796992476</v>
      </c>
      <c r="L794" s="2">
        <f t="shared" si="176"/>
        <v>23.212563909774431</v>
      </c>
      <c r="M794" s="2">
        <f t="shared" si="177"/>
        <v>22.138654135338339</v>
      </c>
      <c r="N794" s="2">
        <f t="shared" si="178"/>
        <v>19.453879699248112</v>
      </c>
      <c r="O794" s="2">
        <f t="shared" si="179"/>
        <v>-3.0741578947368247</v>
      </c>
      <c r="P794" s="2">
        <f t="shared" si="167"/>
        <v>-3.2336315789473957</v>
      </c>
      <c r="Q794" s="2">
        <f t="shared" si="168"/>
        <v>-3.3386466165413395</v>
      </c>
      <c r="R794" s="2">
        <f t="shared" si="169"/>
        <v>-0.47481954887216915</v>
      </c>
      <c r="S794" s="2">
        <f t="shared" si="170"/>
        <v>4.6052330827067749</v>
      </c>
      <c r="T794">
        <f t="shared" si="180"/>
        <v>0</v>
      </c>
    </row>
    <row r="795" spans="1:20" x14ac:dyDescent="0.25">
      <c r="A795">
        <f t="shared" si="171"/>
        <v>793</v>
      </c>
      <c r="B795" s="1">
        <v>37161</v>
      </c>
      <c r="C795">
        <v>27.7</v>
      </c>
      <c r="D795">
        <v>28.1</v>
      </c>
      <c r="E795">
        <v>27.12</v>
      </c>
      <c r="F795">
        <v>28.05</v>
      </c>
      <c r="G795">
        <v>209999</v>
      </c>
      <c r="H795" s="2">
        <f t="shared" si="172"/>
        <v>-0.51548872180451133</v>
      </c>
      <c r="I795" s="2">
        <f t="shared" si="173"/>
        <v>433.56341353383465</v>
      </c>
      <c r="J795" s="2">
        <f t="shared" si="174"/>
        <v>24.265368421052631</v>
      </c>
      <c r="K795" s="2">
        <f t="shared" si="175"/>
        <v>23.749879699248122</v>
      </c>
      <c r="L795" s="2">
        <f t="shared" si="176"/>
        <v>23.23439097744361</v>
      </c>
      <c r="M795" s="2">
        <f t="shared" si="177"/>
        <v>22.203413533834588</v>
      </c>
      <c r="N795" s="2">
        <f t="shared" si="178"/>
        <v>19.625969924812033</v>
      </c>
      <c r="O795" s="2">
        <f t="shared" si="179"/>
        <v>-3.7635263157894805</v>
      </c>
      <c r="P795" s="2">
        <f t="shared" si="167"/>
        <v>-4.0850300751879551</v>
      </c>
      <c r="Q795" s="2">
        <f t="shared" si="168"/>
        <v>-4.2329473684210797</v>
      </c>
      <c r="R795" s="2">
        <f t="shared" si="169"/>
        <v>-3.0678496240601056</v>
      </c>
      <c r="S795" s="2">
        <f t="shared" si="170"/>
        <v>3.9069248120300664</v>
      </c>
      <c r="T795">
        <f t="shared" si="180"/>
        <v>0</v>
      </c>
    </row>
    <row r="796" spans="1:20" x14ac:dyDescent="0.25">
      <c r="A796">
        <f t="shared" si="171"/>
        <v>794</v>
      </c>
      <c r="B796" s="1">
        <v>37162</v>
      </c>
      <c r="C796">
        <v>28.4</v>
      </c>
      <c r="D796">
        <v>29.4</v>
      </c>
      <c r="E796">
        <v>28.12</v>
      </c>
      <c r="F796">
        <v>29.3</v>
      </c>
      <c r="G796">
        <v>324710</v>
      </c>
      <c r="H796" s="2">
        <f t="shared" si="172"/>
        <v>-0.45375187969924802</v>
      </c>
      <c r="I796" s="2">
        <f t="shared" si="173"/>
        <v>385.41484962406008</v>
      </c>
      <c r="J796" s="2">
        <f t="shared" si="174"/>
        <v>24.682105263157915</v>
      </c>
      <c r="K796" s="2">
        <f t="shared" si="175"/>
        <v>24.228353383458668</v>
      </c>
      <c r="L796" s="2">
        <f t="shared" si="176"/>
        <v>23.774601503759417</v>
      </c>
      <c r="M796" s="2">
        <f t="shared" si="177"/>
        <v>22.867097744360922</v>
      </c>
      <c r="N796" s="2">
        <f t="shared" si="178"/>
        <v>20.598338345864683</v>
      </c>
      <c r="O796" s="2">
        <f t="shared" si="179"/>
        <v>-5.0346315789473692</v>
      </c>
      <c r="P796" s="2">
        <f t="shared" si="167"/>
        <v>-5.550481203007525</v>
      </c>
      <c r="Q796" s="2">
        <f t="shared" si="168"/>
        <v>-5.8759022556390832</v>
      </c>
      <c r="R796" s="2">
        <f t="shared" si="169"/>
        <v>-6.1000300751879593</v>
      </c>
      <c r="S796" s="2">
        <f t="shared" si="170"/>
        <v>2.2508120300752026</v>
      </c>
      <c r="T796">
        <f t="shared" si="180"/>
        <v>0</v>
      </c>
    </row>
    <row r="797" spans="1:20" x14ac:dyDescent="0.25">
      <c r="A797">
        <f t="shared" si="171"/>
        <v>795</v>
      </c>
      <c r="B797" s="1">
        <v>37165</v>
      </c>
      <c r="C797">
        <v>29.4</v>
      </c>
      <c r="D797">
        <v>29.86</v>
      </c>
      <c r="E797">
        <v>29.15</v>
      </c>
      <c r="F797">
        <v>29.74</v>
      </c>
      <c r="G797">
        <v>247244</v>
      </c>
      <c r="H797" s="2">
        <f t="shared" si="172"/>
        <v>-0.37592481203007522</v>
      </c>
      <c r="I797" s="2">
        <f t="shared" si="173"/>
        <v>324.51693984962407</v>
      </c>
      <c r="J797" s="2">
        <f t="shared" si="174"/>
        <v>25.280789473684184</v>
      </c>
      <c r="K797" s="2">
        <f t="shared" si="175"/>
        <v>24.904864661654109</v>
      </c>
      <c r="L797" s="2">
        <f t="shared" si="176"/>
        <v>24.528939849624031</v>
      </c>
      <c r="M797" s="2">
        <f t="shared" si="177"/>
        <v>23.777090225563882</v>
      </c>
      <c r="N797" s="2">
        <f t="shared" si="178"/>
        <v>21.897466165413505</v>
      </c>
      <c r="O797" s="2">
        <f t="shared" si="179"/>
        <v>-5.0578947368420835</v>
      </c>
      <c r="P797" s="2">
        <f t="shared" si="167"/>
        <v>-5.990120300751876</v>
      </c>
      <c r="Q797" s="2">
        <f t="shared" si="168"/>
        <v>-6.5274360902255673</v>
      </c>
      <c r="R797" s="2">
        <f t="shared" si="169"/>
        <v>-6.9815789473684475</v>
      </c>
      <c r="S797" s="2">
        <f t="shared" si="170"/>
        <v>1.5413157894736926</v>
      </c>
      <c r="T797">
        <f t="shared" si="180"/>
        <v>0</v>
      </c>
    </row>
    <row r="798" spans="1:20" x14ac:dyDescent="0.25">
      <c r="A798">
        <f t="shared" si="171"/>
        <v>796</v>
      </c>
      <c r="B798" s="1">
        <v>37166</v>
      </c>
      <c r="C798">
        <v>29.65</v>
      </c>
      <c r="D798">
        <v>30.21</v>
      </c>
      <c r="E798">
        <v>28.79</v>
      </c>
      <c r="F798">
        <v>30.15</v>
      </c>
      <c r="G798">
        <v>223643</v>
      </c>
      <c r="H798" s="2">
        <f t="shared" si="172"/>
        <v>-0.30051127819548873</v>
      </c>
      <c r="I798" s="2">
        <f t="shared" si="173"/>
        <v>265.42912030075189</v>
      </c>
      <c r="J798" s="2">
        <f t="shared" si="174"/>
        <v>25.92163157894738</v>
      </c>
      <c r="K798" s="2">
        <f t="shared" si="175"/>
        <v>25.621120300751894</v>
      </c>
      <c r="L798" s="2">
        <f t="shared" si="176"/>
        <v>25.320609022556404</v>
      </c>
      <c r="M798" s="2">
        <f t="shared" si="177"/>
        <v>24.719586466165428</v>
      </c>
      <c r="N798" s="2">
        <f t="shared" si="178"/>
        <v>23.217030075187985</v>
      </c>
      <c r="O798" s="2">
        <f t="shared" si="179"/>
        <v>-4.8692105263158147</v>
      </c>
      <c r="P798" s="2">
        <f t="shared" si="167"/>
        <v>-5.9216466165413308</v>
      </c>
      <c r="Q798" s="2">
        <f t="shared" si="168"/>
        <v>-6.9156090225563887</v>
      </c>
      <c r="R798" s="2">
        <f t="shared" si="169"/>
        <v>-7.8076466165413336</v>
      </c>
      <c r="S798" s="2">
        <f t="shared" si="170"/>
        <v>-0.5114436090225567</v>
      </c>
      <c r="T798">
        <f t="shared" si="180"/>
        <v>0</v>
      </c>
    </row>
    <row r="799" spans="1:20" x14ac:dyDescent="0.25">
      <c r="A799">
        <f t="shared" si="171"/>
        <v>797</v>
      </c>
      <c r="B799" s="1">
        <v>37167</v>
      </c>
      <c r="C799">
        <v>29.75</v>
      </c>
      <c r="D799">
        <v>30.57</v>
      </c>
      <c r="E799">
        <v>29.5</v>
      </c>
      <c r="F799">
        <v>30.25</v>
      </c>
      <c r="G799">
        <v>256482</v>
      </c>
      <c r="H799" s="2">
        <f t="shared" si="172"/>
        <v>-0.22891729323308277</v>
      </c>
      <c r="I799" s="2">
        <f t="shared" si="173"/>
        <v>209.23436842105266</v>
      </c>
      <c r="J799" s="2">
        <f t="shared" si="174"/>
        <v>26.55836842105262</v>
      </c>
      <c r="K799" s="2">
        <f t="shared" si="175"/>
        <v>26.329451127819535</v>
      </c>
      <c r="L799" s="2">
        <f t="shared" si="176"/>
        <v>26.100533834586454</v>
      </c>
      <c r="M799" s="2">
        <f t="shared" si="177"/>
        <v>25.642699248120287</v>
      </c>
      <c r="N799" s="2">
        <f t="shared" si="178"/>
        <v>24.498112781954873</v>
      </c>
      <c r="O799" s="2">
        <f t="shared" si="179"/>
        <v>-4.3283684210526197</v>
      </c>
      <c r="P799" s="2">
        <f t="shared" si="167"/>
        <v>-5.3451353383458908</v>
      </c>
      <c r="Q799" s="2">
        <f t="shared" si="168"/>
        <v>-6.4753984962405831</v>
      </c>
      <c r="R799" s="2">
        <f t="shared" si="169"/>
        <v>-8.1113458646616614</v>
      </c>
      <c r="S799" s="2">
        <f t="shared" si="170"/>
        <v>-2.5717368421052385</v>
      </c>
      <c r="T799">
        <f t="shared" si="180"/>
        <v>0</v>
      </c>
    </row>
    <row r="800" spans="1:20" x14ac:dyDescent="0.25">
      <c r="A800">
        <f t="shared" si="171"/>
        <v>798</v>
      </c>
      <c r="B800" s="1">
        <v>37168</v>
      </c>
      <c r="C800">
        <v>30.55</v>
      </c>
      <c r="D800">
        <v>30.8</v>
      </c>
      <c r="E800">
        <v>29.2</v>
      </c>
      <c r="F800">
        <v>29.49</v>
      </c>
      <c r="G800">
        <v>266303</v>
      </c>
      <c r="H800" s="2">
        <f t="shared" si="172"/>
        <v>-0.1711954887218046</v>
      </c>
      <c r="I800" s="2">
        <f t="shared" si="173"/>
        <v>163.81714285714293</v>
      </c>
      <c r="J800" s="2">
        <f t="shared" si="174"/>
        <v>27.031947368421061</v>
      </c>
      <c r="K800" s="2">
        <f t="shared" si="175"/>
        <v>26.860751879699254</v>
      </c>
      <c r="L800" s="2">
        <f t="shared" si="176"/>
        <v>26.689556390977451</v>
      </c>
      <c r="M800" s="2">
        <f t="shared" si="177"/>
        <v>26.34716541353384</v>
      </c>
      <c r="N800" s="2">
        <f t="shared" si="178"/>
        <v>25.49118796992482</v>
      </c>
      <c r="O800" s="2">
        <f t="shared" si="179"/>
        <v>-2.9316315789473784</v>
      </c>
      <c r="P800" s="2">
        <f t="shared" si="167"/>
        <v>-3.8688796992481045</v>
      </c>
      <c r="Q800" s="2">
        <f t="shared" si="168"/>
        <v>-4.9610601503759675</v>
      </c>
      <c r="R800" s="2">
        <f t="shared" si="169"/>
        <v>-7.2865864661654101</v>
      </c>
      <c r="S800" s="2">
        <f t="shared" si="170"/>
        <v>-3.9990676691729234</v>
      </c>
      <c r="T800">
        <f t="shared" si="180"/>
        <v>1</v>
      </c>
    </row>
    <row r="801" spans="1:20" x14ac:dyDescent="0.25">
      <c r="A801">
        <f t="shared" si="171"/>
        <v>799</v>
      </c>
      <c r="B801" s="1">
        <v>37169</v>
      </c>
      <c r="C801">
        <v>29.49</v>
      </c>
      <c r="D801">
        <v>29.79</v>
      </c>
      <c r="E801">
        <v>28.31</v>
      </c>
      <c r="F801">
        <v>29.55</v>
      </c>
      <c r="G801">
        <v>228523</v>
      </c>
      <c r="H801" s="2">
        <f t="shared" si="172"/>
        <v>-9.7578947368421112E-2</v>
      </c>
      <c r="I801" s="2">
        <f t="shared" si="173"/>
        <v>105.70357894736847</v>
      </c>
      <c r="J801" s="2">
        <f t="shared" si="174"/>
        <v>27.640421052631577</v>
      </c>
      <c r="K801" s="2">
        <f t="shared" si="175"/>
        <v>27.542842105263158</v>
      </c>
      <c r="L801" s="2">
        <f t="shared" si="176"/>
        <v>27.445263157894736</v>
      </c>
      <c r="M801" s="2">
        <f t="shared" si="177"/>
        <v>27.250105263157895</v>
      </c>
      <c r="N801" s="2">
        <f t="shared" si="178"/>
        <v>26.762210526315787</v>
      </c>
      <c r="O801" s="2">
        <f t="shared" si="179"/>
        <v>-2.5180526315789393</v>
      </c>
      <c r="P801" s="2">
        <f t="shared" si="167"/>
        <v>-3.2205488721804656</v>
      </c>
      <c r="Q801" s="2">
        <f t="shared" si="168"/>
        <v>-4.2293909774435967</v>
      </c>
      <c r="R801" s="2">
        <f t="shared" si="169"/>
        <v>-6.6829022556390782</v>
      </c>
      <c r="S801" s="2">
        <f t="shared" si="170"/>
        <v>-6.7205563909774</v>
      </c>
      <c r="T801">
        <f t="shared" si="180"/>
        <v>0</v>
      </c>
    </row>
    <row r="802" spans="1:20" x14ac:dyDescent="0.25">
      <c r="A802">
        <f t="shared" si="171"/>
        <v>800</v>
      </c>
      <c r="B802" s="1">
        <v>37172</v>
      </c>
      <c r="C802">
        <v>28.85</v>
      </c>
      <c r="D802">
        <v>29.35</v>
      </c>
      <c r="E802">
        <v>28.35</v>
      </c>
      <c r="F802">
        <v>28.9</v>
      </c>
      <c r="G802">
        <v>157397</v>
      </c>
      <c r="H802" s="2">
        <f t="shared" si="172"/>
        <v>-2.9406015037593984E-2</v>
      </c>
      <c r="I802" s="2">
        <f t="shared" si="173"/>
        <v>51.716954887218044</v>
      </c>
      <c r="J802" s="2">
        <f t="shared" si="174"/>
        <v>28.162736842105264</v>
      </c>
      <c r="K802" s="2">
        <f t="shared" si="175"/>
        <v>28.13333082706767</v>
      </c>
      <c r="L802" s="2">
        <f t="shared" si="176"/>
        <v>28.103924812030076</v>
      </c>
      <c r="M802" s="2">
        <f t="shared" si="177"/>
        <v>28.045112781954888</v>
      </c>
      <c r="N802" s="2">
        <f t="shared" si="178"/>
        <v>27.898082706766917</v>
      </c>
      <c r="O802" s="2">
        <f t="shared" si="179"/>
        <v>-1.2595789473684214</v>
      </c>
      <c r="P802" s="2">
        <f t="shared" ref="P802:P865" si="181">K800-F802</f>
        <v>-2.0392481203007442</v>
      </c>
      <c r="Q802" s="2">
        <f t="shared" ref="Q802:Q865" si="182">L799-F802</f>
        <v>-2.7994661654135449</v>
      </c>
      <c r="R802" s="2">
        <f t="shared" ref="R802:R865" si="183">M797-F802</f>
        <v>-5.1229097744361169</v>
      </c>
      <c r="S802" s="2">
        <f t="shared" ref="S802:S865" si="184">N791-F802</f>
        <v>-8.3034887218044986</v>
      </c>
      <c r="T802">
        <f t="shared" si="180"/>
        <v>1</v>
      </c>
    </row>
    <row r="803" spans="1:20" x14ac:dyDescent="0.25">
      <c r="A803">
        <f t="shared" si="171"/>
        <v>801</v>
      </c>
      <c r="B803" s="1">
        <v>37173</v>
      </c>
      <c r="C803">
        <v>28.9</v>
      </c>
      <c r="D803">
        <v>29.27</v>
      </c>
      <c r="E803">
        <v>28.51</v>
      </c>
      <c r="F803">
        <v>28.92</v>
      </c>
      <c r="G803">
        <v>141743</v>
      </c>
      <c r="H803" s="2">
        <f t="shared" si="172"/>
        <v>5.8609022556390993E-2</v>
      </c>
      <c r="I803" s="2">
        <f t="shared" si="173"/>
        <v>-18.153541353383474</v>
      </c>
      <c r="J803" s="2">
        <f t="shared" si="174"/>
        <v>28.8508947368421</v>
      </c>
      <c r="K803" s="2">
        <f t="shared" si="175"/>
        <v>28.909503759398493</v>
      </c>
      <c r="L803" s="2">
        <f t="shared" si="176"/>
        <v>28.968112781954883</v>
      </c>
      <c r="M803" s="2">
        <f t="shared" si="177"/>
        <v>29.085330827067665</v>
      </c>
      <c r="N803" s="2">
        <f t="shared" si="178"/>
        <v>29.378375939849622</v>
      </c>
      <c r="O803" s="2">
        <f t="shared" si="179"/>
        <v>-0.7572631578947373</v>
      </c>
      <c r="P803" s="2">
        <f t="shared" si="181"/>
        <v>-1.3771578947368432</v>
      </c>
      <c r="Q803" s="2">
        <f t="shared" si="182"/>
        <v>-2.2304436090225508</v>
      </c>
      <c r="R803" s="2">
        <f t="shared" si="183"/>
        <v>-4.2004135338345741</v>
      </c>
      <c r="S803" s="2">
        <f t="shared" si="184"/>
        <v>-8.8081578947368726</v>
      </c>
      <c r="T803">
        <f t="shared" si="180"/>
        <v>0</v>
      </c>
    </row>
    <row r="804" spans="1:20" x14ac:dyDescent="0.25">
      <c r="A804">
        <f t="shared" si="171"/>
        <v>802</v>
      </c>
      <c r="B804" s="1">
        <v>37174</v>
      </c>
      <c r="C804">
        <v>28.91</v>
      </c>
      <c r="D804">
        <v>30.24</v>
      </c>
      <c r="E804">
        <v>28.61</v>
      </c>
      <c r="F804">
        <v>30.01</v>
      </c>
      <c r="G804">
        <v>179941</v>
      </c>
      <c r="H804" s="2">
        <f t="shared" si="172"/>
        <v>0.15034586466165417</v>
      </c>
      <c r="I804" s="2">
        <f t="shared" si="173"/>
        <v>-91.035097744360939</v>
      </c>
      <c r="J804" s="2">
        <f t="shared" si="174"/>
        <v>29.692631578947367</v>
      </c>
      <c r="K804" s="2">
        <f t="shared" si="175"/>
        <v>29.842977443609019</v>
      </c>
      <c r="L804" s="2">
        <f t="shared" si="176"/>
        <v>29.993323308270675</v>
      </c>
      <c r="M804" s="2">
        <f t="shared" si="177"/>
        <v>30.294015037593983</v>
      </c>
      <c r="N804" s="2">
        <f t="shared" si="178"/>
        <v>31.045744360902255</v>
      </c>
      <c r="O804" s="2">
        <f t="shared" si="179"/>
        <v>-1.1591052631579011</v>
      </c>
      <c r="P804" s="2">
        <f t="shared" si="181"/>
        <v>-1.8766691729323313</v>
      </c>
      <c r="Q804" s="2">
        <f t="shared" si="182"/>
        <v>-2.5647368421052654</v>
      </c>
      <c r="R804" s="2">
        <f t="shared" si="183"/>
        <v>-4.3673007518797142</v>
      </c>
      <c r="S804" s="2">
        <f t="shared" si="184"/>
        <v>-10.372007518796977</v>
      </c>
      <c r="T804">
        <f t="shared" si="180"/>
        <v>1</v>
      </c>
    </row>
    <row r="805" spans="1:20" x14ac:dyDescent="0.25">
      <c r="A805">
        <f t="shared" si="171"/>
        <v>803</v>
      </c>
      <c r="B805" s="1">
        <v>37175</v>
      </c>
      <c r="C805">
        <v>30.5</v>
      </c>
      <c r="D805">
        <v>31.59</v>
      </c>
      <c r="E805">
        <v>30.4</v>
      </c>
      <c r="F805">
        <v>31.05</v>
      </c>
      <c r="G805">
        <v>247019</v>
      </c>
      <c r="H805" s="2">
        <f t="shared" si="172"/>
        <v>0.24733082706766921</v>
      </c>
      <c r="I805" s="2">
        <f t="shared" si="173"/>
        <v>-168.17051127819551</v>
      </c>
      <c r="J805" s="2">
        <f t="shared" si="174"/>
        <v>30.683473684210536</v>
      </c>
      <c r="K805" s="2">
        <f t="shared" si="175"/>
        <v>30.930804511278208</v>
      </c>
      <c r="L805" s="2">
        <f t="shared" si="176"/>
        <v>31.178135338345875</v>
      </c>
      <c r="M805" s="2">
        <f t="shared" si="177"/>
        <v>31.672796992481214</v>
      </c>
      <c r="N805" s="2">
        <f t="shared" si="178"/>
        <v>32.909451127819558</v>
      </c>
      <c r="O805" s="2">
        <f t="shared" si="179"/>
        <v>-1.3573684210526338</v>
      </c>
      <c r="P805" s="2">
        <f t="shared" si="181"/>
        <v>-2.1404962406015073</v>
      </c>
      <c r="Q805" s="2">
        <f t="shared" si="182"/>
        <v>-2.9460751879699245</v>
      </c>
      <c r="R805" s="2">
        <f t="shared" si="183"/>
        <v>-4.7028345864661603</v>
      </c>
      <c r="S805" s="2">
        <f t="shared" si="184"/>
        <v>-11.596120300751888</v>
      </c>
      <c r="T805">
        <f t="shared" si="180"/>
        <v>1</v>
      </c>
    </row>
    <row r="806" spans="1:20" x14ac:dyDescent="0.25">
      <c r="A806">
        <f t="shared" si="171"/>
        <v>804</v>
      </c>
      <c r="B806" s="1">
        <v>37176</v>
      </c>
      <c r="C806">
        <v>31.04</v>
      </c>
      <c r="D806">
        <v>31.24</v>
      </c>
      <c r="E806">
        <v>29.61</v>
      </c>
      <c r="F806">
        <v>31.1</v>
      </c>
      <c r="G806">
        <v>221164</v>
      </c>
      <c r="H806" s="2">
        <f t="shared" si="172"/>
        <v>0.34096240601503763</v>
      </c>
      <c r="I806" s="2">
        <f t="shared" si="173"/>
        <v>-242.81763157894738</v>
      </c>
      <c r="J806" s="2">
        <f t="shared" si="174"/>
        <v>31.657105263157931</v>
      </c>
      <c r="K806" s="2">
        <f t="shared" si="175"/>
        <v>31.998067669172968</v>
      </c>
      <c r="L806" s="2">
        <f t="shared" si="176"/>
        <v>32.339030075188006</v>
      </c>
      <c r="M806" s="2">
        <f t="shared" si="177"/>
        <v>33.020954887218082</v>
      </c>
      <c r="N806" s="2">
        <f t="shared" si="178"/>
        <v>34.725766917293271</v>
      </c>
      <c r="O806" s="2">
        <f t="shared" si="179"/>
        <v>-0.41652631578946497</v>
      </c>
      <c r="P806" s="2">
        <f t="shared" si="181"/>
        <v>-1.2570225563909823</v>
      </c>
      <c r="Q806" s="2">
        <f t="shared" si="182"/>
        <v>-2.1318872180451187</v>
      </c>
      <c r="R806" s="2">
        <f t="shared" si="183"/>
        <v>-3.8498947368421064</v>
      </c>
      <c r="S806" s="2">
        <f t="shared" si="184"/>
        <v>-11.474030075187969</v>
      </c>
      <c r="T806">
        <f t="shared" si="180"/>
        <v>1</v>
      </c>
    </row>
    <row r="807" spans="1:20" x14ac:dyDescent="0.25">
      <c r="A807">
        <f t="shared" si="171"/>
        <v>805</v>
      </c>
      <c r="B807" s="1">
        <v>37179</v>
      </c>
      <c r="C807">
        <v>30.65</v>
      </c>
      <c r="D807">
        <v>31.18</v>
      </c>
      <c r="E807">
        <v>30.16</v>
      </c>
      <c r="F807">
        <v>30.96</v>
      </c>
      <c r="G807">
        <v>128735</v>
      </c>
      <c r="H807" s="2">
        <f t="shared" si="172"/>
        <v>0.36656390977443609</v>
      </c>
      <c r="I807" s="2">
        <f t="shared" si="173"/>
        <v>-263.33109022556391</v>
      </c>
      <c r="J807" s="2">
        <f t="shared" si="174"/>
        <v>32.119421052631559</v>
      </c>
      <c r="K807" s="2">
        <f t="shared" si="175"/>
        <v>32.485984962405993</v>
      </c>
      <c r="L807" s="2">
        <f t="shared" si="176"/>
        <v>32.852548872180435</v>
      </c>
      <c r="M807" s="2">
        <f t="shared" si="177"/>
        <v>33.585676691729304</v>
      </c>
      <c r="N807" s="2">
        <f t="shared" si="178"/>
        <v>35.418496240601485</v>
      </c>
      <c r="O807" s="2">
        <f t="shared" si="179"/>
        <v>0.69710526315792976</v>
      </c>
      <c r="P807" s="2">
        <f t="shared" si="181"/>
        <v>-2.9195488721793339E-2</v>
      </c>
      <c r="Q807" s="2">
        <f t="shared" si="182"/>
        <v>-0.96667669172932591</v>
      </c>
      <c r="R807" s="2">
        <f t="shared" si="183"/>
        <v>-2.9148872180451129</v>
      </c>
      <c r="S807" s="2">
        <f t="shared" si="184"/>
        <v>-10.361661654135318</v>
      </c>
      <c r="T807">
        <f t="shared" si="180"/>
        <v>0</v>
      </c>
    </row>
    <row r="808" spans="1:20" x14ac:dyDescent="0.25">
      <c r="A808">
        <f t="shared" si="171"/>
        <v>806</v>
      </c>
      <c r="B808" s="1">
        <v>37180</v>
      </c>
      <c r="C808">
        <v>30.96</v>
      </c>
      <c r="D808">
        <v>31.35</v>
      </c>
      <c r="E808">
        <v>30.2</v>
      </c>
      <c r="F808">
        <v>30.57</v>
      </c>
      <c r="G808">
        <v>165972</v>
      </c>
      <c r="H808" s="2">
        <f t="shared" si="172"/>
        <v>0.36024812030075198</v>
      </c>
      <c r="I808" s="2">
        <f t="shared" si="173"/>
        <v>-258.42812781954893</v>
      </c>
      <c r="J808" s="2">
        <f t="shared" si="174"/>
        <v>32.292105263157907</v>
      </c>
      <c r="K808" s="2">
        <f t="shared" si="175"/>
        <v>32.65235338345866</v>
      </c>
      <c r="L808" s="2">
        <f t="shared" si="176"/>
        <v>33.012601503759413</v>
      </c>
      <c r="M808" s="2">
        <f t="shared" si="177"/>
        <v>33.733097744360911</v>
      </c>
      <c r="N808" s="2">
        <f t="shared" si="178"/>
        <v>35.534338345864676</v>
      </c>
      <c r="O808" s="2">
        <f t="shared" si="179"/>
        <v>1.5494210526315584</v>
      </c>
      <c r="P808" s="2">
        <f t="shared" si="181"/>
        <v>1.4280676691729681</v>
      </c>
      <c r="Q808" s="2">
        <f t="shared" si="182"/>
        <v>0.60813533834587474</v>
      </c>
      <c r="R808" s="2">
        <f t="shared" si="183"/>
        <v>-1.4846691729323354</v>
      </c>
      <c r="S808" s="2">
        <f t="shared" si="184"/>
        <v>-8.6725338345864955</v>
      </c>
      <c r="T808">
        <f t="shared" si="180"/>
        <v>0</v>
      </c>
    </row>
    <row r="809" spans="1:20" x14ac:dyDescent="0.25">
      <c r="A809">
        <f t="shared" si="171"/>
        <v>807</v>
      </c>
      <c r="B809" s="1">
        <v>37181</v>
      </c>
      <c r="C809">
        <v>30.85</v>
      </c>
      <c r="D809">
        <v>30.86</v>
      </c>
      <c r="E809">
        <v>29.12</v>
      </c>
      <c r="F809">
        <v>29.25</v>
      </c>
      <c r="G809">
        <v>216895</v>
      </c>
      <c r="H809" s="2">
        <f t="shared" si="172"/>
        <v>0.30657142857142877</v>
      </c>
      <c r="I809" s="2">
        <f t="shared" si="173"/>
        <v>-215.74071428571443</v>
      </c>
      <c r="J809" s="2">
        <f t="shared" si="174"/>
        <v>31.969000000000019</v>
      </c>
      <c r="K809" s="2">
        <f t="shared" si="175"/>
        <v>32.275571428571446</v>
      </c>
      <c r="L809" s="2">
        <f t="shared" si="176"/>
        <v>32.582142857142877</v>
      </c>
      <c r="M809" s="2">
        <f t="shared" si="177"/>
        <v>33.195285714285738</v>
      </c>
      <c r="N809" s="2">
        <f t="shared" si="178"/>
        <v>34.728142857142878</v>
      </c>
      <c r="O809" s="2">
        <f t="shared" si="179"/>
        <v>3.0421052631579073</v>
      </c>
      <c r="P809" s="2">
        <f t="shared" si="181"/>
        <v>3.2359849624059933</v>
      </c>
      <c r="Q809" s="2">
        <f t="shared" si="182"/>
        <v>3.0890300751880062</v>
      </c>
      <c r="R809" s="2">
        <f t="shared" si="183"/>
        <v>1.044015037593983</v>
      </c>
      <c r="S809" s="2">
        <f t="shared" si="184"/>
        <v>-6.032969924812015</v>
      </c>
      <c r="T809">
        <f t="shared" si="180"/>
        <v>0</v>
      </c>
    </row>
    <row r="810" spans="1:20" x14ac:dyDescent="0.25">
      <c r="A810">
        <f t="shared" si="171"/>
        <v>808</v>
      </c>
      <c r="B810" s="1">
        <v>37182</v>
      </c>
      <c r="C810">
        <v>29.2</v>
      </c>
      <c r="D810">
        <v>29.6</v>
      </c>
      <c r="E810">
        <v>28.95</v>
      </c>
      <c r="F810">
        <v>29.35</v>
      </c>
      <c r="G810">
        <v>151518</v>
      </c>
      <c r="H810" s="2">
        <f t="shared" si="172"/>
        <v>0.21345864661654138</v>
      </c>
      <c r="I810" s="2">
        <f t="shared" si="173"/>
        <v>-141.34472932330829</v>
      </c>
      <c r="J810" s="2">
        <f t="shared" si="174"/>
        <v>31.343315789473674</v>
      </c>
      <c r="K810" s="2">
        <f t="shared" si="175"/>
        <v>31.556774436090215</v>
      </c>
      <c r="L810" s="2">
        <f t="shared" si="176"/>
        <v>31.770233082706756</v>
      </c>
      <c r="M810" s="2">
        <f t="shared" si="177"/>
        <v>32.197150375939842</v>
      </c>
      <c r="N810" s="2">
        <f t="shared" si="178"/>
        <v>33.26444360902255</v>
      </c>
      <c r="O810" s="2">
        <f t="shared" si="179"/>
        <v>2.6190000000000175</v>
      </c>
      <c r="P810" s="2">
        <f t="shared" si="181"/>
        <v>3.3023533834586587</v>
      </c>
      <c r="Q810" s="2">
        <f t="shared" si="182"/>
        <v>3.5025488721804336</v>
      </c>
      <c r="R810" s="2">
        <f t="shared" si="183"/>
        <v>2.3227969924812122</v>
      </c>
      <c r="S810" s="2">
        <f t="shared" si="184"/>
        <v>-4.8518872180451282</v>
      </c>
      <c r="T810">
        <f t="shared" si="180"/>
        <v>1</v>
      </c>
    </row>
    <row r="811" spans="1:20" x14ac:dyDescent="0.25">
      <c r="A811">
        <f t="shared" si="171"/>
        <v>809</v>
      </c>
      <c r="B811" s="1">
        <v>37183</v>
      </c>
      <c r="C811">
        <v>29.1</v>
      </c>
      <c r="D811">
        <v>29.5</v>
      </c>
      <c r="E811">
        <v>28.64</v>
      </c>
      <c r="F811">
        <v>29.35</v>
      </c>
      <c r="G811">
        <v>163727</v>
      </c>
      <c r="H811" s="2">
        <f t="shared" si="172"/>
        <v>0.12444360902255643</v>
      </c>
      <c r="I811" s="2">
        <f t="shared" si="173"/>
        <v>-70.085165413533844</v>
      </c>
      <c r="J811" s="2">
        <f t="shared" si="174"/>
        <v>30.714157894736864</v>
      </c>
      <c r="K811" s="2">
        <f t="shared" si="175"/>
        <v>30.838601503759421</v>
      </c>
      <c r="L811" s="2">
        <f t="shared" si="176"/>
        <v>30.963045112781977</v>
      </c>
      <c r="M811" s="2">
        <f t="shared" si="177"/>
        <v>31.211932330827089</v>
      </c>
      <c r="N811" s="2">
        <f t="shared" si="178"/>
        <v>31.834150375939871</v>
      </c>
      <c r="O811" s="2">
        <f t="shared" si="179"/>
        <v>1.993315789473673</v>
      </c>
      <c r="P811" s="2">
        <f t="shared" si="181"/>
        <v>2.9255714285714447</v>
      </c>
      <c r="Q811" s="2">
        <f t="shared" si="182"/>
        <v>3.6626015037594115</v>
      </c>
      <c r="R811" s="2">
        <f t="shared" si="183"/>
        <v>3.6709548872180804</v>
      </c>
      <c r="S811" s="2">
        <f t="shared" si="184"/>
        <v>-3.8588120300751818</v>
      </c>
      <c r="T811">
        <f t="shared" si="180"/>
        <v>0</v>
      </c>
    </row>
    <row r="812" spans="1:20" x14ac:dyDescent="0.25">
      <c r="A812">
        <f t="shared" si="171"/>
        <v>810</v>
      </c>
      <c r="B812" s="1">
        <v>37186</v>
      </c>
      <c r="C812">
        <v>29.25</v>
      </c>
      <c r="D812">
        <v>29.9</v>
      </c>
      <c r="E812">
        <v>29.11</v>
      </c>
      <c r="F812">
        <v>29.71</v>
      </c>
      <c r="G812">
        <v>162720</v>
      </c>
      <c r="H812" s="2">
        <f t="shared" si="172"/>
        <v>9.2962406015037663E-2</v>
      </c>
      <c r="I812" s="2">
        <f t="shared" si="173"/>
        <v>-44.88040601503765</v>
      </c>
      <c r="J812" s="2">
        <f t="shared" si="174"/>
        <v>30.512105263157896</v>
      </c>
      <c r="K812" s="2">
        <f t="shared" si="175"/>
        <v>30.605067669172936</v>
      </c>
      <c r="L812" s="2">
        <f t="shared" si="176"/>
        <v>30.698030075187972</v>
      </c>
      <c r="M812" s="2">
        <f t="shared" si="177"/>
        <v>30.883954887218046</v>
      </c>
      <c r="N812" s="2">
        <f t="shared" si="178"/>
        <v>31.348766917293236</v>
      </c>
      <c r="O812" s="2">
        <f t="shared" si="179"/>
        <v>1.0041578947368635</v>
      </c>
      <c r="P812" s="2">
        <f t="shared" si="181"/>
        <v>1.8467744360902145</v>
      </c>
      <c r="Q812" s="2">
        <f t="shared" si="182"/>
        <v>2.872142857142876</v>
      </c>
      <c r="R812" s="2">
        <f t="shared" si="183"/>
        <v>3.8756766917293035</v>
      </c>
      <c r="S812" s="2">
        <f t="shared" si="184"/>
        <v>-2.9477894736842138</v>
      </c>
      <c r="T812">
        <f t="shared" si="180"/>
        <v>1</v>
      </c>
    </row>
    <row r="813" spans="1:20" x14ac:dyDescent="0.25">
      <c r="A813">
        <f t="shared" si="171"/>
        <v>811</v>
      </c>
      <c r="B813" s="1">
        <v>37187</v>
      </c>
      <c r="C813">
        <v>30.1</v>
      </c>
      <c r="D813">
        <v>30.15</v>
      </c>
      <c r="E813">
        <v>29.02</v>
      </c>
      <c r="F813">
        <v>29.37</v>
      </c>
      <c r="G813">
        <v>152098</v>
      </c>
      <c r="H813" s="2">
        <f t="shared" si="172"/>
        <v>5.7496240601503878E-2</v>
      </c>
      <c r="I813" s="2">
        <f t="shared" si="173"/>
        <v>-16.450736842105353</v>
      </c>
      <c r="J813" s="2">
        <f t="shared" si="174"/>
        <v>30.236210526315794</v>
      </c>
      <c r="K813" s="2">
        <f t="shared" si="175"/>
        <v>30.293706766917296</v>
      </c>
      <c r="L813" s="2">
        <f t="shared" si="176"/>
        <v>30.351203007518802</v>
      </c>
      <c r="M813" s="2">
        <f t="shared" si="177"/>
        <v>30.466195488721809</v>
      </c>
      <c r="N813" s="2">
        <f t="shared" si="178"/>
        <v>30.753676691729328</v>
      </c>
      <c r="O813" s="2">
        <f t="shared" si="179"/>
        <v>1.1421052631578945</v>
      </c>
      <c r="P813" s="2">
        <f t="shared" si="181"/>
        <v>1.4686015037594196</v>
      </c>
      <c r="Q813" s="2">
        <f t="shared" si="182"/>
        <v>2.4002330827067553</v>
      </c>
      <c r="R813" s="2">
        <f t="shared" si="183"/>
        <v>4.3630977443609105</v>
      </c>
      <c r="S813" s="2">
        <f t="shared" si="184"/>
        <v>-1.4719172932330835</v>
      </c>
      <c r="T813">
        <f t="shared" si="180"/>
        <v>0</v>
      </c>
    </row>
    <row r="814" spans="1:20" x14ac:dyDescent="0.25">
      <c r="A814">
        <f t="shared" si="171"/>
        <v>812</v>
      </c>
      <c r="B814" s="1">
        <v>37188</v>
      </c>
      <c r="C814">
        <v>29.38</v>
      </c>
      <c r="D814">
        <v>30</v>
      </c>
      <c r="E814">
        <v>29</v>
      </c>
      <c r="F814">
        <v>29.18</v>
      </c>
      <c r="G814">
        <v>160092</v>
      </c>
      <c r="H814" s="2">
        <f t="shared" si="172"/>
        <v>1.8624060150376022E-2</v>
      </c>
      <c r="I814" s="2">
        <f t="shared" si="173"/>
        <v>14.766691729323242</v>
      </c>
      <c r="J814" s="2">
        <f t="shared" si="174"/>
        <v>29.908052631578947</v>
      </c>
      <c r="K814" s="2">
        <f t="shared" si="175"/>
        <v>29.926676691729323</v>
      </c>
      <c r="L814" s="2">
        <f t="shared" si="176"/>
        <v>29.945300751879699</v>
      </c>
      <c r="M814" s="2">
        <f t="shared" si="177"/>
        <v>29.982548872180452</v>
      </c>
      <c r="N814" s="2">
        <f t="shared" si="178"/>
        <v>30.075669172932329</v>
      </c>
      <c r="O814" s="2">
        <f t="shared" si="179"/>
        <v>1.0562105263157946</v>
      </c>
      <c r="P814" s="2">
        <f t="shared" si="181"/>
        <v>1.425067669172936</v>
      </c>
      <c r="Q814" s="2">
        <f t="shared" si="182"/>
        <v>1.7830451127819771</v>
      </c>
      <c r="R814" s="2">
        <f t="shared" si="183"/>
        <v>4.0152857142857385</v>
      </c>
      <c r="S814" s="2">
        <f t="shared" si="184"/>
        <v>0.19837593984962254</v>
      </c>
      <c r="T814">
        <f t="shared" si="180"/>
        <v>0</v>
      </c>
    </row>
    <row r="815" spans="1:20" x14ac:dyDescent="0.25">
      <c r="A815">
        <f t="shared" si="171"/>
        <v>813</v>
      </c>
      <c r="B815" s="1">
        <v>37189</v>
      </c>
      <c r="C815">
        <v>28.95</v>
      </c>
      <c r="D815">
        <v>30.06</v>
      </c>
      <c r="E815">
        <v>28.14</v>
      </c>
      <c r="F815">
        <v>29.97</v>
      </c>
      <c r="G815">
        <v>225101</v>
      </c>
      <c r="H815" s="2">
        <f t="shared" si="172"/>
        <v>-3.9473684210525753E-3</v>
      </c>
      <c r="I815" s="2">
        <f t="shared" si="173"/>
        <v>32.980210526315744</v>
      </c>
      <c r="J815" s="2">
        <f t="shared" si="174"/>
        <v>29.767052631578949</v>
      </c>
      <c r="K815" s="2">
        <f t="shared" si="175"/>
        <v>29.763105263157897</v>
      </c>
      <c r="L815" s="2">
        <f t="shared" si="176"/>
        <v>29.759157894736845</v>
      </c>
      <c r="M815" s="2">
        <f t="shared" si="177"/>
        <v>29.751263157894737</v>
      </c>
      <c r="N815" s="2">
        <f t="shared" si="178"/>
        <v>29.731526315789473</v>
      </c>
      <c r="O815" s="2">
        <f t="shared" si="179"/>
        <v>-6.1947368421051863E-2</v>
      </c>
      <c r="P815" s="2">
        <f t="shared" si="181"/>
        <v>0.32370676691729727</v>
      </c>
      <c r="Q815" s="2">
        <f t="shared" si="182"/>
        <v>0.72803007518797358</v>
      </c>
      <c r="R815" s="2">
        <f t="shared" si="183"/>
        <v>2.2271503759398428</v>
      </c>
      <c r="S815" s="2">
        <f t="shared" si="184"/>
        <v>1.0757443609022559</v>
      </c>
      <c r="T815">
        <f t="shared" si="180"/>
        <v>1</v>
      </c>
    </row>
    <row r="816" spans="1:20" x14ac:dyDescent="0.25">
      <c r="A816">
        <f t="shared" si="171"/>
        <v>814</v>
      </c>
      <c r="B816" s="1">
        <v>37190</v>
      </c>
      <c r="C816">
        <v>30.34</v>
      </c>
      <c r="D816">
        <v>31.08</v>
      </c>
      <c r="E816">
        <v>29.7</v>
      </c>
      <c r="F816">
        <v>30.98</v>
      </c>
      <c r="G816">
        <v>186191</v>
      </c>
      <c r="H816" s="2">
        <f t="shared" si="172"/>
        <v>4.7593984962406672E-3</v>
      </c>
      <c r="I816" s="2">
        <f t="shared" si="173"/>
        <v>26.063563909774384</v>
      </c>
      <c r="J816" s="2">
        <f t="shared" si="174"/>
        <v>29.942473684210526</v>
      </c>
      <c r="K816" s="2">
        <f t="shared" si="175"/>
        <v>29.947233082706767</v>
      </c>
      <c r="L816" s="2">
        <f t="shared" si="176"/>
        <v>29.951992481203007</v>
      </c>
      <c r="M816" s="2">
        <f t="shared" si="177"/>
        <v>29.961511278195488</v>
      </c>
      <c r="N816" s="2">
        <f t="shared" si="178"/>
        <v>29.985308270676693</v>
      </c>
      <c r="O816" s="2">
        <f t="shared" si="179"/>
        <v>-1.2129473684210517</v>
      </c>
      <c r="P816" s="2">
        <f t="shared" si="181"/>
        <v>-1.0533233082706772</v>
      </c>
      <c r="Q816" s="2">
        <f t="shared" si="182"/>
        <v>-0.62879699248119891</v>
      </c>
      <c r="R816" s="2">
        <f t="shared" si="183"/>
        <v>0.23193233082708886</v>
      </c>
      <c r="S816" s="2">
        <f t="shared" si="184"/>
        <v>1.9294511278195579</v>
      </c>
      <c r="T816">
        <f t="shared" si="180"/>
        <v>0</v>
      </c>
    </row>
    <row r="817" spans="1:20" x14ac:dyDescent="0.25">
      <c r="A817">
        <f t="shared" si="171"/>
        <v>815</v>
      </c>
      <c r="B817" s="1">
        <v>37193</v>
      </c>
      <c r="C817">
        <v>30.75</v>
      </c>
      <c r="D817">
        <v>30.85</v>
      </c>
      <c r="E817">
        <v>29.45</v>
      </c>
      <c r="F817">
        <v>29.53</v>
      </c>
      <c r="G817">
        <v>141432</v>
      </c>
      <c r="H817" s="2">
        <f t="shared" si="172"/>
        <v>-2.8270676691728829E-3</v>
      </c>
      <c r="I817" s="2">
        <f t="shared" si="173"/>
        <v>32.159203007518755</v>
      </c>
      <c r="J817" s="2">
        <f t="shared" si="174"/>
        <v>29.852315789473682</v>
      </c>
      <c r="K817" s="2">
        <f t="shared" si="175"/>
        <v>29.849488721804509</v>
      </c>
      <c r="L817" s="2">
        <f t="shared" si="176"/>
        <v>29.846661654135335</v>
      </c>
      <c r="M817" s="2">
        <f t="shared" si="177"/>
        <v>29.841007518796992</v>
      </c>
      <c r="N817" s="2">
        <f t="shared" si="178"/>
        <v>29.826872180451126</v>
      </c>
      <c r="O817" s="2">
        <f t="shared" si="179"/>
        <v>0.41247368421052499</v>
      </c>
      <c r="P817" s="2">
        <f t="shared" si="181"/>
        <v>0.23310526315789559</v>
      </c>
      <c r="Q817" s="2">
        <f t="shared" si="182"/>
        <v>0.41530075187969828</v>
      </c>
      <c r="R817" s="2">
        <f t="shared" si="183"/>
        <v>1.3539548872180447</v>
      </c>
      <c r="S817" s="2">
        <f t="shared" si="184"/>
        <v>5.1957669172932697</v>
      </c>
      <c r="T817">
        <f t="shared" si="180"/>
        <v>0</v>
      </c>
    </row>
    <row r="818" spans="1:20" x14ac:dyDescent="0.25">
      <c r="A818">
        <f t="shared" si="171"/>
        <v>816</v>
      </c>
      <c r="B818" s="1">
        <v>37194</v>
      </c>
      <c r="C818">
        <v>28.85</v>
      </c>
      <c r="D818">
        <v>29.08</v>
      </c>
      <c r="E818">
        <v>28.42</v>
      </c>
      <c r="F818">
        <v>28.44</v>
      </c>
      <c r="G818">
        <v>152762</v>
      </c>
      <c r="H818" s="2">
        <f t="shared" si="172"/>
        <v>-1.9195488721804477E-2</v>
      </c>
      <c r="I818" s="2">
        <f t="shared" si="173"/>
        <v>45.277661654135315</v>
      </c>
      <c r="J818" s="2">
        <f t="shared" si="174"/>
        <v>29.594947368421053</v>
      </c>
      <c r="K818" s="2">
        <f t="shared" si="175"/>
        <v>29.575751879699251</v>
      </c>
      <c r="L818" s="2">
        <f t="shared" si="176"/>
        <v>29.556556390977445</v>
      </c>
      <c r="M818" s="2">
        <f t="shared" si="177"/>
        <v>29.518165413533836</v>
      </c>
      <c r="N818" s="2">
        <f t="shared" si="178"/>
        <v>29.422187969924813</v>
      </c>
      <c r="O818" s="2">
        <f t="shared" si="179"/>
        <v>1.4123157894736806</v>
      </c>
      <c r="P818" s="2">
        <f t="shared" si="181"/>
        <v>1.5072330827067653</v>
      </c>
      <c r="Q818" s="2">
        <f t="shared" si="182"/>
        <v>1.3191578947368434</v>
      </c>
      <c r="R818" s="2">
        <f t="shared" si="183"/>
        <v>2.0261954887218074</v>
      </c>
      <c r="S818" s="2">
        <f t="shared" si="184"/>
        <v>6.9784962406014834</v>
      </c>
      <c r="T818">
        <f t="shared" si="180"/>
        <v>1</v>
      </c>
    </row>
    <row r="819" spans="1:20" x14ac:dyDescent="0.25">
      <c r="A819">
        <f t="shared" si="171"/>
        <v>817</v>
      </c>
      <c r="B819" s="1">
        <v>37195</v>
      </c>
      <c r="C819">
        <v>28.7</v>
      </c>
      <c r="D819">
        <v>29.25</v>
      </c>
      <c r="E819">
        <v>28.35</v>
      </c>
      <c r="F819">
        <v>28.51</v>
      </c>
      <c r="G819">
        <v>159304</v>
      </c>
      <c r="H819" s="2">
        <f t="shared" si="172"/>
        <v>-3.0413533834586427E-2</v>
      </c>
      <c r="I819" s="2">
        <f t="shared" si="173"/>
        <v>54.268428571428544</v>
      </c>
      <c r="J819" s="2">
        <f t="shared" si="174"/>
        <v>29.390157894736845</v>
      </c>
      <c r="K819" s="2">
        <f t="shared" si="175"/>
        <v>29.359744360902258</v>
      </c>
      <c r="L819" s="2">
        <f t="shared" si="176"/>
        <v>29.329330827067672</v>
      </c>
      <c r="M819" s="2">
        <f t="shared" si="177"/>
        <v>29.268503759398499</v>
      </c>
      <c r="N819" s="2">
        <f t="shared" si="178"/>
        <v>29.116436090225566</v>
      </c>
      <c r="O819" s="2">
        <f t="shared" si="179"/>
        <v>1.0849473684210516</v>
      </c>
      <c r="P819" s="2">
        <f t="shared" si="181"/>
        <v>1.3394887218045071</v>
      </c>
      <c r="Q819" s="2">
        <f t="shared" si="182"/>
        <v>1.4419924812030054</v>
      </c>
      <c r="R819" s="2">
        <f t="shared" si="183"/>
        <v>1.4725488721804503</v>
      </c>
      <c r="S819" s="2">
        <f t="shared" si="184"/>
        <v>7.024338345864674</v>
      </c>
      <c r="T819">
        <f t="shared" si="180"/>
        <v>0</v>
      </c>
    </row>
    <row r="820" spans="1:20" x14ac:dyDescent="0.25">
      <c r="A820">
        <f t="shared" si="171"/>
        <v>818</v>
      </c>
      <c r="B820" s="1">
        <v>37196</v>
      </c>
      <c r="C820">
        <v>28.35</v>
      </c>
      <c r="D820">
        <v>30.33</v>
      </c>
      <c r="E820">
        <v>28.15</v>
      </c>
      <c r="F820">
        <v>30.01</v>
      </c>
      <c r="G820">
        <v>185932</v>
      </c>
      <c r="H820" s="2">
        <f t="shared" si="172"/>
        <v>-2.9586466165413518E-2</v>
      </c>
      <c r="I820" s="2">
        <f t="shared" si="173"/>
        <v>53.656157894736836</v>
      </c>
      <c r="J820" s="2">
        <f t="shared" si="174"/>
        <v>29.424842105263167</v>
      </c>
      <c r="K820" s="2">
        <f t="shared" si="175"/>
        <v>29.395255639097751</v>
      </c>
      <c r="L820" s="2">
        <f t="shared" si="176"/>
        <v>29.365669172932339</v>
      </c>
      <c r="M820" s="2">
        <f t="shared" si="177"/>
        <v>29.306496240601511</v>
      </c>
      <c r="N820" s="2">
        <f t="shared" si="178"/>
        <v>29.158563909774443</v>
      </c>
      <c r="O820" s="2">
        <f t="shared" si="179"/>
        <v>-0.61984210526315664</v>
      </c>
      <c r="P820" s="2">
        <f t="shared" si="181"/>
        <v>-0.43424812030075088</v>
      </c>
      <c r="Q820" s="2">
        <f t="shared" si="182"/>
        <v>-0.16333834586466622</v>
      </c>
      <c r="R820" s="2">
        <f t="shared" si="183"/>
        <v>-0.25873684210526449</v>
      </c>
      <c r="S820" s="2">
        <f t="shared" si="184"/>
        <v>4.7181428571428761</v>
      </c>
      <c r="T820">
        <f t="shared" si="180"/>
        <v>0</v>
      </c>
    </row>
    <row r="821" spans="1:20" x14ac:dyDescent="0.25">
      <c r="A821">
        <f t="shared" si="171"/>
        <v>819</v>
      </c>
      <c r="B821" s="1">
        <v>37197</v>
      </c>
      <c r="C821">
        <v>29.7</v>
      </c>
      <c r="D821">
        <v>30.5</v>
      </c>
      <c r="E821">
        <v>29.18</v>
      </c>
      <c r="F821">
        <v>30.06</v>
      </c>
      <c r="G821">
        <v>139694</v>
      </c>
      <c r="H821" s="2">
        <f t="shared" si="172"/>
        <v>-2.787969924812031E-2</v>
      </c>
      <c r="I821" s="2">
        <f t="shared" si="173"/>
        <v>52.329616541353388</v>
      </c>
      <c r="J821" s="2">
        <f t="shared" si="174"/>
        <v>29.468263157894732</v>
      </c>
      <c r="K821" s="2">
        <f t="shared" si="175"/>
        <v>29.440383458646611</v>
      </c>
      <c r="L821" s="2">
        <f t="shared" si="176"/>
        <v>29.412503759398493</v>
      </c>
      <c r="M821" s="2">
        <f t="shared" si="177"/>
        <v>29.356744360902251</v>
      </c>
      <c r="N821" s="2">
        <f t="shared" si="178"/>
        <v>29.217345864661649</v>
      </c>
      <c r="O821" s="2">
        <f t="shared" si="179"/>
        <v>-0.63515789473683171</v>
      </c>
      <c r="P821" s="2">
        <f t="shared" si="181"/>
        <v>-0.70025563909774036</v>
      </c>
      <c r="Q821" s="2">
        <f t="shared" si="182"/>
        <v>-0.50344360902255403</v>
      </c>
      <c r="R821" s="2">
        <f t="shared" si="183"/>
        <v>-9.8488721804510959E-2</v>
      </c>
      <c r="S821" s="2">
        <f t="shared" si="184"/>
        <v>3.204443609022551</v>
      </c>
      <c r="T821">
        <f t="shared" si="180"/>
        <v>0</v>
      </c>
    </row>
    <row r="822" spans="1:20" x14ac:dyDescent="0.25">
      <c r="A822">
        <f t="shared" si="171"/>
        <v>820</v>
      </c>
      <c r="B822" s="1">
        <v>37200</v>
      </c>
      <c r="C822">
        <v>30.7</v>
      </c>
      <c r="D822">
        <v>31.2</v>
      </c>
      <c r="E822">
        <v>30.54</v>
      </c>
      <c r="F822">
        <v>30.87</v>
      </c>
      <c r="G822">
        <v>151608</v>
      </c>
      <c r="H822" s="2">
        <f t="shared" si="172"/>
        <v>-2.5631578947368457E-2</v>
      </c>
      <c r="I822" s="2">
        <f t="shared" si="173"/>
        <v>50.63389473684213</v>
      </c>
      <c r="J822" s="2">
        <f t="shared" si="174"/>
        <v>29.590368421052627</v>
      </c>
      <c r="K822" s="2">
        <f t="shared" si="175"/>
        <v>29.564736842105258</v>
      </c>
      <c r="L822" s="2">
        <f t="shared" si="176"/>
        <v>29.539105263157889</v>
      </c>
      <c r="M822" s="2">
        <f t="shared" si="177"/>
        <v>29.487842105263155</v>
      </c>
      <c r="N822" s="2">
        <f t="shared" si="178"/>
        <v>29.359684210526311</v>
      </c>
      <c r="O822" s="2">
        <f t="shared" si="179"/>
        <v>-1.4017368421052687</v>
      </c>
      <c r="P822" s="2">
        <f t="shared" si="181"/>
        <v>-1.4747443609022497</v>
      </c>
      <c r="Q822" s="2">
        <f t="shared" si="182"/>
        <v>-1.5406691729323292</v>
      </c>
      <c r="R822" s="2">
        <f t="shared" si="183"/>
        <v>-1.0289924812030087</v>
      </c>
      <c r="S822" s="2">
        <f t="shared" si="184"/>
        <v>0.96415037593986952</v>
      </c>
      <c r="T822">
        <f t="shared" si="180"/>
        <v>0</v>
      </c>
    </row>
    <row r="823" spans="1:20" x14ac:dyDescent="0.25">
      <c r="A823">
        <f t="shared" si="171"/>
        <v>821</v>
      </c>
      <c r="B823" s="1">
        <v>37201</v>
      </c>
      <c r="C823">
        <v>30.87</v>
      </c>
      <c r="D823">
        <v>32.08</v>
      </c>
      <c r="E823">
        <v>30.55</v>
      </c>
      <c r="F823">
        <v>31.9</v>
      </c>
      <c r="G823">
        <v>168004</v>
      </c>
      <c r="H823" s="2">
        <f t="shared" si="172"/>
        <v>-1.1315789473684267E-2</v>
      </c>
      <c r="I823" s="2">
        <f t="shared" si="173"/>
        <v>39.191263157894781</v>
      </c>
      <c r="J823" s="2">
        <f t="shared" si="174"/>
        <v>29.889684210526312</v>
      </c>
      <c r="K823" s="2">
        <f t="shared" si="175"/>
        <v>29.878368421052627</v>
      </c>
      <c r="L823" s="2">
        <f t="shared" si="176"/>
        <v>29.867052631578943</v>
      </c>
      <c r="M823" s="2">
        <f t="shared" si="177"/>
        <v>29.844421052631574</v>
      </c>
      <c r="N823" s="2">
        <f t="shared" si="178"/>
        <v>29.787842105263152</v>
      </c>
      <c r="O823" s="2">
        <f t="shared" si="179"/>
        <v>-2.3096315789473714</v>
      </c>
      <c r="P823" s="2">
        <f t="shared" si="181"/>
        <v>-2.4596165413533875</v>
      </c>
      <c r="Q823" s="2">
        <f t="shared" si="182"/>
        <v>-2.5343308270676594</v>
      </c>
      <c r="R823" s="2">
        <f t="shared" si="183"/>
        <v>-2.3818345864661623</v>
      </c>
      <c r="S823" s="2">
        <f t="shared" si="184"/>
        <v>-0.55123308270676219</v>
      </c>
      <c r="T823">
        <f t="shared" si="180"/>
        <v>0</v>
      </c>
    </row>
    <row r="824" spans="1:20" x14ac:dyDescent="0.25">
      <c r="A824">
        <f t="shared" si="171"/>
        <v>822</v>
      </c>
      <c r="B824" s="1">
        <v>37202</v>
      </c>
      <c r="C824">
        <v>31.75</v>
      </c>
      <c r="D824">
        <v>32.06</v>
      </c>
      <c r="E824">
        <v>31.19</v>
      </c>
      <c r="F824">
        <v>31.45</v>
      </c>
      <c r="G824">
        <v>152838</v>
      </c>
      <c r="H824" s="2">
        <f t="shared" si="172"/>
        <v>9.3007518796991949E-3</v>
      </c>
      <c r="I824" s="2">
        <f t="shared" si="173"/>
        <v>22.523639097744404</v>
      </c>
      <c r="J824" s="2">
        <f t="shared" si="174"/>
        <v>30.178157894736842</v>
      </c>
      <c r="K824" s="2">
        <f t="shared" si="175"/>
        <v>30.187458646616541</v>
      </c>
      <c r="L824" s="2">
        <f t="shared" si="176"/>
        <v>30.196759398496241</v>
      </c>
      <c r="M824" s="2">
        <f t="shared" si="177"/>
        <v>30.21536090225564</v>
      </c>
      <c r="N824" s="2">
        <f t="shared" si="178"/>
        <v>30.261864661654133</v>
      </c>
      <c r="O824" s="2">
        <f t="shared" si="179"/>
        <v>-1.5603157894736874</v>
      </c>
      <c r="P824" s="2">
        <f t="shared" si="181"/>
        <v>-1.885263157894741</v>
      </c>
      <c r="Q824" s="2">
        <f t="shared" si="182"/>
        <v>-2.0374962406015058</v>
      </c>
      <c r="R824" s="2">
        <f t="shared" si="183"/>
        <v>-2.1814962406015006</v>
      </c>
      <c r="S824" s="2">
        <f t="shared" si="184"/>
        <v>-0.69632330827067079</v>
      </c>
      <c r="T824">
        <f t="shared" si="180"/>
        <v>1</v>
      </c>
    </row>
    <row r="825" spans="1:20" x14ac:dyDescent="0.25">
      <c r="A825">
        <f t="shared" si="171"/>
        <v>823</v>
      </c>
      <c r="B825" s="1">
        <v>37203</v>
      </c>
      <c r="C825">
        <v>31.65</v>
      </c>
      <c r="D825">
        <v>32.57</v>
      </c>
      <c r="E825">
        <v>31.55</v>
      </c>
      <c r="F825">
        <v>32.450000000000003</v>
      </c>
      <c r="G825">
        <v>200475</v>
      </c>
      <c r="H825" s="2">
        <f t="shared" si="172"/>
        <v>5.8458646616541335E-2</v>
      </c>
      <c r="I825" s="2">
        <f t="shared" si="173"/>
        <v>-17.405609022556376</v>
      </c>
      <c r="J825" s="2">
        <f t="shared" si="174"/>
        <v>30.764315789473681</v>
      </c>
      <c r="K825" s="2">
        <f t="shared" si="175"/>
        <v>30.822774436090224</v>
      </c>
      <c r="L825" s="2">
        <f t="shared" si="176"/>
        <v>30.881233082706764</v>
      </c>
      <c r="M825" s="2">
        <f t="shared" si="177"/>
        <v>30.998150375939847</v>
      </c>
      <c r="N825" s="2">
        <f t="shared" si="178"/>
        <v>31.290443609022553</v>
      </c>
      <c r="O825" s="2">
        <f t="shared" si="179"/>
        <v>-2.2718421052631612</v>
      </c>
      <c r="P825" s="2">
        <f t="shared" si="181"/>
        <v>-2.5716315789473754</v>
      </c>
      <c r="Q825" s="2">
        <f t="shared" si="182"/>
        <v>-2.9108947368421134</v>
      </c>
      <c r="R825" s="2">
        <f t="shared" si="183"/>
        <v>-3.1435037593984916</v>
      </c>
      <c r="S825" s="2">
        <f t="shared" si="184"/>
        <v>-2.3743308270676735</v>
      </c>
      <c r="T825">
        <f t="shared" si="180"/>
        <v>1</v>
      </c>
    </row>
    <row r="826" spans="1:20" x14ac:dyDescent="0.25">
      <c r="A826">
        <f t="shared" si="171"/>
        <v>824</v>
      </c>
      <c r="B826" s="1">
        <v>37204</v>
      </c>
      <c r="C826">
        <v>32.39</v>
      </c>
      <c r="D826">
        <v>32.58</v>
      </c>
      <c r="E826">
        <v>31.94</v>
      </c>
      <c r="F826">
        <v>32.51</v>
      </c>
      <c r="G826">
        <v>117995</v>
      </c>
      <c r="H826" s="2">
        <f t="shared" si="172"/>
        <v>0.10715789473684208</v>
      </c>
      <c r="I826" s="2">
        <f t="shared" si="173"/>
        <v>-57.059105263157875</v>
      </c>
      <c r="J826" s="2">
        <f t="shared" si="174"/>
        <v>31.346157894736834</v>
      </c>
      <c r="K826" s="2">
        <f t="shared" si="175"/>
        <v>31.453315789473674</v>
      </c>
      <c r="L826" s="2">
        <f t="shared" si="176"/>
        <v>31.560473684210518</v>
      </c>
      <c r="M826" s="2">
        <f t="shared" si="177"/>
        <v>31.774789473684201</v>
      </c>
      <c r="N826" s="2">
        <f t="shared" si="178"/>
        <v>32.310578947368413</v>
      </c>
      <c r="O826" s="2">
        <f t="shared" si="179"/>
        <v>-1.7456842105263171</v>
      </c>
      <c r="P826" s="2">
        <f t="shared" si="181"/>
        <v>-2.3225413533834569</v>
      </c>
      <c r="Q826" s="2">
        <f t="shared" si="182"/>
        <v>-2.6429473684210549</v>
      </c>
      <c r="R826" s="2">
        <f t="shared" si="183"/>
        <v>-3.1532556390977469</v>
      </c>
      <c r="S826" s="2">
        <f t="shared" si="184"/>
        <v>-2.7784736842105247</v>
      </c>
      <c r="T826">
        <f t="shared" si="180"/>
        <v>1</v>
      </c>
    </row>
    <row r="827" spans="1:20" x14ac:dyDescent="0.25">
      <c r="A827">
        <f t="shared" si="171"/>
        <v>825</v>
      </c>
      <c r="B827" s="1">
        <v>37207</v>
      </c>
      <c r="C827">
        <v>32</v>
      </c>
      <c r="D827">
        <v>32.25</v>
      </c>
      <c r="E827">
        <v>30.71</v>
      </c>
      <c r="F827">
        <v>31.53</v>
      </c>
      <c r="G827">
        <v>198912</v>
      </c>
      <c r="H827" s="2">
        <f t="shared" si="172"/>
        <v>0.13752631578947369</v>
      </c>
      <c r="I827" s="2">
        <f t="shared" si="173"/>
        <v>-81.903210526315803</v>
      </c>
      <c r="J827" s="2">
        <f t="shared" si="174"/>
        <v>31.69352631578947</v>
      </c>
      <c r="K827" s="2">
        <f t="shared" si="175"/>
        <v>31.831052631578945</v>
      </c>
      <c r="L827" s="2">
        <f t="shared" si="176"/>
        <v>31.968578947368417</v>
      </c>
      <c r="M827" s="2">
        <f t="shared" si="177"/>
        <v>32.243631578947365</v>
      </c>
      <c r="N827" s="2">
        <f t="shared" si="178"/>
        <v>32.931263157894733</v>
      </c>
      <c r="O827" s="2">
        <f t="shared" si="179"/>
        <v>-0.18384210526316735</v>
      </c>
      <c r="P827" s="2">
        <f t="shared" si="181"/>
        <v>-0.70722556390977687</v>
      </c>
      <c r="Q827" s="2">
        <f t="shared" si="182"/>
        <v>-1.3332406015037606</v>
      </c>
      <c r="R827" s="2">
        <f t="shared" si="183"/>
        <v>-2.0421578947368459</v>
      </c>
      <c r="S827" s="2">
        <f t="shared" si="184"/>
        <v>-1.5446917293233078</v>
      </c>
      <c r="T827">
        <f t="shared" si="180"/>
        <v>0</v>
      </c>
    </row>
    <row r="828" spans="1:20" x14ac:dyDescent="0.25">
      <c r="A828">
        <f t="shared" si="171"/>
        <v>826</v>
      </c>
      <c r="B828" s="1">
        <v>37208</v>
      </c>
      <c r="C828">
        <v>32.1</v>
      </c>
      <c r="D828">
        <v>32.69</v>
      </c>
      <c r="E828">
        <v>31.9</v>
      </c>
      <c r="F828">
        <v>32.659999999999997</v>
      </c>
      <c r="G828">
        <v>176421</v>
      </c>
      <c r="H828" s="2">
        <f t="shared" si="172"/>
        <v>0.17702255639097736</v>
      </c>
      <c r="I828" s="2">
        <f t="shared" si="173"/>
        <v>-114.18491729323303</v>
      </c>
      <c r="J828" s="2">
        <f t="shared" si="174"/>
        <v>32.212736842105244</v>
      </c>
      <c r="K828" s="2">
        <f t="shared" si="175"/>
        <v>32.389759398496217</v>
      </c>
      <c r="L828" s="2">
        <f t="shared" si="176"/>
        <v>32.566781954887198</v>
      </c>
      <c r="M828" s="2">
        <f t="shared" si="177"/>
        <v>32.920827067669151</v>
      </c>
      <c r="N828" s="2">
        <f t="shared" si="178"/>
        <v>33.805939849624039</v>
      </c>
      <c r="O828" s="2">
        <f t="shared" si="179"/>
        <v>-0.96647368421052704</v>
      </c>
      <c r="P828" s="2">
        <f t="shared" si="181"/>
        <v>-1.2066842105263227</v>
      </c>
      <c r="Q828" s="2">
        <f t="shared" si="182"/>
        <v>-1.7787669172932326</v>
      </c>
      <c r="R828" s="2">
        <f t="shared" si="183"/>
        <v>-2.8155789473684223</v>
      </c>
      <c r="S828" s="2">
        <f t="shared" si="184"/>
        <v>-2.8331278195488707</v>
      </c>
      <c r="T828">
        <f t="shared" si="180"/>
        <v>1</v>
      </c>
    </row>
    <row r="829" spans="1:20" x14ac:dyDescent="0.25">
      <c r="A829">
        <f t="shared" si="171"/>
        <v>827</v>
      </c>
      <c r="B829" s="1">
        <v>37209</v>
      </c>
      <c r="C829">
        <v>33.049999999999997</v>
      </c>
      <c r="D829">
        <v>33.5</v>
      </c>
      <c r="E829">
        <v>32.61</v>
      </c>
      <c r="F829">
        <v>32.979999999999997</v>
      </c>
      <c r="G829">
        <v>142434</v>
      </c>
      <c r="H829" s="2">
        <f t="shared" si="172"/>
        <v>0.19710526315789464</v>
      </c>
      <c r="I829" s="2">
        <f t="shared" si="173"/>
        <v>-130.59305263157887</v>
      </c>
      <c r="J829" s="2">
        <f t="shared" si="174"/>
        <v>32.610105263157905</v>
      </c>
      <c r="K829" s="2">
        <f t="shared" si="175"/>
        <v>32.807210526315799</v>
      </c>
      <c r="L829" s="2">
        <f t="shared" si="176"/>
        <v>33.004315789473694</v>
      </c>
      <c r="M829" s="2">
        <f t="shared" si="177"/>
        <v>33.398526315789482</v>
      </c>
      <c r="N829" s="2">
        <f t="shared" si="178"/>
        <v>34.38405263157896</v>
      </c>
      <c r="O829" s="2">
        <f t="shared" si="179"/>
        <v>-0.76726315789475308</v>
      </c>
      <c r="P829" s="2">
        <f t="shared" si="181"/>
        <v>-1.1489473684210516</v>
      </c>
      <c r="Q829" s="2">
        <f t="shared" si="182"/>
        <v>-1.4195263157894793</v>
      </c>
      <c r="R829" s="2">
        <f t="shared" si="183"/>
        <v>-2.7646390977443573</v>
      </c>
      <c r="S829" s="2">
        <f t="shared" si="184"/>
        <v>-3.5578120300751834</v>
      </c>
      <c r="T829">
        <f t="shared" si="180"/>
        <v>1</v>
      </c>
    </row>
    <row r="830" spans="1:20" x14ac:dyDescent="0.25">
      <c r="A830">
        <f t="shared" si="171"/>
        <v>828</v>
      </c>
      <c r="B830" s="1">
        <v>37210</v>
      </c>
      <c r="C830">
        <v>32.979999999999997</v>
      </c>
      <c r="D830">
        <v>33.700000000000003</v>
      </c>
      <c r="E830">
        <v>32.9</v>
      </c>
      <c r="F830">
        <v>33.65</v>
      </c>
      <c r="G830">
        <v>169431</v>
      </c>
      <c r="H830" s="2">
        <f t="shared" si="172"/>
        <v>0.22272932330827053</v>
      </c>
      <c r="I830" s="2">
        <f t="shared" si="173"/>
        <v>-151.54845112781945</v>
      </c>
      <c r="J830" s="2">
        <f t="shared" si="174"/>
        <v>33.09415789473681</v>
      </c>
      <c r="K830" s="2">
        <f t="shared" si="175"/>
        <v>33.316887218045082</v>
      </c>
      <c r="L830" s="2">
        <f t="shared" si="176"/>
        <v>33.539616541353347</v>
      </c>
      <c r="M830" s="2">
        <f t="shared" si="177"/>
        <v>33.98507518796989</v>
      </c>
      <c r="N830" s="2">
        <f t="shared" si="178"/>
        <v>35.098721804511243</v>
      </c>
      <c r="O830" s="2">
        <f t="shared" si="179"/>
        <v>-1.0398947368420934</v>
      </c>
      <c r="P830" s="2">
        <f t="shared" si="181"/>
        <v>-1.2602406015037815</v>
      </c>
      <c r="Q830" s="2">
        <f t="shared" si="182"/>
        <v>-1.6814210526315811</v>
      </c>
      <c r="R830" s="2">
        <f t="shared" si="183"/>
        <v>-2.6518496240601515</v>
      </c>
      <c r="S830" s="2">
        <f t="shared" si="184"/>
        <v>-4.5335639097744327</v>
      </c>
      <c r="T830">
        <f t="shared" si="180"/>
        <v>1</v>
      </c>
    </row>
    <row r="831" spans="1:20" x14ac:dyDescent="0.25">
      <c r="A831">
        <f t="shared" si="171"/>
        <v>829</v>
      </c>
      <c r="B831" s="1">
        <v>37211</v>
      </c>
      <c r="C831">
        <v>33.65</v>
      </c>
      <c r="D831">
        <v>33.65</v>
      </c>
      <c r="E831">
        <v>32.36</v>
      </c>
      <c r="F831">
        <v>32.950000000000003</v>
      </c>
      <c r="G831">
        <v>172943</v>
      </c>
      <c r="H831" s="2">
        <f t="shared" si="172"/>
        <v>0.23188721804511273</v>
      </c>
      <c r="I831" s="2">
        <f t="shared" si="173"/>
        <v>-159.09607518796989</v>
      </c>
      <c r="J831" s="2">
        <f t="shared" si="174"/>
        <v>33.370315789473672</v>
      </c>
      <c r="K831" s="2">
        <f t="shared" si="175"/>
        <v>33.602203007518789</v>
      </c>
      <c r="L831" s="2">
        <f t="shared" si="176"/>
        <v>33.834090225563898</v>
      </c>
      <c r="M831" s="2">
        <f t="shared" si="177"/>
        <v>34.297864661654124</v>
      </c>
      <c r="N831" s="2">
        <f t="shared" si="178"/>
        <v>35.457300751879693</v>
      </c>
      <c r="O831" s="2">
        <f t="shared" si="179"/>
        <v>0.14415789473680718</v>
      </c>
      <c r="P831" s="2">
        <f t="shared" si="181"/>
        <v>-0.14278947368420347</v>
      </c>
      <c r="Q831" s="2">
        <f t="shared" si="182"/>
        <v>-0.38321804511280533</v>
      </c>
      <c r="R831" s="2">
        <f t="shared" si="183"/>
        <v>-1.1752105263158015</v>
      </c>
      <c r="S831" s="2">
        <f t="shared" si="184"/>
        <v>-3.7914360902255595</v>
      </c>
      <c r="T831">
        <f t="shared" si="180"/>
        <v>0</v>
      </c>
    </row>
    <row r="832" spans="1:20" x14ac:dyDescent="0.25">
      <c r="A832">
        <f t="shared" si="171"/>
        <v>830</v>
      </c>
      <c r="B832" s="1">
        <v>37214</v>
      </c>
      <c r="C832">
        <v>33.25</v>
      </c>
      <c r="D832">
        <v>33.68</v>
      </c>
      <c r="E832">
        <v>32.799999999999997</v>
      </c>
      <c r="F832">
        <v>33.35</v>
      </c>
      <c r="G832">
        <v>141898</v>
      </c>
      <c r="H832" s="2">
        <f t="shared" si="172"/>
        <v>0.24703007518796979</v>
      </c>
      <c r="I832" s="2">
        <f t="shared" si="173"/>
        <v>-171.5706766917292</v>
      </c>
      <c r="J832" s="2">
        <f t="shared" si="174"/>
        <v>33.711315789473694</v>
      </c>
      <c r="K832" s="2">
        <f t="shared" si="175"/>
        <v>33.958345864661659</v>
      </c>
      <c r="L832" s="2">
        <f t="shared" si="176"/>
        <v>34.205375939849631</v>
      </c>
      <c r="M832" s="2">
        <f t="shared" si="177"/>
        <v>34.699436090225575</v>
      </c>
      <c r="N832" s="2">
        <f t="shared" si="178"/>
        <v>35.93458646616542</v>
      </c>
      <c r="O832" s="2">
        <f t="shared" si="179"/>
        <v>2.031578947367052E-2</v>
      </c>
      <c r="P832" s="2">
        <f t="shared" si="181"/>
        <v>-3.3112781954919512E-2</v>
      </c>
      <c r="Q832" s="2">
        <f t="shared" si="182"/>
        <v>-0.34568421052630782</v>
      </c>
      <c r="R832" s="2">
        <f t="shared" si="183"/>
        <v>-1.1063684210526361</v>
      </c>
      <c r="S832" s="2">
        <f t="shared" si="184"/>
        <v>-4.1326541353383526</v>
      </c>
      <c r="T832">
        <f t="shared" si="180"/>
        <v>1</v>
      </c>
    </row>
    <row r="833" spans="1:20" x14ac:dyDescent="0.25">
      <c r="A833">
        <f t="shared" si="171"/>
        <v>831</v>
      </c>
      <c r="B833" s="1">
        <v>37215</v>
      </c>
      <c r="C833">
        <v>33.299999999999997</v>
      </c>
      <c r="D833">
        <v>33.869999999999997</v>
      </c>
      <c r="E833">
        <v>32.9</v>
      </c>
      <c r="F833">
        <v>33.200000000000003</v>
      </c>
      <c r="G833">
        <v>143389</v>
      </c>
      <c r="H833" s="2">
        <f t="shared" si="172"/>
        <v>0.24918796992481199</v>
      </c>
      <c r="I833" s="2">
        <f t="shared" si="173"/>
        <v>-173.39891729323304</v>
      </c>
      <c r="J833" s="2">
        <f t="shared" si="174"/>
        <v>33.925473684210523</v>
      </c>
      <c r="K833" s="2">
        <f t="shared" si="175"/>
        <v>34.174661654135335</v>
      </c>
      <c r="L833" s="2">
        <f t="shared" si="176"/>
        <v>34.423849624060146</v>
      </c>
      <c r="M833" s="2">
        <f t="shared" si="177"/>
        <v>34.92222556390977</v>
      </c>
      <c r="N833" s="2">
        <f t="shared" si="178"/>
        <v>36.168165413533828</v>
      </c>
      <c r="O833" s="2">
        <f t="shared" si="179"/>
        <v>0.5113157894736915</v>
      </c>
      <c r="P833" s="2">
        <f t="shared" si="181"/>
        <v>0.40220300751878568</v>
      </c>
      <c r="Q833" s="2">
        <f t="shared" si="182"/>
        <v>0.33961654135334385</v>
      </c>
      <c r="R833" s="2">
        <f t="shared" si="183"/>
        <v>-0.27917293233085161</v>
      </c>
      <c r="S833" s="2">
        <f t="shared" si="184"/>
        <v>-3.8403157894736921</v>
      </c>
      <c r="T833">
        <f t="shared" si="180"/>
        <v>0</v>
      </c>
    </row>
    <row r="834" spans="1:20" x14ac:dyDescent="0.25">
      <c r="A834">
        <f t="shared" si="171"/>
        <v>832</v>
      </c>
      <c r="B834" s="1">
        <v>37216</v>
      </c>
      <c r="C834">
        <v>33.1</v>
      </c>
      <c r="D834">
        <v>33.299999999999997</v>
      </c>
      <c r="E834">
        <v>32.26</v>
      </c>
      <c r="F834">
        <v>32.549999999999997</v>
      </c>
      <c r="G834">
        <v>120219</v>
      </c>
      <c r="H834" s="2">
        <f t="shared" si="172"/>
        <v>0.23330075187969918</v>
      </c>
      <c r="I834" s="2">
        <f t="shared" si="173"/>
        <v>-160.41236842105258</v>
      </c>
      <c r="J834" s="2">
        <f t="shared" si="174"/>
        <v>33.927157894736823</v>
      </c>
      <c r="K834" s="2">
        <f t="shared" si="175"/>
        <v>34.160458646616526</v>
      </c>
      <c r="L834" s="2">
        <f t="shared" si="176"/>
        <v>34.393759398496222</v>
      </c>
      <c r="M834" s="2">
        <f t="shared" si="177"/>
        <v>34.860360902255621</v>
      </c>
      <c r="N834" s="2">
        <f t="shared" si="178"/>
        <v>36.026864661654116</v>
      </c>
      <c r="O834" s="2">
        <f t="shared" si="179"/>
        <v>1.375473684210526</v>
      </c>
      <c r="P834" s="2">
        <f t="shared" si="181"/>
        <v>1.408345864661662</v>
      </c>
      <c r="Q834" s="2">
        <f t="shared" si="182"/>
        <v>1.2840902255639008</v>
      </c>
      <c r="R834" s="2">
        <f t="shared" si="183"/>
        <v>0.8485263157894849</v>
      </c>
      <c r="S834" s="2">
        <f t="shared" si="184"/>
        <v>-2.7621578947368448</v>
      </c>
      <c r="T834">
        <f t="shared" si="180"/>
        <v>0</v>
      </c>
    </row>
    <row r="835" spans="1:20" x14ac:dyDescent="0.25">
      <c r="A835">
        <f t="shared" si="171"/>
        <v>833</v>
      </c>
      <c r="B835" s="1">
        <v>37218</v>
      </c>
      <c r="C835">
        <v>32.75</v>
      </c>
      <c r="D835">
        <v>33.25</v>
      </c>
      <c r="E835">
        <v>32.65</v>
      </c>
      <c r="F835">
        <v>33.119999999999997</v>
      </c>
      <c r="G835">
        <v>52460</v>
      </c>
      <c r="H835" s="2">
        <f t="shared" si="172"/>
        <v>0.23296240601503754</v>
      </c>
      <c r="I835" s="2">
        <f t="shared" si="173"/>
        <v>-160.20954135338343</v>
      </c>
      <c r="J835" s="2">
        <f t="shared" si="174"/>
        <v>34.081105263157887</v>
      </c>
      <c r="K835" s="2">
        <f t="shared" si="175"/>
        <v>34.314067669172921</v>
      </c>
      <c r="L835" s="2">
        <f t="shared" si="176"/>
        <v>34.547030075187962</v>
      </c>
      <c r="M835" s="2">
        <f t="shared" si="177"/>
        <v>35.012954887218037</v>
      </c>
      <c r="N835" s="2">
        <f t="shared" si="178"/>
        <v>36.177766917293219</v>
      </c>
      <c r="O835" s="2">
        <f t="shared" si="179"/>
        <v>0.8071578947368252</v>
      </c>
      <c r="P835" s="2">
        <f t="shared" si="181"/>
        <v>1.0546616541353373</v>
      </c>
      <c r="Q835" s="2">
        <f t="shared" si="182"/>
        <v>1.0853759398496337</v>
      </c>
      <c r="R835" s="2">
        <f t="shared" si="183"/>
        <v>0.86507518796989302</v>
      </c>
      <c r="S835" s="2">
        <f t="shared" si="184"/>
        <v>-2.8581353383458641</v>
      </c>
      <c r="T835">
        <f t="shared" si="180"/>
        <v>1</v>
      </c>
    </row>
    <row r="836" spans="1:20" x14ac:dyDescent="0.25">
      <c r="A836">
        <f t="shared" si="171"/>
        <v>834</v>
      </c>
      <c r="B836" s="1">
        <v>37221</v>
      </c>
      <c r="C836">
        <v>33.549999999999997</v>
      </c>
      <c r="D836">
        <v>33.82</v>
      </c>
      <c r="E836">
        <v>33.1</v>
      </c>
      <c r="F836">
        <v>33.42</v>
      </c>
      <c r="G836">
        <v>126073</v>
      </c>
      <c r="H836" s="2">
        <f t="shared" si="172"/>
        <v>0.2481203007518796</v>
      </c>
      <c r="I836" s="2">
        <f t="shared" si="173"/>
        <v>-172.81818796992474</v>
      </c>
      <c r="J836" s="2">
        <f t="shared" si="174"/>
        <v>34.362263157894745</v>
      </c>
      <c r="K836" s="2">
        <f t="shared" si="175"/>
        <v>34.610383458646623</v>
      </c>
      <c r="L836" s="2">
        <f t="shared" si="176"/>
        <v>34.858503759398502</v>
      </c>
      <c r="M836" s="2">
        <f t="shared" si="177"/>
        <v>35.354744360902266</v>
      </c>
      <c r="N836" s="2">
        <f t="shared" si="178"/>
        <v>36.59534586466166</v>
      </c>
      <c r="O836" s="2">
        <f t="shared" si="179"/>
        <v>0.66110526315788576</v>
      </c>
      <c r="P836" s="2">
        <f t="shared" si="181"/>
        <v>0.74045864661652416</v>
      </c>
      <c r="Q836" s="2">
        <f t="shared" si="182"/>
        <v>1.0038496240601447</v>
      </c>
      <c r="R836" s="2">
        <f t="shared" si="183"/>
        <v>0.87786466165412236</v>
      </c>
      <c r="S836" s="2">
        <f t="shared" si="184"/>
        <v>-2.1295563909774486</v>
      </c>
      <c r="T836">
        <f t="shared" si="180"/>
        <v>1</v>
      </c>
    </row>
    <row r="837" spans="1:20" x14ac:dyDescent="0.25">
      <c r="A837">
        <f t="shared" ref="A837:A900" si="185">A836+1</f>
        <v>835</v>
      </c>
      <c r="B837" s="1">
        <v>37222</v>
      </c>
      <c r="C837">
        <v>33.299999999999997</v>
      </c>
      <c r="D837">
        <v>33.880000000000003</v>
      </c>
      <c r="E837">
        <v>32.729999999999997</v>
      </c>
      <c r="F837">
        <v>33.17</v>
      </c>
      <c r="G837">
        <v>140347</v>
      </c>
      <c r="H837" s="2">
        <f t="shared" si="172"/>
        <v>0.2331428571428571</v>
      </c>
      <c r="I837" s="2">
        <f t="shared" si="173"/>
        <v>-160.52042857142854</v>
      </c>
      <c r="J837" s="2">
        <f t="shared" si="174"/>
        <v>34.386999999999993</v>
      </c>
      <c r="K837" s="2">
        <f t="shared" si="175"/>
        <v>34.620142857142852</v>
      </c>
      <c r="L837" s="2">
        <f t="shared" si="176"/>
        <v>34.853285714285704</v>
      </c>
      <c r="M837" s="2">
        <f t="shared" si="177"/>
        <v>35.319571428571422</v>
      </c>
      <c r="N837" s="2">
        <f t="shared" si="178"/>
        <v>36.485285714285709</v>
      </c>
      <c r="O837" s="2">
        <f t="shared" si="179"/>
        <v>1.1922631578947431</v>
      </c>
      <c r="P837" s="2">
        <f t="shared" si="181"/>
        <v>1.1440676691729195</v>
      </c>
      <c r="Q837" s="2">
        <f t="shared" si="182"/>
        <v>1.2237593984962203</v>
      </c>
      <c r="R837" s="2">
        <f t="shared" si="183"/>
        <v>1.5294360902255733</v>
      </c>
      <c r="S837" s="2">
        <f t="shared" si="184"/>
        <v>-0.85942105263158908</v>
      </c>
      <c r="T837">
        <f t="shared" si="180"/>
        <v>0</v>
      </c>
    </row>
    <row r="838" spans="1:20" x14ac:dyDescent="0.25">
      <c r="A838">
        <f t="shared" si="185"/>
        <v>836</v>
      </c>
      <c r="B838" s="1">
        <v>37223</v>
      </c>
      <c r="C838">
        <v>32.35</v>
      </c>
      <c r="D838">
        <v>33.1</v>
      </c>
      <c r="E838">
        <v>31.24</v>
      </c>
      <c r="F838">
        <v>31.45</v>
      </c>
      <c r="G838">
        <v>237746</v>
      </c>
      <c r="H838" s="2">
        <f t="shared" si="172"/>
        <v>0.17090977443609018</v>
      </c>
      <c r="I838" s="2">
        <f t="shared" si="173"/>
        <v>-109.16742857142856</v>
      </c>
      <c r="J838" s="2">
        <f t="shared" si="174"/>
        <v>33.884052631578918</v>
      </c>
      <c r="K838" s="2">
        <f t="shared" si="175"/>
        <v>34.054962406015008</v>
      </c>
      <c r="L838" s="2">
        <f t="shared" si="176"/>
        <v>34.225872180451098</v>
      </c>
      <c r="M838" s="2">
        <f t="shared" si="177"/>
        <v>34.567691729323279</v>
      </c>
      <c r="N838" s="2">
        <f t="shared" si="178"/>
        <v>35.422240601503731</v>
      </c>
      <c r="O838" s="2">
        <f t="shared" si="179"/>
        <v>2.9369999999999941</v>
      </c>
      <c r="P838" s="2">
        <f t="shared" si="181"/>
        <v>3.1603834586466242</v>
      </c>
      <c r="Q838" s="2">
        <f t="shared" si="182"/>
        <v>3.0970300751879627</v>
      </c>
      <c r="R838" s="2">
        <f t="shared" si="183"/>
        <v>3.4722255639097703</v>
      </c>
      <c r="S838" s="2">
        <f t="shared" si="184"/>
        <v>1.481263157894734</v>
      </c>
      <c r="T838">
        <f t="shared" si="180"/>
        <v>0</v>
      </c>
    </row>
    <row r="839" spans="1:20" x14ac:dyDescent="0.25">
      <c r="A839">
        <f t="shared" si="185"/>
        <v>837</v>
      </c>
      <c r="B839" s="1">
        <v>37224</v>
      </c>
      <c r="C839">
        <v>31.45</v>
      </c>
      <c r="D839">
        <v>31.89</v>
      </c>
      <c r="E839">
        <v>31.24</v>
      </c>
      <c r="F839">
        <v>31.83</v>
      </c>
      <c r="G839">
        <v>153906</v>
      </c>
      <c r="H839" s="2">
        <f t="shared" si="172"/>
        <v>0.11068421052631577</v>
      </c>
      <c r="I839" s="2">
        <f t="shared" si="173"/>
        <v>-59.33568421052631</v>
      </c>
      <c r="J839" s="2">
        <f t="shared" si="174"/>
        <v>33.417684210526303</v>
      </c>
      <c r="K839" s="2">
        <f t="shared" si="175"/>
        <v>33.528368421052619</v>
      </c>
      <c r="L839" s="2">
        <f t="shared" si="176"/>
        <v>33.639052631578934</v>
      </c>
      <c r="M839" s="2">
        <f t="shared" si="177"/>
        <v>33.860421052631565</v>
      </c>
      <c r="N839" s="2">
        <f t="shared" si="178"/>
        <v>34.413842105263143</v>
      </c>
      <c r="O839" s="2">
        <f t="shared" si="179"/>
        <v>2.0540526315789194</v>
      </c>
      <c r="P839" s="2">
        <f t="shared" si="181"/>
        <v>2.7901428571428539</v>
      </c>
      <c r="Q839" s="2">
        <f t="shared" si="182"/>
        <v>3.0285037593985038</v>
      </c>
      <c r="R839" s="2">
        <f t="shared" si="183"/>
        <v>3.030360902255623</v>
      </c>
      <c r="S839" s="2">
        <f t="shared" si="184"/>
        <v>1.9759398496240408</v>
      </c>
      <c r="T839">
        <f t="shared" si="180"/>
        <v>1</v>
      </c>
    </row>
    <row r="840" spans="1:20" x14ac:dyDescent="0.25">
      <c r="A840">
        <f t="shared" si="185"/>
        <v>838</v>
      </c>
      <c r="B840" s="1">
        <v>37225</v>
      </c>
      <c r="C840">
        <v>31.83</v>
      </c>
      <c r="D840">
        <v>31.98</v>
      </c>
      <c r="E840">
        <v>30.55</v>
      </c>
      <c r="F840">
        <v>30.6</v>
      </c>
      <c r="G840">
        <v>235950</v>
      </c>
      <c r="H840" s="2">
        <f t="shared" si="172"/>
        <v>5.1578947368421092E-2</v>
      </c>
      <c r="I840" s="2">
        <f t="shared" si="173"/>
        <v>-10.448157894736873</v>
      </c>
      <c r="J840" s="2">
        <f t="shared" si="174"/>
        <v>32.826578947368418</v>
      </c>
      <c r="K840" s="2">
        <f t="shared" si="175"/>
        <v>32.878157894736837</v>
      </c>
      <c r="L840" s="2">
        <f t="shared" si="176"/>
        <v>32.929736842105264</v>
      </c>
      <c r="M840" s="2">
        <f t="shared" si="177"/>
        <v>33.032894736842103</v>
      </c>
      <c r="N840" s="2">
        <f t="shared" si="178"/>
        <v>33.290789473684207</v>
      </c>
      <c r="O840" s="2">
        <f t="shared" si="179"/>
        <v>2.817684210526302</v>
      </c>
      <c r="P840" s="2">
        <f t="shared" si="181"/>
        <v>3.4549624060150066</v>
      </c>
      <c r="Q840" s="2">
        <f t="shared" si="182"/>
        <v>4.2532857142857026</v>
      </c>
      <c r="R840" s="2">
        <f t="shared" si="183"/>
        <v>4.4129548872180351</v>
      </c>
      <c r="S840" s="2">
        <f t="shared" si="184"/>
        <v>3.7840526315789589</v>
      </c>
      <c r="T840">
        <f t="shared" si="180"/>
        <v>0</v>
      </c>
    </row>
    <row r="841" spans="1:20" x14ac:dyDescent="0.25">
      <c r="A841">
        <f t="shared" si="185"/>
        <v>839</v>
      </c>
      <c r="B841" s="1">
        <v>37228</v>
      </c>
      <c r="C841">
        <v>30.5</v>
      </c>
      <c r="D841">
        <v>30.5</v>
      </c>
      <c r="E841">
        <v>28.71</v>
      </c>
      <c r="F841">
        <v>29.02</v>
      </c>
      <c r="G841">
        <v>337140</v>
      </c>
      <c r="H841" s="2">
        <f t="shared" si="172"/>
        <v>-3.0195488721804494E-2</v>
      </c>
      <c r="I841" s="2">
        <f t="shared" si="173"/>
        <v>57.280157894736831</v>
      </c>
      <c r="J841" s="2">
        <f t="shared" si="174"/>
        <v>31.915947368421055</v>
      </c>
      <c r="K841" s="2">
        <f t="shared" si="175"/>
        <v>31.885751879699249</v>
      </c>
      <c r="L841" s="2">
        <f t="shared" si="176"/>
        <v>31.855556390977448</v>
      </c>
      <c r="M841" s="2">
        <f t="shared" si="177"/>
        <v>31.795165413533837</v>
      </c>
      <c r="N841" s="2">
        <f t="shared" si="178"/>
        <v>31.644187969924815</v>
      </c>
      <c r="O841" s="2">
        <f t="shared" si="179"/>
        <v>3.8065789473684184</v>
      </c>
      <c r="P841" s="2">
        <f t="shared" si="181"/>
        <v>4.5083684210526194</v>
      </c>
      <c r="Q841" s="2">
        <f t="shared" si="182"/>
        <v>5.2058721804510988</v>
      </c>
      <c r="R841" s="2">
        <f t="shared" si="183"/>
        <v>6.3347443609022669</v>
      </c>
      <c r="S841" s="2">
        <f t="shared" si="184"/>
        <v>6.0787218045112432</v>
      </c>
      <c r="T841">
        <f t="shared" si="180"/>
        <v>0</v>
      </c>
    </row>
    <row r="842" spans="1:20" x14ac:dyDescent="0.25">
      <c r="A842">
        <f t="shared" si="185"/>
        <v>840</v>
      </c>
      <c r="B842" s="1">
        <v>37229</v>
      </c>
      <c r="C842">
        <v>29.85</v>
      </c>
      <c r="D842">
        <v>30.31</v>
      </c>
      <c r="E842">
        <v>29.1</v>
      </c>
      <c r="F842">
        <v>29.45</v>
      </c>
      <c r="G842">
        <v>291778</v>
      </c>
      <c r="H842" s="2">
        <f t="shared" si="172"/>
        <v>-9.147368421052629E-2</v>
      </c>
      <c r="I842" s="2">
        <f t="shared" si="173"/>
        <v>108.13089473684209</v>
      </c>
      <c r="J842" s="2">
        <f t="shared" si="174"/>
        <v>31.201526315789479</v>
      </c>
      <c r="K842" s="2">
        <f t="shared" si="175"/>
        <v>31.110052631578952</v>
      </c>
      <c r="L842" s="2">
        <f t="shared" si="176"/>
        <v>31.018578947368429</v>
      </c>
      <c r="M842" s="2">
        <f t="shared" si="177"/>
        <v>30.835631578947375</v>
      </c>
      <c r="N842" s="2">
        <f t="shared" si="178"/>
        <v>30.378263157894743</v>
      </c>
      <c r="O842" s="2">
        <f t="shared" si="179"/>
        <v>2.4659473684210553</v>
      </c>
      <c r="P842" s="2">
        <f t="shared" si="181"/>
        <v>3.4281578947368381</v>
      </c>
      <c r="Q842" s="2">
        <f t="shared" si="182"/>
        <v>4.1890526315789351</v>
      </c>
      <c r="R842" s="2">
        <f t="shared" si="183"/>
        <v>5.8695714285714224</v>
      </c>
      <c r="S842" s="2">
        <f t="shared" si="184"/>
        <v>6.0073007518796935</v>
      </c>
      <c r="T842">
        <f t="shared" si="180"/>
        <v>0</v>
      </c>
    </row>
    <row r="843" spans="1:20" x14ac:dyDescent="0.25">
      <c r="A843">
        <f t="shared" si="185"/>
        <v>841</v>
      </c>
      <c r="B843" s="1">
        <v>37230</v>
      </c>
      <c r="C843">
        <v>29.7</v>
      </c>
      <c r="D843">
        <v>30.36</v>
      </c>
      <c r="E843">
        <v>29.21</v>
      </c>
      <c r="F843">
        <v>29.65</v>
      </c>
      <c r="G843">
        <v>351938</v>
      </c>
      <c r="H843" s="2">
        <f t="shared" si="172"/>
        <v>-0.13149624060150375</v>
      </c>
      <c r="I843" s="2">
        <f t="shared" si="173"/>
        <v>141.38862406015039</v>
      </c>
      <c r="J843" s="2">
        <f t="shared" si="174"/>
        <v>30.668789473684232</v>
      </c>
      <c r="K843" s="2">
        <f t="shared" si="175"/>
        <v>30.537293233082728</v>
      </c>
      <c r="L843" s="2">
        <f t="shared" si="176"/>
        <v>30.405796992481225</v>
      </c>
      <c r="M843" s="2">
        <f t="shared" si="177"/>
        <v>30.142804511278218</v>
      </c>
      <c r="N843" s="2">
        <f t="shared" si="178"/>
        <v>29.485323308270697</v>
      </c>
      <c r="O843" s="2">
        <f t="shared" si="179"/>
        <v>1.5515263157894807</v>
      </c>
      <c r="P843" s="2">
        <f t="shared" si="181"/>
        <v>2.2357518796992508</v>
      </c>
      <c r="Q843" s="2">
        <f t="shared" si="182"/>
        <v>3.2797368421052653</v>
      </c>
      <c r="R843" s="2">
        <f t="shared" si="183"/>
        <v>4.9176917293232805</v>
      </c>
      <c r="S843" s="2">
        <f t="shared" si="184"/>
        <v>6.2845864661654218</v>
      </c>
      <c r="T843">
        <f t="shared" si="180"/>
        <v>0</v>
      </c>
    </row>
    <row r="844" spans="1:20" x14ac:dyDescent="0.25">
      <c r="A844">
        <f t="shared" si="185"/>
        <v>842</v>
      </c>
      <c r="B844" s="1">
        <v>37231</v>
      </c>
      <c r="C844">
        <v>30</v>
      </c>
      <c r="D844">
        <v>30.49</v>
      </c>
      <c r="E844">
        <v>29.65</v>
      </c>
      <c r="F844">
        <v>29.85</v>
      </c>
      <c r="G844">
        <v>193679</v>
      </c>
      <c r="H844" s="2">
        <f t="shared" si="172"/>
        <v>-0.17238345864661653</v>
      </c>
      <c r="I844" s="2">
        <f t="shared" si="173"/>
        <v>175.47872932330827</v>
      </c>
      <c r="J844" s="2">
        <f t="shared" si="174"/>
        <v>30.159473684210543</v>
      </c>
      <c r="K844" s="2">
        <f t="shared" si="175"/>
        <v>29.987090225563929</v>
      </c>
      <c r="L844" s="2">
        <f t="shared" si="176"/>
        <v>29.814706766917311</v>
      </c>
      <c r="M844" s="2">
        <f t="shared" si="177"/>
        <v>29.469939849624076</v>
      </c>
      <c r="N844" s="2">
        <f t="shared" si="178"/>
        <v>28.608022556390996</v>
      </c>
      <c r="O844" s="2">
        <f t="shared" si="179"/>
        <v>0.81878947368423027</v>
      </c>
      <c r="P844" s="2">
        <f t="shared" si="181"/>
        <v>1.2600526315789509</v>
      </c>
      <c r="Q844" s="2">
        <f t="shared" si="182"/>
        <v>2.0055563909774463</v>
      </c>
      <c r="R844" s="2">
        <f t="shared" si="183"/>
        <v>4.010421052631564</v>
      </c>
      <c r="S844" s="2">
        <f t="shared" si="184"/>
        <v>6.3181654135338263</v>
      </c>
      <c r="T844">
        <f t="shared" si="180"/>
        <v>0</v>
      </c>
    </row>
    <row r="845" spans="1:20" x14ac:dyDescent="0.25">
      <c r="A845">
        <f t="shared" si="185"/>
        <v>843</v>
      </c>
      <c r="B845" s="1">
        <v>37232</v>
      </c>
      <c r="C845">
        <v>29.86</v>
      </c>
      <c r="D845">
        <v>29.86</v>
      </c>
      <c r="E845">
        <v>29.15</v>
      </c>
      <c r="F845">
        <v>29.25</v>
      </c>
      <c r="G845">
        <v>163740</v>
      </c>
      <c r="H845" s="2">
        <f t="shared" si="172"/>
        <v>-0.20364661654135333</v>
      </c>
      <c r="I845" s="2">
        <f t="shared" si="173"/>
        <v>201.548954887218</v>
      </c>
      <c r="J845" s="2">
        <f t="shared" si="174"/>
        <v>29.671210526315786</v>
      </c>
      <c r="K845" s="2">
        <f t="shared" si="175"/>
        <v>29.46756390977443</v>
      </c>
      <c r="L845" s="2">
        <f t="shared" si="176"/>
        <v>29.263917293233078</v>
      </c>
      <c r="M845" s="2">
        <f t="shared" si="177"/>
        <v>28.85662406015037</v>
      </c>
      <c r="N845" s="2">
        <f t="shared" si="178"/>
        <v>27.838390977443606</v>
      </c>
      <c r="O845" s="2">
        <f t="shared" si="179"/>
        <v>0.90947368421054264</v>
      </c>
      <c r="P845" s="2">
        <f t="shared" si="181"/>
        <v>1.2872932330827282</v>
      </c>
      <c r="Q845" s="2">
        <f t="shared" si="182"/>
        <v>1.7685789473684288</v>
      </c>
      <c r="R845" s="2">
        <f t="shared" si="183"/>
        <v>3.7828947368421026</v>
      </c>
      <c r="S845" s="2">
        <f t="shared" si="184"/>
        <v>6.7768646616541162</v>
      </c>
      <c r="T845">
        <f t="shared" si="180"/>
        <v>1</v>
      </c>
    </row>
    <row r="846" spans="1:20" x14ac:dyDescent="0.25">
      <c r="A846">
        <f t="shared" si="185"/>
        <v>844</v>
      </c>
      <c r="B846" s="1">
        <v>37235</v>
      </c>
      <c r="C846">
        <v>29.3</v>
      </c>
      <c r="D846">
        <v>30.25</v>
      </c>
      <c r="E846">
        <v>28.75</v>
      </c>
      <c r="F846">
        <v>28.9</v>
      </c>
      <c r="G846">
        <v>207470</v>
      </c>
      <c r="H846" s="2">
        <f t="shared" si="172"/>
        <v>-0.23415037593984964</v>
      </c>
      <c r="I846" s="2">
        <f t="shared" si="173"/>
        <v>227.0274887218045</v>
      </c>
      <c r="J846" s="2">
        <f t="shared" si="174"/>
        <v>29.170421052631564</v>
      </c>
      <c r="K846" s="2">
        <f t="shared" si="175"/>
        <v>28.936270676691716</v>
      </c>
      <c r="L846" s="2">
        <f t="shared" si="176"/>
        <v>28.702120300751865</v>
      </c>
      <c r="M846" s="2">
        <f t="shared" si="177"/>
        <v>28.233819548872166</v>
      </c>
      <c r="N846" s="2">
        <f t="shared" si="178"/>
        <v>27.06306766917292</v>
      </c>
      <c r="O846" s="2">
        <f t="shared" si="179"/>
        <v>0.77121052631578735</v>
      </c>
      <c r="P846" s="2">
        <f t="shared" si="181"/>
        <v>1.0870902255639301</v>
      </c>
      <c r="Q846" s="2">
        <f t="shared" si="182"/>
        <v>1.5057969924812262</v>
      </c>
      <c r="R846" s="2">
        <f t="shared" si="183"/>
        <v>2.8951654135338387</v>
      </c>
      <c r="S846" s="2">
        <f t="shared" si="184"/>
        <v>7.2777669172932207</v>
      </c>
      <c r="T846">
        <f t="shared" si="180"/>
        <v>1</v>
      </c>
    </row>
    <row r="847" spans="1:20" x14ac:dyDescent="0.25">
      <c r="A847">
        <f t="shared" si="185"/>
        <v>845</v>
      </c>
      <c r="B847" s="1">
        <v>37236</v>
      </c>
      <c r="C847">
        <v>29.45</v>
      </c>
      <c r="D847">
        <v>29.6</v>
      </c>
      <c r="E847">
        <v>28.54</v>
      </c>
      <c r="F847">
        <v>28.89</v>
      </c>
      <c r="G847">
        <v>207187</v>
      </c>
      <c r="H847" s="2">
        <f t="shared" si="172"/>
        <v>-0.27484210526315789</v>
      </c>
      <c r="I847" s="2">
        <f t="shared" si="173"/>
        <v>261.12757894736842</v>
      </c>
      <c r="J847" s="2">
        <f t="shared" si="174"/>
        <v>28.611157894736838</v>
      </c>
      <c r="K847" s="2">
        <f t="shared" si="175"/>
        <v>28.33631578947368</v>
      </c>
      <c r="L847" s="2">
        <f t="shared" si="176"/>
        <v>28.061473684210522</v>
      </c>
      <c r="M847" s="2">
        <f t="shared" si="177"/>
        <v>27.511789473684207</v>
      </c>
      <c r="N847" s="2">
        <f t="shared" si="178"/>
        <v>26.137578947368418</v>
      </c>
      <c r="O847" s="2">
        <f t="shared" si="179"/>
        <v>0.28042105263156358</v>
      </c>
      <c r="P847" s="2">
        <f t="shared" si="181"/>
        <v>0.57756390977442962</v>
      </c>
      <c r="Q847" s="2">
        <f t="shared" si="182"/>
        <v>0.92470676691731057</v>
      </c>
      <c r="R847" s="2">
        <f t="shared" si="183"/>
        <v>1.9456315789473742</v>
      </c>
      <c r="S847" s="2">
        <f t="shared" si="184"/>
        <v>7.705345864661659</v>
      </c>
      <c r="T847">
        <f t="shared" si="180"/>
        <v>1</v>
      </c>
    </row>
    <row r="848" spans="1:20" x14ac:dyDescent="0.25">
      <c r="A848">
        <f t="shared" si="185"/>
        <v>846</v>
      </c>
      <c r="B848" s="1">
        <v>37237</v>
      </c>
      <c r="C848">
        <v>29.55</v>
      </c>
      <c r="D848">
        <v>29.56</v>
      </c>
      <c r="E848">
        <v>28.31</v>
      </c>
      <c r="F848">
        <v>29.15</v>
      </c>
      <c r="G848">
        <v>226293</v>
      </c>
      <c r="H848" s="2">
        <f t="shared" si="172"/>
        <v>-0.29000751879699255</v>
      </c>
      <c r="I848" s="2">
        <f t="shared" si="173"/>
        <v>273.91278947368426</v>
      </c>
      <c r="J848" s="2">
        <f t="shared" si="174"/>
        <v>28.276421052631566</v>
      </c>
      <c r="K848" s="2">
        <f t="shared" si="175"/>
        <v>27.986413533834575</v>
      </c>
      <c r="L848" s="2">
        <f t="shared" si="176"/>
        <v>27.696406015037581</v>
      </c>
      <c r="M848" s="2">
        <f t="shared" si="177"/>
        <v>27.116390977443597</v>
      </c>
      <c r="N848" s="2">
        <f t="shared" si="178"/>
        <v>25.666353383458635</v>
      </c>
      <c r="O848" s="2">
        <f t="shared" si="179"/>
        <v>-0.53884210526316068</v>
      </c>
      <c r="P848" s="2">
        <f t="shared" si="181"/>
        <v>-0.2137293233082822</v>
      </c>
      <c r="Q848" s="2">
        <f t="shared" si="182"/>
        <v>0.11391729323307942</v>
      </c>
      <c r="R848" s="2">
        <f t="shared" si="183"/>
        <v>0.99280451127821934</v>
      </c>
      <c r="S848" s="2">
        <f t="shared" si="184"/>
        <v>7.3352857142857104</v>
      </c>
      <c r="T848">
        <f t="shared" si="180"/>
        <v>0</v>
      </c>
    </row>
    <row r="849" spans="1:20" x14ac:dyDescent="0.25">
      <c r="A849">
        <f t="shared" si="185"/>
        <v>847</v>
      </c>
      <c r="B849" s="1">
        <v>37238</v>
      </c>
      <c r="C849">
        <v>28.95</v>
      </c>
      <c r="D849">
        <v>30</v>
      </c>
      <c r="E849">
        <v>28.65</v>
      </c>
      <c r="F849">
        <v>29.15</v>
      </c>
      <c r="G849">
        <v>261031</v>
      </c>
      <c r="H849" s="2">
        <f t="shared" si="172"/>
        <v>-0.29484210526315796</v>
      </c>
      <c r="I849" s="2">
        <f t="shared" si="173"/>
        <v>278.06026315789478</v>
      </c>
      <c r="J849" s="2">
        <f t="shared" si="174"/>
        <v>28.034157894736822</v>
      </c>
      <c r="K849" s="2">
        <f t="shared" si="175"/>
        <v>27.739315789473665</v>
      </c>
      <c r="L849" s="2">
        <f t="shared" si="176"/>
        <v>27.444473684210507</v>
      </c>
      <c r="M849" s="2">
        <f t="shared" si="177"/>
        <v>26.854789473684189</v>
      </c>
      <c r="N849" s="2">
        <f t="shared" si="178"/>
        <v>25.380578947368399</v>
      </c>
      <c r="O849" s="2">
        <f t="shared" si="179"/>
        <v>-0.87357894736843278</v>
      </c>
      <c r="P849" s="2">
        <f t="shared" si="181"/>
        <v>-0.81368421052631845</v>
      </c>
      <c r="Q849" s="2">
        <f t="shared" si="182"/>
        <v>-0.44787969924813353</v>
      </c>
      <c r="R849" s="2">
        <f t="shared" si="183"/>
        <v>0.31993984962407751</v>
      </c>
      <c r="S849" s="2">
        <f t="shared" si="184"/>
        <v>6.2722406015037322</v>
      </c>
      <c r="T849">
        <f t="shared" si="180"/>
        <v>0</v>
      </c>
    </row>
    <row r="850" spans="1:20" x14ac:dyDescent="0.25">
      <c r="A850">
        <f t="shared" si="185"/>
        <v>848</v>
      </c>
      <c r="B850" s="1">
        <v>37239</v>
      </c>
      <c r="C850">
        <v>29.15</v>
      </c>
      <c r="D850">
        <v>30.09</v>
      </c>
      <c r="E850">
        <v>28.55</v>
      </c>
      <c r="F850">
        <v>29.75</v>
      </c>
      <c r="G850">
        <v>261192</v>
      </c>
      <c r="H850" s="2">
        <f t="shared" si="172"/>
        <v>-0.27476691729323316</v>
      </c>
      <c r="I850" s="2">
        <f t="shared" si="173"/>
        <v>261.32706015037598</v>
      </c>
      <c r="J850" s="2">
        <f t="shared" si="174"/>
        <v>28.04994736842103</v>
      </c>
      <c r="K850" s="2">
        <f t="shared" si="175"/>
        <v>27.775180451127799</v>
      </c>
      <c r="L850" s="2">
        <f t="shared" si="176"/>
        <v>27.500413533834564</v>
      </c>
      <c r="M850" s="2">
        <f t="shared" si="177"/>
        <v>26.950879699248098</v>
      </c>
      <c r="N850" s="2">
        <f t="shared" si="178"/>
        <v>25.577045112781931</v>
      </c>
      <c r="O850" s="2">
        <f t="shared" si="179"/>
        <v>-1.715842105263178</v>
      </c>
      <c r="P850" s="2">
        <f t="shared" si="181"/>
        <v>-1.7635864661654246</v>
      </c>
      <c r="Q850" s="2">
        <f t="shared" si="182"/>
        <v>-1.6885263157894776</v>
      </c>
      <c r="R850" s="2">
        <f t="shared" si="183"/>
        <v>-0.89337593984962993</v>
      </c>
      <c r="S850" s="2">
        <f t="shared" si="184"/>
        <v>4.6638421052631429</v>
      </c>
      <c r="T850">
        <f t="shared" si="180"/>
        <v>0</v>
      </c>
    </row>
    <row r="851" spans="1:20" x14ac:dyDescent="0.25">
      <c r="A851">
        <f t="shared" si="185"/>
        <v>849</v>
      </c>
      <c r="B851" s="1">
        <v>37242</v>
      </c>
      <c r="C851">
        <v>29.9</v>
      </c>
      <c r="D851">
        <v>30.95</v>
      </c>
      <c r="E851">
        <v>29.8</v>
      </c>
      <c r="F851">
        <v>30.4</v>
      </c>
      <c r="G851">
        <v>267159</v>
      </c>
      <c r="H851" s="2">
        <f t="shared" si="172"/>
        <v>-0.25059398496240609</v>
      </c>
      <c r="I851" s="2">
        <f t="shared" si="173"/>
        <v>241.18115037593992</v>
      </c>
      <c r="J851" s="2">
        <f t="shared" si="174"/>
        <v>28.176263157894752</v>
      </c>
      <c r="K851" s="2">
        <f t="shared" si="175"/>
        <v>27.925669172932349</v>
      </c>
      <c r="L851" s="2">
        <f t="shared" si="176"/>
        <v>27.675075187969941</v>
      </c>
      <c r="M851" s="2">
        <f t="shared" si="177"/>
        <v>27.173887218045127</v>
      </c>
      <c r="N851" s="2">
        <f t="shared" si="178"/>
        <v>25.920917293233099</v>
      </c>
      <c r="O851" s="2">
        <f t="shared" si="179"/>
        <v>-2.3500526315789685</v>
      </c>
      <c r="P851" s="2">
        <f t="shared" si="181"/>
        <v>-2.660684210526334</v>
      </c>
      <c r="Q851" s="2">
        <f t="shared" si="182"/>
        <v>-2.7035939849624171</v>
      </c>
      <c r="R851" s="2">
        <f t="shared" si="183"/>
        <v>-2.1661804511278326</v>
      </c>
      <c r="S851" s="2">
        <f t="shared" si="184"/>
        <v>2.8907894736842081</v>
      </c>
      <c r="T851">
        <f t="shared" si="180"/>
        <v>0</v>
      </c>
    </row>
    <row r="852" spans="1:20" x14ac:dyDescent="0.25">
      <c r="A852">
        <f t="shared" si="185"/>
        <v>850</v>
      </c>
      <c r="B852" s="1">
        <v>37243</v>
      </c>
      <c r="C852">
        <v>31.85</v>
      </c>
      <c r="D852">
        <v>32.200000000000003</v>
      </c>
      <c r="E852">
        <v>31.45</v>
      </c>
      <c r="F852">
        <v>31.82</v>
      </c>
      <c r="G852">
        <v>330163</v>
      </c>
      <c r="H852" s="2">
        <f t="shared" si="172"/>
        <v>-0.1959849624060151</v>
      </c>
      <c r="I852" s="2">
        <f t="shared" si="173"/>
        <v>195.45636090225568</v>
      </c>
      <c r="J852" s="2">
        <f t="shared" si="174"/>
        <v>28.673157894736846</v>
      </c>
      <c r="K852" s="2">
        <f t="shared" si="175"/>
        <v>28.477172932330831</v>
      </c>
      <c r="L852" s="2">
        <f t="shared" si="176"/>
        <v>28.281187969924815</v>
      </c>
      <c r="M852" s="2">
        <f t="shared" si="177"/>
        <v>27.889218045112788</v>
      </c>
      <c r="N852" s="2">
        <f t="shared" si="178"/>
        <v>26.90929323308271</v>
      </c>
      <c r="O852" s="2">
        <f t="shared" si="179"/>
        <v>-3.6437368421052483</v>
      </c>
      <c r="P852" s="2">
        <f t="shared" si="181"/>
        <v>-4.0448195488722014</v>
      </c>
      <c r="Q852" s="2">
        <f t="shared" si="182"/>
        <v>-4.375526315789493</v>
      </c>
      <c r="R852" s="2">
        <f t="shared" si="183"/>
        <v>-4.3082105263157935</v>
      </c>
      <c r="S852" s="2">
        <f t="shared" si="184"/>
        <v>-0.17581203007518553</v>
      </c>
      <c r="T852">
        <f t="shared" si="180"/>
        <v>0</v>
      </c>
    </row>
    <row r="853" spans="1:20" x14ac:dyDescent="0.25">
      <c r="A853">
        <f t="shared" si="185"/>
        <v>851</v>
      </c>
      <c r="B853" s="1">
        <v>37244</v>
      </c>
      <c r="C853">
        <v>31.8</v>
      </c>
      <c r="D853">
        <v>33.08</v>
      </c>
      <c r="E853">
        <v>31.6</v>
      </c>
      <c r="F853">
        <v>32.880000000000003</v>
      </c>
      <c r="G853">
        <v>273054</v>
      </c>
      <c r="H853" s="2">
        <f t="shared" si="172"/>
        <v>-0.12630075187969916</v>
      </c>
      <c r="I853" s="2">
        <f t="shared" si="173"/>
        <v>136.99708270676683</v>
      </c>
      <c r="J853" s="2">
        <f t="shared" si="174"/>
        <v>29.388842105263148</v>
      </c>
      <c r="K853" s="2">
        <f t="shared" si="175"/>
        <v>29.262541353383451</v>
      </c>
      <c r="L853" s="2">
        <f t="shared" si="176"/>
        <v>29.136240601503751</v>
      </c>
      <c r="M853" s="2">
        <f t="shared" si="177"/>
        <v>28.883639097744354</v>
      </c>
      <c r="N853" s="2">
        <f t="shared" si="178"/>
        <v>28.252135338345855</v>
      </c>
      <c r="O853" s="2">
        <f t="shared" si="179"/>
        <v>-4.2068421052631564</v>
      </c>
      <c r="P853" s="2">
        <f t="shared" si="181"/>
        <v>-4.954330827067654</v>
      </c>
      <c r="Q853" s="2">
        <f t="shared" si="182"/>
        <v>-5.3795864661654385</v>
      </c>
      <c r="R853" s="2">
        <f t="shared" si="183"/>
        <v>-5.7636090225564054</v>
      </c>
      <c r="S853" s="2">
        <f t="shared" si="184"/>
        <v>-2.5017368421052595</v>
      </c>
      <c r="T853">
        <f t="shared" si="180"/>
        <v>0</v>
      </c>
    </row>
    <row r="854" spans="1:20" x14ac:dyDescent="0.25">
      <c r="A854">
        <f t="shared" si="185"/>
        <v>852</v>
      </c>
      <c r="B854" s="1">
        <v>37245</v>
      </c>
      <c r="C854">
        <v>32.9</v>
      </c>
      <c r="D854">
        <v>33.26</v>
      </c>
      <c r="E854">
        <v>32.729999999999997</v>
      </c>
      <c r="F854">
        <v>32.94</v>
      </c>
      <c r="G854">
        <v>186563</v>
      </c>
      <c r="H854" s="2">
        <f t="shared" si="172"/>
        <v>-6.5541353383458706E-2</v>
      </c>
      <c r="I854" s="2">
        <f t="shared" si="173"/>
        <v>85.953090225563955</v>
      </c>
      <c r="J854" s="2">
        <f t="shared" si="174"/>
        <v>30.046315789473681</v>
      </c>
      <c r="K854" s="2">
        <f t="shared" si="175"/>
        <v>29.980774436090222</v>
      </c>
      <c r="L854" s="2">
        <f t="shared" si="176"/>
        <v>29.915233082706763</v>
      </c>
      <c r="M854" s="2">
        <f t="shared" si="177"/>
        <v>29.784150375939845</v>
      </c>
      <c r="N854" s="2">
        <f t="shared" si="178"/>
        <v>29.456443609022553</v>
      </c>
      <c r="O854" s="2">
        <f t="shared" si="179"/>
        <v>-3.5511578947368498</v>
      </c>
      <c r="P854" s="2">
        <f t="shared" si="181"/>
        <v>-4.462827067669167</v>
      </c>
      <c r="Q854" s="2">
        <f t="shared" si="182"/>
        <v>-5.2649248120300562</v>
      </c>
      <c r="R854" s="2">
        <f t="shared" si="183"/>
        <v>-6.0852105263158087</v>
      </c>
      <c r="S854" s="2">
        <f t="shared" si="184"/>
        <v>-3.4546766917293006</v>
      </c>
      <c r="T854">
        <f t="shared" si="180"/>
        <v>0</v>
      </c>
    </row>
    <row r="855" spans="1:20" x14ac:dyDescent="0.25">
      <c r="A855">
        <f t="shared" si="185"/>
        <v>853</v>
      </c>
      <c r="B855" s="1">
        <v>37246</v>
      </c>
      <c r="C855">
        <v>33.200000000000003</v>
      </c>
      <c r="D855">
        <v>33.49</v>
      </c>
      <c r="E855">
        <v>33.049999999999997</v>
      </c>
      <c r="F855">
        <v>33.450000000000003</v>
      </c>
      <c r="G855">
        <v>306755</v>
      </c>
      <c r="H855" s="2">
        <f t="shared" ref="H855:H918" si="186">SLOPE(F836:F855,A836:A855)</f>
        <v>1.0917293233082683E-2</v>
      </c>
      <c r="I855" s="2">
        <f t="shared" ref="I855:I918" si="187">INTERCEPT(F836:F855,A836:A855)</f>
        <v>21.542263157894755</v>
      </c>
      <c r="J855" s="2">
        <f t="shared" ref="J855:J918" si="188">$I855+$H855*$A855+$H855</f>
        <v>30.865631578947365</v>
      </c>
      <c r="K855" s="2">
        <f t="shared" ref="K855:K918" si="189">$I855+$H855*$A855+2*$H855</f>
        <v>30.87654887218045</v>
      </c>
      <c r="L855" s="2">
        <f t="shared" ref="L855:L918" si="190">$I855+$H855*$A855+3*$H855</f>
        <v>30.887466165413532</v>
      </c>
      <c r="M855" s="2">
        <f t="shared" ref="M855:M918" si="191">$I855+$H855*$A855+5*$H855</f>
        <v>30.909300751879698</v>
      </c>
      <c r="N855" s="2">
        <f t="shared" ref="N855:N918" si="192">$I855+$H855*$A855+10*$H855</f>
        <v>30.963887218045112</v>
      </c>
      <c r="O855" s="2">
        <f t="shared" si="179"/>
        <v>-3.4036842105263219</v>
      </c>
      <c r="P855" s="2">
        <f t="shared" si="181"/>
        <v>-4.1874586466165518</v>
      </c>
      <c r="Q855" s="2">
        <f t="shared" si="182"/>
        <v>-5.1688120300751876</v>
      </c>
      <c r="R855" s="2">
        <f t="shared" si="183"/>
        <v>-6.4991203007519047</v>
      </c>
      <c r="S855" s="2">
        <f t="shared" si="184"/>
        <v>-4.8419774436090073</v>
      </c>
      <c r="T855">
        <f t="shared" si="180"/>
        <v>0</v>
      </c>
    </row>
    <row r="856" spans="1:20" x14ac:dyDescent="0.25">
      <c r="A856">
        <f t="shared" si="185"/>
        <v>854</v>
      </c>
      <c r="B856" s="1">
        <v>37249</v>
      </c>
      <c r="C856">
        <v>33.450000000000003</v>
      </c>
      <c r="D856">
        <v>33.49</v>
      </c>
      <c r="E856">
        <v>33.1</v>
      </c>
      <c r="F856">
        <v>33.29</v>
      </c>
      <c r="G856">
        <v>55698</v>
      </c>
      <c r="H856" s="2">
        <f t="shared" si="186"/>
        <v>8.9330827067669177E-2</v>
      </c>
      <c r="I856" s="2">
        <f t="shared" si="187"/>
        <v>-44.695383458646624</v>
      </c>
      <c r="J856" s="2">
        <f t="shared" si="188"/>
        <v>31.682473684210528</v>
      </c>
      <c r="K856" s="2">
        <f t="shared" si="189"/>
        <v>31.771804511278198</v>
      </c>
      <c r="L856" s="2">
        <f t="shared" si="190"/>
        <v>31.861135338345864</v>
      </c>
      <c r="M856" s="2">
        <f t="shared" si="191"/>
        <v>32.039796992481207</v>
      </c>
      <c r="N856" s="2">
        <f t="shared" si="192"/>
        <v>32.486451127819549</v>
      </c>
      <c r="O856" s="2">
        <f t="shared" ref="O856:O919" si="193">J855-F856</f>
        <v>-2.4243684210526339</v>
      </c>
      <c r="P856" s="2">
        <f t="shared" si="181"/>
        <v>-3.3092255639097772</v>
      </c>
      <c r="Q856" s="2">
        <f t="shared" si="182"/>
        <v>-4.1537593984962484</v>
      </c>
      <c r="R856" s="2">
        <f t="shared" si="183"/>
        <v>-6.1161127819548717</v>
      </c>
      <c r="S856" s="2">
        <f t="shared" si="184"/>
        <v>-5.4516090225563936</v>
      </c>
      <c r="T856">
        <f t="shared" ref="T856:T919" si="194">IF(H855*(F856-F855)&gt;0,1,0)</f>
        <v>0</v>
      </c>
    </row>
    <row r="857" spans="1:20" x14ac:dyDescent="0.25">
      <c r="A857">
        <f t="shared" si="185"/>
        <v>855</v>
      </c>
      <c r="B857" s="1">
        <v>37251</v>
      </c>
      <c r="C857">
        <v>33</v>
      </c>
      <c r="D857">
        <v>33.380000000000003</v>
      </c>
      <c r="E857">
        <v>32.65</v>
      </c>
      <c r="F857">
        <v>32.65</v>
      </c>
      <c r="G857">
        <v>149552</v>
      </c>
      <c r="H857" s="2">
        <f t="shared" si="186"/>
        <v>0.1548496240601504</v>
      </c>
      <c r="I857" s="2">
        <f t="shared" si="187"/>
        <v>-100.20685714285717</v>
      </c>
      <c r="J857" s="2">
        <f t="shared" si="188"/>
        <v>32.344421052631574</v>
      </c>
      <c r="K857" s="2">
        <f t="shared" si="189"/>
        <v>32.499270676691729</v>
      </c>
      <c r="L857" s="2">
        <f t="shared" si="190"/>
        <v>32.654120300751877</v>
      </c>
      <c r="M857" s="2">
        <f t="shared" si="191"/>
        <v>32.963819548872181</v>
      </c>
      <c r="N857" s="2">
        <f t="shared" si="192"/>
        <v>33.738067669172928</v>
      </c>
      <c r="O857" s="2">
        <f t="shared" si="193"/>
        <v>-0.96752631578947046</v>
      </c>
      <c r="P857" s="2">
        <f t="shared" si="181"/>
        <v>-1.7734511278195484</v>
      </c>
      <c r="Q857" s="2">
        <f t="shared" si="182"/>
        <v>-2.7347669172932356</v>
      </c>
      <c r="R857" s="2">
        <f t="shared" si="183"/>
        <v>-4.7607819548872108</v>
      </c>
      <c r="S857" s="2">
        <f t="shared" si="184"/>
        <v>-5.5869323308270786</v>
      </c>
      <c r="T857">
        <f t="shared" si="194"/>
        <v>0</v>
      </c>
    </row>
    <row r="858" spans="1:20" x14ac:dyDescent="0.25">
      <c r="A858">
        <f t="shared" si="185"/>
        <v>856</v>
      </c>
      <c r="B858" s="1">
        <v>37252</v>
      </c>
      <c r="C858">
        <v>32.78</v>
      </c>
      <c r="D858">
        <v>33.229999999999997</v>
      </c>
      <c r="E858">
        <v>32.6</v>
      </c>
      <c r="F858">
        <v>33.229999999999997</v>
      </c>
      <c r="G858">
        <v>128817</v>
      </c>
      <c r="H858" s="2">
        <f t="shared" si="186"/>
        <v>0.20227819548872178</v>
      </c>
      <c r="I858" s="2">
        <f t="shared" si="187"/>
        <v>-140.42099248120297</v>
      </c>
      <c r="J858" s="2">
        <f t="shared" si="188"/>
        <v>32.931421052631599</v>
      </c>
      <c r="K858" s="2">
        <f t="shared" si="189"/>
        <v>33.133699248120315</v>
      </c>
      <c r="L858" s="2">
        <f t="shared" si="190"/>
        <v>33.335977443609039</v>
      </c>
      <c r="M858" s="2">
        <f t="shared" si="191"/>
        <v>33.740533834586486</v>
      </c>
      <c r="N858" s="2">
        <f t="shared" si="192"/>
        <v>34.75192481203009</v>
      </c>
      <c r="O858" s="2">
        <f t="shared" si="193"/>
        <v>-0.88557894736842258</v>
      </c>
      <c r="P858" s="2">
        <f t="shared" si="181"/>
        <v>-1.4581954887217989</v>
      </c>
      <c r="Q858" s="2">
        <f t="shared" si="182"/>
        <v>-2.3425338345864652</v>
      </c>
      <c r="R858" s="2">
        <f t="shared" si="183"/>
        <v>-4.3463609022556433</v>
      </c>
      <c r="S858" s="2">
        <f t="shared" si="184"/>
        <v>-7.092421052631579</v>
      </c>
      <c r="T858">
        <f t="shared" si="194"/>
        <v>1</v>
      </c>
    </row>
    <row r="859" spans="1:20" x14ac:dyDescent="0.25">
      <c r="A859">
        <f t="shared" si="185"/>
        <v>857</v>
      </c>
      <c r="B859" s="1">
        <v>37253</v>
      </c>
      <c r="C859">
        <v>33.049999999999997</v>
      </c>
      <c r="D859">
        <v>33.4</v>
      </c>
      <c r="E859">
        <v>32.700000000000003</v>
      </c>
      <c r="F859">
        <v>33.01</v>
      </c>
      <c r="G859">
        <v>136218</v>
      </c>
      <c r="H859" s="2">
        <f t="shared" si="186"/>
        <v>0.24988721804511263</v>
      </c>
      <c r="I859" s="2">
        <f t="shared" si="187"/>
        <v>-180.91291729323297</v>
      </c>
      <c r="J859" s="2">
        <f t="shared" si="188"/>
        <v>33.490315789473676</v>
      </c>
      <c r="K859" s="2">
        <f t="shared" si="189"/>
        <v>33.740203007518794</v>
      </c>
      <c r="L859" s="2">
        <f t="shared" si="190"/>
        <v>33.990090225563904</v>
      </c>
      <c r="M859" s="2">
        <f t="shared" si="191"/>
        <v>34.489864661654131</v>
      </c>
      <c r="N859" s="2">
        <f t="shared" si="192"/>
        <v>35.739300751879696</v>
      </c>
      <c r="O859" s="2">
        <f t="shared" si="193"/>
        <v>-7.8578947368399099E-2</v>
      </c>
      <c r="P859" s="2">
        <f t="shared" si="181"/>
        <v>-0.51072932330826859</v>
      </c>
      <c r="Q859" s="2">
        <f t="shared" si="182"/>
        <v>-1.1488646616541338</v>
      </c>
      <c r="R859" s="2">
        <f t="shared" si="183"/>
        <v>-3.2258496240601531</v>
      </c>
      <c r="S859" s="2">
        <f t="shared" si="184"/>
        <v>-7.3436466165413634</v>
      </c>
      <c r="T859">
        <f t="shared" si="194"/>
        <v>0</v>
      </c>
    </row>
    <row r="860" spans="1:20" x14ac:dyDescent="0.25">
      <c r="A860">
        <f t="shared" si="185"/>
        <v>858</v>
      </c>
      <c r="B860" s="1">
        <v>37256</v>
      </c>
      <c r="C860">
        <v>32.83</v>
      </c>
      <c r="D860">
        <v>33.08</v>
      </c>
      <c r="E860">
        <v>32.31</v>
      </c>
      <c r="F860">
        <v>32.36</v>
      </c>
      <c r="G860">
        <v>140308</v>
      </c>
      <c r="H860" s="2">
        <f t="shared" si="186"/>
        <v>0.26701503759398493</v>
      </c>
      <c r="I860" s="2">
        <f t="shared" si="187"/>
        <v>-195.60775939849623</v>
      </c>
      <c r="J860" s="2">
        <f t="shared" si="188"/>
        <v>33.758157894736833</v>
      </c>
      <c r="K860" s="2">
        <f t="shared" si="189"/>
        <v>34.025172932330818</v>
      </c>
      <c r="L860" s="2">
        <f t="shared" si="190"/>
        <v>34.292187969924804</v>
      </c>
      <c r="M860" s="2">
        <f t="shared" si="191"/>
        <v>34.826218045112775</v>
      </c>
      <c r="N860" s="2">
        <f t="shared" si="192"/>
        <v>36.161293233082695</v>
      </c>
      <c r="O860" s="2">
        <f t="shared" si="193"/>
        <v>1.1303157894736771</v>
      </c>
      <c r="P860" s="2">
        <f t="shared" si="181"/>
        <v>0.77369924812031599</v>
      </c>
      <c r="Q860" s="2">
        <f t="shared" si="182"/>
        <v>0.29412030075187801</v>
      </c>
      <c r="R860" s="2">
        <f t="shared" si="183"/>
        <v>-1.4506992481203014</v>
      </c>
      <c r="S860" s="2">
        <f t="shared" si="184"/>
        <v>-6.9794210526316007</v>
      </c>
      <c r="T860">
        <f t="shared" si="194"/>
        <v>0</v>
      </c>
    </row>
    <row r="861" spans="1:20" x14ac:dyDescent="0.25">
      <c r="A861">
        <f t="shared" si="185"/>
        <v>859</v>
      </c>
      <c r="B861" s="1">
        <v>37258</v>
      </c>
      <c r="C861">
        <v>32.58</v>
      </c>
      <c r="D861">
        <v>33.229999999999997</v>
      </c>
      <c r="E861">
        <v>32.33</v>
      </c>
      <c r="F861">
        <v>33.229999999999997</v>
      </c>
      <c r="G861">
        <v>176933</v>
      </c>
      <c r="H861" s="2">
        <f t="shared" si="186"/>
        <v>0.26897744360902248</v>
      </c>
      <c r="I861" s="2">
        <f t="shared" si="187"/>
        <v>-197.33133834586459</v>
      </c>
      <c r="J861" s="2">
        <f t="shared" si="188"/>
        <v>33.989263157894747</v>
      </c>
      <c r="K861" s="2">
        <f t="shared" si="189"/>
        <v>34.258240601503765</v>
      </c>
      <c r="L861" s="2">
        <f t="shared" si="190"/>
        <v>34.527218045112789</v>
      </c>
      <c r="M861" s="2">
        <f t="shared" si="191"/>
        <v>35.065172932330832</v>
      </c>
      <c r="N861" s="2">
        <f t="shared" si="192"/>
        <v>36.410060150375948</v>
      </c>
      <c r="O861" s="2">
        <f t="shared" si="193"/>
        <v>0.52815789473683594</v>
      </c>
      <c r="P861" s="2">
        <f t="shared" si="181"/>
        <v>0.51020300751879688</v>
      </c>
      <c r="Q861" s="2">
        <f t="shared" si="182"/>
        <v>0.10597744360904215</v>
      </c>
      <c r="R861" s="2">
        <f t="shared" si="183"/>
        <v>-1.1902030075187895</v>
      </c>
      <c r="S861" s="2">
        <f t="shared" si="184"/>
        <v>-7.6529548872180655</v>
      </c>
      <c r="T861">
        <f t="shared" si="194"/>
        <v>1</v>
      </c>
    </row>
    <row r="862" spans="1:20" x14ac:dyDescent="0.25">
      <c r="A862">
        <f t="shared" si="185"/>
        <v>860</v>
      </c>
      <c r="B862" s="1">
        <v>37259</v>
      </c>
      <c r="C862">
        <v>32.729999999999997</v>
      </c>
      <c r="D862">
        <v>33.200000000000003</v>
      </c>
      <c r="E862">
        <v>32.43</v>
      </c>
      <c r="F862">
        <v>32.89</v>
      </c>
      <c r="G862">
        <v>174975</v>
      </c>
      <c r="H862" s="2">
        <f t="shared" si="186"/>
        <v>0.26654135338345858</v>
      </c>
      <c r="I862" s="2">
        <f t="shared" si="187"/>
        <v>-195.35642105263153</v>
      </c>
      <c r="J862" s="2">
        <f t="shared" si="188"/>
        <v>34.135684210526293</v>
      </c>
      <c r="K862" s="2">
        <f t="shared" si="189"/>
        <v>34.402225563909752</v>
      </c>
      <c r="L862" s="2">
        <f t="shared" si="190"/>
        <v>34.668766917293212</v>
      </c>
      <c r="M862" s="2">
        <f t="shared" si="191"/>
        <v>35.201849624060124</v>
      </c>
      <c r="N862" s="2">
        <f t="shared" si="192"/>
        <v>36.534556390977421</v>
      </c>
      <c r="O862" s="2">
        <f t="shared" si="193"/>
        <v>1.0992631578947467</v>
      </c>
      <c r="P862" s="2">
        <f t="shared" si="181"/>
        <v>1.1351729323308177</v>
      </c>
      <c r="Q862" s="2">
        <f t="shared" si="182"/>
        <v>1.1000902255639033</v>
      </c>
      <c r="R862" s="2">
        <f t="shared" si="183"/>
        <v>7.3819548872180007E-2</v>
      </c>
      <c r="S862" s="2">
        <f t="shared" si="184"/>
        <v>-6.9690827067669012</v>
      </c>
      <c r="T862">
        <f t="shared" si="194"/>
        <v>0</v>
      </c>
    </row>
    <row r="863" spans="1:20" x14ac:dyDescent="0.25">
      <c r="A863">
        <f t="shared" si="185"/>
        <v>861</v>
      </c>
      <c r="B863" s="1">
        <v>37260</v>
      </c>
      <c r="C863">
        <v>33.08</v>
      </c>
      <c r="D863">
        <v>33.619999999999997</v>
      </c>
      <c r="E863">
        <v>32.56</v>
      </c>
      <c r="F863">
        <v>33.229999999999997</v>
      </c>
      <c r="G863">
        <v>198531</v>
      </c>
      <c r="H863" s="2">
        <f t="shared" si="186"/>
        <v>0.26694736842105254</v>
      </c>
      <c r="I863" s="2">
        <f t="shared" si="187"/>
        <v>-195.78968421052625</v>
      </c>
      <c r="J863" s="2">
        <f t="shared" si="188"/>
        <v>34.318947368421043</v>
      </c>
      <c r="K863" s="2">
        <f t="shared" si="189"/>
        <v>34.5858947368421</v>
      </c>
      <c r="L863" s="2">
        <f t="shared" si="190"/>
        <v>34.85284210526315</v>
      </c>
      <c r="M863" s="2">
        <f t="shared" si="191"/>
        <v>35.386736842105257</v>
      </c>
      <c r="N863" s="2">
        <f t="shared" si="192"/>
        <v>36.721473684210515</v>
      </c>
      <c r="O863" s="2">
        <f t="shared" si="193"/>
        <v>0.90568421052629589</v>
      </c>
      <c r="P863" s="2">
        <f t="shared" si="181"/>
        <v>1.0282406015037679</v>
      </c>
      <c r="Q863" s="2">
        <f t="shared" si="182"/>
        <v>1.0621879699248069</v>
      </c>
      <c r="R863" s="2">
        <f t="shared" si="183"/>
        <v>0.51053383458648938</v>
      </c>
      <c r="S863" s="2">
        <f t="shared" si="184"/>
        <v>-6.3207067669172865</v>
      </c>
      <c r="T863">
        <f t="shared" si="194"/>
        <v>1</v>
      </c>
    </row>
    <row r="864" spans="1:20" x14ac:dyDescent="0.25">
      <c r="A864">
        <f t="shared" si="185"/>
        <v>862</v>
      </c>
      <c r="B864" s="1">
        <v>37263</v>
      </c>
      <c r="C864">
        <v>32.93</v>
      </c>
      <c r="D864">
        <v>33.130000000000003</v>
      </c>
      <c r="E864">
        <v>31.38</v>
      </c>
      <c r="F864">
        <v>31.64</v>
      </c>
      <c r="G864">
        <v>275269</v>
      </c>
      <c r="H864" s="2">
        <f t="shared" si="186"/>
        <v>0.24241353383458644</v>
      </c>
      <c r="I864" s="2">
        <f t="shared" si="187"/>
        <v>-175.05203759398495</v>
      </c>
      <c r="J864" s="2">
        <f t="shared" si="188"/>
        <v>34.150842105263159</v>
      </c>
      <c r="K864" s="2">
        <f t="shared" si="189"/>
        <v>34.393255639097745</v>
      </c>
      <c r="L864" s="2">
        <f t="shared" si="190"/>
        <v>34.635669172932332</v>
      </c>
      <c r="M864" s="2">
        <f t="shared" si="191"/>
        <v>35.120496240601504</v>
      </c>
      <c r="N864" s="2">
        <f t="shared" si="192"/>
        <v>36.332563909774436</v>
      </c>
      <c r="O864" s="2">
        <f t="shared" si="193"/>
        <v>2.6789473684210421</v>
      </c>
      <c r="P864" s="2">
        <f t="shared" si="181"/>
        <v>2.7622255639097517</v>
      </c>
      <c r="Q864" s="2">
        <f t="shared" si="182"/>
        <v>2.8872180451127889</v>
      </c>
      <c r="R864" s="2">
        <f t="shared" si="183"/>
        <v>2.8498646616541308</v>
      </c>
      <c r="S864" s="2">
        <f t="shared" si="184"/>
        <v>-3.3878646616541452</v>
      </c>
      <c r="T864">
        <f t="shared" si="194"/>
        <v>0</v>
      </c>
    </row>
    <row r="865" spans="1:20" x14ac:dyDescent="0.25">
      <c r="A865">
        <f t="shared" si="185"/>
        <v>863</v>
      </c>
      <c r="B865" s="1">
        <v>37264</v>
      </c>
      <c r="C865">
        <v>31.93</v>
      </c>
      <c r="D865">
        <v>32.29</v>
      </c>
      <c r="E865">
        <v>30.88</v>
      </c>
      <c r="F865">
        <v>31.23</v>
      </c>
      <c r="G865">
        <v>241281</v>
      </c>
      <c r="H865" s="2">
        <f t="shared" si="186"/>
        <v>0.19985714285714282</v>
      </c>
      <c r="I865" s="2">
        <f t="shared" si="187"/>
        <v>-138.87357142857141</v>
      </c>
      <c r="J865" s="2">
        <f t="shared" si="188"/>
        <v>33.802999999999983</v>
      </c>
      <c r="K865" s="2">
        <f t="shared" si="189"/>
        <v>34.002857142857131</v>
      </c>
      <c r="L865" s="2">
        <f t="shared" si="190"/>
        <v>34.202714285714272</v>
      </c>
      <c r="M865" s="2">
        <f t="shared" si="191"/>
        <v>34.602428571428554</v>
      </c>
      <c r="N865" s="2">
        <f t="shared" si="192"/>
        <v>35.601714285714273</v>
      </c>
      <c r="O865" s="2">
        <f t="shared" si="193"/>
        <v>2.9208421052631586</v>
      </c>
      <c r="P865" s="2">
        <f t="shared" si="181"/>
        <v>3.3558947368420995</v>
      </c>
      <c r="Q865" s="2">
        <f t="shared" si="182"/>
        <v>3.4387669172932114</v>
      </c>
      <c r="R865" s="2">
        <f t="shared" si="183"/>
        <v>3.5962180451127743</v>
      </c>
      <c r="S865" s="2">
        <f t="shared" si="184"/>
        <v>-1.773556390977447</v>
      </c>
      <c r="T865">
        <f t="shared" si="194"/>
        <v>0</v>
      </c>
    </row>
    <row r="866" spans="1:20" x14ac:dyDescent="0.25">
      <c r="A866">
        <f t="shared" si="185"/>
        <v>864</v>
      </c>
      <c r="B866" s="1">
        <v>37265</v>
      </c>
      <c r="C866">
        <v>30.98</v>
      </c>
      <c r="D866">
        <v>31.88</v>
      </c>
      <c r="E866">
        <v>30.47</v>
      </c>
      <c r="F866">
        <v>30.83</v>
      </c>
      <c r="G866">
        <v>201923</v>
      </c>
      <c r="H866" s="2">
        <f t="shared" si="186"/>
        <v>0.14308270676691723</v>
      </c>
      <c r="I866" s="2">
        <f t="shared" si="187"/>
        <v>-90.463172932330764</v>
      </c>
      <c r="J866" s="2">
        <f t="shared" si="188"/>
        <v>33.303368421052639</v>
      </c>
      <c r="K866" s="2">
        <f t="shared" si="189"/>
        <v>33.446451127819557</v>
      </c>
      <c r="L866" s="2">
        <f t="shared" si="190"/>
        <v>33.589533834586469</v>
      </c>
      <c r="M866" s="2">
        <f t="shared" si="191"/>
        <v>33.875699248120306</v>
      </c>
      <c r="N866" s="2">
        <f t="shared" si="192"/>
        <v>34.591112781954891</v>
      </c>
      <c r="O866" s="2">
        <f t="shared" si="193"/>
        <v>2.9729999999999848</v>
      </c>
      <c r="P866" s="2">
        <f t="shared" ref="P866:P929" si="195">K864-F866</f>
        <v>3.563255639097747</v>
      </c>
      <c r="Q866" s="2">
        <f t="shared" ref="Q866:Q929" si="196">L863-F866</f>
        <v>4.0228421052631518</v>
      </c>
      <c r="R866" s="2">
        <f t="shared" ref="R866:R929" si="197">M861-F866</f>
        <v>4.2351729323308334</v>
      </c>
      <c r="S866" s="2">
        <f t="shared" ref="S866:S929" si="198">N855-F866</f>
        <v>0.13388721804511405</v>
      </c>
      <c r="T866">
        <f t="shared" si="194"/>
        <v>0</v>
      </c>
    </row>
    <row r="867" spans="1:20" x14ac:dyDescent="0.25">
      <c r="A867">
        <f t="shared" si="185"/>
        <v>865</v>
      </c>
      <c r="B867" s="1">
        <v>37266</v>
      </c>
      <c r="C867">
        <v>30.83</v>
      </c>
      <c r="D867">
        <v>31.18</v>
      </c>
      <c r="E867">
        <v>30.68</v>
      </c>
      <c r="F867">
        <v>30.89</v>
      </c>
      <c r="G867">
        <v>147380</v>
      </c>
      <c r="H867" s="2">
        <f t="shared" si="186"/>
        <v>8.4105263157894669E-2</v>
      </c>
      <c r="I867" s="2">
        <f t="shared" si="187"/>
        <v>-40.051052631578898</v>
      </c>
      <c r="J867" s="2">
        <f t="shared" si="188"/>
        <v>32.784105263157883</v>
      </c>
      <c r="K867" s="2">
        <f t="shared" si="189"/>
        <v>32.868210526315778</v>
      </c>
      <c r="L867" s="2">
        <f t="shared" si="190"/>
        <v>32.952315789473673</v>
      </c>
      <c r="M867" s="2">
        <f t="shared" si="191"/>
        <v>33.120526315789462</v>
      </c>
      <c r="N867" s="2">
        <f t="shared" si="192"/>
        <v>33.541052631578935</v>
      </c>
      <c r="O867" s="2">
        <f t="shared" si="193"/>
        <v>2.4133684210526383</v>
      </c>
      <c r="P867" s="2">
        <f t="shared" si="195"/>
        <v>3.1128571428571306</v>
      </c>
      <c r="Q867" s="2">
        <f t="shared" si="196"/>
        <v>3.745669172932331</v>
      </c>
      <c r="R867" s="2">
        <f t="shared" si="197"/>
        <v>4.3118496240601232</v>
      </c>
      <c r="S867" s="2">
        <f t="shared" si="198"/>
        <v>1.5964511278195488</v>
      </c>
      <c r="T867">
        <f t="shared" si="194"/>
        <v>1</v>
      </c>
    </row>
    <row r="868" spans="1:20" x14ac:dyDescent="0.25">
      <c r="A868">
        <f t="shared" si="185"/>
        <v>866</v>
      </c>
      <c r="B868" s="1">
        <v>37267</v>
      </c>
      <c r="C868">
        <v>31.38</v>
      </c>
      <c r="D868">
        <v>31.43</v>
      </c>
      <c r="E868">
        <v>30.44</v>
      </c>
      <c r="F868">
        <v>30.51</v>
      </c>
      <c r="G868">
        <v>168022</v>
      </c>
      <c r="H868" s="2">
        <f t="shared" si="186"/>
        <v>2.0796992481203036E-2</v>
      </c>
      <c r="I868" s="2">
        <f t="shared" si="187"/>
        <v>14.156375939849603</v>
      </c>
      <c r="J868" s="2">
        <f t="shared" si="188"/>
        <v>32.187368421052632</v>
      </c>
      <c r="K868" s="2">
        <f t="shared" si="189"/>
        <v>32.208165413533834</v>
      </c>
      <c r="L868" s="2">
        <f t="shared" si="190"/>
        <v>32.228962406015036</v>
      </c>
      <c r="M868" s="2">
        <f t="shared" si="191"/>
        <v>32.270556390977447</v>
      </c>
      <c r="N868" s="2">
        <f t="shared" si="192"/>
        <v>32.374541353383464</v>
      </c>
      <c r="O868" s="2">
        <f t="shared" si="193"/>
        <v>2.2741052631578818</v>
      </c>
      <c r="P868" s="2">
        <f t="shared" si="195"/>
        <v>2.9364511278195558</v>
      </c>
      <c r="Q868" s="2">
        <f t="shared" si="196"/>
        <v>3.6927142857142705</v>
      </c>
      <c r="R868" s="2">
        <f t="shared" si="197"/>
        <v>4.8767368421052559</v>
      </c>
      <c r="S868" s="2">
        <f t="shared" si="198"/>
        <v>3.2280676691729262</v>
      </c>
      <c r="T868">
        <f t="shared" si="194"/>
        <v>0</v>
      </c>
    </row>
    <row r="869" spans="1:20" x14ac:dyDescent="0.25">
      <c r="A869">
        <f t="shared" si="185"/>
        <v>867</v>
      </c>
      <c r="B869" s="1">
        <v>37270</v>
      </c>
      <c r="C869">
        <v>30.48</v>
      </c>
      <c r="D869">
        <v>30.73</v>
      </c>
      <c r="E869">
        <v>30.06</v>
      </c>
      <c r="F869">
        <v>30.18</v>
      </c>
      <c r="G869">
        <v>208325</v>
      </c>
      <c r="H869" s="2">
        <f t="shared" si="186"/>
        <v>-4.9270676691729333E-2</v>
      </c>
      <c r="I869" s="2">
        <f t="shared" si="187"/>
        <v>74.270105263157902</v>
      </c>
      <c r="J869" s="2">
        <f t="shared" si="188"/>
        <v>31.503157894736841</v>
      </c>
      <c r="K869" s="2">
        <f t="shared" si="189"/>
        <v>31.453887218045111</v>
      </c>
      <c r="L869" s="2">
        <f t="shared" si="190"/>
        <v>31.404616541353384</v>
      </c>
      <c r="M869" s="2">
        <f t="shared" si="191"/>
        <v>31.306075187969924</v>
      </c>
      <c r="N869" s="2">
        <f t="shared" si="192"/>
        <v>31.059721804511277</v>
      </c>
      <c r="O869" s="2">
        <f t="shared" si="193"/>
        <v>2.0073684210526324</v>
      </c>
      <c r="P869" s="2">
        <f t="shared" si="195"/>
        <v>2.6882105263157783</v>
      </c>
      <c r="Q869" s="2">
        <f t="shared" si="196"/>
        <v>3.409533834586469</v>
      </c>
      <c r="R869" s="2">
        <f t="shared" si="197"/>
        <v>4.9404962406015045</v>
      </c>
      <c r="S869" s="2">
        <f t="shared" si="198"/>
        <v>4.5719248120300904</v>
      </c>
      <c r="T869">
        <f t="shared" si="194"/>
        <v>0</v>
      </c>
    </row>
    <row r="870" spans="1:20" x14ac:dyDescent="0.25">
      <c r="A870">
        <f t="shared" si="185"/>
        <v>868</v>
      </c>
      <c r="B870" s="1">
        <v>37271</v>
      </c>
      <c r="C870">
        <v>30.08</v>
      </c>
      <c r="D870">
        <v>31.27</v>
      </c>
      <c r="E870">
        <v>29.85</v>
      </c>
      <c r="F870">
        <v>30.99</v>
      </c>
      <c r="G870">
        <v>260473</v>
      </c>
      <c r="H870" s="2">
        <f t="shared" si="186"/>
        <v>-9.9842105263157913E-2</v>
      </c>
      <c r="I870" s="2">
        <f t="shared" si="187"/>
        <v>117.79694736842106</v>
      </c>
      <c r="J870" s="2">
        <f t="shared" si="188"/>
        <v>31.034157894736829</v>
      </c>
      <c r="K870" s="2">
        <f t="shared" si="189"/>
        <v>30.934315789473672</v>
      </c>
      <c r="L870" s="2">
        <f t="shared" si="190"/>
        <v>30.834473684210511</v>
      </c>
      <c r="M870" s="2">
        <f t="shared" si="191"/>
        <v>30.634789473684197</v>
      </c>
      <c r="N870" s="2">
        <f t="shared" si="192"/>
        <v>30.135578947368408</v>
      </c>
      <c r="O870" s="2">
        <f t="shared" si="193"/>
        <v>0.51315789473684248</v>
      </c>
      <c r="P870" s="2">
        <f t="shared" si="195"/>
        <v>1.2181654135338356</v>
      </c>
      <c r="Q870" s="2">
        <f t="shared" si="196"/>
        <v>1.9623157894736742</v>
      </c>
      <c r="R870" s="2">
        <f t="shared" si="197"/>
        <v>3.6124285714285556</v>
      </c>
      <c r="S870" s="2">
        <f t="shared" si="198"/>
        <v>4.7493007518796979</v>
      </c>
      <c r="T870">
        <f t="shared" si="194"/>
        <v>0</v>
      </c>
    </row>
    <row r="871" spans="1:20" x14ac:dyDescent="0.25">
      <c r="A871">
        <f t="shared" si="185"/>
        <v>869</v>
      </c>
      <c r="B871" s="1">
        <v>37272</v>
      </c>
      <c r="C871">
        <v>30.68</v>
      </c>
      <c r="D871">
        <v>30.77</v>
      </c>
      <c r="E871">
        <v>29.99</v>
      </c>
      <c r="F871">
        <v>30</v>
      </c>
      <c r="G871">
        <v>228949</v>
      </c>
      <c r="H871" s="2">
        <f t="shared" si="186"/>
        <v>-0.15615789473684213</v>
      </c>
      <c r="I871" s="2">
        <f t="shared" si="187"/>
        <v>166.28021052631581</v>
      </c>
      <c r="J871" s="2">
        <f t="shared" si="188"/>
        <v>30.422842105263165</v>
      </c>
      <c r="K871" s="2">
        <f t="shared" si="189"/>
        <v>30.266684210526325</v>
      </c>
      <c r="L871" s="2">
        <f t="shared" si="190"/>
        <v>30.110526315789482</v>
      </c>
      <c r="M871" s="2">
        <f t="shared" si="191"/>
        <v>29.798210526315795</v>
      </c>
      <c r="N871" s="2">
        <f t="shared" si="192"/>
        <v>29.017421052631587</v>
      </c>
      <c r="O871" s="2">
        <f t="shared" si="193"/>
        <v>1.0341578947368291</v>
      </c>
      <c r="P871" s="2">
        <f t="shared" si="195"/>
        <v>1.4538872180451108</v>
      </c>
      <c r="Q871" s="2">
        <f t="shared" si="196"/>
        <v>2.2289624060150359</v>
      </c>
      <c r="R871" s="2">
        <f t="shared" si="197"/>
        <v>3.8756992481203056</v>
      </c>
      <c r="S871" s="2">
        <f t="shared" si="198"/>
        <v>6.1612932330826951</v>
      </c>
      <c r="T871">
        <f t="shared" si="194"/>
        <v>1</v>
      </c>
    </row>
    <row r="872" spans="1:20" x14ac:dyDescent="0.25">
      <c r="A872">
        <f t="shared" si="185"/>
        <v>870</v>
      </c>
      <c r="B872" s="1">
        <v>37273</v>
      </c>
      <c r="C872">
        <v>31.18</v>
      </c>
      <c r="D872">
        <v>31.19</v>
      </c>
      <c r="E872">
        <v>30.58</v>
      </c>
      <c r="F872">
        <v>31.03</v>
      </c>
      <c r="G872">
        <v>225604</v>
      </c>
      <c r="H872" s="2">
        <f t="shared" si="186"/>
        <v>-0.17473684210526311</v>
      </c>
      <c r="I872" s="2">
        <f t="shared" si="187"/>
        <v>182.3840526315789</v>
      </c>
      <c r="J872" s="2">
        <f t="shared" si="188"/>
        <v>30.188263157894735</v>
      </c>
      <c r="K872" s="2">
        <f t="shared" si="189"/>
        <v>30.013526315789473</v>
      </c>
      <c r="L872" s="2">
        <f t="shared" si="190"/>
        <v>29.838789473684209</v>
      </c>
      <c r="M872" s="2">
        <f t="shared" si="191"/>
        <v>29.489315789473682</v>
      </c>
      <c r="N872" s="2">
        <f t="shared" si="192"/>
        <v>28.615631578947369</v>
      </c>
      <c r="O872" s="2">
        <f t="shared" si="193"/>
        <v>-0.60715789473683657</v>
      </c>
      <c r="P872" s="2">
        <f t="shared" si="195"/>
        <v>-9.5684210526329139E-2</v>
      </c>
      <c r="Q872" s="2">
        <f t="shared" si="196"/>
        <v>0.37461654135338307</v>
      </c>
      <c r="R872" s="2">
        <f t="shared" si="197"/>
        <v>2.0905263157894609</v>
      </c>
      <c r="S872" s="2">
        <f t="shared" si="198"/>
        <v>5.3800601503759466</v>
      </c>
      <c r="T872">
        <f t="shared" si="194"/>
        <v>0</v>
      </c>
    </row>
    <row r="873" spans="1:20" x14ac:dyDescent="0.25">
      <c r="A873">
        <f t="shared" si="185"/>
        <v>871</v>
      </c>
      <c r="B873" s="1">
        <v>37274</v>
      </c>
      <c r="C873">
        <v>30.72</v>
      </c>
      <c r="D873">
        <v>31.18</v>
      </c>
      <c r="E873">
        <v>30.53</v>
      </c>
      <c r="F873">
        <v>30.96</v>
      </c>
      <c r="G873">
        <v>180372</v>
      </c>
      <c r="H873" s="2">
        <f t="shared" si="186"/>
        <v>-0.17639097744360896</v>
      </c>
      <c r="I873" s="2">
        <f t="shared" si="187"/>
        <v>183.88782706766912</v>
      </c>
      <c r="J873" s="2">
        <f t="shared" si="188"/>
        <v>30.074894736842118</v>
      </c>
      <c r="K873" s="2">
        <f t="shared" si="189"/>
        <v>29.898503759398512</v>
      </c>
      <c r="L873" s="2">
        <f t="shared" si="190"/>
        <v>29.722112781954902</v>
      </c>
      <c r="M873" s="2">
        <f t="shared" si="191"/>
        <v>29.369330827067685</v>
      </c>
      <c r="N873" s="2">
        <f t="shared" si="192"/>
        <v>28.487375939849638</v>
      </c>
      <c r="O873" s="2">
        <f t="shared" si="193"/>
        <v>-0.77173684210526616</v>
      </c>
      <c r="P873" s="2">
        <f t="shared" si="195"/>
        <v>-0.69331578947367589</v>
      </c>
      <c r="Q873" s="2">
        <f t="shared" si="196"/>
        <v>-0.12552631578948947</v>
      </c>
      <c r="R873" s="2">
        <f t="shared" si="197"/>
        <v>1.310556390977446</v>
      </c>
      <c r="S873" s="2">
        <f t="shared" si="198"/>
        <v>5.5745563909774205</v>
      </c>
      <c r="T873">
        <f t="shared" si="194"/>
        <v>1</v>
      </c>
    </row>
    <row r="874" spans="1:20" x14ac:dyDescent="0.25">
      <c r="A874">
        <f t="shared" si="185"/>
        <v>872</v>
      </c>
      <c r="B874" s="1">
        <v>37278</v>
      </c>
      <c r="C874">
        <v>31.73</v>
      </c>
      <c r="D874">
        <v>31.73</v>
      </c>
      <c r="E874">
        <v>30.51</v>
      </c>
      <c r="F874">
        <v>30.58</v>
      </c>
      <c r="G874">
        <v>171716</v>
      </c>
      <c r="H874" s="2">
        <f t="shared" si="186"/>
        <v>-0.17963909774436082</v>
      </c>
      <c r="I874" s="2">
        <f t="shared" si="187"/>
        <v>186.7477218045112</v>
      </c>
      <c r="J874" s="2">
        <f t="shared" si="188"/>
        <v>29.922789473684201</v>
      </c>
      <c r="K874" s="2">
        <f t="shared" si="189"/>
        <v>29.743150375939841</v>
      </c>
      <c r="L874" s="2">
        <f t="shared" si="190"/>
        <v>29.563511278195477</v>
      </c>
      <c r="M874" s="2">
        <f t="shared" si="191"/>
        <v>29.204233082706757</v>
      </c>
      <c r="N874" s="2">
        <f t="shared" si="192"/>
        <v>28.306037593984954</v>
      </c>
      <c r="O874" s="2">
        <f t="shared" si="193"/>
        <v>-0.50510526315787985</v>
      </c>
      <c r="P874" s="2">
        <f t="shared" si="195"/>
        <v>-0.56647368421052491</v>
      </c>
      <c r="Q874" s="2">
        <f t="shared" si="196"/>
        <v>-0.4694736842105165</v>
      </c>
      <c r="R874" s="2">
        <f t="shared" si="197"/>
        <v>0.72607518796992565</v>
      </c>
      <c r="S874" s="2">
        <f t="shared" si="198"/>
        <v>6.1414736842105171</v>
      </c>
      <c r="T874">
        <f t="shared" si="194"/>
        <v>1</v>
      </c>
    </row>
    <row r="875" spans="1:20" x14ac:dyDescent="0.25">
      <c r="A875">
        <f t="shared" si="185"/>
        <v>873</v>
      </c>
      <c r="B875" s="1">
        <v>37279</v>
      </c>
      <c r="C875">
        <v>30.58</v>
      </c>
      <c r="D875">
        <v>30.59</v>
      </c>
      <c r="E875">
        <v>29.77</v>
      </c>
      <c r="F875">
        <v>29.93</v>
      </c>
      <c r="G875">
        <v>225018</v>
      </c>
      <c r="H875" s="2">
        <f t="shared" si="186"/>
        <v>-0.18057142857142847</v>
      </c>
      <c r="I875" s="2">
        <f t="shared" si="187"/>
        <v>187.55642857142848</v>
      </c>
      <c r="J875" s="2">
        <f t="shared" si="188"/>
        <v>29.736999999999991</v>
      </c>
      <c r="K875" s="2">
        <f t="shared" si="189"/>
        <v>29.556428571428565</v>
      </c>
      <c r="L875" s="2">
        <f t="shared" si="190"/>
        <v>29.375857142857136</v>
      </c>
      <c r="M875" s="2">
        <f t="shared" si="191"/>
        <v>29.014714285714277</v>
      </c>
      <c r="N875" s="2">
        <f t="shared" si="192"/>
        <v>28.111857142857136</v>
      </c>
      <c r="O875" s="2">
        <f t="shared" si="193"/>
        <v>-7.2105263157986599E-3</v>
      </c>
      <c r="P875" s="2">
        <f t="shared" si="195"/>
        <v>-3.1496240601487813E-2</v>
      </c>
      <c r="Q875" s="2">
        <f t="shared" si="196"/>
        <v>-9.1210526315791185E-2</v>
      </c>
      <c r="R875" s="2">
        <f t="shared" si="197"/>
        <v>0.70478947368419753</v>
      </c>
      <c r="S875" s="2">
        <f t="shared" si="198"/>
        <v>6.402563909774436</v>
      </c>
      <c r="T875">
        <f t="shared" si="194"/>
        <v>1</v>
      </c>
    </row>
    <row r="876" spans="1:20" x14ac:dyDescent="0.25">
      <c r="A876">
        <f t="shared" si="185"/>
        <v>874</v>
      </c>
      <c r="B876" s="1">
        <v>37280</v>
      </c>
      <c r="C876">
        <v>30.38</v>
      </c>
      <c r="D876">
        <v>30.87</v>
      </c>
      <c r="E876">
        <v>29.62</v>
      </c>
      <c r="F876">
        <v>29.83</v>
      </c>
      <c r="G876">
        <v>193847</v>
      </c>
      <c r="H876" s="2">
        <f t="shared" si="186"/>
        <v>-0.18016541353383453</v>
      </c>
      <c r="I876" s="2">
        <f t="shared" si="187"/>
        <v>187.21299999999997</v>
      </c>
      <c r="J876" s="2">
        <f t="shared" si="188"/>
        <v>29.568263157894741</v>
      </c>
      <c r="K876" s="2">
        <f t="shared" si="189"/>
        <v>29.388097744360905</v>
      </c>
      <c r="L876" s="2">
        <f t="shared" si="190"/>
        <v>29.207932330827074</v>
      </c>
      <c r="M876" s="2">
        <f t="shared" si="191"/>
        <v>28.847601503759403</v>
      </c>
      <c r="N876" s="2">
        <f t="shared" si="192"/>
        <v>27.94677443609023</v>
      </c>
      <c r="O876" s="2">
        <f t="shared" si="193"/>
        <v>-9.3000000000007077E-2</v>
      </c>
      <c r="P876" s="2">
        <f t="shared" si="195"/>
        <v>-8.6849624060157282E-2</v>
      </c>
      <c r="Q876" s="2">
        <f t="shared" si="196"/>
        <v>-0.10788721804509649</v>
      </c>
      <c r="R876" s="2">
        <f t="shared" si="197"/>
        <v>-3.1789473684202818E-2</v>
      </c>
      <c r="S876" s="2">
        <f t="shared" si="198"/>
        <v>5.7717142857142747</v>
      </c>
      <c r="T876">
        <f t="shared" si="194"/>
        <v>1</v>
      </c>
    </row>
    <row r="877" spans="1:20" x14ac:dyDescent="0.25">
      <c r="A877">
        <f t="shared" si="185"/>
        <v>875</v>
      </c>
      <c r="B877" s="1">
        <v>37281</v>
      </c>
      <c r="C877">
        <v>30.28</v>
      </c>
      <c r="D877">
        <v>30.66</v>
      </c>
      <c r="E877">
        <v>29.89</v>
      </c>
      <c r="F877">
        <v>30.54</v>
      </c>
      <c r="G877">
        <v>157566</v>
      </c>
      <c r="H877" s="2">
        <f t="shared" si="186"/>
        <v>-0.17451879699248107</v>
      </c>
      <c r="I877" s="2">
        <f t="shared" si="187"/>
        <v>182.40051879699237</v>
      </c>
      <c r="J877" s="2">
        <f t="shared" si="188"/>
        <v>29.522052631578966</v>
      </c>
      <c r="K877" s="2">
        <f t="shared" si="189"/>
        <v>29.347533834586482</v>
      </c>
      <c r="L877" s="2">
        <f t="shared" si="190"/>
        <v>29.173015037594002</v>
      </c>
      <c r="M877" s="2">
        <f t="shared" si="191"/>
        <v>28.823977443609039</v>
      </c>
      <c r="N877" s="2">
        <f t="shared" si="192"/>
        <v>27.951383458646635</v>
      </c>
      <c r="O877" s="2">
        <f t="shared" si="193"/>
        <v>-0.97173684210525835</v>
      </c>
      <c r="P877" s="2">
        <f t="shared" si="195"/>
        <v>-0.98357142857143387</v>
      </c>
      <c r="Q877" s="2">
        <f t="shared" si="196"/>
        <v>-0.97648872180452173</v>
      </c>
      <c r="R877" s="2">
        <f t="shared" si="197"/>
        <v>-1.0506842105263168</v>
      </c>
      <c r="S877" s="2">
        <f t="shared" si="198"/>
        <v>4.0511127819548918</v>
      </c>
      <c r="T877">
        <f t="shared" si="194"/>
        <v>0</v>
      </c>
    </row>
    <row r="878" spans="1:20" x14ac:dyDescent="0.25">
      <c r="A878">
        <f t="shared" si="185"/>
        <v>876</v>
      </c>
      <c r="B878" s="1">
        <v>37284</v>
      </c>
      <c r="C878">
        <v>30.88</v>
      </c>
      <c r="D878">
        <v>30.9</v>
      </c>
      <c r="E878">
        <v>30.04</v>
      </c>
      <c r="F878">
        <v>30.43</v>
      </c>
      <c r="G878">
        <v>139627</v>
      </c>
      <c r="H878" s="2">
        <f t="shared" si="186"/>
        <v>-0.15811278195488715</v>
      </c>
      <c r="I878" s="2">
        <f t="shared" si="187"/>
        <v>168.2192255639097</v>
      </c>
      <c r="J878" s="2">
        <f t="shared" si="188"/>
        <v>29.554315789473659</v>
      </c>
      <c r="K878" s="2">
        <f t="shared" si="189"/>
        <v>29.396203007518771</v>
      </c>
      <c r="L878" s="2">
        <f t="shared" si="190"/>
        <v>29.238090225563884</v>
      </c>
      <c r="M878" s="2">
        <f t="shared" si="191"/>
        <v>28.921864661654112</v>
      </c>
      <c r="N878" s="2">
        <f t="shared" si="192"/>
        <v>28.131300751879674</v>
      </c>
      <c r="O878" s="2">
        <f t="shared" si="193"/>
        <v>-0.90794736842103418</v>
      </c>
      <c r="P878" s="2">
        <f t="shared" si="195"/>
        <v>-1.0419022556390942</v>
      </c>
      <c r="Q878" s="2">
        <f t="shared" si="196"/>
        <v>-1.0541428571428639</v>
      </c>
      <c r="R878" s="2">
        <f t="shared" si="197"/>
        <v>-1.0606691729323146</v>
      </c>
      <c r="S878" s="2">
        <f t="shared" si="198"/>
        <v>3.1110526315789357</v>
      </c>
      <c r="T878">
        <f t="shared" si="194"/>
        <v>1</v>
      </c>
    </row>
    <row r="879" spans="1:20" x14ac:dyDescent="0.25">
      <c r="A879">
        <f t="shared" si="185"/>
        <v>877</v>
      </c>
      <c r="B879" s="1">
        <v>37285</v>
      </c>
      <c r="C879">
        <v>30.28</v>
      </c>
      <c r="D879">
        <v>30.5</v>
      </c>
      <c r="E879">
        <v>28.5</v>
      </c>
      <c r="F879">
        <v>28.74</v>
      </c>
      <c r="G879">
        <v>363293</v>
      </c>
      <c r="H879" s="2">
        <f t="shared" si="186"/>
        <v>-0.16511278195488721</v>
      </c>
      <c r="I879" s="2">
        <f t="shared" si="187"/>
        <v>174.23633834586465</v>
      </c>
      <c r="J879" s="2">
        <f t="shared" si="188"/>
        <v>29.267315789473685</v>
      </c>
      <c r="K879" s="2">
        <f t="shared" si="189"/>
        <v>29.102203007518799</v>
      </c>
      <c r="L879" s="2">
        <f t="shared" si="190"/>
        <v>28.937090225563914</v>
      </c>
      <c r="M879" s="2">
        <f t="shared" si="191"/>
        <v>28.606864661654136</v>
      </c>
      <c r="N879" s="2">
        <f t="shared" si="192"/>
        <v>27.781300751879701</v>
      </c>
      <c r="O879" s="2">
        <f t="shared" si="193"/>
        <v>0.81431578947366035</v>
      </c>
      <c r="P879" s="2">
        <f t="shared" si="195"/>
        <v>0.60753383458648358</v>
      </c>
      <c r="Q879" s="2">
        <f t="shared" si="196"/>
        <v>0.4679323308270753</v>
      </c>
      <c r="R879" s="2">
        <f t="shared" si="197"/>
        <v>0.46423308270675889</v>
      </c>
      <c r="S879" s="2">
        <f t="shared" si="198"/>
        <v>3.6345413533834652</v>
      </c>
      <c r="T879">
        <f t="shared" si="194"/>
        <v>1</v>
      </c>
    </row>
    <row r="880" spans="1:20" x14ac:dyDescent="0.25">
      <c r="A880">
        <f t="shared" si="185"/>
        <v>878</v>
      </c>
      <c r="B880" s="1">
        <v>37286</v>
      </c>
      <c r="C880">
        <v>28.68</v>
      </c>
      <c r="D880">
        <v>29.58</v>
      </c>
      <c r="E880">
        <v>26.77</v>
      </c>
      <c r="F880">
        <v>29.16</v>
      </c>
      <c r="G880">
        <v>623457</v>
      </c>
      <c r="H880" s="2">
        <f t="shared" si="186"/>
        <v>-0.16995488721804508</v>
      </c>
      <c r="I880" s="2">
        <f t="shared" si="187"/>
        <v>178.44681954887213</v>
      </c>
      <c r="J880" s="2">
        <f t="shared" si="188"/>
        <v>29.056473684210513</v>
      </c>
      <c r="K880" s="2">
        <f t="shared" si="189"/>
        <v>28.886518796992465</v>
      </c>
      <c r="L880" s="2">
        <f t="shared" si="190"/>
        <v>28.716563909774422</v>
      </c>
      <c r="M880" s="2">
        <f t="shared" si="191"/>
        <v>28.376654135338331</v>
      </c>
      <c r="N880" s="2">
        <f t="shared" si="192"/>
        <v>27.526879699248106</v>
      </c>
      <c r="O880" s="2">
        <f t="shared" si="193"/>
        <v>0.10731578947368448</v>
      </c>
      <c r="P880" s="2">
        <f t="shared" si="195"/>
        <v>0.2362030075187711</v>
      </c>
      <c r="Q880" s="2">
        <f t="shared" si="196"/>
        <v>1.301503759400191E-2</v>
      </c>
      <c r="R880" s="2">
        <f t="shared" si="197"/>
        <v>-0.14528571428572334</v>
      </c>
      <c r="S880" s="2">
        <f t="shared" si="198"/>
        <v>1.8997218045112767</v>
      </c>
      <c r="T880">
        <f t="shared" si="194"/>
        <v>0</v>
      </c>
    </row>
    <row r="881" spans="1:20" x14ac:dyDescent="0.25">
      <c r="A881">
        <f t="shared" si="185"/>
        <v>879</v>
      </c>
      <c r="B881" s="1">
        <v>37287</v>
      </c>
      <c r="C881">
        <v>29.28</v>
      </c>
      <c r="D881">
        <v>29.51</v>
      </c>
      <c r="E881">
        <v>27.78</v>
      </c>
      <c r="F881">
        <v>29.43</v>
      </c>
      <c r="G881">
        <v>310130</v>
      </c>
      <c r="H881" s="2">
        <f t="shared" si="186"/>
        <v>-0.15239097744360908</v>
      </c>
      <c r="I881" s="2">
        <f t="shared" si="187"/>
        <v>163.15495488721808</v>
      </c>
      <c r="J881" s="2">
        <f t="shared" si="188"/>
        <v>29.050894736842089</v>
      </c>
      <c r="K881" s="2">
        <f t="shared" si="189"/>
        <v>28.89850375939848</v>
      </c>
      <c r="L881" s="2">
        <f t="shared" si="190"/>
        <v>28.746112781954871</v>
      </c>
      <c r="M881" s="2">
        <f t="shared" si="191"/>
        <v>28.441330827067652</v>
      </c>
      <c r="N881" s="2">
        <f t="shared" si="192"/>
        <v>27.679375939849606</v>
      </c>
      <c r="O881" s="2">
        <f t="shared" si="193"/>
        <v>-0.37352631578948703</v>
      </c>
      <c r="P881" s="2">
        <f t="shared" si="195"/>
        <v>-0.32779699248120053</v>
      </c>
      <c r="Q881" s="2">
        <f t="shared" si="196"/>
        <v>-0.19190977443611601</v>
      </c>
      <c r="R881" s="2">
        <f t="shared" si="197"/>
        <v>-0.58239849624059659</v>
      </c>
      <c r="S881" s="2">
        <f t="shared" si="198"/>
        <v>0.70557894736840865</v>
      </c>
      <c r="T881">
        <f t="shared" si="194"/>
        <v>0</v>
      </c>
    </row>
    <row r="882" spans="1:20" x14ac:dyDescent="0.25">
      <c r="A882">
        <f t="shared" si="185"/>
        <v>880</v>
      </c>
      <c r="B882" s="1">
        <v>37288</v>
      </c>
      <c r="C882">
        <v>29.18</v>
      </c>
      <c r="D882">
        <v>29.28</v>
      </c>
      <c r="E882">
        <v>28.67</v>
      </c>
      <c r="F882">
        <v>29.13</v>
      </c>
      <c r="G882">
        <v>205448</v>
      </c>
      <c r="H882" s="2">
        <f t="shared" si="186"/>
        <v>-0.13876691729323309</v>
      </c>
      <c r="I882" s="2">
        <f t="shared" si="187"/>
        <v>151.2596015037594</v>
      </c>
      <c r="J882" s="2">
        <f t="shared" si="188"/>
        <v>29.00594736842104</v>
      </c>
      <c r="K882" s="2">
        <f t="shared" si="189"/>
        <v>28.867180451127805</v>
      </c>
      <c r="L882" s="2">
        <f t="shared" si="190"/>
        <v>28.728413533834573</v>
      </c>
      <c r="M882" s="2">
        <f t="shared" si="191"/>
        <v>28.450879699248105</v>
      </c>
      <c r="N882" s="2">
        <f t="shared" si="192"/>
        <v>27.757045112781942</v>
      </c>
      <c r="O882" s="2">
        <f t="shared" si="193"/>
        <v>-7.9105263157909889E-2</v>
      </c>
      <c r="P882" s="2">
        <f t="shared" si="195"/>
        <v>-0.24348120300753351</v>
      </c>
      <c r="Q882" s="2">
        <f t="shared" si="196"/>
        <v>-0.19290977443608526</v>
      </c>
      <c r="R882" s="2">
        <f t="shared" si="197"/>
        <v>-0.30602255639096043</v>
      </c>
      <c r="S882" s="2">
        <f t="shared" si="198"/>
        <v>-0.11257894736841223</v>
      </c>
      <c r="T882">
        <f t="shared" si="194"/>
        <v>1</v>
      </c>
    </row>
    <row r="883" spans="1:20" x14ac:dyDescent="0.25">
      <c r="A883">
        <f t="shared" si="185"/>
        <v>881</v>
      </c>
      <c r="B883" s="1">
        <v>37291</v>
      </c>
      <c r="C883">
        <v>28.18</v>
      </c>
      <c r="D883">
        <v>28.18</v>
      </c>
      <c r="E883">
        <v>27</v>
      </c>
      <c r="F883">
        <v>27.28</v>
      </c>
      <c r="G883">
        <v>397408</v>
      </c>
      <c r="H883" s="2">
        <f t="shared" si="186"/>
        <v>-0.14054887218045115</v>
      </c>
      <c r="I883" s="2">
        <f t="shared" si="187"/>
        <v>152.65384210526318</v>
      </c>
      <c r="J883" s="2">
        <f t="shared" si="188"/>
        <v>28.689736842105273</v>
      </c>
      <c r="K883" s="2">
        <f t="shared" si="189"/>
        <v>28.549187969924819</v>
      </c>
      <c r="L883" s="2">
        <f t="shared" si="190"/>
        <v>28.40863909774437</v>
      </c>
      <c r="M883" s="2">
        <f t="shared" si="191"/>
        <v>28.127541353383467</v>
      </c>
      <c r="N883" s="2">
        <f t="shared" si="192"/>
        <v>27.424796992481212</v>
      </c>
      <c r="O883" s="2">
        <f t="shared" si="193"/>
        <v>1.7259473684210391</v>
      </c>
      <c r="P883" s="2">
        <f t="shared" si="195"/>
        <v>1.6185037593984788</v>
      </c>
      <c r="Q883" s="2">
        <f t="shared" si="196"/>
        <v>1.4365639097744207</v>
      </c>
      <c r="R883" s="2">
        <f t="shared" si="197"/>
        <v>1.641864661654111</v>
      </c>
      <c r="S883" s="2">
        <f t="shared" si="198"/>
        <v>1.3356315789473676</v>
      </c>
      <c r="T883">
        <f t="shared" si="194"/>
        <v>1</v>
      </c>
    </row>
    <row r="884" spans="1:20" x14ac:dyDescent="0.25">
      <c r="A884">
        <f t="shared" si="185"/>
        <v>882</v>
      </c>
      <c r="B884" s="1">
        <v>37292</v>
      </c>
      <c r="C884">
        <v>27.38</v>
      </c>
      <c r="D884">
        <v>28.85</v>
      </c>
      <c r="E884">
        <v>27.37</v>
      </c>
      <c r="F884">
        <v>28.49</v>
      </c>
      <c r="G884">
        <v>443760</v>
      </c>
      <c r="H884" s="2">
        <f t="shared" si="186"/>
        <v>-0.14120300751879702</v>
      </c>
      <c r="I884" s="2">
        <f t="shared" si="187"/>
        <v>153.20762406015041</v>
      </c>
      <c r="J884" s="2">
        <f t="shared" si="188"/>
        <v>28.525368421052633</v>
      </c>
      <c r="K884" s="2">
        <f t="shared" si="189"/>
        <v>28.384165413533836</v>
      </c>
      <c r="L884" s="2">
        <f t="shared" si="190"/>
        <v>28.242962406015039</v>
      </c>
      <c r="M884" s="2">
        <f t="shared" si="191"/>
        <v>27.960556390977445</v>
      </c>
      <c r="N884" s="2">
        <f t="shared" si="192"/>
        <v>27.254541353383459</v>
      </c>
      <c r="O884" s="2">
        <f t="shared" si="193"/>
        <v>0.19973684210527409</v>
      </c>
      <c r="P884" s="2">
        <f t="shared" si="195"/>
        <v>0.37718045112780629</v>
      </c>
      <c r="Q884" s="2">
        <f t="shared" si="196"/>
        <v>0.2561127819548723</v>
      </c>
      <c r="R884" s="2">
        <f t="shared" si="197"/>
        <v>0.11686466165413734</v>
      </c>
      <c r="S884" s="2">
        <f t="shared" si="198"/>
        <v>-2.6240601503602079E-3</v>
      </c>
      <c r="T884">
        <f t="shared" si="194"/>
        <v>0</v>
      </c>
    </row>
    <row r="885" spans="1:20" x14ac:dyDescent="0.25">
      <c r="A885">
        <f t="shared" si="185"/>
        <v>883</v>
      </c>
      <c r="B885" s="1">
        <v>37293</v>
      </c>
      <c r="C885">
        <v>28.63</v>
      </c>
      <c r="D885">
        <v>29.37</v>
      </c>
      <c r="E885">
        <v>28.22</v>
      </c>
      <c r="F885">
        <v>29.24</v>
      </c>
      <c r="G885">
        <v>332091</v>
      </c>
      <c r="H885" s="2">
        <f t="shared" si="186"/>
        <v>-0.13287969924812035</v>
      </c>
      <c r="I885" s="2">
        <f t="shared" si="187"/>
        <v>145.97891729323311</v>
      </c>
      <c r="J885" s="2">
        <f t="shared" si="188"/>
        <v>28.513263157894727</v>
      </c>
      <c r="K885" s="2">
        <f t="shared" si="189"/>
        <v>28.380383458646609</v>
      </c>
      <c r="L885" s="2">
        <f t="shared" si="190"/>
        <v>28.247503759398487</v>
      </c>
      <c r="M885" s="2">
        <f t="shared" si="191"/>
        <v>27.981744360902248</v>
      </c>
      <c r="N885" s="2">
        <f t="shared" si="192"/>
        <v>27.317345864661647</v>
      </c>
      <c r="O885" s="2">
        <f t="shared" si="193"/>
        <v>-0.7146315789473654</v>
      </c>
      <c r="P885" s="2">
        <f t="shared" si="195"/>
        <v>-0.690812030075179</v>
      </c>
      <c r="Q885" s="2">
        <f t="shared" si="196"/>
        <v>-0.51158646616542569</v>
      </c>
      <c r="R885" s="2">
        <f t="shared" si="197"/>
        <v>-0.86334586466166741</v>
      </c>
      <c r="S885" s="2">
        <f t="shared" si="198"/>
        <v>-0.93396240601504488</v>
      </c>
      <c r="T885">
        <f t="shared" si="194"/>
        <v>0</v>
      </c>
    </row>
    <row r="886" spans="1:20" x14ac:dyDescent="0.25">
      <c r="A886">
        <f t="shared" si="185"/>
        <v>884</v>
      </c>
      <c r="B886" s="1">
        <v>37294</v>
      </c>
      <c r="C886">
        <v>29.29</v>
      </c>
      <c r="D886">
        <v>30.12</v>
      </c>
      <c r="E886">
        <v>28.83</v>
      </c>
      <c r="F886">
        <v>29.48</v>
      </c>
      <c r="G886">
        <v>239541</v>
      </c>
      <c r="H886" s="2">
        <f t="shared" si="186"/>
        <v>-0.12445112781954892</v>
      </c>
      <c r="I886" s="2">
        <f t="shared" si="187"/>
        <v>138.67351127819555</v>
      </c>
      <c r="J886" s="2">
        <f t="shared" si="188"/>
        <v>28.534263157894749</v>
      </c>
      <c r="K886" s="2">
        <f t="shared" si="189"/>
        <v>28.409812030075198</v>
      </c>
      <c r="L886" s="2">
        <f t="shared" si="190"/>
        <v>28.28536090225565</v>
      </c>
      <c r="M886" s="2">
        <f t="shared" si="191"/>
        <v>28.036458646616552</v>
      </c>
      <c r="N886" s="2">
        <f t="shared" si="192"/>
        <v>27.414203007518807</v>
      </c>
      <c r="O886" s="2">
        <f t="shared" si="193"/>
        <v>-0.96673684210527355</v>
      </c>
      <c r="P886" s="2">
        <f t="shared" si="195"/>
        <v>-1.0958345864661645</v>
      </c>
      <c r="Q886" s="2">
        <f t="shared" si="196"/>
        <v>-1.0713609022556305</v>
      </c>
      <c r="R886" s="2">
        <f t="shared" si="197"/>
        <v>-1.0386691729323481</v>
      </c>
      <c r="S886" s="2">
        <f t="shared" si="198"/>
        <v>-1.368142857142864</v>
      </c>
      <c r="T886">
        <f t="shared" si="194"/>
        <v>0</v>
      </c>
    </row>
    <row r="887" spans="1:20" x14ac:dyDescent="0.25">
      <c r="A887">
        <f t="shared" si="185"/>
        <v>885</v>
      </c>
      <c r="B887" s="1">
        <v>37295</v>
      </c>
      <c r="C887">
        <v>29.68</v>
      </c>
      <c r="D887">
        <v>30.03</v>
      </c>
      <c r="E887">
        <v>28.51</v>
      </c>
      <c r="F887">
        <v>29.53</v>
      </c>
      <c r="G887">
        <v>227139</v>
      </c>
      <c r="H887" s="2">
        <f t="shared" si="186"/>
        <v>-0.11233082706766918</v>
      </c>
      <c r="I887" s="2">
        <f t="shared" si="187"/>
        <v>128.11863909774436</v>
      </c>
      <c r="J887" s="2">
        <f t="shared" si="188"/>
        <v>28.593526315789472</v>
      </c>
      <c r="K887" s="2">
        <f t="shared" si="189"/>
        <v>28.481195488721802</v>
      </c>
      <c r="L887" s="2">
        <f t="shared" si="190"/>
        <v>28.368864661654133</v>
      </c>
      <c r="M887" s="2">
        <f t="shared" si="191"/>
        <v>28.144203007518794</v>
      </c>
      <c r="N887" s="2">
        <f t="shared" si="192"/>
        <v>27.58254887218045</v>
      </c>
      <c r="O887" s="2">
        <f t="shared" si="193"/>
        <v>-0.99573684210525215</v>
      </c>
      <c r="P887" s="2">
        <f t="shared" si="195"/>
        <v>-1.1496165413533923</v>
      </c>
      <c r="Q887" s="2">
        <f t="shared" si="196"/>
        <v>-1.2870375939849623</v>
      </c>
      <c r="R887" s="2">
        <f t="shared" si="197"/>
        <v>-1.0791203007518959</v>
      </c>
      <c r="S887" s="2">
        <f t="shared" si="198"/>
        <v>-1.583225563909771</v>
      </c>
      <c r="T887">
        <f t="shared" si="194"/>
        <v>0</v>
      </c>
    </row>
    <row r="888" spans="1:20" x14ac:dyDescent="0.25">
      <c r="A888">
        <f t="shared" si="185"/>
        <v>886</v>
      </c>
      <c r="B888" s="1">
        <v>37298</v>
      </c>
      <c r="C888">
        <v>29.53</v>
      </c>
      <c r="D888">
        <v>30.18</v>
      </c>
      <c r="E888">
        <v>29.33</v>
      </c>
      <c r="F888">
        <v>30.08</v>
      </c>
      <c r="G888">
        <v>157687</v>
      </c>
      <c r="H888" s="2">
        <f t="shared" si="186"/>
        <v>-9.630827067669176E-2</v>
      </c>
      <c r="I888" s="2">
        <f t="shared" si="187"/>
        <v>114.16569924812033</v>
      </c>
      <c r="J888" s="2">
        <f t="shared" si="188"/>
        <v>28.740263157894741</v>
      </c>
      <c r="K888" s="2">
        <f t="shared" si="189"/>
        <v>28.643954887218047</v>
      </c>
      <c r="L888" s="2">
        <f t="shared" si="190"/>
        <v>28.547646616541357</v>
      </c>
      <c r="M888" s="2">
        <f t="shared" si="191"/>
        <v>28.355030075187972</v>
      </c>
      <c r="N888" s="2">
        <f t="shared" si="192"/>
        <v>27.873488721804513</v>
      </c>
      <c r="O888" s="2">
        <f t="shared" si="193"/>
        <v>-1.4864736842105266</v>
      </c>
      <c r="P888" s="2">
        <f t="shared" si="195"/>
        <v>-1.6701879699248003</v>
      </c>
      <c r="Q888" s="2">
        <f t="shared" si="196"/>
        <v>-1.8324962406015111</v>
      </c>
      <c r="R888" s="2">
        <f t="shared" si="197"/>
        <v>-1.952458646616531</v>
      </c>
      <c r="S888" s="2">
        <f t="shared" si="198"/>
        <v>-2.1286165413533631</v>
      </c>
      <c r="T888">
        <f t="shared" si="194"/>
        <v>0</v>
      </c>
    </row>
    <row r="889" spans="1:20" x14ac:dyDescent="0.25">
      <c r="A889">
        <f t="shared" si="185"/>
        <v>887</v>
      </c>
      <c r="B889" s="1">
        <v>37299</v>
      </c>
      <c r="C889">
        <v>29.78</v>
      </c>
      <c r="D889">
        <v>29.88</v>
      </c>
      <c r="E889">
        <v>29.23</v>
      </c>
      <c r="F889">
        <v>29.78</v>
      </c>
      <c r="G889">
        <v>163295</v>
      </c>
      <c r="H889" s="2">
        <f t="shared" si="186"/>
        <v>-8.9135338345864637E-2</v>
      </c>
      <c r="I889" s="2">
        <f t="shared" si="187"/>
        <v>107.94775939849622</v>
      </c>
      <c r="J889" s="2">
        <f t="shared" si="188"/>
        <v>28.795578947368416</v>
      </c>
      <c r="K889" s="2">
        <f t="shared" si="189"/>
        <v>28.706443609022553</v>
      </c>
      <c r="L889" s="2">
        <f t="shared" si="190"/>
        <v>28.617308270676688</v>
      </c>
      <c r="M889" s="2">
        <f t="shared" si="191"/>
        <v>28.43903759398496</v>
      </c>
      <c r="N889" s="2">
        <f t="shared" si="192"/>
        <v>27.993360902255635</v>
      </c>
      <c r="O889" s="2">
        <f t="shared" si="193"/>
        <v>-1.0397368421052597</v>
      </c>
      <c r="P889" s="2">
        <f t="shared" si="195"/>
        <v>-1.298804511278199</v>
      </c>
      <c r="Q889" s="2">
        <f t="shared" si="196"/>
        <v>-1.4946390977443507</v>
      </c>
      <c r="R889" s="2">
        <f t="shared" si="197"/>
        <v>-1.8194436090225565</v>
      </c>
      <c r="S889" s="2">
        <f t="shared" si="198"/>
        <v>-1.6486992481203266</v>
      </c>
      <c r="T889">
        <f t="shared" si="194"/>
        <v>1</v>
      </c>
    </row>
    <row r="890" spans="1:20" x14ac:dyDescent="0.25">
      <c r="A890">
        <f t="shared" si="185"/>
        <v>888</v>
      </c>
      <c r="B890" s="1">
        <v>37300</v>
      </c>
      <c r="C890">
        <v>29.98</v>
      </c>
      <c r="D890">
        <v>30.65</v>
      </c>
      <c r="E890">
        <v>29.78</v>
      </c>
      <c r="F890">
        <v>30.38</v>
      </c>
      <c r="G890">
        <v>187593</v>
      </c>
      <c r="H890" s="2">
        <f t="shared" si="186"/>
        <v>-0.06</v>
      </c>
      <c r="I890" s="2">
        <f t="shared" si="187"/>
        <v>82.411000000000001</v>
      </c>
      <c r="J890" s="2">
        <f t="shared" si="188"/>
        <v>29.071000000000002</v>
      </c>
      <c r="K890" s="2">
        <f t="shared" si="189"/>
        <v>29.010999999999999</v>
      </c>
      <c r="L890" s="2">
        <f t="shared" si="190"/>
        <v>28.951000000000001</v>
      </c>
      <c r="M890" s="2">
        <f t="shared" si="191"/>
        <v>28.831</v>
      </c>
      <c r="N890" s="2">
        <f t="shared" si="192"/>
        <v>28.530999999999999</v>
      </c>
      <c r="O890" s="2">
        <f t="shared" si="193"/>
        <v>-1.5844210526315834</v>
      </c>
      <c r="P890" s="2">
        <f t="shared" si="195"/>
        <v>-1.7360451127819516</v>
      </c>
      <c r="Q890" s="2">
        <f t="shared" si="196"/>
        <v>-2.0111353383458663</v>
      </c>
      <c r="R890" s="2">
        <f t="shared" si="197"/>
        <v>-2.3982556390977514</v>
      </c>
      <c r="S890" s="2">
        <f t="shared" si="198"/>
        <v>-2.5986992481202975</v>
      </c>
      <c r="T890">
        <f t="shared" si="194"/>
        <v>0</v>
      </c>
    </row>
    <row r="891" spans="1:20" x14ac:dyDescent="0.25">
      <c r="A891">
        <f t="shared" si="185"/>
        <v>889</v>
      </c>
      <c r="B891" s="1">
        <v>37301</v>
      </c>
      <c r="C891">
        <v>30.38</v>
      </c>
      <c r="D891">
        <v>31.13</v>
      </c>
      <c r="E891">
        <v>29.82</v>
      </c>
      <c r="F891">
        <v>30.28</v>
      </c>
      <c r="G891">
        <v>203751</v>
      </c>
      <c r="H891" s="2">
        <f t="shared" si="186"/>
        <v>-4.7007518796992442E-2</v>
      </c>
      <c r="I891" s="2">
        <f t="shared" si="187"/>
        <v>71.058112781954847</v>
      </c>
      <c r="J891" s="2">
        <f t="shared" si="188"/>
        <v>29.221421052631573</v>
      </c>
      <c r="K891" s="2">
        <f t="shared" si="189"/>
        <v>29.174413533834581</v>
      </c>
      <c r="L891" s="2">
        <f t="shared" si="190"/>
        <v>29.127406015037586</v>
      </c>
      <c r="M891" s="2">
        <f t="shared" si="191"/>
        <v>29.033390977443602</v>
      </c>
      <c r="N891" s="2">
        <f t="shared" si="192"/>
        <v>28.79835338345864</v>
      </c>
      <c r="O891" s="2">
        <f t="shared" si="193"/>
        <v>-1.2089999999999996</v>
      </c>
      <c r="P891" s="2">
        <f t="shared" si="195"/>
        <v>-1.5735563909774477</v>
      </c>
      <c r="Q891" s="2">
        <f t="shared" si="196"/>
        <v>-1.7323533834586442</v>
      </c>
      <c r="R891" s="2">
        <f t="shared" si="197"/>
        <v>-2.2435413533834492</v>
      </c>
      <c r="S891" s="2">
        <f t="shared" si="198"/>
        <v>-2.7531203007518954</v>
      </c>
      <c r="T891">
        <f t="shared" si="194"/>
        <v>1</v>
      </c>
    </row>
    <row r="892" spans="1:20" x14ac:dyDescent="0.25">
      <c r="A892">
        <f t="shared" si="185"/>
        <v>890</v>
      </c>
      <c r="B892" s="1">
        <v>37302</v>
      </c>
      <c r="C892">
        <v>30.28</v>
      </c>
      <c r="D892">
        <v>30.28</v>
      </c>
      <c r="E892">
        <v>29.3</v>
      </c>
      <c r="F892">
        <v>29.39</v>
      </c>
      <c r="G892">
        <v>221094</v>
      </c>
      <c r="H892" s="2">
        <f t="shared" si="186"/>
        <v>-3.0887218045112717E-2</v>
      </c>
      <c r="I892" s="2">
        <f t="shared" si="187"/>
        <v>56.829195488721751</v>
      </c>
      <c r="J892" s="2">
        <f t="shared" si="188"/>
        <v>29.308684210526319</v>
      </c>
      <c r="K892" s="2">
        <f t="shared" si="189"/>
        <v>29.277796992481207</v>
      </c>
      <c r="L892" s="2">
        <f t="shared" si="190"/>
        <v>29.246909774436094</v>
      </c>
      <c r="M892" s="2">
        <f t="shared" si="191"/>
        <v>29.185135338345869</v>
      </c>
      <c r="N892" s="2">
        <f t="shared" si="192"/>
        <v>29.030699248120303</v>
      </c>
      <c r="O892" s="2">
        <f t="shared" si="193"/>
        <v>-0.16857894736842738</v>
      </c>
      <c r="P892" s="2">
        <f t="shared" si="195"/>
        <v>-0.37900000000000134</v>
      </c>
      <c r="Q892" s="2">
        <f t="shared" si="196"/>
        <v>-0.77269172932331287</v>
      </c>
      <c r="R892" s="2">
        <f t="shared" si="197"/>
        <v>-1.2457969924812069</v>
      </c>
      <c r="S892" s="2">
        <f t="shared" si="198"/>
        <v>-1.7106240601503941</v>
      </c>
      <c r="T892">
        <f t="shared" si="194"/>
        <v>1</v>
      </c>
    </row>
    <row r="893" spans="1:20" x14ac:dyDescent="0.25">
      <c r="A893">
        <f t="shared" si="185"/>
        <v>891</v>
      </c>
      <c r="B893" s="1">
        <v>37306</v>
      </c>
      <c r="C893">
        <v>29.18</v>
      </c>
      <c r="D893">
        <v>29.28</v>
      </c>
      <c r="E893">
        <v>28.6</v>
      </c>
      <c r="F893">
        <v>28.68</v>
      </c>
      <c r="G893">
        <v>169483</v>
      </c>
      <c r="H893" s="2">
        <f t="shared" si="186"/>
        <v>-2.3548872180451055E-2</v>
      </c>
      <c r="I893" s="2">
        <f t="shared" si="187"/>
        <v>50.277330827067601</v>
      </c>
      <c r="J893" s="2">
        <f t="shared" si="188"/>
        <v>29.271736842105259</v>
      </c>
      <c r="K893" s="2">
        <f t="shared" si="189"/>
        <v>29.24818796992481</v>
      </c>
      <c r="L893" s="2">
        <f t="shared" si="190"/>
        <v>29.224639097744358</v>
      </c>
      <c r="M893" s="2">
        <f t="shared" si="191"/>
        <v>29.177541353383457</v>
      </c>
      <c r="N893" s="2">
        <f t="shared" si="192"/>
        <v>29.0597969924812</v>
      </c>
      <c r="O893" s="2">
        <f t="shared" si="193"/>
        <v>0.62868421052631973</v>
      </c>
      <c r="P893" s="2">
        <f t="shared" si="195"/>
        <v>0.49441353383458164</v>
      </c>
      <c r="Q893" s="2">
        <f t="shared" si="196"/>
        <v>0.2710000000000008</v>
      </c>
      <c r="R893" s="2">
        <f t="shared" si="197"/>
        <v>-0.32496992481202724</v>
      </c>
      <c r="S893" s="2">
        <f t="shared" si="198"/>
        <v>-0.92295488721805796</v>
      </c>
      <c r="T893">
        <f t="shared" si="194"/>
        <v>1</v>
      </c>
    </row>
    <row r="894" spans="1:20" x14ac:dyDescent="0.25">
      <c r="A894">
        <f t="shared" si="185"/>
        <v>892</v>
      </c>
      <c r="B894" s="1">
        <v>37307</v>
      </c>
      <c r="C894">
        <v>28.81</v>
      </c>
      <c r="D894">
        <v>30.03</v>
      </c>
      <c r="E894">
        <v>28.43</v>
      </c>
      <c r="F894">
        <v>29.85</v>
      </c>
      <c r="G894">
        <v>220081</v>
      </c>
      <c r="H894" s="2">
        <f t="shared" si="186"/>
        <v>-2.0676691729322482E-3</v>
      </c>
      <c r="I894" s="2">
        <f t="shared" si="187"/>
        <v>31.307218045112705</v>
      </c>
      <c r="J894" s="2">
        <f t="shared" si="188"/>
        <v>29.460789473684208</v>
      </c>
      <c r="K894" s="2">
        <f t="shared" si="189"/>
        <v>29.458721804511274</v>
      </c>
      <c r="L894" s="2">
        <f t="shared" si="190"/>
        <v>29.456654135338344</v>
      </c>
      <c r="M894" s="2">
        <f t="shared" si="191"/>
        <v>29.452518796992479</v>
      </c>
      <c r="N894" s="2">
        <f t="shared" si="192"/>
        <v>29.442180451127818</v>
      </c>
      <c r="O894" s="2">
        <f t="shared" si="193"/>
        <v>-0.57826315789474236</v>
      </c>
      <c r="P894" s="2">
        <f t="shared" si="195"/>
        <v>-0.57220300751879449</v>
      </c>
      <c r="Q894" s="2">
        <f t="shared" si="196"/>
        <v>-0.72259398496241545</v>
      </c>
      <c r="R894" s="2">
        <f t="shared" si="197"/>
        <v>-1.4109624060150416</v>
      </c>
      <c r="S894" s="2">
        <f t="shared" si="198"/>
        <v>-2.4252030075187889</v>
      </c>
      <c r="T894">
        <f t="shared" si="194"/>
        <v>0</v>
      </c>
    </row>
    <row r="895" spans="1:20" x14ac:dyDescent="0.25">
      <c r="A895">
        <f t="shared" si="185"/>
        <v>893</v>
      </c>
      <c r="B895" s="1">
        <v>37308</v>
      </c>
      <c r="C895">
        <v>30.26</v>
      </c>
      <c r="D895">
        <v>30.74</v>
      </c>
      <c r="E895">
        <v>29.66</v>
      </c>
      <c r="F895">
        <v>29.8</v>
      </c>
      <c r="G895">
        <v>276370</v>
      </c>
      <c r="H895" s="2">
        <f t="shared" si="186"/>
        <v>9.5338345864662607E-3</v>
      </c>
      <c r="I895" s="2">
        <f t="shared" si="187"/>
        <v>21.05285714285705</v>
      </c>
      <c r="J895" s="2">
        <f t="shared" si="188"/>
        <v>29.576105263157888</v>
      </c>
      <c r="K895" s="2">
        <f t="shared" si="189"/>
        <v>29.585639097744355</v>
      </c>
      <c r="L895" s="2">
        <f t="shared" si="190"/>
        <v>29.595172932330822</v>
      </c>
      <c r="M895" s="2">
        <f t="shared" si="191"/>
        <v>29.614240601503752</v>
      </c>
      <c r="N895" s="2">
        <f t="shared" si="192"/>
        <v>29.661909774436083</v>
      </c>
      <c r="O895" s="2">
        <f t="shared" si="193"/>
        <v>-0.33921052631579229</v>
      </c>
      <c r="P895" s="2">
        <f t="shared" si="195"/>
        <v>-0.55181203007519031</v>
      </c>
      <c r="Q895" s="2">
        <f t="shared" si="196"/>
        <v>-0.5530902255639063</v>
      </c>
      <c r="R895" s="2">
        <f t="shared" si="197"/>
        <v>-0.96900000000000119</v>
      </c>
      <c r="S895" s="2">
        <f t="shared" si="198"/>
        <v>-2.5454586466165416</v>
      </c>
      <c r="T895">
        <f t="shared" si="194"/>
        <v>1</v>
      </c>
    </row>
    <row r="896" spans="1:20" x14ac:dyDescent="0.25">
      <c r="A896">
        <f t="shared" si="185"/>
        <v>894</v>
      </c>
      <c r="B896" s="1">
        <v>37309</v>
      </c>
      <c r="C896">
        <v>29.8</v>
      </c>
      <c r="D896">
        <v>30.66</v>
      </c>
      <c r="E896">
        <v>29.36</v>
      </c>
      <c r="F896">
        <v>30.37</v>
      </c>
      <c r="G896">
        <v>195590</v>
      </c>
      <c r="H896" s="2">
        <f t="shared" si="186"/>
        <v>2.7894736842105354E-2</v>
      </c>
      <c r="I896" s="2">
        <f t="shared" si="187"/>
        <v>4.8301052631578116</v>
      </c>
      <c r="J896" s="2">
        <f t="shared" si="188"/>
        <v>29.795894736842101</v>
      </c>
      <c r="K896" s="2">
        <f t="shared" si="189"/>
        <v>29.823789473684208</v>
      </c>
      <c r="L896" s="2">
        <f t="shared" si="190"/>
        <v>29.851684210526312</v>
      </c>
      <c r="M896" s="2">
        <f t="shared" si="191"/>
        <v>29.907473684210522</v>
      </c>
      <c r="N896" s="2">
        <f t="shared" si="192"/>
        <v>30.046947368421051</v>
      </c>
      <c r="O896" s="2">
        <f t="shared" si="193"/>
        <v>-0.79389473684211254</v>
      </c>
      <c r="P896" s="2">
        <f t="shared" si="195"/>
        <v>-0.91127819548872679</v>
      </c>
      <c r="Q896" s="2">
        <f t="shared" si="196"/>
        <v>-1.1453609022556428</v>
      </c>
      <c r="R896" s="2">
        <f t="shared" si="197"/>
        <v>-1.3366090225563987</v>
      </c>
      <c r="S896" s="2">
        <f t="shared" si="198"/>
        <v>-3.0526541353383543</v>
      </c>
      <c r="T896">
        <f t="shared" si="194"/>
        <v>1</v>
      </c>
    </row>
    <row r="897" spans="1:20" x14ac:dyDescent="0.25">
      <c r="A897">
        <f t="shared" si="185"/>
        <v>895</v>
      </c>
      <c r="B897" s="1">
        <v>37312</v>
      </c>
      <c r="C897">
        <v>30.33</v>
      </c>
      <c r="D897">
        <v>31.56</v>
      </c>
      <c r="E897">
        <v>30.28</v>
      </c>
      <c r="F897">
        <v>31.48</v>
      </c>
      <c r="G897">
        <v>244307</v>
      </c>
      <c r="H897" s="2">
        <f t="shared" si="186"/>
        <v>7.2511278195488804E-2</v>
      </c>
      <c r="I897" s="2">
        <f t="shared" si="187"/>
        <v>-34.658736842105341</v>
      </c>
      <c r="J897" s="2">
        <f t="shared" si="188"/>
        <v>30.311368421052631</v>
      </c>
      <c r="K897" s="2">
        <f t="shared" si="189"/>
        <v>30.383879699248119</v>
      </c>
      <c r="L897" s="2">
        <f t="shared" si="190"/>
        <v>30.456390977443608</v>
      </c>
      <c r="M897" s="2">
        <f t="shared" si="191"/>
        <v>30.601413533834588</v>
      </c>
      <c r="N897" s="2">
        <f t="shared" si="192"/>
        <v>30.96396992481203</v>
      </c>
      <c r="O897" s="2">
        <f t="shared" si="193"/>
        <v>-1.6841052631578997</v>
      </c>
      <c r="P897" s="2">
        <f t="shared" si="195"/>
        <v>-1.8943609022556451</v>
      </c>
      <c r="Q897" s="2">
        <f t="shared" si="196"/>
        <v>-2.0233458646616569</v>
      </c>
      <c r="R897" s="2">
        <f t="shared" si="197"/>
        <v>-2.2948646616541311</v>
      </c>
      <c r="S897" s="2">
        <f t="shared" si="198"/>
        <v>-4.065796992481193</v>
      </c>
      <c r="T897">
        <f t="shared" si="194"/>
        <v>1</v>
      </c>
    </row>
    <row r="898" spans="1:20" x14ac:dyDescent="0.25">
      <c r="A898">
        <f t="shared" si="185"/>
        <v>896</v>
      </c>
      <c r="B898" s="1">
        <v>37313</v>
      </c>
      <c r="C898">
        <v>31.48</v>
      </c>
      <c r="D898">
        <v>31.53</v>
      </c>
      <c r="E898">
        <v>30.78</v>
      </c>
      <c r="F898">
        <v>31.03</v>
      </c>
      <c r="G898">
        <v>187840</v>
      </c>
      <c r="H898" s="2">
        <f t="shared" si="186"/>
        <v>0.10754887218045123</v>
      </c>
      <c r="I898" s="2">
        <f t="shared" si="187"/>
        <v>-65.762075187970012</v>
      </c>
      <c r="J898" s="2">
        <f t="shared" si="188"/>
        <v>30.709263157894746</v>
      </c>
      <c r="K898" s="2">
        <f t="shared" si="189"/>
        <v>30.816812030075198</v>
      </c>
      <c r="L898" s="2">
        <f t="shared" si="190"/>
        <v>30.924360902255646</v>
      </c>
      <c r="M898" s="2">
        <f t="shared" si="191"/>
        <v>31.13945864661655</v>
      </c>
      <c r="N898" s="2">
        <f t="shared" si="192"/>
        <v>31.677203007518806</v>
      </c>
      <c r="O898" s="2">
        <f t="shared" si="193"/>
        <v>-0.71863157894737029</v>
      </c>
      <c r="P898" s="2">
        <f t="shared" si="195"/>
        <v>-1.2062105263157932</v>
      </c>
      <c r="Q898" s="2">
        <f t="shared" si="196"/>
        <v>-1.434827067669179</v>
      </c>
      <c r="R898" s="2">
        <f t="shared" si="197"/>
        <v>-1.8524586466165438</v>
      </c>
      <c r="S898" s="2">
        <f t="shared" si="198"/>
        <v>-3.4474511278195514</v>
      </c>
      <c r="T898">
        <f t="shared" si="194"/>
        <v>0</v>
      </c>
    </row>
    <row r="899" spans="1:20" x14ac:dyDescent="0.25">
      <c r="A899">
        <f t="shared" si="185"/>
        <v>897</v>
      </c>
      <c r="B899" s="1">
        <v>37314</v>
      </c>
      <c r="C899">
        <v>31.71</v>
      </c>
      <c r="D899">
        <v>31.94</v>
      </c>
      <c r="E899">
        <v>30.96</v>
      </c>
      <c r="F899">
        <v>31.21</v>
      </c>
      <c r="G899">
        <v>230931</v>
      </c>
      <c r="H899" s="2">
        <f t="shared" si="186"/>
        <v>0.11757142857142866</v>
      </c>
      <c r="I899" s="2">
        <f t="shared" si="187"/>
        <v>-74.641142857142924</v>
      </c>
      <c r="J899" s="2">
        <f t="shared" si="188"/>
        <v>30.938000000000006</v>
      </c>
      <c r="K899" s="2">
        <f t="shared" si="189"/>
        <v>31.055571428571437</v>
      </c>
      <c r="L899" s="2">
        <f t="shared" si="190"/>
        <v>31.173142857142864</v>
      </c>
      <c r="M899" s="2">
        <f t="shared" si="191"/>
        <v>31.408285714285721</v>
      </c>
      <c r="N899" s="2">
        <f t="shared" si="192"/>
        <v>31.996142857142864</v>
      </c>
      <c r="O899" s="2">
        <f t="shared" si="193"/>
        <v>-0.50073684210525471</v>
      </c>
      <c r="P899" s="2">
        <f t="shared" si="195"/>
        <v>-0.82612030075188159</v>
      </c>
      <c r="Q899" s="2">
        <f t="shared" si="196"/>
        <v>-1.3583157894736893</v>
      </c>
      <c r="R899" s="2">
        <f t="shared" si="197"/>
        <v>-1.7574812030075222</v>
      </c>
      <c r="S899" s="2">
        <f t="shared" si="198"/>
        <v>-3.3365112781954878</v>
      </c>
      <c r="T899">
        <f t="shared" si="194"/>
        <v>1</v>
      </c>
    </row>
    <row r="900" spans="1:20" x14ac:dyDescent="0.25">
      <c r="A900">
        <f t="shared" si="185"/>
        <v>898</v>
      </c>
      <c r="B900" s="1">
        <v>37315</v>
      </c>
      <c r="C900">
        <v>31.71</v>
      </c>
      <c r="D900">
        <v>32.11</v>
      </c>
      <c r="E900">
        <v>30.92</v>
      </c>
      <c r="F900">
        <v>30.96</v>
      </c>
      <c r="G900">
        <v>233975</v>
      </c>
      <c r="H900" s="2">
        <f t="shared" si="186"/>
        <v>0.12693984962406027</v>
      </c>
      <c r="I900" s="2">
        <f t="shared" si="187"/>
        <v>-82.992556390977541</v>
      </c>
      <c r="J900" s="2">
        <f t="shared" si="188"/>
        <v>31.126368421052643</v>
      </c>
      <c r="K900" s="2">
        <f t="shared" si="189"/>
        <v>31.253308270676701</v>
      </c>
      <c r="L900" s="2">
        <f t="shared" si="190"/>
        <v>31.380248120300763</v>
      </c>
      <c r="M900" s="2">
        <f t="shared" si="191"/>
        <v>31.634127819548883</v>
      </c>
      <c r="N900" s="2">
        <f t="shared" si="192"/>
        <v>32.268827067669186</v>
      </c>
      <c r="O900" s="2">
        <f t="shared" si="193"/>
        <v>-2.1999999999994913E-2</v>
      </c>
      <c r="P900" s="2">
        <f t="shared" si="195"/>
        <v>-0.14318796992480287</v>
      </c>
      <c r="Q900" s="2">
        <f t="shared" si="196"/>
        <v>-0.50360902255639317</v>
      </c>
      <c r="R900" s="2">
        <f t="shared" si="197"/>
        <v>-1.3457593984962486</v>
      </c>
      <c r="S900" s="2">
        <f t="shared" si="198"/>
        <v>-2.9666390977443662</v>
      </c>
      <c r="T900">
        <f t="shared" si="194"/>
        <v>0</v>
      </c>
    </row>
    <row r="901" spans="1:20" x14ac:dyDescent="0.25">
      <c r="A901">
        <f t="shared" ref="A901:A964" si="199">A900+1</f>
        <v>899</v>
      </c>
      <c r="B901" s="1">
        <v>37316</v>
      </c>
      <c r="C901">
        <v>31.56</v>
      </c>
      <c r="D901">
        <v>31.91</v>
      </c>
      <c r="E901">
        <v>31.16</v>
      </c>
      <c r="F901">
        <v>31.91</v>
      </c>
      <c r="G901">
        <v>201182</v>
      </c>
      <c r="H901" s="2">
        <f t="shared" si="186"/>
        <v>0.15143609022556398</v>
      </c>
      <c r="I901" s="2">
        <f t="shared" si="187"/>
        <v>-104.78490225563915</v>
      </c>
      <c r="J901" s="2">
        <f t="shared" si="188"/>
        <v>31.507578947368433</v>
      </c>
      <c r="K901" s="2">
        <f t="shared" si="189"/>
        <v>31.659015037593999</v>
      </c>
      <c r="L901" s="2">
        <f t="shared" si="190"/>
        <v>31.810451127819562</v>
      </c>
      <c r="M901" s="2">
        <f t="shared" si="191"/>
        <v>32.113323308270694</v>
      </c>
      <c r="N901" s="2">
        <f t="shared" si="192"/>
        <v>32.87050375939851</v>
      </c>
      <c r="O901" s="2">
        <f t="shared" si="193"/>
        <v>-0.78363157894735735</v>
      </c>
      <c r="P901" s="2">
        <f t="shared" si="195"/>
        <v>-0.85442857142856354</v>
      </c>
      <c r="Q901" s="2">
        <f t="shared" si="196"/>
        <v>-0.98563909774435388</v>
      </c>
      <c r="R901" s="2">
        <f t="shared" si="197"/>
        <v>-2.0025263157894777</v>
      </c>
      <c r="S901" s="2">
        <f t="shared" si="198"/>
        <v>-3.3790000000000013</v>
      </c>
      <c r="T901">
        <f t="shared" si="194"/>
        <v>1</v>
      </c>
    </row>
    <row r="902" spans="1:20" x14ac:dyDescent="0.25">
      <c r="A902">
        <f t="shared" si="199"/>
        <v>900</v>
      </c>
      <c r="B902" s="1">
        <v>37319</v>
      </c>
      <c r="C902">
        <v>32.26</v>
      </c>
      <c r="D902">
        <v>32.71</v>
      </c>
      <c r="E902">
        <v>31.93</v>
      </c>
      <c r="F902">
        <v>32.659999999999997</v>
      </c>
      <c r="G902">
        <v>322825</v>
      </c>
      <c r="H902" s="2">
        <f t="shared" si="186"/>
        <v>0.17818045112781955</v>
      </c>
      <c r="I902" s="2">
        <f t="shared" si="187"/>
        <v>-128.57569172932332</v>
      </c>
      <c r="J902" s="2">
        <f t="shared" si="188"/>
        <v>31.964894736842101</v>
      </c>
      <c r="K902" s="2">
        <f t="shared" si="189"/>
        <v>32.14307518796992</v>
      </c>
      <c r="L902" s="2">
        <f t="shared" si="190"/>
        <v>32.321255639097743</v>
      </c>
      <c r="M902" s="2">
        <f t="shared" si="191"/>
        <v>32.67761654135338</v>
      </c>
      <c r="N902" s="2">
        <f t="shared" si="192"/>
        <v>33.568518796992478</v>
      </c>
      <c r="O902" s="2">
        <f t="shared" si="193"/>
        <v>-1.1524210526315635</v>
      </c>
      <c r="P902" s="2">
        <f t="shared" si="195"/>
        <v>-1.4066917293232954</v>
      </c>
      <c r="Q902" s="2">
        <f t="shared" si="196"/>
        <v>-1.4868571428571329</v>
      </c>
      <c r="R902" s="2">
        <f t="shared" si="197"/>
        <v>-2.0585864661654085</v>
      </c>
      <c r="S902" s="2">
        <f t="shared" si="198"/>
        <v>-3.861646616541357</v>
      </c>
      <c r="T902">
        <f t="shared" si="194"/>
        <v>1</v>
      </c>
    </row>
    <row r="903" spans="1:20" x14ac:dyDescent="0.25">
      <c r="A903">
        <f t="shared" si="199"/>
        <v>901</v>
      </c>
      <c r="B903" s="1">
        <v>37320</v>
      </c>
      <c r="C903">
        <v>32.409999999999997</v>
      </c>
      <c r="D903">
        <v>33.26</v>
      </c>
      <c r="E903">
        <v>32.26</v>
      </c>
      <c r="F903">
        <v>32.96</v>
      </c>
      <c r="G903">
        <v>237938</v>
      </c>
      <c r="H903" s="2">
        <f t="shared" si="186"/>
        <v>0.17469172932330831</v>
      </c>
      <c r="I903" s="2">
        <f t="shared" si="187"/>
        <v>-125.35967669172938</v>
      </c>
      <c r="J903" s="2">
        <f t="shared" si="188"/>
        <v>32.212263157894718</v>
      </c>
      <c r="K903" s="2">
        <f t="shared" si="189"/>
        <v>32.386954887218025</v>
      </c>
      <c r="L903" s="2">
        <f t="shared" si="190"/>
        <v>32.561646616541339</v>
      </c>
      <c r="M903" s="2">
        <f t="shared" si="191"/>
        <v>32.911030075187952</v>
      </c>
      <c r="N903" s="2">
        <f t="shared" si="192"/>
        <v>33.784488721804493</v>
      </c>
      <c r="O903" s="2">
        <f t="shared" si="193"/>
        <v>-0.9951052631578996</v>
      </c>
      <c r="P903" s="2">
        <f t="shared" si="195"/>
        <v>-1.3009849624060017</v>
      </c>
      <c r="Q903" s="2">
        <f t="shared" si="196"/>
        <v>-1.5797518796992378</v>
      </c>
      <c r="R903" s="2">
        <f t="shared" si="197"/>
        <v>-1.8205413533834509</v>
      </c>
      <c r="S903" s="2">
        <f t="shared" si="198"/>
        <v>-3.9293007518796976</v>
      </c>
      <c r="T903">
        <f t="shared" si="194"/>
        <v>1</v>
      </c>
    </row>
    <row r="904" spans="1:20" x14ac:dyDescent="0.25">
      <c r="A904">
        <f t="shared" si="199"/>
        <v>902</v>
      </c>
      <c r="B904" s="1">
        <v>37321</v>
      </c>
      <c r="C904">
        <v>32.96</v>
      </c>
      <c r="D904">
        <v>34.130000000000003</v>
      </c>
      <c r="E904">
        <v>32.86</v>
      </c>
      <c r="F904">
        <v>34.01</v>
      </c>
      <c r="G904">
        <v>246366</v>
      </c>
      <c r="H904" s="2">
        <f t="shared" si="186"/>
        <v>0.19676691729323306</v>
      </c>
      <c r="I904" s="2">
        <f t="shared" si="187"/>
        <v>-144.96047368421051</v>
      </c>
      <c r="J904" s="2">
        <f t="shared" si="188"/>
        <v>32.720052631578952</v>
      </c>
      <c r="K904" s="2">
        <f t="shared" si="189"/>
        <v>32.916819548872184</v>
      </c>
      <c r="L904" s="2">
        <f t="shared" si="190"/>
        <v>33.113586466165422</v>
      </c>
      <c r="M904" s="2">
        <f t="shared" si="191"/>
        <v>33.507120300751886</v>
      </c>
      <c r="N904" s="2">
        <f t="shared" si="192"/>
        <v>34.490954887218052</v>
      </c>
      <c r="O904" s="2">
        <f t="shared" si="193"/>
        <v>-1.7977368421052802</v>
      </c>
      <c r="P904" s="2">
        <f t="shared" si="195"/>
        <v>-1.8669248120300779</v>
      </c>
      <c r="Q904" s="2">
        <f t="shared" si="196"/>
        <v>-2.1995488721804364</v>
      </c>
      <c r="R904" s="2">
        <f t="shared" si="197"/>
        <v>-2.6017142857142765</v>
      </c>
      <c r="S904" s="2">
        <f t="shared" si="198"/>
        <v>-4.9502030075187982</v>
      </c>
      <c r="T904">
        <f t="shared" si="194"/>
        <v>1</v>
      </c>
    </row>
    <row r="905" spans="1:20" x14ac:dyDescent="0.25">
      <c r="A905">
        <f t="shared" si="199"/>
        <v>903</v>
      </c>
      <c r="B905" s="1">
        <v>37322</v>
      </c>
      <c r="C905">
        <v>34.21</v>
      </c>
      <c r="D905">
        <v>34.26</v>
      </c>
      <c r="E905">
        <v>32.86</v>
      </c>
      <c r="F905">
        <v>33.409999999999997</v>
      </c>
      <c r="G905">
        <v>244342</v>
      </c>
      <c r="H905" s="2">
        <f t="shared" si="186"/>
        <v>0.2138120300751879</v>
      </c>
      <c r="I905" s="2">
        <f t="shared" si="187"/>
        <v>-160.17854887218039</v>
      </c>
      <c r="J905" s="2">
        <f t="shared" si="188"/>
        <v>33.107526315789471</v>
      </c>
      <c r="K905" s="2">
        <f t="shared" si="189"/>
        <v>33.32133834586466</v>
      </c>
      <c r="L905" s="2">
        <f t="shared" si="190"/>
        <v>33.535150375939843</v>
      </c>
      <c r="M905" s="2">
        <f t="shared" si="191"/>
        <v>33.962774436090221</v>
      </c>
      <c r="N905" s="2">
        <f t="shared" si="192"/>
        <v>35.031834586466161</v>
      </c>
      <c r="O905" s="2">
        <f t="shared" si="193"/>
        <v>-0.68994736842104487</v>
      </c>
      <c r="P905" s="2">
        <f t="shared" si="195"/>
        <v>-1.023045112781972</v>
      </c>
      <c r="Q905" s="2">
        <f t="shared" si="196"/>
        <v>-1.088744360902254</v>
      </c>
      <c r="R905" s="2">
        <f t="shared" si="197"/>
        <v>-1.7758721804511133</v>
      </c>
      <c r="S905" s="2">
        <f t="shared" si="198"/>
        <v>-3.9678195488721784</v>
      </c>
      <c r="T905">
        <f t="shared" si="194"/>
        <v>0</v>
      </c>
    </row>
    <row r="906" spans="1:20" x14ac:dyDescent="0.25">
      <c r="A906">
        <f t="shared" si="199"/>
        <v>904</v>
      </c>
      <c r="B906" s="1">
        <v>37323</v>
      </c>
      <c r="C906">
        <v>33.96</v>
      </c>
      <c r="D906">
        <v>34.299999999999997</v>
      </c>
      <c r="E906">
        <v>32.700000000000003</v>
      </c>
      <c r="F906">
        <v>33.06</v>
      </c>
      <c r="G906">
        <v>281015</v>
      </c>
      <c r="H906" s="2">
        <f t="shared" si="186"/>
        <v>0.22337593984962401</v>
      </c>
      <c r="I906" s="2">
        <f t="shared" si="187"/>
        <v>-168.76827819548868</v>
      </c>
      <c r="J906" s="2">
        <f t="shared" si="188"/>
        <v>33.386947368421055</v>
      </c>
      <c r="K906" s="2">
        <f t="shared" si="189"/>
        <v>33.610323308270679</v>
      </c>
      <c r="L906" s="2">
        <f t="shared" si="190"/>
        <v>33.833699248120304</v>
      </c>
      <c r="M906" s="2">
        <f t="shared" si="191"/>
        <v>34.280451127819553</v>
      </c>
      <c r="N906" s="2">
        <f t="shared" si="192"/>
        <v>35.39733082706767</v>
      </c>
      <c r="O906" s="2">
        <f t="shared" si="193"/>
        <v>4.7526315789468754E-2</v>
      </c>
      <c r="P906" s="2">
        <f t="shared" si="195"/>
        <v>-0.14318045112781874</v>
      </c>
      <c r="Q906" s="2">
        <f t="shared" si="196"/>
        <v>-0.49835338345866376</v>
      </c>
      <c r="R906" s="2">
        <f t="shared" si="197"/>
        <v>-0.94667669172930857</v>
      </c>
      <c r="S906" s="2">
        <f t="shared" si="198"/>
        <v>-3.3980902255639194</v>
      </c>
      <c r="T906">
        <f t="shared" si="194"/>
        <v>0</v>
      </c>
    </row>
    <row r="907" spans="1:20" x14ac:dyDescent="0.25">
      <c r="A907">
        <f t="shared" si="199"/>
        <v>905</v>
      </c>
      <c r="B907" s="1">
        <v>37326</v>
      </c>
      <c r="C907">
        <v>33.46</v>
      </c>
      <c r="D907">
        <v>33.83</v>
      </c>
      <c r="E907">
        <v>33.32</v>
      </c>
      <c r="F907">
        <v>33.61</v>
      </c>
      <c r="G907">
        <v>234419</v>
      </c>
      <c r="H907" s="2">
        <f t="shared" si="186"/>
        <v>0.23620300751879694</v>
      </c>
      <c r="I907" s="2">
        <f t="shared" si="187"/>
        <v>-180.27429323308266</v>
      </c>
      <c r="J907" s="2">
        <f t="shared" si="188"/>
        <v>33.725631578947358</v>
      </c>
      <c r="K907" s="2">
        <f t="shared" si="189"/>
        <v>33.961834586466153</v>
      </c>
      <c r="L907" s="2">
        <f t="shared" si="190"/>
        <v>34.198037593984949</v>
      </c>
      <c r="M907" s="2">
        <f t="shared" si="191"/>
        <v>34.670443609022549</v>
      </c>
      <c r="N907" s="2">
        <f t="shared" si="192"/>
        <v>35.851458646616528</v>
      </c>
      <c r="O907" s="2">
        <f t="shared" si="193"/>
        <v>-0.22305263157894473</v>
      </c>
      <c r="P907" s="2">
        <f t="shared" si="195"/>
        <v>-0.28866165413533906</v>
      </c>
      <c r="Q907" s="2">
        <f t="shared" si="196"/>
        <v>-0.49641353383457698</v>
      </c>
      <c r="R907" s="2">
        <f t="shared" si="197"/>
        <v>-0.93238345864661909</v>
      </c>
      <c r="S907" s="2">
        <f t="shared" si="198"/>
        <v>-3.5630526315789481</v>
      </c>
      <c r="T907">
        <f t="shared" si="194"/>
        <v>1</v>
      </c>
    </row>
    <row r="908" spans="1:20" x14ac:dyDescent="0.25">
      <c r="A908">
        <f t="shared" si="199"/>
        <v>906</v>
      </c>
      <c r="B908" s="1">
        <v>37327</v>
      </c>
      <c r="C908">
        <v>32.96</v>
      </c>
      <c r="D908">
        <v>33.99</v>
      </c>
      <c r="E908">
        <v>32.79</v>
      </c>
      <c r="F908">
        <v>33.56</v>
      </c>
      <c r="G908">
        <v>197676</v>
      </c>
      <c r="H908" s="2">
        <f t="shared" si="186"/>
        <v>0.25086466165413529</v>
      </c>
      <c r="I908" s="2">
        <f t="shared" si="187"/>
        <v>-193.48066917293229</v>
      </c>
      <c r="J908" s="2">
        <f t="shared" si="188"/>
        <v>34.053578947368408</v>
      </c>
      <c r="K908" s="2">
        <f t="shared" si="189"/>
        <v>34.304443609022542</v>
      </c>
      <c r="L908" s="2">
        <f t="shared" si="190"/>
        <v>34.555308270676676</v>
      </c>
      <c r="M908" s="2">
        <f t="shared" si="191"/>
        <v>35.057037593984951</v>
      </c>
      <c r="N908" s="2">
        <f t="shared" si="192"/>
        <v>36.311360902255629</v>
      </c>
      <c r="O908" s="2">
        <f t="shared" si="193"/>
        <v>0.16563157894735525</v>
      </c>
      <c r="P908" s="2">
        <f t="shared" si="195"/>
        <v>5.0323308270677103E-2</v>
      </c>
      <c r="Q908" s="2">
        <f t="shared" si="196"/>
        <v>-2.484962406015967E-2</v>
      </c>
      <c r="R908" s="2">
        <f t="shared" si="197"/>
        <v>-0.64896992481205018</v>
      </c>
      <c r="S908" s="2">
        <f t="shared" si="198"/>
        <v>-2.5960300751879721</v>
      </c>
      <c r="T908">
        <f t="shared" si="194"/>
        <v>0</v>
      </c>
    </row>
    <row r="909" spans="1:20" x14ac:dyDescent="0.25">
      <c r="A909">
        <f t="shared" si="199"/>
        <v>907</v>
      </c>
      <c r="B909" s="1">
        <v>37328</v>
      </c>
      <c r="C909">
        <v>33.21</v>
      </c>
      <c r="D909">
        <v>33.22</v>
      </c>
      <c r="E909">
        <v>32.380000000000003</v>
      </c>
      <c r="F909">
        <v>32.46</v>
      </c>
      <c r="G909">
        <v>235748</v>
      </c>
      <c r="H909" s="2">
        <f t="shared" si="186"/>
        <v>0.23984210526315786</v>
      </c>
      <c r="I909" s="2">
        <f t="shared" si="187"/>
        <v>-183.70478947368417</v>
      </c>
      <c r="J909" s="2">
        <f t="shared" si="188"/>
        <v>34.071842105263151</v>
      </c>
      <c r="K909" s="2">
        <f t="shared" si="189"/>
        <v>34.311684210526309</v>
      </c>
      <c r="L909" s="2">
        <f t="shared" si="190"/>
        <v>34.551526315789467</v>
      </c>
      <c r="M909" s="2">
        <f t="shared" si="191"/>
        <v>35.031210526315782</v>
      </c>
      <c r="N909" s="2">
        <f t="shared" si="192"/>
        <v>36.23042105263157</v>
      </c>
      <c r="O909" s="2">
        <f t="shared" si="193"/>
        <v>1.5935789473684068</v>
      </c>
      <c r="P909" s="2">
        <f t="shared" si="195"/>
        <v>1.5018345864661526</v>
      </c>
      <c r="Q909" s="2">
        <f t="shared" si="196"/>
        <v>1.3736992481203032</v>
      </c>
      <c r="R909" s="2">
        <f t="shared" si="197"/>
        <v>1.0471203007518852</v>
      </c>
      <c r="S909" s="2">
        <f t="shared" si="198"/>
        <v>-0.78279699248119528</v>
      </c>
      <c r="T909">
        <f t="shared" si="194"/>
        <v>0</v>
      </c>
    </row>
    <row r="910" spans="1:20" x14ac:dyDescent="0.25">
      <c r="A910">
        <f t="shared" si="199"/>
        <v>908</v>
      </c>
      <c r="B910" s="1">
        <v>37329</v>
      </c>
      <c r="C910">
        <v>32.71</v>
      </c>
      <c r="D910">
        <v>33.01</v>
      </c>
      <c r="E910">
        <v>32.46</v>
      </c>
      <c r="F910">
        <v>32.869999999999997</v>
      </c>
      <c r="G910">
        <v>147637</v>
      </c>
      <c r="H910" s="2">
        <f t="shared" si="186"/>
        <v>0.2401203007518796</v>
      </c>
      <c r="I910" s="2">
        <f t="shared" si="187"/>
        <v>-184.07009022556383</v>
      </c>
      <c r="J910" s="2">
        <f t="shared" si="188"/>
        <v>34.19926315789472</v>
      </c>
      <c r="K910" s="2">
        <f t="shared" si="189"/>
        <v>34.439383458646596</v>
      </c>
      <c r="L910" s="2">
        <f t="shared" si="190"/>
        <v>34.679503759398479</v>
      </c>
      <c r="M910" s="2">
        <f t="shared" si="191"/>
        <v>35.159744360902238</v>
      </c>
      <c r="N910" s="2">
        <f t="shared" si="192"/>
        <v>36.360345864661632</v>
      </c>
      <c r="O910" s="2">
        <f t="shared" si="193"/>
        <v>1.2018421052631538</v>
      </c>
      <c r="P910" s="2">
        <f t="shared" si="195"/>
        <v>1.4344436090225443</v>
      </c>
      <c r="Q910" s="2">
        <f t="shared" si="196"/>
        <v>1.328037593984952</v>
      </c>
      <c r="R910" s="2">
        <f t="shared" si="197"/>
        <v>1.0927744360902238</v>
      </c>
      <c r="S910" s="2">
        <f t="shared" si="198"/>
        <v>-0.87385714285713334</v>
      </c>
      <c r="T910">
        <f t="shared" si="194"/>
        <v>1</v>
      </c>
    </row>
    <row r="911" spans="1:20" x14ac:dyDescent="0.25">
      <c r="A911">
        <f t="shared" si="199"/>
        <v>909</v>
      </c>
      <c r="B911" s="1">
        <v>37330</v>
      </c>
      <c r="C911">
        <v>33.01</v>
      </c>
      <c r="D911">
        <v>33.36</v>
      </c>
      <c r="E911">
        <v>32.369999999999997</v>
      </c>
      <c r="F911">
        <v>32.65</v>
      </c>
      <c r="G911">
        <v>330982</v>
      </c>
      <c r="H911" s="2">
        <f t="shared" si="186"/>
        <v>0.23193233082706757</v>
      </c>
      <c r="I911" s="2">
        <f t="shared" si="187"/>
        <v>-176.82663157894729</v>
      </c>
      <c r="J911" s="2">
        <f t="shared" si="188"/>
        <v>34.231789473684209</v>
      </c>
      <c r="K911" s="2">
        <f t="shared" si="189"/>
        <v>34.463721804511273</v>
      </c>
      <c r="L911" s="2">
        <f t="shared" si="190"/>
        <v>34.695654135338344</v>
      </c>
      <c r="M911" s="2">
        <f t="shared" si="191"/>
        <v>35.159518796992479</v>
      </c>
      <c r="N911" s="2">
        <f t="shared" si="192"/>
        <v>36.319180451127814</v>
      </c>
      <c r="O911" s="2">
        <f t="shared" si="193"/>
        <v>1.5492631578947211</v>
      </c>
      <c r="P911" s="2">
        <f t="shared" si="195"/>
        <v>1.6616842105263103</v>
      </c>
      <c r="Q911" s="2">
        <f t="shared" si="196"/>
        <v>1.9053082706766773</v>
      </c>
      <c r="R911" s="2">
        <f t="shared" si="197"/>
        <v>1.6304511278195548</v>
      </c>
      <c r="S911" s="2">
        <f t="shared" si="198"/>
        <v>-0.38117293233081284</v>
      </c>
      <c r="T911">
        <f t="shared" si="194"/>
        <v>0</v>
      </c>
    </row>
    <row r="912" spans="1:20" x14ac:dyDescent="0.25">
      <c r="A912">
        <f t="shared" si="199"/>
        <v>910</v>
      </c>
      <c r="B912" s="1">
        <v>37333</v>
      </c>
      <c r="C912">
        <v>32.71</v>
      </c>
      <c r="D912">
        <v>33.01</v>
      </c>
      <c r="E912">
        <v>32.19</v>
      </c>
      <c r="F912">
        <v>32.36</v>
      </c>
      <c r="G912">
        <v>199984</v>
      </c>
      <c r="H912" s="2">
        <f t="shared" si="186"/>
        <v>0.20198496240601493</v>
      </c>
      <c r="I912" s="2">
        <f t="shared" si="187"/>
        <v>-149.94245864661644</v>
      </c>
      <c r="J912" s="2">
        <f t="shared" si="188"/>
        <v>34.065842105263158</v>
      </c>
      <c r="K912" s="2">
        <f t="shared" si="189"/>
        <v>34.267827067669174</v>
      </c>
      <c r="L912" s="2">
        <f t="shared" si="190"/>
        <v>34.46981203007519</v>
      </c>
      <c r="M912" s="2">
        <f t="shared" si="191"/>
        <v>34.873781954887214</v>
      </c>
      <c r="N912" s="2">
        <f t="shared" si="192"/>
        <v>35.883706766917292</v>
      </c>
      <c r="O912" s="2">
        <f t="shared" si="193"/>
        <v>1.8717894736842098</v>
      </c>
      <c r="P912" s="2">
        <f t="shared" si="195"/>
        <v>2.0793834586465962</v>
      </c>
      <c r="Q912" s="2">
        <f t="shared" si="196"/>
        <v>2.1915263157894671</v>
      </c>
      <c r="R912" s="2">
        <f t="shared" si="197"/>
        <v>2.3104436090225491</v>
      </c>
      <c r="S912" s="2">
        <f t="shared" si="198"/>
        <v>0.51050375939851023</v>
      </c>
      <c r="T912">
        <f t="shared" si="194"/>
        <v>0</v>
      </c>
    </row>
    <row r="913" spans="1:20" x14ac:dyDescent="0.25">
      <c r="A913">
        <f t="shared" si="199"/>
        <v>911</v>
      </c>
      <c r="B913" s="1">
        <v>37334</v>
      </c>
      <c r="C913">
        <v>32.46</v>
      </c>
      <c r="D913">
        <v>32.56</v>
      </c>
      <c r="E913">
        <v>32.049999999999997</v>
      </c>
      <c r="F913">
        <v>32.36</v>
      </c>
      <c r="G913">
        <v>178704</v>
      </c>
      <c r="H913" s="2">
        <f t="shared" si="186"/>
        <v>0.15636090225563901</v>
      </c>
      <c r="I913" s="2">
        <f t="shared" si="187"/>
        <v>-108.83035338345856</v>
      </c>
      <c r="J913" s="2">
        <f t="shared" si="188"/>
        <v>33.770789473684218</v>
      </c>
      <c r="K913" s="2">
        <f t="shared" si="189"/>
        <v>33.927150375939853</v>
      </c>
      <c r="L913" s="2">
        <f t="shared" si="190"/>
        <v>34.083511278195495</v>
      </c>
      <c r="M913" s="2">
        <f t="shared" si="191"/>
        <v>34.396233082706772</v>
      </c>
      <c r="N913" s="2">
        <f t="shared" si="192"/>
        <v>35.178037593984968</v>
      </c>
      <c r="O913" s="2">
        <f t="shared" si="193"/>
        <v>1.7058421052631587</v>
      </c>
      <c r="P913" s="2">
        <f t="shared" si="195"/>
        <v>2.1037218045112738</v>
      </c>
      <c r="Q913" s="2">
        <f t="shared" si="196"/>
        <v>2.3195037593984793</v>
      </c>
      <c r="R913" s="2">
        <f t="shared" si="197"/>
        <v>2.6970375939849518</v>
      </c>
      <c r="S913" s="2">
        <f t="shared" si="198"/>
        <v>1.2085187969924789</v>
      </c>
      <c r="T913">
        <f t="shared" si="194"/>
        <v>0</v>
      </c>
    </row>
    <row r="914" spans="1:20" x14ac:dyDescent="0.25">
      <c r="A914">
        <f t="shared" si="199"/>
        <v>912</v>
      </c>
      <c r="B914" s="1">
        <v>37335</v>
      </c>
      <c r="C914">
        <v>32.200000000000003</v>
      </c>
      <c r="D914">
        <v>32.6</v>
      </c>
      <c r="E914">
        <v>30.96</v>
      </c>
      <c r="F914">
        <v>31.26</v>
      </c>
      <c r="G914">
        <v>274965</v>
      </c>
      <c r="H914" s="2">
        <f t="shared" si="186"/>
        <v>0.10796240601503758</v>
      </c>
      <c r="I914" s="2">
        <f t="shared" si="187"/>
        <v>-65.236571428571409</v>
      </c>
      <c r="J914" s="2">
        <f t="shared" si="188"/>
        <v>33.333105263157897</v>
      </c>
      <c r="K914" s="2">
        <f t="shared" si="189"/>
        <v>33.441067669172931</v>
      </c>
      <c r="L914" s="2">
        <f t="shared" si="190"/>
        <v>33.549030075187972</v>
      </c>
      <c r="M914" s="2">
        <f t="shared" si="191"/>
        <v>33.764954887218046</v>
      </c>
      <c r="N914" s="2">
        <f t="shared" si="192"/>
        <v>34.304766917293229</v>
      </c>
      <c r="O914" s="2">
        <f t="shared" si="193"/>
        <v>2.5107894736842162</v>
      </c>
      <c r="P914" s="2">
        <f t="shared" si="195"/>
        <v>3.0078270676691723</v>
      </c>
      <c r="Q914" s="2">
        <f t="shared" si="196"/>
        <v>3.4356541353383427</v>
      </c>
      <c r="R914" s="2">
        <f t="shared" si="197"/>
        <v>3.7712105263157802</v>
      </c>
      <c r="S914" s="2">
        <f t="shared" si="198"/>
        <v>2.5244887218044916</v>
      </c>
      <c r="T914">
        <f t="shared" si="194"/>
        <v>0</v>
      </c>
    </row>
    <row r="915" spans="1:20" x14ac:dyDescent="0.25">
      <c r="A915">
        <f t="shared" si="199"/>
        <v>913</v>
      </c>
      <c r="B915" s="1">
        <v>37336</v>
      </c>
      <c r="C915">
        <v>30.76</v>
      </c>
      <c r="D915">
        <v>31.06</v>
      </c>
      <c r="E915">
        <v>29.29</v>
      </c>
      <c r="F915">
        <v>29.91</v>
      </c>
      <c r="G915">
        <v>503033</v>
      </c>
      <c r="H915" s="2">
        <f t="shared" si="186"/>
        <v>3.7368421052631551E-2</v>
      </c>
      <c r="I915" s="2">
        <f t="shared" si="187"/>
        <v>-1.5573684210526082</v>
      </c>
      <c r="J915" s="2">
        <f t="shared" si="188"/>
        <v>32.597368421052629</v>
      </c>
      <c r="K915" s="2">
        <f t="shared" si="189"/>
        <v>32.634736842105255</v>
      </c>
      <c r="L915" s="2">
        <f t="shared" si="190"/>
        <v>32.672105263157889</v>
      </c>
      <c r="M915" s="2">
        <f t="shared" si="191"/>
        <v>32.746842105263156</v>
      </c>
      <c r="N915" s="2">
        <f t="shared" si="192"/>
        <v>32.933684210526309</v>
      </c>
      <c r="O915" s="2">
        <f t="shared" si="193"/>
        <v>3.4231052631578969</v>
      </c>
      <c r="P915" s="2">
        <f t="shared" si="195"/>
        <v>4.0171503759398526</v>
      </c>
      <c r="Q915" s="2">
        <f t="shared" si="196"/>
        <v>4.5598120300751894</v>
      </c>
      <c r="R915" s="2">
        <f t="shared" si="197"/>
        <v>5.2497443609022376</v>
      </c>
      <c r="S915" s="2">
        <f t="shared" si="198"/>
        <v>4.5809548872180521</v>
      </c>
      <c r="T915">
        <f t="shared" si="194"/>
        <v>0</v>
      </c>
    </row>
    <row r="916" spans="1:20" x14ac:dyDescent="0.25">
      <c r="A916">
        <f t="shared" si="199"/>
        <v>914</v>
      </c>
      <c r="B916" s="1">
        <v>37337</v>
      </c>
      <c r="C916">
        <v>29.98</v>
      </c>
      <c r="D916">
        <v>30.45</v>
      </c>
      <c r="E916">
        <v>29.49</v>
      </c>
      <c r="F916">
        <v>30.33</v>
      </c>
      <c r="G916">
        <v>306017</v>
      </c>
      <c r="H916" s="2">
        <f t="shared" si="186"/>
        <v>-1.8390977443609045E-2</v>
      </c>
      <c r="I916" s="2">
        <f t="shared" si="187"/>
        <v>48.837639097744372</v>
      </c>
      <c r="J916" s="2">
        <f t="shared" si="188"/>
        <v>32.009894736842092</v>
      </c>
      <c r="K916" s="2">
        <f t="shared" si="189"/>
        <v>31.991503759398483</v>
      </c>
      <c r="L916" s="2">
        <f t="shared" si="190"/>
        <v>31.973112781954875</v>
      </c>
      <c r="M916" s="2">
        <f t="shared" si="191"/>
        <v>31.936330827067657</v>
      </c>
      <c r="N916" s="2">
        <f t="shared" si="192"/>
        <v>31.844375939849609</v>
      </c>
      <c r="O916" s="2">
        <f t="shared" si="193"/>
        <v>2.2673684210526304</v>
      </c>
      <c r="P916" s="2">
        <f t="shared" si="195"/>
        <v>3.1110676691729324</v>
      </c>
      <c r="Q916" s="2">
        <f t="shared" si="196"/>
        <v>3.7535112781954965</v>
      </c>
      <c r="R916" s="2">
        <f t="shared" si="197"/>
        <v>4.8295187969924811</v>
      </c>
      <c r="S916" s="2">
        <f t="shared" si="198"/>
        <v>4.7018345864661626</v>
      </c>
      <c r="T916">
        <f t="shared" si="194"/>
        <v>1</v>
      </c>
    </row>
    <row r="917" spans="1:20" x14ac:dyDescent="0.25">
      <c r="A917">
        <f t="shared" si="199"/>
        <v>915</v>
      </c>
      <c r="B917" s="1">
        <v>37340</v>
      </c>
      <c r="C917">
        <v>30.58</v>
      </c>
      <c r="D917">
        <v>30.69</v>
      </c>
      <c r="E917">
        <v>29.46</v>
      </c>
      <c r="F917">
        <v>29.5</v>
      </c>
      <c r="G917">
        <v>245993</v>
      </c>
      <c r="H917" s="2">
        <f t="shared" si="186"/>
        <v>-6.8421052631578966E-2</v>
      </c>
      <c r="I917" s="2">
        <f t="shared" si="187"/>
        <v>94.059263157894748</v>
      </c>
      <c r="J917" s="2">
        <f t="shared" si="188"/>
        <v>31.385578947368415</v>
      </c>
      <c r="K917" s="2">
        <f t="shared" si="189"/>
        <v>31.317157894736834</v>
      </c>
      <c r="L917" s="2">
        <f t="shared" si="190"/>
        <v>31.248736842105256</v>
      </c>
      <c r="M917" s="2">
        <f t="shared" si="191"/>
        <v>31.1118947368421</v>
      </c>
      <c r="N917" s="2">
        <f t="shared" si="192"/>
        <v>30.769789473684202</v>
      </c>
      <c r="O917" s="2">
        <f t="shared" si="193"/>
        <v>2.5098947368420923</v>
      </c>
      <c r="P917" s="2">
        <f t="shared" si="195"/>
        <v>3.1347368421052551</v>
      </c>
      <c r="Q917" s="2">
        <f t="shared" si="196"/>
        <v>4.0490300751879715</v>
      </c>
      <c r="R917" s="2">
        <f t="shared" si="197"/>
        <v>5.3737819548872139</v>
      </c>
      <c r="S917" s="2">
        <f t="shared" si="198"/>
        <v>5.8973308270676696</v>
      </c>
      <c r="T917">
        <f t="shared" si="194"/>
        <v>1</v>
      </c>
    </row>
    <row r="918" spans="1:20" x14ac:dyDescent="0.25">
      <c r="A918">
        <f t="shared" si="199"/>
        <v>916</v>
      </c>
      <c r="B918" s="1">
        <v>37341</v>
      </c>
      <c r="C918">
        <v>29.56</v>
      </c>
      <c r="D918">
        <v>30.28</v>
      </c>
      <c r="E918">
        <v>29.46</v>
      </c>
      <c r="F918">
        <v>29.77</v>
      </c>
      <c r="G918">
        <v>200105</v>
      </c>
      <c r="H918" s="2">
        <f t="shared" si="186"/>
        <v>-0.1187218045112782</v>
      </c>
      <c r="I918" s="2">
        <f t="shared" si="187"/>
        <v>139.66231578947367</v>
      </c>
      <c r="J918" s="2">
        <f t="shared" si="188"/>
        <v>30.794421052631552</v>
      </c>
      <c r="K918" s="2">
        <f t="shared" si="189"/>
        <v>30.675699248120274</v>
      </c>
      <c r="L918" s="2">
        <f t="shared" si="190"/>
        <v>30.556977443608996</v>
      </c>
      <c r="M918" s="2">
        <f t="shared" si="191"/>
        <v>30.319533834586441</v>
      </c>
      <c r="N918" s="2">
        <f t="shared" si="192"/>
        <v>29.725924812030048</v>
      </c>
      <c r="O918" s="2">
        <f t="shared" si="193"/>
        <v>1.6155789473684159</v>
      </c>
      <c r="P918" s="2">
        <f t="shared" si="195"/>
        <v>2.2215037593984839</v>
      </c>
      <c r="Q918" s="2">
        <f t="shared" si="196"/>
        <v>2.902105263157889</v>
      </c>
      <c r="R918" s="2">
        <f t="shared" si="197"/>
        <v>4.6262330827067721</v>
      </c>
      <c r="S918" s="2">
        <f t="shared" si="198"/>
        <v>6.0814586466165288</v>
      </c>
      <c r="T918">
        <f t="shared" si="194"/>
        <v>0</v>
      </c>
    </row>
    <row r="919" spans="1:20" x14ac:dyDescent="0.25">
      <c r="A919">
        <f t="shared" si="199"/>
        <v>917</v>
      </c>
      <c r="B919" s="1">
        <v>37342</v>
      </c>
      <c r="C919">
        <v>29.73</v>
      </c>
      <c r="D919">
        <v>30.53</v>
      </c>
      <c r="E919">
        <v>29.51</v>
      </c>
      <c r="F919">
        <v>29.91</v>
      </c>
      <c r="G919">
        <v>196268</v>
      </c>
      <c r="H919" s="2">
        <f t="shared" ref="H919:H982" si="200">SLOPE(F900:F919,A900:A919)</f>
        <v>-0.16228571428571426</v>
      </c>
      <c r="I919" s="2">
        <f t="shared" ref="I919:I982" si="201">INTERCEPT(F900:F919,A900:A919)</f>
        <v>179.2502857142857</v>
      </c>
      <c r="J919" s="2">
        <f t="shared" ref="J919:J982" si="202">$I919+$H919*$A919+$H919</f>
        <v>30.272000000000006</v>
      </c>
      <c r="K919" s="2">
        <f t="shared" ref="K919:K982" si="203">$I919+$H919*$A919+2*$H919</f>
        <v>30.109714285714293</v>
      </c>
      <c r="L919" s="2">
        <f t="shared" ref="L919:L982" si="204">$I919+$H919*$A919+3*$H919</f>
        <v>29.947428571428578</v>
      </c>
      <c r="M919" s="2">
        <f t="shared" ref="M919:M982" si="205">$I919+$H919*$A919+5*$H919</f>
        <v>29.62285714285715</v>
      </c>
      <c r="N919" s="2">
        <f t="shared" ref="N919:N982" si="206">$I919+$H919*$A919+10*$H919</f>
        <v>28.811428571428578</v>
      </c>
      <c r="O919" s="2">
        <f t="shared" si="193"/>
        <v>0.88442105263155213</v>
      </c>
      <c r="P919" s="2">
        <f t="shared" si="195"/>
        <v>1.4071578947368337</v>
      </c>
      <c r="Q919" s="2">
        <f t="shared" si="196"/>
        <v>2.0631127819548745</v>
      </c>
      <c r="R919" s="2">
        <f t="shared" si="197"/>
        <v>3.8549548872180459</v>
      </c>
      <c r="S919" s="2">
        <f t="shared" si="198"/>
        <v>6.4013609022556288</v>
      </c>
      <c r="T919">
        <f t="shared" si="194"/>
        <v>0</v>
      </c>
    </row>
    <row r="920" spans="1:20" x14ac:dyDescent="0.25">
      <c r="A920">
        <f t="shared" si="199"/>
        <v>918</v>
      </c>
      <c r="B920" s="1">
        <v>37343</v>
      </c>
      <c r="C920">
        <v>30.16</v>
      </c>
      <c r="D920">
        <v>30.4</v>
      </c>
      <c r="E920">
        <v>29.7</v>
      </c>
      <c r="F920">
        <v>29.86</v>
      </c>
      <c r="G920">
        <v>187094</v>
      </c>
      <c r="H920" s="2">
        <f t="shared" si="200"/>
        <v>-0.20855639097744361</v>
      </c>
      <c r="I920" s="2">
        <f t="shared" si="201"/>
        <v>221.3944812030075</v>
      </c>
      <c r="J920" s="2">
        <f t="shared" si="202"/>
        <v>29.731157894736832</v>
      </c>
      <c r="K920" s="2">
        <f t="shared" si="203"/>
        <v>29.522601503759386</v>
      </c>
      <c r="L920" s="2">
        <f t="shared" si="204"/>
        <v>29.314045112781944</v>
      </c>
      <c r="M920" s="2">
        <f t="shared" si="205"/>
        <v>28.896932330827056</v>
      </c>
      <c r="N920" s="2">
        <f t="shared" si="206"/>
        <v>27.854150375939838</v>
      </c>
      <c r="O920" s="2">
        <f t="shared" ref="O920:O983" si="207">J919-F920</f>
        <v>0.41200000000000614</v>
      </c>
      <c r="P920" s="2">
        <f t="shared" si="195"/>
        <v>0.81569924812027494</v>
      </c>
      <c r="Q920" s="2">
        <f t="shared" si="196"/>
        <v>1.3887368421052564</v>
      </c>
      <c r="R920" s="2">
        <f t="shared" si="197"/>
        <v>2.8868421052631561</v>
      </c>
      <c r="S920" s="2">
        <f t="shared" si="198"/>
        <v>6.3704210526315705</v>
      </c>
      <c r="T920">
        <f t="shared" ref="T920:T983" si="208">IF(H919*(F920-F919)&gt;0,1,0)</f>
        <v>1</v>
      </c>
    </row>
    <row r="921" spans="1:20" x14ac:dyDescent="0.25">
      <c r="A921">
        <f t="shared" si="199"/>
        <v>919</v>
      </c>
      <c r="B921" s="1">
        <v>37347</v>
      </c>
      <c r="C921">
        <v>29.51</v>
      </c>
      <c r="D921">
        <v>29.91</v>
      </c>
      <c r="E921">
        <v>29.06</v>
      </c>
      <c r="F921">
        <v>29.76</v>
      </c>
      <c r="G921">
        <v>215357</v>
      </c>
      <c r="H921" s="2">
        <f t="shared" si="200"/>
        <v>-0.23960150375939837</v>
      </c>
      <c r="I921" s="2">
        <f t="shared" si="201"/>
        <v>249.73106766917283</v>
      </c>
      <c r="J921" s="2">
        <f t="shared" si="202"/>
        <v>29.297684210526331</v>
      </c>
      <c r="K921" s="2">
        <f t="shared" si="203"/>
        <v>29.058082706766932</v>
      </c>
      <c r="L921" s="2">
        <f t="shared" si="204"/>
        <v>28.818481203007536</v>
      </c>
      <c r="M921" s="2">
        <f t="shared" si="205"/>
        <v>28.339278195488738</v>
      </c>
      <c r="N921" s="2">
        <f t="shared" si="206"/>
        <v>27.141270676691747</v>
      </c>
      <c r="O921" s="2">
        <f t="shared" si="207"/>
        <v>-2.8842105263169771E-2</v>
      </c>
      <c r="P921" s="2">
        <f t="shared" si="195"/>
        <v>0.34971428571429186</v>
      </c>
      <c r="Q921" s="2">
        <f t="shared" si="196"/>
        <v>0.79697744360899492</v>
      </c>
      <c r="R921" s="2">
        <f t="shared" si="197"/>
        <v>2.1763308270676553</v>
      </c>
      <c r="S921" s="2">
        <f t="shared" si="198"/>
        <v>6.6003458646616302</v>
      </c>
      <c r="T921">
        <f t="shared" si="208"/>
        <v>1</v>
      </c>
    </row>
    <row r="922" spans="1:20" x14ac:dyDescent="0.25">
      <c r="A922">
        <f t="shared" si="199"/>
        <v>920</v>
      </c>
      <c r="B922" s="1">
        <v>37348</v>
      </c>
      <c r="C922">
        <v>29.66</v>
      </c>
      <c r="D922">
        <v>29.66</v>
      </c>
      <c r="E922">
        <v>29.16</v>
      </c>
      <c r="F922">
        <v>29.56</v>
      </c>
      <c r="G922">
        <v>174107</v>
      </c>
      <c r="H922" s="2">
        <f t="shared" si="200"/>
        <v>-0.2584285714285714</v>
      </c>
      <c r="I922" s="2">
        <f t="shared" si="201"/>
        <v>266.95771428571425</v>
      </c>
      <c r="J922" s="2">
        <f t="shared" si="202"/>
        <v>28.94499999999999</v>
      </c>
      <c r="K922" s="2">
        <f t="shared" si="203"/>
        <v>28.686571428571419</v>
      </c>
      <c r="L922" s="2">
        <f t="shared" si="204"/>
        <v>28.428142857142845</v>
      </c>
      <c r="M922" s="2">
        <f t="shared" si="205"/>
        <v>27.911285714285704</v>
      </c>
      <c r="N922" s="2">
        <f t="shared" si="206"/>
        <v>26.619142857142847</v>
      </c>
      <c r="O922" s="2">
        <f t="shared" si="207"/>
        <v>-0.26231578947366785</v>
      </c>
      <c r="P922" s="2">
        <f t="shared" si="195"/>
        <v>-3.7398496240612644E-2</v>
      </c>
      <c r="Q922" s="2">
        <f t="shared" si="196"/>
        <v>0.387428571428579</v>
      </c>
      <c r="R922" s="2">
        <f t="shared" si="197"/>
        <v>1.551894736842101</v>
      </c>
      <c r="S922" s="2">
        <f t="shared" si="198"/>
        <v>6.7591804511278148</v>
      </c>
      <c r="T922">
        <f t="shared" si="208"/>
        <v>1</v>
      </c>
    </row>
    <row r="923" spans="1:20" x14ac:dyDescent="0.25">
      <c r="A923">
        <f t="shared" si="199"/>
        <v>921</v>
      </c>
      <c r="B923" s="1">
        <v>37349</v>
      </c>
      <c r="C923">
        <v>29.56</v>
      </c>
      <c r="D923">
        <v>29.68</v>
      </c>
      <c r="E923">
        <v>28.46</v>
      </c>
      <c r="F923">
        <v>29.21</v>
      </c>
      <c r="G923">
        <v>191175</v>
      </c>
      <c r="H923" s="2">
        <f t="shared" si="200"/>
        <v>-0.27285714285714285</v>
      </c>
      <c r="I923" s="2">
        <f t="shared" si="201"/>
        <v>280.18028571428567</v>
      </c>
      <c r="J923" s="2">
        <f t="shared" si="202"/>
        <v>28.605999999999959</v>
      </c>
      <c r="K923" s="2">
        <f t="shared" si="203"/>
        <v>28.333142857142814</v>
      </c>
      <c r="L923" s="2">
        <f t="shared" si="204"/>
        <v>28.060285714285673</v>
      </c>
      <c r="M923" s="2">
        <f t="shared" si="205"/>
        <v>27.514571428571386</v>
      </c>
      <c r="N923" s="2">
        <f t="shared" si="206"/>
        <v>26.150285714285673</v>
      </c>
      <c r="O923" s="2">
        <f t="shared" si="207"/>
        <v>-0.26500000000001123</v>
      </c>
      <c r="P923" s="2">
        <f t="shared" si="195"/>
        <v>-0.15191729323306902</v>
      </c>
      <c r="Q923" s="2">
        <f t="shared" si="196"/>
        <v>0.10404511278194306</v>
      </c>
      <c r="R923" s="2">
        <f t="shared" si="197"/>
        <v>1.1095338345864398</v>
      </c>
      <c r="S923" s="2">
        <f t="shared" si="198"/>
        <v>6.6737067669172916</v>
      </c>
      <c r="T923">
        <f t="shared" si="208"/>
        <v>1</v>
      </c>
    </row>
    <row r="924" spans="1:20" x14ac:dyDescent="0.25">
      <c r="A924">
        <f t="shared" si="199"/>
        <v>922</v>
      </c>
      <c r="B924" s="1">
        <v>37350</v>
      </c>
      <c r="C924">
        <v>29.21</v>
      </c>
      <c r="D924">
        <v>29.81</v>
      </c>
      <c r="E924">
        <v>29.1</v>
      </c>
      <c r="F924">
        <v>29.76</v>
      </c>
      <c r="G924">
        <v>205296</v>
      </c>
      <c r="H924" s="2">
        <f t="shared" si="200"/>
        <v>-0.25721052631578933</v>
      </c>
      <c r="I924" s="2">
        <f t="shared" si="201"/>
        <v>265.96310526315779</v>
      </c>
      <c r="J924" s="2">
        <f t="shared" si="202"/>
        <v>28.557789473684238</v>
      </c>
      <c r="K924" s="2">
        <f t="shared" si="203"/>
        <v>28.300578947368447</v>
      </c>
      <c r="L924" s="2">
        <f t="shared" si="204"/>
        <v>28.043368421052659</v>
      </c>
      <c r="M924" s="2">
        <f t="shared" si="205"/>
        <v>27.528947368421079</v>
      </c>
      <c r="N924" s="2">
        <f t="shared" si="206"/>
        <v>26.242894736842132</v>
      </c>
      <c r="O924" s="2">
        <f t="shared" si="207"/>
        <v>-1.1540000000000425</v>
      </c>
      <c r="P924" s="2">
        <f t="shared" si="195"/>
        <v>-1.0734285714285825</v>
      </c>
      <c r="Q924" s="2">
        <f t="shared" si="196"/>
        <v>-0.94151879699246521</v>
      </c>
      <c r="R924" s="2">
        <f t="shared" si="197"/>
        <v>-0.13714285714285168</v>
      </c>
      <c r="S924" s="2">
        <f t="shared" si="198"/>
        <v>5.4180375939849661</v>
      </c>
      <c r="T924">
        <f t="shared" si="208"/>
        <v>0</v>
      </c>
    </row>
    <row r="925" spans="1:20" x14ac:dyDescent="0.25">
      <c r="A925">
        <f t="shared" si="199"/>
        <v>923</v>
      </c>
      <c r="B925" s="1">
        <v>37351</v>
      </c>
      <c r="C925">
        <v>30.06</v>
      </c>
      <c r="D925">
        <v>30.26</v>
      </c>
      <c r="E925">
        <v>29.23</v>
      </c>
      <c r="F925">
        <v>29.56</v>
      </c>
      <c r="G925">
        <v>148242</v>
      </c>
      <c r="H925" s="2">
        <f t="shared" si="200"/>
        <v>-0.2475037593984962</v>
      </c>
      <c r="I925" s="2">
        <f t="shared" si="201"/>
        <v>257.16068421052626</v>
      </c>
      <c r="J925" s="2">
        <f t="shared" si="202"/>
        <v>28.467210526315753</v>
      </c>
      <c r="K925" s="2">
        <f t="shared" si="203"/>
        <v>28.219706766917259</v>
      </c>
      <c r="L925" s="2">
        <f t="shared" si="204"/>
        <v>27.972203007518761</v>
      </c>
      <c r="M925" s="2">
        <f t="shared" si="205"/>
        <v>27.477195488721769</v>
      </c>
      <c r="N925" s="2">
        <f t="shared" si="206"/>
        <v>26.23967669172929</v>
      </c>
      <c r="O925" s="2">
        <f t="shared" si="207"/>
        <v>-1.0022105263157606</v>
      </c>
      <c r="P925" s="2">
        <f t="shared" si="195"/>
        <v>-1.2268571428571846</v>
      </c>
      <c r="Q925" s="2">
        <f t="shared" si="196"/>
        <v>-1.1318571428571538</v>
      </c>
      <c r="R925" s="2">
        <f t="shared" si="197"/>
        <v>-0.66306766917294269</v>
      </c>
      <c r="S925" s="2">
        <f t="shared" si="198"/>
        <v>4.7447669172932301</v>
      </c>
      <c r="T925">
        <f t="shared" si="208"/>
        <v>1</v>
      </c>
    </row>
    <row r="926" spans="1:20" x14ac:dyDescent="0.25">
      <c r="A926">
        <f t="shared" si="199"/>
        <v>924</v>
      </c>
      <c r="B926" s="1">
        <v>37354</v>
      </c>
      <c r="C926">
        <v>28.96</v>
      </c>
      <c r="D926">
        <v>29.35</v>
      </c>
      <c r="E926">
        <v>28.84</v>
      </c>
      <c r="F926">
        <v>29.32</v>
      </c>
      <c r="G926">
        <v>171634</v>
      </c>
      <c r="H926" s="2">
        <f t="shared" si="200"/>
        <v>-0.24096240601503752</v>
      </c>
      <c r="I926" s="2">
        <f t="shared" si="201"/>
        <v>251.23912030075181</v>
      </c>
      <c r="J926" s="2">
        <f t="shared" si="202"/>
        <v>28.348894736842105</v>
      </c>
      <c r="K926" s="2">
        <f t="shared" si="203"/>
        <v>28.107932330827065</v>
      </c>
      <c r="L926" s="2">
        <f t="shared" si="204"/>
        <v>27.866969924812029</v>
      </c>
      <c r="M926" s="2">
        <f t="shared" si="205"/>
        <v>27.385045112781953</v>
      </c>
      <c r="N926" s="2">
        <f t="shared" si="206"/>
        <v>26.180233082706767</v>
      </c>
      <c r="O926" s="2">
        <f t="shared" si="207"/>
        <v>-0.85278947368424696</v>
      </c>
      <c r="P926" s="2">
        <f t="shared" si="195"/>
        <v>-1.0194210526315537</v>
      </c>
      <c r="Q926" s="2">
        <f t="shared" si="196"/>
        <v>-1.2597142857143275</v>
      </c>
      <c r="R926" s="2">
        <f t="shared" si="197"/>
        <v>-0.98072180451126201</v>
      </c>
      <c r="S926" s="2">
        <f t="shared" si="198"/>
        <v>3.6136842105263085</v>
      </c>
      <c r="T926">
        <f t="shared" si="208"/>
        <v>1</v>
      </c>
    </row>
    <row r="927" spans="1:20" x14ac:dyDescent="0.25">
      <c r="A927">
        <f t="shared" si="199"/>
        <v>925</v>
      </c>
      <c r="B927" s="1">
        <v>37355</v>
      </c>
      <c r="C927">
        <v>29.26</v>
      </c>
      <c r="D927">
        <v>29.41</v>
      </c>
      <c r="E927">
        <v>28.72</v>
      </c>
      <c r="F927">
        <v>28.91</v>
      </c>
      <c r="G927">
        <v>171611</v>
      </c>
      <c r="H927" s="2">
        <f t="shared" si="200"/>
        <v>-0.22596992481203004</v>
      </c>
      <c r="I927" s="2">
        <f t="shared" si="201"/>
        <v>237.51946616541352</v>
      </c>
      <c r="J927" s="2">
        <f t="shared" si="202"/>
        <v>28.271315789473707</v>
      </c>
      <c r="K927" s="2">
        <f t="shared" si="203"/>
        <v>28.045345864661677</v>
      </c>
      <c r="L927" s="2">
        <f t="shared" si="204"/>
        <v>27.819375939849646</v>
      </c>
      <c r="M927" s="2">
        <f t="shared" si="205"/>
        <v>27.367436090225588</v>
      </c>
      <c r="N927" s="2">
        <f t="shared" si="206"/>
        <v>26.237586466165439</v>
      </c>
      <c r="O927" s="2">
        <f t="shared" si="207"/>
        <v>-0.561105263157895</v>
      </c>
      <c r="P927" s="2">
        <f t="shared" si="195"/>
        <v>-0.69029323308274115</v>
      </c>
      <c r="Q927" s="2">
        <f t="shared" si="196"/>
        <v>-0.86663157894734155</v>
      </c>
      <c r="R927" s="2">
        <f t="shared" si="197"/>
        <v>-0.99871428571429632</v>
      </c>
      <c r="S927" s="2">
        <f t="shared" si="198"/>
        <v>2.934375939849609</v>
      </c>
      <c r="T927">
        <f t="shared" si="208"/>
        <v>1</v>
      </c>
    </row>
    <row r="928" spans="1:20" x14ac:dyDescent="0.25">
      <c r="A928">
        <f t="shared" si="199"/>
        <v>926</v>
      </c>
      <c r="B928" s="1">
        <v>37356</v>
      </c>
      <c r="C928">
        <v>28.99</v>
      </c>
      <c r="D928">
        <v>29.82</v>
      </c>
      <c r="E928">
        <v>28.86</v>
      </c>
      <c r="F928">
        <v>29.66</v>
      </c>
      <c r="G928">
        <v>226799</v>
      </c>
      <c r="H928" s="2">
        <f t="shared" si="200"/>
        <v>-0.19398496240601498</v>
      </c>
      <c r="I928" s="2">
        <f t="shared" si="201"/>
        <v>208.23621804511271</v>
      </c>
      <c r="J928" s="2">
        <f t="shared" si="202"/>
        <v>28.412157894736811</v>
      </c>
      <c r="K928" s="2">
        <f t="shared" si="203"/>
        <v>28.218172932330798</v>
      </c>
      <c r="L928" s="2">
        <f t="shared" si="204"/>
        <v>28.024187969924782</v>
      </c>
      <c r="M928" s="2">
        <f t="shared" si="205"/>
        <v>27.636218045112752</v>
      </c>
      <c r="N928" s="2">
        <f t="shared" si="206"/>
        <v>26.666293233082676</v>
      </c>
      <c r="O928" s="2">
        <f t="shared" si="207"/>
        <v>-1.3886842105262929</v>
      </c>
      <c r="P928" s="2">
        <f t="shared" si="195"/>
        <v>-1.5520676691729349</v>
      </c>
      <c r="Q928" s="2">
        <f t="shared" si="196"/>
        <v>-1.687796992481239</v>
      </c>
      <c r="R928" s="2">
        <f t="shared" si="197"/>
        <v>-2.1454285714286137</v>
      </c>
      <c r="S928" s="2">
        <f t="shared" si="198"/>
        <v>1.1097894736842022</v>
      </c>
      <c r="T928">
        <f t="shared" si="208"/>
        <v>0</v>
      </c>
    </row>
    <row r="929" spans="1:20" x14ac:dyDescent="0.25">
      <c r="A929">
        <f t="shared" si="199"/>
        <v>927</v>
      </c>
      <c r="B929" s="1">
        <v>37357</v>
      </c>
      <c r="C929">
        <v>29.16</v>
      </c>
      <c r="D929">
        <v>29.23</v>
      </c>
      <c r="E929">
        <v>25.96</v>
      </c>
      <c r="F929">
        <v>26.21</v>
      </c>
      <c r="G929">
        <v>798739</v>
      </c>
      <c r="H929" s="2">
        <f t="shared" si="200"/>
        <v>-0.2227894736842104</v>
      </c>
      <c r="I929" s="2">
        <f t="shared" si="201"/>
        <v>234.54584210526306</v>
      </c>
      <c r="J929" s="2">
        <f t="shared" si="202"/>
        <v>27.797210526315801</v>
      </c>
      <c r="K929" s="2">
        <f t="shared" si="203"/>
        <v>27.574421052631589</v>
      </c>
      <c r="L929" s="2">
        <f t="shared" si="204"/>
        <v>27.35163157894738</v>
      </c>
      <c r="M929" s="2">
        <f t="shared" si="205"/>
        <v>26.906052631578959</v>
      </c>
      <c r="N929" s="2">
        <f t="shared" si="206"/>
        <v>25.792105263157907</v>
      </c>
      <c r="O929" s="2">
        <f t="shared" si="207"/>
        <v>2.2021578947368106</v>
      </c>
      <c r="P929" s="2">
        <f t="shared" si="195"/>
        <v>1.8353458646616758</v>
      </c>
      <c r="Q929" s="2">
        <f t="shared" si="196"/>
        <v>1.656969924812028</v>
      </c>
      <c r="R929" s="2">
        <f t="shared" si="197"/>
        <v>1.3189473684210782</v>
      </c>
      <c r="S929" s="2">
        <f t="shared" si="198"/>
        <v>3.5159248120300468</v>
      </c>
      <c r="T929">
        <f t="shared" si="208"/>
        <v>1</v>
      </c>
    </row>
    <row r="930" spans="1:20" x14ac:dyDescent="0.25">
      <c r="A930">
        <f t="shared" si="199"/>
        <v>928</v>
      </c>
      <c r="B930" s="1">
        <v>37358</v>
      </c>
      <c r="C930">
        <v>26.91</v>
      </c>
      <c r="D930">
        <v>26.91</v>
      </c>
      <c r="E930">
        <v>25.46</v>
      </c>
      <c r="F930">
        <v>26.01</v>
      </c>
      <c r="G930">
        <v>497242</v>
      </c>
      <c r="H930" s="2">
        <f t="shared" si="200"/>
        <v>-0.238578947368421</v>
      </c>
      <c r="I930" s="2">
        <f t="shared" si="201"/>
        <v>248.92826315789469</v>
      </c>
      <c r="J930" s="2">
        <f t="shared" si="202"/>
        <v>27.288421052631595</v>
      </c>
      <c r="K930" s="2">
        <f t="shared" si="203"/>
        <v>27.049842105263174</v>
      </c>
      <c r="L930" s="2">
        <f t="shared" si="204"/>
        <v>26.811263157894754</v>
      </c>
      <c r="M930" s="2">
        <f t="shared" si="205"/>
        <v>26.334105263157909</v>
      </c>
      <c r="N930" s="2">
        <f t="shared" si="206"/>
        <v>25.141210526315806</v>
      </c>
      <c r="O930" s="2">
        <f t="shared" si="207"/>
        <v>1.7872105263157998</v>
      </c>
      <c r="P930" s="2">
        <f t="shared" ref="P930:P993" si="209">K928-F930</f>
        <v>2.2081729323307968</v>
      </c>
      <c r="Q930" s="2">
        <f t="shared" ref="Q930:Q993" si="210">L927-F930</f>
        <v>1.8093759398496445</v>
      </c>
      <c r="R930" s="2">
        <f t="shared" ref="R930:R993" si="211">M925-F930</f>
        <v>1.4671954887217673</v>
      </c>
      <c r="S930" s="2">
        <f t="shared" ref="S930:S993" si="212">N919-F930</f>
        <v>2.8014285714285769</v>
      </c>
      <c r="T930">
        <f t="shared" si="208"/>
        <v>1</v>
      </c>
    </row>
    <row r="931" spans="1:20" x14ac:dyDescent="0.25">
      <c r="A931">
        <f t="shared" si="199"/>
        <v>929</v>
      </c>
      <c r="B931" s="1">
        <v>37361</v>
      </c>
      <c r="C931">
        <v>25.56</v>
      </c>
      <c r="D931">
        <v>25.71</v>
      </c>
      <c r="E931">
        <v>24.1</v>
      </c>
      <c r="F931">
        <v>24.31</v>
      </c>
      <c r="G931">
        <v>685515</v>
      </c>
      <c r="H931" s="2">
        <f t="shared" si="200"/>
        <v>-0.27181203007518795</v>
      </c>
      <c r="I931" s="2">
        <f t="shared" si="201"/>
        <v>279.3076616541353</v>
      </c>
      <c r="J931" s="2">
        <f t="shared" si="202"/>
        <v>26.522473684210517</v>
      </c>
      <c r="K931" s="2">
        <f t="shared" si="203"/>
        <v>26.250661654135332</v>
      </c>
      <c r="L931" s="2">
        <f t="shared" si="204"/>
        <v>25.978849624060143</v>
      </c>
      <c r="M931" s="2">
        <f t="shared" si="205"/>
        <v>25.435225563909768</v>
      </c>
      <c r="N931" s="2">
        <f t="shared" si="206"/>
        <v>24.076165413533829</v>
      </c>
      <c r="O931" s="2">
        <f t="shared" si="207"/>
        <v>2.978421052631596</v>
      </c>
      <c r="P931" s="2">
        <f t="shared" si="209"/>
        <v>3.2644210526315902</v>
      </c>
      <c r="Q931" s="2">
        <f t="shared" si="210"/>
        <v>3.7141879699247831</v>
      </c>
      <c r="R931" s="2">
        <f t="shared" si="211"/>
        <v>3.0750451127819538</v>
      </c>
      <c r="S931" s="2">
        <f t="shared" si="212"/>
        <v>3.5441503759398394</v>
      </c>
      <c r="T931">
        <f t="shared" si="208"/>
        <v>1</v>
      </c>
    </row>
    <row r="932" spans="1:20" x14ac:dyDescent="0.25">
      <c r="A932">
        <f t="shared" si="199"/>
        <v>930</v>
      </c>
      <c r="B932" s="1">
        <v>37362</v>
      </c>
      <c r="C932">
        <v>24.96</v>
      </c>
      <c r="D932">
        <v>25.82</v>
      </c>
      <c r="E932">
        <v>24.65</v>
      </c>
      <c r="F932">
        <v>25.56</v>
      </c>
      <c r="G932">
        <v>446347</v>
      </c>
      <c r="H932" s="2">
        <f t="shared" si="200"/>
        <v>-0.27922556390977443</v>
      </c>
      <c r="I932" s="2">
        <f t="shared" si="201"/>
        <v>286.06363157894737</v>
      </c>
      <c r="J932" s="2">
        <f t="shared" si="202"/>
        <v>26.104631578947377</v>
      </c>
      <c r="K932" s="2">
        <f t="shared" si="203"/>
        <v>25.825406015037604</v>
      </c>
      <c r="L932" s="2">
        <f t="shared" si="204"/>
        <v>25.546180451127828</v>
      </c>
      <c r="M932" s="2">
        <f t="shared" si="205"/>
        <v>24.98772932330828</v>
      </c>
      <c r="N932" s="2">
        <f t="shared" si="206"/>
        <v>23.591601503759406</v>
      </c>
      <c r="O932" s="2">
        <f t="shared" si="207"/>
        <v>0.9624736842105186</v>
      </c>
      <c r="P932" s="2">
        <f t="shared" si="209"/>
        <v>1.4898421052631754</v>
      </c>
      <c r="Q932" s="2">
        <f t="shared" si="210"/>
        <v>1.7916315789473813</v>
      </c>
      <c r="R932" s="2">
        <f t="shared" si="211"/>
        <v>1.8074360902255897</v>
      </c>
      <c r="S932" s="2">
        <f t="shared" si="212"/>
        <v>1.5812706766917479</v>
      </c>
      <c r="T932">
        <f t="shared" si="208"/>
        <v>0</v>
      </c>
    </row>
    <row r="933" spans="1:20" x14ac:dyDescent="0.25">
      <c r="A933">
        <f t="shared" si="199"/>
        <v>931</v>
      </c>
      <c r="B933" s="1">
        <v>37363</v>
      </c>
      <c r="C933">
        <v>25.96</v>
      </c>
      <c r="D933">
        <v>26.44</v>
      </c>
      <c r="E933">
        <v>25.67</v>
      </c>
      <c r="F933">
        <v>26.11</v>
      </c>
      <c r="G933">
        <v>296489</v>
      </c>
      <c r="H933" s="2">
        <f t="shared" si="200"/>
        <v>-0.26855639097744366</v>
      </c>
      <c r="I933" s="2">
        <f t="shared" si="201"/>
        <v>276.19871428571435</v>
      </c>
      <c r="J933" s="2">
        <f t="shared" si="202"/>
        <v>25.904157894736862</v>
      </c>
      <c r="K933" s="2">
        <f t="shared" si="203"/>
        <v>25.635601503759418</v>
      </c>
      <c r="L933" s="2">
        <f t="shared" si="204"/>
        <v>25.367045112781977</v>
      </c>
      <c r="M933" s="2">
        <f t="shared" si="205"/>
        <v>24.829932330827088</v>
      </c>
      <c r="N933" s="2">
        <f t="shared" si="206"/>
        <v>23.487150375939869</v>
      </c>
      <c r="O933" s="2">
        <f t="shared" si="207"/>
        <v>-5.3684210526228071E-3</v>
      </c>
      <c r="P933" s="2">
        <f t="shared" si="209"/>
        <v>0.14066165413533227</v>
      </c>
      <c r="Q933" s="2">
        <f t="shared" si="210"/>
        <v>0.70126315789475413</v>
      </c>
      <c r="R933" s="2">
        <f t="shared" si="211"/>
        <v>1.5262180451127527</v>
      </c>
      <c r="S933" s="2">
        <f t="shared" si="212"/>
        <v>0.50914285714284802</v>
      </c>
      <c r="T933">
        <f t="shared" si="208"/>
        <v>0</v>
      </c>
    </row>
    <row r="934" spans="1:20" x14ac:dyDescent="0.25">
      <c r="A934">
        <f t="shared" si="199"/>
        <v>932</v>
      </c>
      <c r="B934" s="1">
        <v>37364</v>
      </c>
      <c r="C934">
        <v>26.12</v>
      </c>
      <c r="D934">
        <v>26.48</v>
      </c>
      <c r="E934">
        <v>25.46</v>
      </c>
      <c r="F934">
        <v>26.26</v>
      </c>
      <c r="G934">
        <v>272407</v>
      </c>
      <c r="H934" s="2">
        <f t="shared" si="200"/>
        <v>-0.26371428571428573</v>
      </c>
      <c r="I934" s="2">
        <f t="shared" si="201"/>
        <v>271.75042857142859</v>
      </c>
      <c r="J934" s="2">
        <f t="shared" si="202"/>
        <v>25.704999999999984</v>
      </c>
      <c r="K934" s="2">
        <f t="shared" si="203"/>
        <v>25.441285714285698</v>
      </c>
      <c r="L934" s="2">
        <f t="shared" si="204"/>
        <v>25.177571428571412</v>
      </c>
      <c r="M934" s="2">
        <f t="shared" si="205"/>
        <v>24.650142857142843</v>
      </c>
      <c r="N934" s="2">
        <f t="shared" si="206"/>
        <v>23.331571428571412</v>
      </c>
      <c r="O934" s="2">
        <f t="shared" si="207"/>
        <v>-0.35584210526313953</v>
      </c>
      <c r="P934" s="2">
        <f t="shared" si="209"/>
        <v>-0.43459398496239743</v>
      </c>
      <c r="Q934" s="2">
        <f t="shared" si="210"/>
        <v>-0.28115037593985903</v>
      </c>
      <c r="R934" s="2">
        <f t="shared" si="211"/>
        <v>0.6460526315789572</v>
      </c>
      <c r="S934" s="2">
        <f t="shared" si="212"/>
        <v>-0.10971428571432895</v>
      </c>
      <c r="T934">
        <f t="shared" si="208"/>
        <v>0</v>
      </c>
    </row>
    <row r="935" spans="1:20" x14ac:dyDescent="0.25">
      <c r="A935">
        <f t="shared" si="199"/>
        <v>933</v>
      </c>
      <c r="B935" s="1">
        <v>37365</v>
      </c>
      <c r="C935">
        <v>26.61</v>
      </c>
      <c r="D935">
        <v>26.61</v>
      </c>
      <c r="E935">
        <v>25.98</v>
      </c>
      <c r="F935">
        <v>26.16</v>
      </c>
      <c r="G935">
        <v>196812</v>
      </c>
      <c r="H935" s="2">
        <f t="shared" si="200"/>
        <v>-0.27409774436090217</v>
      </c>
      <c r="I935" s="2">
        <f t="shared" si="201"/>
        <v>281.41576691729318</v>
      </c>
      <c r="J935" s="2">
        <f t="shared" si="202"/>
        <v>25.408473684210563</v>
      </c>
      <c r="K935" s="2">
        <f t="shared" si="203"/>
        <v>25.134375939849658</v>
      </c>
      <c r="L935" s="2">
        <f t="shared" si="204"/>
        <v>24.860278195488757</v>
      </c>
      <c r="M935" s="2">
        <f t="shared" si="205"/>
        <v>24.312082706766954</v>
      </c>
      <c r="N935" s="2">
        <f t="shared" si="206"/>
        <v>22.941593984962442</v>
      </c>
      <c r="O935" s="2">
        <f t="shared" si="207"/>
        <v>-0.45500000000001606</v>
      </c>
      <c r="P935" s="2">
        <f t="shared" si="209"/>
        <v>-0.52439849624058255</v>
      </c>
      <c r="Q935" s="2">
        <f t="shared" si="210"/>
        <v>-0.61381954887217205</v>
      </c>
      <c r="R935" s="2">
        <f t="shared" si="211"/>
        <v>0.17410526315790875</v>
      </c>
      <c r="S935" s="2">
        <f t="shared" si="212"/>
        <v>8.2894736842131778E-2</v>
      </c>
      <c r="T935">
        <f t="shared" si="208"/>
        <v>1</v>
      </c>
    </row>
    <row r="936" spans="1:20" x14ac:dyDescent="0.25">
      <c r="A936">
        <f t="shared" si="199"/>
        <v>934</v>
      </c>
      <c r="B936" s="1">
        <v>37368</v>
      </c>
      <c r="C936">
        <v>26.01</v>
      </c>
      <c r="D936">
        <v>26.01</v>
      </c>
      <c r="E936">
        <v>25.26</v>
      </c>
      <c r="F936">
        <v>25.32</v>
      </c>
      <c r="G936">
        <v>198061</v>
      </c>
      <c r="H936" s="2">
        <f t="shared" si="200"/>
        <v>-0.28421052631578941</v>
      </c>
      <c r="I936" s="2">
        <f t="shared" si="201"/>
        <v>290.78863157894733</v>
      </c>
      <c r="J936" s="2">
        <f t="shared" si="202"/>
        <v>25.051789473684224</v>
      </c>
      <c r="K936" s="2">
        <f t="shared" si="203"/>
        <v>24.767578947368435</v>
      </c>
      <c r="L936" s="2">
        <f t="shared" si="204"/>
        <v>24.483368421052646</v>
      </c>
      <c r="M936" s="2">
        <f t="shared" si="205"/>
        <v>23.914947368421064</v>
      </c>
      <c r="N936" s="2">
        <f t="shared" si="206"/>
        <v>22.493894736842119</v>
      </c>
      <c r="O936" s="2">
        <f t="shared" si="207"/>
        <v>8.8473684210562453E-2</v>
      </c>
      <c r="P936" s="2">
        <f t="shared" si="209"/>
        <v>0.12128571428569757</v>
      </c>
      <c r="Q936" s="2">
        <f t="shared" si="210"/>
        <v>4.7045112781976428E-2</v>
      </c>
      <c r="R936" s="2">
        <f t="shared" si="211"/>
        <v>0.11522556390976746</v>
      </c>
      <c r="S936" s="2">
        <f t="shared" si="212"/>
        <v>0.91967669172928979</v>
      </c>
      <c r="T936">
        <f t="shared" si="208"/>
        <v>1</v>
      </c>
    </row>
    <row r="937" spans="1:20" x14ac:dyDescent="0.25">
      <c r="A937">
        <f t="shared" si="199"/>
        <v>935</v>
      </c>
      <c r="B937" s="1">
        <v>37369</v>
      </c>
      <c r="C937">
        <v>25.96</v>
      </c>
      <c r="D937">
        <v>26.44</v>
      </c>
      <c r="E937">
        <v>25.11</v>
      </c>
      <c r="F937">
        <v>25.26</v>
      </c>
      <c r="G937">
        <v>194852</v>
      </c>
      <c r="H937" s="2">
        <f t="shared" si="200"/>
        <v>-0.3007518796992481</v>
      </c>
      <c r="I937" s="2">
        <f t="shared" si="201"/>
        <v>306.16986466165412</v>
      </c>
      <c r="J937" s="2">
        <f t="shared" si="202"/>
        <v>24.666105263157874</v>
      </c>
      <c r="K937" s="2">
        <f t="shared" si="203"/>
        <v>24.365353383458626</v>
      </c>
      <c r="L937" s="2">
        <f t="shared" si="204"/>
        <v>24.064601503759377</v>
      </c>
      <c r="M937" s="2">
        <f t="shared" si="205"/>
        <v>23.463097744360883</v>
      </c>
      <c r="N937" s="2">
        <f t="shared" si="206"/>
        <v>21.959338345864641</v>
      </c>
      <c r="O937" s="2">
        <f t="shared" si="207"/>
        <v>-0.20821052631577786</v>
      </c>
      <c r="P937" s="2">
        <f t="shared" si="209"/>
        <v>-0.12562406015034355</v>
      </c>
      <c r="Q937" s="2">
        <f t="shared" si="210"/>
        <v>-8.2428571428589947E-2</v>
      </c>
      <c r="R937" s="2">
        <f t="shared" si="211"/>
        <v>-0.272270676691722</v>
      </c>
      <c r="S937" s="2">
        <f t="shared" si="212"/>
        <v>0.92023308270676552</v>
      </c>
      <c r="T937">
        <f t="shared" si="208"/>
        <v>1</v>
      </c>
    </row>
    <row r="938" spans="1:20" x14ac:dyDescent="0.25">
      <c r="A938">
        <f t="shared" si="199"/>
        <v>936</v>
      </c>
      <c r="B938" s="1">
        <v>37370</v>
      </c>
      <c r="C938">
        <v>25.31</v>
      </c>
      <c r="D938">
        <v>25.62</v>
      </c>
      <c r="E938">
        <v>24.84</v>
      </c>
      <c r="F938">
        <v>24.96</v>
      </c>
      <c r="G938">
        <v>217437</v>
      </c>
      <c r="H938" s="2">
        <f t="shared" si="200"/>
        <v>-0.31093984962406018</v>
      </c>
      <c r="I938" s="2">
        <f t="shared" si="201"/>
        <v>315.66927067669178</v>
      </c>
      <c r="J938" s="2">
        <f t="shared" si="202"/>
        <v>24.318631578947407</v>
      </c>
      <c r="K938" s="2">
        <f t="shared" si="203"/>
        <v>24.007691729323348</v>
      </c>
      <c r="L938" s="2">
        <f t="shared" si="204"/>
        <v>23.696751879699285</v>
      </c>
      <c r="M938" s="2">
        <f t="shared" si="205"/>
        <v>23.074872180451166</v>
      </c>
      <c r="N938" s="2">
        <f t="shared" si="206"/>
        <v>21.520172932330865</v>
      </c>
      <c r="O938" s="2">
        <f t="shared" si="207"/>
        <v>-0.29389473684212675</v>
      </c>
      <c r="P938" s="2">
        <f t="shared" si="209"/>
        <v>-0.19242105263156617</v>
      </c>
      <c r="Q938" s="2">
        <f t="shared" si="210"/>
        <v>-9.9721804511244017E-2</v>
      </c>
      <c r="R938" s="2">
        <f t="shared" si="211"/>
        <v>-0.13006766917291301</v>
      </c>
      <c r="S938" s="2">
        <f t="shared" si="212"/>
        <v>1.2775864661654381</v>
      </c>
      <c r="T938">
        <f t="shared" si="208"/>
        <v>1</v>
      </c>
    </row>
    <row r="939" spans="1:20" x14ac:dyDescent="0.25">
      <c r="A939">
        <f t="shared" si="199"/>
        <v>937</v>
      </c>
      <c r="B939" s="1">
        <v>37371</v>
      </c>
      <c r="C939">
        <v>24.71</v>
      </c>
      <c r="D939">
        <v>25.65</v>
      </c>
      <c r="E939">
        <v>24.28</v>
      </c>
      <c r="F939">
        <v>24.51</v>
      </c>
      <c r="G939">
        <v>276722</v>
      </c>
      <c r="H939" s="2">
        <f t="shared" si="200"/>
        <v>-0.31811278195488718</v>
      </c>
      <c r="I939" s="2">
        <f t="shared" si="201"/>
        <v>322.36310526315782</v>
      </c>
      <c r="J939" s="2">
        <f t="shared" si="202"/>
        <v>23.973315789473638</v>
      </c>
      <c r="K939" s="2">
        <f t="shared" si="203"/>
        <v>23.65520300751875</v>
      </c>
      <c r="L939" s="2">
        <f t="shared" si="204"/>
        <v>23.337090225563863</v>
      </c>
      <c r="M939" s="2">
        <f t="shared" si="205"/>
        <v>22.700864661654091</v>
      </c>
      <c r="N939" s="2">
        <f t="shared" si="206"/>
        <v>21.110300751879652</v>
      </c>
      <c r="O939" s="2">
        <f t="shared" si="207"/>
        <v>-0.19136842105259433</v>
      </c>
      <c r="P939" s="2">
        <f t="shared" si="209"/>
        <v>-0.14464661654137601</v>
      </c>
      <c r="Q939" s="2">
        <f t="shared" si="210"/>
        <v>-2.6631578947355905E-2</v>
      </c>
      <c r="R939" s="2">
        <f t="shared" si="211"/>
        <v>0.14014285714284114</v>
      </c>
      <c r="S939" s="2">
        <f t="shared" si="212"/>
        <v>2.1562932330826747</v>
      </c>
      <c r="T939">
        <f t="shared" si="208"/>
        <v>1</v>
      </c>
    </row>
    <row r="940" spans="1:20" x14ac:dyDescent="0.25">
      <c r="A940">
        <f t="shared" si="199"/>
        <v>938</v>
      </c>
      <c r="B940" s="1">
        <v>37372</v>
      </c>
      <c r="C940">
        <v>25.26</v>
      </c>
      <c r="D940">
        <v>25.26</v>
      </c>
      <c r="E940">
        <v>23.94</v>
      </c>
      <c r="F940">
        <v>23.96</v>
      </c>
      <c r="G940">
        <v>231834</v>
      </c>
      <c r="H940" s="2">
        <f t="shared" si="200"/>
        <v>-0.32581203007518794</v>
      </c>
      <c r="I940" s="2">
        <f t="shared" si="201"/>
        <v>329.534969924812</v>
      </c>
      <c r="J940" s="2">
        <f t="shared" si="202"/>
        <v>23.597473684210538</v>
      </c>
      <c r="K940" s="2">
        <f t="shared" si="203"/>
        <v>23.27166165413535</v>
      </c>
      <c r="L940" s="2">
        <f t="shared" si="204"/>
        <v>22.945849624060163</v>
      </c>
      <c r="M940" s="2">
        <f t="shared" si="205"/>
        <v>22.294225563909787</v>
      </c>
      <c r="N940" s="2">
        <f t="shared" si="206"/>
        <v>20.665165413533845</v>
      </c>
      <c r="O940" s="2">
        <f t="shared" si="207"/>
        <v>1.3315789473637096E-2</v>
      </c>
      <c r="P940" s="2">
        <f t="shared" si="209"/>
        <v>4.7691729323346976E-2</v>
      </c>
      <c r="Q940" s="2">
        <f t="shared" si="210"/>
        <v>0.10460150375937616</v>
      </c>
      <c r="R940" s="2">
        <f t="shared" si="211"/>
        <v>0.35208270676695363</v>
      </c>
      <c r="S940" s="2">
        <f t="shared" si="212"/>
        <v>1.8321052631579064</v>
      </c>
      <c r="T940">
        <f t="shared" si="208"/>
        <v>1</v>
      </c>
    </row>
    <row r="941" spans="1:20" x14ac:dyDescent="0.25">
      <c r="A941">
        <f t="shared" si="199"/>
        <v>939</v>
      </c>
      <c r="B941" s="1">
        <v>37375</v>
      </c>
      <c r="C941">
        <v>24.21</v>
      </c>
      <c r="D941">
        <v>24.34</v>
      </c>
      <c r="E941">
        <v>23.14</v>
      </c>
      <c r="F941">
        <v>23.31</v>
      </c>
      <c r="G941">
        <v>226237</v>
      </c>
      <c r="H941" s="2">
        <f t="shared" si="200"/>
        <v>-0.33550375939849619</v>
      </c>
      <c r="I941" s="2">
        <f t="shared" si="201"/>
        <v>338.54674436090215</v>
      </c>
      <c r="J941" s="2">
        <f t="shared" si="202"/>
        <v>23.173210526315739</v>
      </c>
      <c r="K941" s="2">
        <f t="shared" si="203"/>
        <v>22.837706766917243</v>
      </c>
      <c r="L941" s="2">
        <f t="shared" si="204"/>
        <v>22.502203007518744</v>
      </c>
      <c r="M941" s="2">
        <f t="shared" si="205"/>
        <v>21.831195488721754</v>
      </c>
      <c r="N941" s="2">
        <f t="shared" si="206"/>
        <v>20.153676691729274</v>
      </c>
      <c r="O941" s="2">
        <f t="shared" si="207"/>
        <v>0.2874736842105392</v>
      </c>
      <c r="P941" s="2">
        <f t="shared" si="209"/>
        <v>0.34520300751875155</v>
      </c>
      <c r="Q941" s="2">
        <f t="shared" si="210"/>
        <v>0.38675187969928615</v>
      </c>
      <c r="R941" s="2">
        <f t="shared" si="211"/>
        <v>0.60494736842106533</v>
      </c>
      <c r="S941" s="2">
        <f t="shared" si="212"/>
        <v>1.8312105263158074</v>
      </c>
      <c r="T941">
        <f t="shared" si="208"/>
        <v>1</v>
      </c>
    </row>
    <row r="942" spans="1:20" x14ac:dyDescent="0.25">
      <c r="A942">
        <f t="shared" si="199"/>
        <v>940</v>
      </c>
      <c r="B942" s="1">
        <v>37376</v>
      </c>
      <c r="C942">
        <v>23.26</v>
      </c>
      <c r="D942">
        <v>24.36</v>
      </c>
      <c r="E942">
        <v>22.61</v>
      </c>
      <c r="F942">
        <v>24.01</v>
      </c>
      <c r="G942">
        <v>402998</v>
      </c>
      <c r="H942" s="2">
        <f t="shared" si="200"/>
        <v>-0.32865413533834587</v>
      </c>
      <c r="I942" s="2">
        <f t="shared" si="201"/>
        <v>332.23117293233082</v>
      </c>
      <c r="J942" s="2">
        <f t="shared" si="202"/>
        <v>22.967631578947369</v>
      </c>
      <c r="K942" s="2">
        <f t="shared" si="203"/>
        <v>22.638977443609026</v>
      </c>
      <c r="L942" s="2">
        <f t="shared" si="204"/>
        <v>22.310323308270679</v>
      </c>
      <c r="M942" s="2">
        <f t="shared" si="205"/>
        <v>21.653015037593988</v>
      </c>
      <c r="N942" s="2">
        <f t="shared" si="206"/>
        <v>20.009744360902257</v>
      </c>
      <c r="O942" s="2">
        <f t="shared" si="207"/>
        <v>-0.83678947368426293</v>
      </c>
      <c r="P942" s="2">
        <f t="shared" si="209"/>
        <v>-0.7383383458646513</v>
      </c>
      <c r="Q942" s="2">
        <f t="shared" si="210"/>
        <v>-0.67290977443613897</v>
      </c>
      <c r="R942" s="2">
        <f t="shared" si="211"/>
        <v>-0.5469022556391181</v>
      </c>
      <c r="S942" s="2">
        <f t="shared" si="212"/>
        <v>6.6165413533827433E-2</v>
      </c>
      <c r="T942">
        <f t="shared" si="208"/>
        <v>0</v>
      </c>
    </row>
    <row r="943" spans="1:20" x14ac:dyDescent="0.25">
      <c r="A943">
        <f t="shared" si="199"/>
        <v>941</v>
      </c>
      <c r="B943" s="1">
        <v>37377</v>
      </c>
      <c r="C943">
        <v>24.21</v>
      </c>
      <c r="D943">
        <v>24.32</v>
      </c>
      <c r="E943">
        <v>23.21</v>
      </c>
      <c r="F943">
        <v>24.16</v>
      </c>
      <c r="G943">
        <v>257955</v>
      </c>
      <c r="H943" s="2">
        <f t="shared" si="200"/>
        <v>-0.31684210526315787</v>
      </c>
      <c r="I943" s="2">
        <f t="shared" si="201"/>
        <v>321.30442105263154</v>
      </c>
      <c r="J943" s="2">
        <f t="shared" si="202"/>
        <v>22.839157894736847</v>
      </c>
      <c r="K943" s="2">
        <f t="shared" si="203"/>
        <v>22.522315789473691</v>
      </c>
      <c r="L943" s="2">
        <f t="shared" si="204"/>
        <v>22.205473684210531</v>
      </c>
      <c r="M943" s="2">
        <f t="shared" si="205"/>
        <v>21.571789473684216</v>
      </c>
      <c r="N943" s="2">
        <f t="shared" si="206"/>
        <v>19.987578947368426</v>
      </c>
      <c r="O943" s="2">
        <f t="shared" si="207"/>
        <v>-1.1923684210526311</v>
      </c>
      <c r="P943" s="2">
        <f t="shared" si="209"/>
        <v>-1.3222932330827568</v>
      </c>
      <c r="Q943" s="2">
        <f t="shared" si="210"/>
        <v>-1.2141503759398375</v>
      </c>
      <c r="R943" s="2">
        <f t="shared" si="211"/>
        <v>-1.0851278195488341</v>
      </c>
      <c r="S943" s="2">
        <f t="shared" si="212"/>
        <v>-0.56839849624059369</v>
      </c>
      <c r="T943">
        <f t="shared" si="208"/>
        <v>0</v>
      </c>
    </row>
    <row r="944" spans="1:20" x14ac:dyDescent="0.25">
      <c r="A944">
        <f t="shared" si="199"/>
        <v>942</v>
      </c>
      <c r="B944" s="1">
        <v>37378</v>
      </c>
      <c r="C944">
        <v>24.11</v>
      </c>
      <c r="D944">
        <v>24.31</v>
      </c>
      <c r="E944">
        <v>23.52</v>
      </c>
      <c r="F944">
        <v>24.06</v>
      </c>
      <c r="G944">
        <v>195869</v>
      </c>
      <c r="H944" s="2">
        <f t="shared" si="200"/>
        <v>-0.29018045112781959</v>
      </c>
      <c r="I944" s="2">
        <f t="shared" si="201"/>
        <v>296.47427067669173</v>
      </c>
      <c r="J944" s="2">
        <f t="shared" si="202"/>
        <v>22.83410526315787</v>
      </c>
      <c r="K944" s="2">
        <f t="shared" si="203"/>
        <v>22.543924812030053</v>
      </c>
      <c r="L944" s="2">
        <f t="shared" si="204"/>
        <v>22.253744360902232</v>
      </c>
      <c r="M944" s="2">
        <f t="shared" si="205"/>
        <v>21.673383458646594</v>
      </c>
      <c r="N944" s="2">
        <f t="shared" si="206"/>
        <v>20.222481203007494</v>
      </c>
      <c r="O944" s="2">
        <f t="shared" si="207"/>
        <v>-1.2208421052631522</v>
      </c>
      <c r="P944" s="2">
        <f t="shared" si="209"/>
        <v>-1.4210225563909731</v>
      </c>
      <c r="Q944" s="2">
        <f t="shared" si="210"/>
        <v>-1.5577969924812543</v>
      </c>
      <c r="R944" s="2">
        <f t="shared" si="211"/>
        <v>-1.3591353383459079</v>
      </c>
      <c r="S944" s="2">
        <f t="shared" si="212"/>
        <v>-0.57284962406012951</v>
      </c>
      <c r="T944">
        <f t="shared" si="208"/>
        <v>1</v>
      </c>
    </row>
    <row r="945" spans="1:20" x14ac:dyDescent="0.25">
      <c r="A945">
        <f t="shared" si="199"/>
        <v>943</v>
      </c>
      <c r="B945" s="1">
        <v>37379</v>
      </c>
      <c r="C945">
        <v>23.76</v>
      </c>
      <c r="D945">
        <v>24.16</v>
      </c>
      <c r="E945">
        <v>23.2</v>
      </c>
      <c r="F945">
        <v>24.16</v>
      </c>
      <c r="G945">
        <v>198073</v>
      </c>
      <c r="H945" s="2">
        <f t="shared" si="200"/>
        <v>-0.25667669172932328</v>
      </c>
      <c r="I945" s="2">
        <f t="shared" si="201"/>
        <v>265.21869172932327</v>
      </c>
      <c r="J945" s="2">
        <f t="shared" si="202"/>
        <v>22.915894736842091</v>
      </c>
      <c r="K945" s="2">
        <f t="shared" si="203"/>
        <v>22.65921804511277</v>
      </c>
      <c r="L945" s="2">
        <f t="shared" si="204"/>
        <v>22.402541353383448</v>
      </c>
      <c r="M945" s="2">
        <f t="shared" si="205"/>
        <v>21.889187969924798</v>
      </c>
      <c r="N945" s="2">
        <f t="shared" si="206"/>
        <v>20.605804511278183</v>
      </c>
      <c r="O945" s="2">
        <f t="shared" si="207"/>
        <v>-1.3258947368421303</v>
      </c>
      <c r="P945" s="2">
        <f t="shared" si="209"/>
        <v>-1.6376842105263094</v>
      </c>
      <c r="Q945" s="2">
        <f t="shared" si="210"/>
        <v>-1.8496766917293215</v>
      </c>
      <c r="R945" s="2">
        <f t="shared" si="211"/>
        <v>-1.8657744360902129</v>
      </c>
      <c r="S945" s="2">
        <f t="shared" si="212"/>
        <v>-0.82842857142858861</v>
      </c>
      <c r="T945">
        <f t="shared" si="208"/>
        <v>0</v>
      </c>
    </row>
    <row r="946" spans="1:20" x14ac:dyDescent="0.25">
      <c r="A946">
        <f t="shared" si="199"/>
        <v>944</v>
      </c>
      <c r="B946" s="1">
        <v>37382</v>
      </c>
      <c r="C946">
        <v>24.01</v>
      </c>
      <c r="D946">
        <v>24.51</v>
      </c>
      <c r="E946">
        <v>23.35</v>
      </c>
      <c r="F946">
        <v>23.43</v>
      </c>
      <c r="G946">
        <v>233196</v>
      </c>
      <c r="H946" s="2">
        <f t="shared" si="200"/>
        <v>-0.2292706766917294</v>
      </c>
      <c r="I946" s="2">
        <f t="shared" si="201"/>
        <v>239.56994736842111</v>
      </c>
      <c r="J946" s="2">
        <f t="shared" si="202"/>
        <v>22.909157894736833</v>
      </c>
      <c r="K946" s="2">
        <f t="shared" si="203"/>
        <v>22.679887218045103</v>
      </c>
      <c r="L946" s="2">
        <f t="shared" si="204"/>
        <v>22.450616541353373</v>
      </c>
      <c r="M946" s="2">
        <f t="shared" si="205"/>
        <v>21.992075187969917</v>
      </c>
      <c r="N946" s="2">
        <f t="shared" si="206"/>
        <v>20.845721804511268</v>
      </c>
      <c r="O946" s="2">
        <f t="shared" si="207"/>
        <v>-0.51410526315790861</v>
      </c>
      <c r="P946" s="2">
        <f t="shared" si="209"/>
        <v>-0.88607518796994711</v>
      </c>
      <c r="Q946" s="2">
        <f t="shared" si="210"/>
        <v>-1.2245263157894684</v>
      </c>
      <c r="R946" s="2">
        <f t="shared" si="211"/>
        <v>-1.5988045112782459</v>
      </c>
      <c r="S946" s="2">
        <f t="shared" si="212"/>
        <v>-0.48840601503755821</v>
      </c>
      <c r="T946">
        <f t="shared" si="208"/>
        <v>1</v>
      </c>
    </row>
    <row r="947" spans="1:20" x14ac:dyDescent="0.25">
      <c r="A947">
        <f t="shared" si="199"/>
        <v>945</v>
      </c>
      <c r="B947" s="1">
        <v>37383</v>
      </c>
      <c r="C947">
        <v>23.46</v>
      </c>
      <c r="D947">
        <v>23.82</v>
      </c>
      <c r="E947">
        <v>22.97</v>
      </c>
      <c r="F947">
        <v>23.11</v>
      </c>
      <c r="G947">
        <v>206270</v>
      </c>
      <c r="H947" s="2">
        <f t="shared" si="200"/>
        <v>-0.20405263157894735</v>
      </c>
      <c r="I947" s="2">
        <f t="shared" si="201"/>
        <v>215.91773684210523</v>
      </c>
      <c r="J947" s="2">
        <f t="shared" si="202"/>
        <v>22.883947368421047</v>
      </c>
      <c r="K947" s="2">
        <f t="shared" si="203"/>
        <v>22.679894736842098</v>
      </c>
      <c r="L947" s="2">
        <f t="shared" si="204"/>
        <v>22.475842105263151</v>
      </c>
      <c r="M947" s="2">
        <f t="shared" si="205"/>
        <v>22.067736842105258</v>
      </c>
      <c r="N947" s="2">
        <f t="shared" si="206"/>
        <v>21.047473684210519</v>
      </c>
      <c r="O947" s="2">
        <f t="shared" si="207"/>
        <v>-0.20084210526316681</v>
      </c>
      <c r="P947" s="2">
        <f t="shared" si="209"/>
        <v>-0.45078195488722983</v>
      </c>
      <c r="Q947" s="2">
        <f t="shared" si="210"/>
        <v>-0.85625563909776758</v>
      </c>
      <c r="R947" s="2">
        <f t="shared" si="211"/>
        <v>-1.4569849624060112</v>
      </c>
      <c r="S947" s="2">
        <f t="shared" si="212"/>
        <v>-0.6161052631578805</v>
      </c>
      <c r="T947">
        <f t="shared" si="208"/>
        <v>1</v>
      </c>
    </row>
    <row r="948" spans="1:20" x14ac:dyDescent="0.25">
      <c r="A948">
        <f t="shared" si="199"/>
        <v>946</v>
      </c>
      <c r="B948" s="1">
        <v>37384</v>
      </c>
      <c r="C948">
        <v>23.81</v>
      </c>
      <c r="D948">
        <v>25.48</v>
      </c>
      <c r="E948">
        <v>23.76</v>
      </c>
      <c r="F948">
        <v>25.31</v>
      </c>
      <c r="G948">
        <v>338763</v>
      </c>
      <c r="H948" s="2">
        <f t="shared" si="200"/>
        <v>-0.12684210526315792</v>
      </c>
      <c r="I948" s="2">
        <f t="shared" si="201"/>
        <v>143.59663157894741</v>
      </c>
      <c r="J948" s="2">
        <f t="shared" si="202"/>
        <v>23.477157894736855</v>
      </c>
      <c r="K948" s="2">
        <f t="shared" si="203"/>
        <v>23.350315789473697</v>
      </c>
      <c r="L948" s="2">
        <f t="shared" si="204"/>
        <v>23.223473684210539</v>
      </c>
      <c r="M948" s="2">
        <f t="shared" si="205"/>
        <v>22.969789473684223</v>
      </c>
      <c r="N948" s="2">
        <f t="shared" si="206"/>
        <v>22.335578947368433</v>
      </c>
      <c r="O948" s="2">
        <f t="shared" si="207"/>
        <v>-2.4260526315789512</v>
      </c>
      <c r="P948" s="2">
        <f t="shared" si="209"/>
        <v>-2.630112781954896</v>
      </c>
      <c r="Q948" s="2">
        <f t="shared" si="210"/>
        <v>-2.9074586466165506</v>
      </c>
      <c r="R948" s="2">
        <f t="shared" si="211"/>
        <v>-3.7382105263157825</v>
      </c>
      <c r="S948" s="2">
        <f t="shared" si="212"/>
        <v>-3.350661654135358</v>
      </c>
      <c r="T948">
        <f t="shared" si="208"/>
        <v>0</v>
      </c>
    </row>
    <row r="949" spans="1:20" x14ac:dyDescent="0.25">
      <c r="A949">
        <f t="shared" si="199"/>
        <v>947</v>
      </c>
      <c r="B949" s="1">
        <v>37385</v>
      </c>
      <c r="C949">
        <v>24.96</v>
      </c>
      <c r="D949">
        <v>24.98</v>
      </c>
      <c r="E949">
        <v>23.8</v>
      </c>
      <c r="F949">
        <v>23.95</v>
      </c>
      <c r="G949">
        <v>329191</v>
      </c>
      <c r="H949" s="2">
        <f t="shared" si="200"/>
        <v>-0.11699248120300754</v>
      </c>
      <c r="I949" s="2">
        <f t="shared" si="201"/>
        <v>134.37645112781956</v>
      </c>
      <c r="J949" s="2">
        <f t="shared" si="202"/>
        <v>23.467578947368416</v>
      </c>
      <c r="K949" s="2">
        <f t="shared" si="203"/>
        <v>23.350586466165407</v>
      </c>
      <c r="L949" s="2">
        <f t="shared" si="204"/>
        <v>23.2335939849624</v>
      </c>
      <c r="M949" s="2">
        <f t="shared" si="205"/>
        <v>22.999609022556385</v>
      </c>
      <c r="N949" s="2">
        <f t="shared" si="206"/>
        <v>22.414646616541347</v>
      </c>
      <c r="O949" s="2">
        <f t="shared" si="207"/>
        <v>-0.47284210526314396</v>
      </c>
      <c r="P949" s="2">
        <f t="shared" si="209"/>
        <v>-1.2701052631579017</v>
      </c>
      <c r="Q949" s="2">
        <f t="shared" si="210"/>
        <v>-1.4993834586466264</v>
      </c>
      <c r="R949" s="2">
        <f t="shared" si="211"/>
        <v>-2.2766165413534054</v>
      </c>
      <c r="S949" s="2">
        <f t="shared" si="212"/>
        <v>-2.4298270676691338</v>
      </c>
      <c r="T949">
        <f t="shared" si="208"/>
        <v>1</v>
      </c>
    </row>
    <row r="950" spans="1:20" x14ac:dyDescent="0.25">
      <c r="A950">
        <f t="shared" si="199"/>
        <v>948</v>
      </c>
      <c r="B950" s="1">
        <v>37386</v>
      </c>
      <c r="C950">
        <v>24.21</v>
      </c>
      <c r="D950">
        <v>24.21</v>
      </c>
      <c r="E950">
        <v>23.07</v>
      </c>
      <c r="F950">
        <v>23.11</v>
      </c>
      <c r="G950">
        <v>262573</v>
      </c>
      <c r="H950" s="2">
        <f t="shared" si="200"/>
        <v>-0.1189022556390978</v>
      </c>
      <c r="I950" s="2">
        <f t="shared" si="201"/>
        <v>136.14076691729329</v>
      </c>
      <c r="J950" s="2">
        <f t="shared" si="202"/>
        <v>23.302526315789478</v>
      </c>
      <c r="K950" s="2">
        <f t="shared" si="203"/>
        <v>23.183624060150382</v>
      </c>
      <c r="L950" s="2">
        <f t="shared" si="204"/>
        <v>23.064721804511283</v>
      </c>
      <c r="M950" s="2">
        <f t="shared" si="205"/>
        <v>22.826917293233087</v>
      </c>
      <c r="N950" s="2">
        <f t="shared" si="206"/>
        <v>22.232406015037601</v>
      </c>
      <c r="O950" s="2">
        <f t="shared" si="207"/>
        <v>0.35757894736841678</v>
      </c>
      <c r="P950" s="2">
        <f t="shared" si="209"/>
        <v>0.24031578947369781</v>
      </c>
      <c r="Q950" s="2">
        <f t="shared" si="210"/>
        <v>-0.63415789473684825</v>
      </c>
      <c r="R950" s="2">
        <f t="shared" si="211"/>
        <v>-1.2208120300752014</v>
      </c>
      <c r="S950" s="2">
        <f t="shared" si="212"/>
        <v>-1.9996992481203471</v>
      </c>
      <c r="T950">
        <f t="shared" si="208"/>
        <v>1</v>
      </c>
    </row>
    <row r="951" spans="1:20" x14ac:dyDescent="0.25">
      <c r="A951">
        <f t="shared" si="199"/>
        <v>949</v>
      </c>
      <c r="B951" s="1">
        <v>37389</v>
      </c>
      <c r="C951">
        <v>23.01</v>
      </c>
      <c r="D951">
        <v>23.51</v>
      </c>
      <c r="E951">
        <v>22.86</v>
      </c>
      <c r="F951">
        <v>23.31</v>
      </c>
      <c r="G951">
        <v>225335</v>
      </c>
      <c r="H951" s="2">
        <f t="shared" si="200"/>
        <v>-0.140436090225564</v>
      </c>
      <c r="I951" s="2">
        <f t="shared" si="201"/>
        <v>156.44070676691737</v>
      </c>
      <c r="J951" s="2">
        <f t="shared" si="202"/>
        <v>23.026421052631576</v>
      </c>
      <c r="K951" s="2">
        <f t="shared" si="203"/>
        <v>22.885984962406013</v>
      </c>
      <c r="L951" s="2">
        <f t="shared" si="204"/>
        <v>22.745548872180446</v>
      </c>
      <c r="M951" s="2">
        <f t="shared" si="205"/>
        <v>22.46467669172932</v>
      </c>
      <c r="N951" s="2">
        <f t="shared" si="206"/>
        <v>21.7624962406015</v>
      </c>
      <c r="O951" s="2">
        <f t="shared" si="207"/>
        <v>-7.4736842105203038E-3</v>
      </c>
      <c r="P951" s="2">
        <f t="shared" si="209"/>
        <v>4.0586466165407842E-2</v>
      </c>
      <c r="Q951" s="2">
        <f t="shared" si="210"/>
        <v>-8.6526315789459574E-2</v>
      </c>
      <c r="R951" s="2">
        <f t="shared" si="211"/>
        <v>-1.3179248120300819</v>
      </c>
      <c r="S951" s="2">
        <f t="shared" si="212"/>
        <v>-2.6448345864661533</v>
      </c>
      <c r="T951">
        <f t="shared" si="208"/>
        <v>0</v>
      </c>
    </row>
    <row r="952" spans="1:20" x14ac:dyDescent="0.25">
      <c r="A952">
        <f t="shared" si="199"/>
        <v>950</v>
      </c>
      <c r="B952" s="1">
        <v>37390</v>
      </c>
      <c r="C952">
        <v>24.01</v>
      </c>
      <c r="D952">
        <v>24.12</v>
      </c>
      <c r="E952">
        <v>23.36</v>
      </c>
      <c r="F952">
        <v>24.04</v>
      </c>
      <c r="G952">
        <v>296721</v>
      </c>
      <c r="H952" s="2">
        <f t="shared" si="200"/>
        <v>-0.13030075187969933</v>
      </c>
      <c r="I952" s="2">
        <f t="shared" si="201"/>
        <v>146.97285714285724</v>
      </c>
      <c r="J952" s="2">
        <f t="shared" si="202"/>
        <v>23.056842105263176</v>
      </c>
      <c r="K952" s="2">
        <f t="shared" si="203"/>
        <v>22.926541353383474</v>
      </c>
      <c r="L952" s="2">
        <f t="shared" si="204"/>
        <v>22.796240601503776</v>
      </c>
      <c r="M952" s="2">
        <f t="shared" si="205"/>
        <v>22.535639097744376</v>
      </c>
      <c r="N952" s="2">
        <f t="shared" si="206"/>
        <v>21.884135338345882</v>
      </c>
      <c r="O952" s="2">
        <f t="shared" si="207"/>
        <v>-1.0135789473684227</v>
      </c>
      <c r="P952" s="2">
        <f t="shared" si="209"/>
        <v>-0.85637593984961669</v>
      </c>
      <c r="Q952" s="2">
        <f t="shared" si="210"/>
        <v>-0.80640601503759868</v>
      </c>
      <c r="R952" s="2">
        <f t="shared" si="211"/>
        <v>-1.9722631578947407</v>
      </c>
      <c r="S952" s="2">
        <f t="shared" si="212"/>
        <v>-3.8863233082707254</v>
      </c>
      <c r="T952">
        <f t="shared" si="208"/>
        <v>0</v>
      </c>
    </row>
    <row r="953" spans="1:20" x14ac:dyDescent="0.25">
      <c r="A953">
        <f t="shared" si="199"/>
        <v>951</v>
      </c>
      <c r="B953" s="1">
        <v>37391</v>
      </c>
      <c r="C953">
        <v>23.91</v>
      </c>
      <c r="D953">
        <v>24.16</v>
      </c>
      <c r="E953">
        <v>23.37</v>
      </c>
      <c r="F953">
        <v>23.39</v>
      </c>
      <c r="G953">
        <v>296307</v>
      </c>
      <c r="H953" s="2">
        <f t="shared" si="200"/>
        <v>-0.11848120300751887</v>
      </c>
      <c r="I953" s="2">
        <f t="shared" si="201"/>
        <v>135.83905263157902</v>
      </c>
      <c r="J953" s="2">
        <f t="shared" si="202"/>
        <v>23.044947368421063</v>
      </c>
      <c r="K953" s="2">
        <f t="shared" si="203"/>
        <v>22.926466165413544</v>
      </c>
      <c r="L953" s="2">
        <f t="shared" si="204"/>
        <v>22.807984962406024</v>
      </c>
      <c r="M953" s="2">
        <f t="shared" si="205"/>
        <v>22.571022556390989</v>
      </c>
      <c r="N953" s="2">
        <f t="shared" si="206"/>
        <v>21.978616541353393</v>
      </c>
      <c r="O953" s="2">
        <f t="shared" si="207"/>
        <v>-0.333157894736825</v>
      </c>
      <c r="P953" s="2">
        <f t="shared" si="209"/>
        <v>-0.50401503759398736</v>
      </c>
      <c r="Q953" s="2">
        <f t="shared" si="210"/>
        <v>-0.32527819548871761</v>
      </c>
      <c r="R953" s="2">
        <f t="shared" si="211"/>
        <v>-0.4202105263157776</v>
      </c>
      <c r="S953" s="2">
        <f t="shared" si="212"/>
        <v>-3.3802556390977436</v>
      </c>
      <c r="T953">
        <f t="shared" si="208"/>
        <v>1</v>
      </c>
    </row>
    <row r="954" spans="1:20" x14ac:dyDescent="0.25">
      <c r="A954">
        <f t="shared" si="199"/>
        <v>952</v>
      </c>
      <c r="B954" s="1">
        <v>37392</v>
      </c>
      <c r="C954">
        <v>23.81</v>
      </c>
      <c r="D954">
        <v>24.46</v>
      </c>
      <c r="E954">
        <v>23.6</v>
      </c>
      <c r="F954">
        <v>24.46</v>
      </c>
      <c r="G954">
        <v>234970</v>
      </c>
      <c r="H954" s="2">
        <f t="shared" si="200"/>
        <v>-8.4917293233082766E-2</v>
      </c>
      <c r="I954" s="2">
        <f t="shared" si="201"/>
        <v>104.23354887218051</v>
      </c>
      <c r="J954" s="2">
        <f t="shared" si="202"/>
        <v>23.307368421052637</v>
      </c>
      <c r="K954" s="2">
        <f t="shared" si="203"/>
        <v>23.222451127819554</v>
      </c>
      <c r="L954" s="2">
        <f t="shared" si="204"/>
        <v>23.137533834586471</v>
      </c>
      <c r="M954" s="2">
        <f t="shared" si="205"/>
        <v>22.967699248120304</v>
      </c>
      <c r="N954" s="2">
        <f t="shared" si="206"/>
        <v>22.543112781954893</v>
      </c>
      <c r="O954" s="2">
        <f t="shared" si="207"/>
        <v>-1.4150526315789378</v>
      </c>
      <c r="P954" s="2">
        <f t="shared" si="209"/>
        <v>-1.533458646616527</v>
      </c>
      <c r="Q954" s="2">
        <f t="shared" si="210"/>
        <v>-1.7144511278195544</v>
      </c>
      <c r="R954" s="2">
        <f t="shared" si="211"/>
        <v>-1.4603909774436161</v>
      </c>
      <c r="S954" s="2">
        <f t="shared" si="212"/>
        <v>-4.4724210526315744</v>
      </c>
      <c r="T954">
        <f t="shared" si="208"/>
        <v>0</v>
      </c>
    </row>
    <row r="955" spans="1:20" x14ac:dyDescent="0.25">
      <c r="A955">
        <f t="shared" si="199"/>
        <v>953</v>
      </c>
      <c r="B955" s="1">
        <v>37393</v>
      </c>
      <c r="C955">
        <v>24.86</v>
      </c>
      <c r="D955">
        <v>25.91</v>
      </c>
      <c r="E955">
        <v>24.71</v>
      </c>
      <c r="F955">
        <v>25.91</v>
      </c>
      <c r="G955">
        <v>326741</v>
      </c>
      <c r="H955" s="2">
        <f t="shared" si="200"/>
        <v>-2.9511278195488787E-2</v>
      </c>
      <c r="I955" s="2">
        <f t="shared" si="201"/>
        <v>52.030390977443673</v>
      </c>
      <c r="J955" s="2">
        <f t="shared" si="202"/>
        <v>23.876631578947372</v>
      </c>
      <c r="K955" s="2">
        <f t="shared" si="203"/>
        <v>23.847120300751882</v>
      </c>
      <c r="L955" s="2">
        <f t="shared" si="204"/>
        <v>23.817609022556393</v>
      </c>
      <c r="M955" s="2">
        <f t="shared" si="205"/>
        <v>23.758586466165418</v>
      </c>
      <c r="N955" s="2">
        <f t="shared" si="206"/>
        <v>23.611030075187973</v>
      </c>
      <c r="O955" s="2">
        <f t="shared" si="207"/>
        <v>-2.6026315789473635</v>
      </c>
      <c r="P955" s="2">
        <f t="shared" si="209"/>
        <v>-2.9835338345864564</v>
      </c>
      <c r="Q955" s="2">
        <f t="shared" si="210"/>
        <v>-3.1137593984962244</v>
      </c>
      <c r="R955" s="2">
        <f t="shared" si="211"/>
        <v>-3.0830827067669127</v>
      </c>
      <c r="S955" s="2">
        <f t="shared" si="212"/>
        <v>-5.6875187969925065</v>
      </c>
      <c r="T955">
        <f t="shared" si="208"/>
        <v>0</v>
      </c>
    </row>
    <row r="956" spans="1:20" x14ac:dyDescent="0.25">
      <c r="A956">
        <f t="shared" si="199"/>
        <v>954</v>
      </c>
      <c r="B956" s="1">
        <v>37396</v>
      </c>
      <c r="C956">
        <v>25.46</v>
      </c>
      <c r="D956">
        <v>25.47</v>
      </c>
      <c r="E956">
        <v>24.94</v>
      </c>
      <c r="F956">
        <v>25.06</v>
      </c>
      <c r="G956">
        <v>203084</v>
      </c>
      <c r="H956" s="2">
        <f t="shared" si="200"/>
        <v>8.6466165413524117E-4</v>
      </c>
      <c r="I956" s="2">
        <f t="shared" si="201"/>
        <v>23.356827067669265</v>
      </c>
      <c r="J956" s="2">
        <f t="shared" si="202"/>
        <v>24.18257894736842</v>
      </c>
      <c r="K956" s="2">
        <f t="shared" si="203"/>
        <v>24.183443609022557</v>
      </c>
      <c r="L956" s="2">
        <f t="shared" si="204"/>
        <v>24.184308270676691</v>
      </c>
      <c r="M956" s="2">
        <f t="shared" si="205"/>
        <v>24.186037593984963</v>
      </c>
      <c r="N956" s="2">
        <f t="shared" si="206"/>
        <v>24.190360902255637</v>
      </c>
      <c r="O956" s="2">
        <f t="shared" si="207"/>
        <v>-1.1833684210526272</v>
      </c>
      <c r="P956" s="2">
        <f t="shared" si="209"/>
        <v>-1.8375488721804452</v>
      </c>
      <c r="Q956" s="2">
        <f t="shared" si="210"/>
        <v>-2.2520150375939743</v>
      </c>
      <c r="R956" s="2">
        <f t="shared" si="211"/>
        <v>-2.5953233082706788</v>
      </c>
      <c r="S956" s="2">
        <f t="shared" si="212"/>
        <v>-4.4541954887218154</v>
      </c>
      <c r="T956">
        <f t="shared" si="208"/>
        <v>1</v>
      </c>
    </row>
    <row r="957" spans="1:20" x14ac:dyDescent="0.25">
      <c r="A957">
        <f t="shared" si="199"/>
        <v>955</v>
      </c>
      <c r="B957" s="1">
        <v>37397</v>
      </c>
      <c r="C957">
        <v>25.36</v>
      </c>
      <c r="D957">
        <v>25.66</v>
      </c>
      <c r="E957">
        <v>24.46</v>
      </c>
      <c r="F957">
        <v>24.61</v>
      </c>
      <c r="G957">
        <v>198642</v>
      </c>
      <c r="H957" s="2">
        <f t="shared" si="200"/>
        <v>2.4255639097744301E-2</v>
      </c>
      <c r="I957" s="2">
        <f t="shared" si="201"/>
        <v>1.2072932330827655</v>
      </c>
      <c r="J957" s="2">
        <f t="shared" si="202"/>
        <v>24.395684210526319</v>
      </c>
      <c r="K957" s="2">
        <f t="shared" si="203"/>
        <v>24.419939849624061</v>
      </c>
      <c r="L957" s="2">
        <f t="shared" si="204"/>
        <v>24.444195488721807</v>
      </c>
      <c r="M957" s="2">
        <f t="shared" si="205"/>
        <v>24.492706766917294</v>
      </c>
      <c r="N957" s="2">
        <f t="shared" si="206"/>
        <v>24.613984962406018</v>
      </c>
      <c r="O957" s="2">
        <f t="shared" si="207"/>
        <v>-0.42742105263157981</v>
      </c>
      <c r="P957" s="2">
        <f t="shared" si="209"/>
        <v>-0.76287969924811705</v>
      </c>
      <c r="Q957" s="2">
        <f t="shared" si="210"/>
        <v>-1.4724661654135289</v>
      </c>
      <c r="R957" s="2">
        <f t="shared" si="211"/>
        <v>-2.0743609022556235</v>
      </c>
      <c r="S957" s="2">
        <f t="shared" si="212"/>
        <v>-3.7642781954887319</v>
      </c>
      <c r="T957">
        <f t="shared" si="208"/>
        <v>0</v>
      </c>
    </row>
    <row r="958" spans="1:20" x14ac:dyDescent="0.25">
      <c r="A958">
        <f t="shared" si="199"/>
        <v>956</v>
      </c>
      <c r="B958" s="1">
        <v>37398</v>
      </c>
      <c r="C958">
        <v>24.46</v>
      </c>
      <c r="D958">
        <v>24.65</v>
      </c>
      <c r="E958">
        <v>23.96</v>
      </c>
      <c r="F958">
        <v>24.38</v>
      </c>
      <c r="G958">
        <v>189141</v>
      </c>
      <c r="H958" s="2">
        <f t="shared" si="200"/>
        <v>4.0601503759398444E-2</v>
      </c>
      <c r="I958" s="2">
        <f t="shared" si="201"/>
        <v>-14.317323308270623</v>
      </c>
      <c r="J958" s="2">
        <f t="shared" si="202"/>
        <v>24.538315789473685</v>
      </c>
      <c r="K958" s="2">
        <f t="shared" si="203"/>
        <v>24.578917293233086</v>
      </c>
      <c r="L958" s="2">
        <f t="shared" si="204"/>
        <v>24.619518796992484</v>
      </c>
      <c r="M958" s="2">
        <f t="shared" si="205"/>
        <v>24.700721804511279</v>
      </c>
      <c r="N958" s="2">
        <f t="shared" si="206"/>
        <v>24.903729323308273</v>
      </c>
      <c r="O958" s="2">
        <f t="shared" si="207"/>
        <v>1.5684210526320186E-2</v>
      </c>
      <c r="P958" s="2">
        <f t="shared" si="209"/>
        <v>-0.19655639097744171</v>
      </c>
      <c r="Q958" s="2">
        <f t="shared" si="210"/>
        <v>-0.56239097744360578</v>
      </c>
      <c r="R958" s="2">
        <f t="shared" si="211"/>
        <v>-1.8089774436090096</v>
      </c>
      <c r="S958" s="2">
        <f t="shared" si="212"/>
        <v>-3.3325263157894796</v>
      </c>
      <c r="T958">
        <f t="shared" si="208"/>
        <v>0</v>
      </c>
    </row>
    <row r="959" spans="1:20" x14ac:dyDescent="0.25">
      <c r="A959">
        <f t="shared" si="199"/>
        <v>957</v>
      </c>
      <c r="B959" s="1">
        <v>37399</v>
      </c>
      <c r="C959">
        <v>24.56</v>
      </c>
      <c r="D959">
        <v>25.41</v>
      </c>
      <c r="E959">
        <v>24.28</v>
      </c>
      <c r="F959">
        <v>25.41</v>
      </c>
      <c r="G959">
        <v>180585</v>
      </c>
      <c r="H959" s="2">
        <f t="shared" si="200"/>
        <v>6.5428571428571392E-2</v>
      </c>
      <c r="I959" s="2">
        <f t="shared" si="201"/>
        <v>-37.836571428571389</v>
      </c>
      <c r="J959" s="2">
        <f t="shared" si="202"/>
        <v>24.844000000000005</v>
      </c>
      <c r="K959" s="2">
        <f t="shared" si="203"/>
        <v>24.909428571428574</v>
      </c>
      <c r="L959" s="2">
        <f t="shared" si="204"/>
        <v>24.974857142857147</v>
      </c>
      <c r="M959" s="2">
        <f t="shared" si="205"/>
        <v>25.105714285714289</v>
      </c>
      <c r="N959" s="2">
        <f t="shared" si="206"/>
        <v>25.432857142857145</v>
      </c>
      <c r="O959" s="2">
        <f t="shared" si="207"/>
        <v>-0.87168421052631473</v>
      </c>
      <c r="P959" s="2">
        <f t="shared" si="209"/>
        <v>-0.99006015037593897</v>
      </c>
      <c r="Q959" s="2">
        <f t="shared" si="210"/>
        <v>-1.2256917293233087</v>
      </c>
      <c r="R959" s="2">
        <f t="shared" si="211"/>
        <v>-2.4423007518796958</v>
      </c>
      <c r="S959" s="2">
        <f t="shared" si="212"/>
        <v>-3.0744210526315676</v>
      </c>
      <c r="T959">
        <f t="shared" si="208"/>
        <v>1</v>
      </c>
    </row>
    <row r="960" spans="1:20" x14ac:dyDescent="0.25">
      <c r="A960">
        <f t="shared" si="199"/>
        <v>958</v>
      </c>
      <c r="B960" s="1">
        <v>37400</v>
      </c>
      <c r="C960">
        <v>25.41</v>
      </c>
      <c r="D960">
        <v>25.46</v>
      </c>
      <c r="E960">
        <v>24.94</v>
      </c>
      <c r="F960">
        <v>25.06</v>
      </c>
      <c r="G960">
        <v>141836</v>
      </c>
      <c r="H960" s="2">
        <f t="shared" si="200"/>
        <v>7.5218045112781934E-2</v>
      </c>
      <c r="I960" s="2">
        <f t="shared" si="201"/>
        <v>-47.132315789473665</v>
      </c>
      <c r="J960" s="2">
        <f t="shared" si="202"/>
        <v>25.001789473684202</v>
      </c>
      <c r="K960" s="2">
        <f t="shared" si="203"/>
        <v>25.077007518796986</v>
      </c>
      <c r="L960" s="2">
        <f t="shared" si="204"/>
        <v>25.152225563909766</v>
      </c>
      <c r="M960" s="2">
        <f t="shared" si="205"/>
        <v>25.302661654135331</v>
      </c>
      <c r="N960" s="2">
        <f t="shared" si="206"/>
        <v>25.678751879699242</v>
      </c>
      <c r="O960" s="2">
        <f t="shared" si="207"/>
        <v>-0.21599999999999397</v>
      </c>
      <c r="P960" s="2">
        <f t="shared" si="209"/>
        <v>-0.48108270676691234</v>
      </c>
      <c r="Q960" s="2">
        <f t="shared" si="210"/>
        <v>-0.61580451127819202</v>
      </c>
      <c r="R960" s="2">
        <f t="shared" si="211"/>
        <v>-1.3014135338345802</v>
      </c>
      <c r="S960" s="2">
        <f t="shared" si="212"/>
        <v>-2.6453533834586516</v>
      </c>
      <c r="T960">
        <f t="shared" si="208"/>
        <v>0</v>
      </c>
    </row>
    <row r="961" spans="1:20" x14ac:dyDescent="0.25">
      <c r="A961">
        <f t="shared" si="199"/>
        <v>959</v>
      </c>
      <c r="B961" s="1">
        <v>37404</v>
      </c>
      <c r="C961">
        <v>25.21</v>
      </c>
      <c r="D961">
        <v>25.3</v>
      </c>
      <c r="E961">
        <v>24.32</v>
      </c>
      <c r="F961">
        <v>24.51</v>
      </c>
      <c r="G961">
        <v>142762</v>
      </c>
      <c r="H961" s="2">
        <f t="shared" si="200"/>
        <v>6.5233082706766907E-2</v>
      </c>
      <c r="I961" s="2">
        <f t="shared" si="201"/>
        <v>-37.666812030075178</v>
      </c>
      <c r="J961" s="2">
        <f t="shared" si="202"/>
        <v>24.956947368421055</v>
      </c>
      <c r="K961" s="2">
        <f t="shared" si="203"/>
        <v>25.02218045112782</v>
      </c>
      <c r="L961" s="2">
        <f t="shared" si="204"/>
        <v>25.087413533834589</v>
      </c>
      <c r="M961" s="2">
        <f t="shared" si="205"/>
        <v>25.217879699248122</v>
      </c>
      <c r="N961" s="2">
        <f t="shared" si="206"/>
        <v>25.544045112781955</v>
      </c>
      <c r="O961" s="2">
        <f t="shared" si="207"/>
        <v>0.49178947368420012</v>
      </c>
      <c r="P961" s="2">
        <f t="shared" si="209"/>
        <v>0.39942857142857235</v>
      </c>
      <c r="Q961" s="2">
        <f t="shared" si="210"/>
        <v>0.10951879699248224</v>
      </c>
      <c r="R961" s="2">
        <f t="shared" si="211"/>
        <v>-0.32396240601503834</v>
      </c>
      <c r="S961" s="2">
        <f t="shared" si="212"/>
        <v>-2.277593984962401</v>
      </c>
      <c r="T961">
        <f t="shared" si="208"/>
        <v>0</v>
      </c>
    </row>
    <row r="962" spans="1:20" x14ac:dyDescent="0.25">
      <c r="A962">
        <f t="shared" si="199"/>
        <v>960</v>
      </c>
      <c r="B962" s="1">
        <v>37405</v>
      </c>
      <c r="C962">
        <v>24.31</v>
      </c>
      <c r="D962">
        <v>24.75</v>
      </c>
      <c r="E962">
        <v>23.77</v>
      </c>
      <c r="F962">
        <v>23.86</v>
      </c>
      <c r="G962">
        <v>167573</v>
      </c>
      <c r="H962" s="2">
        <f t="shared" si="200"/>
        <v>5.5210526315789502E-2</v>
      </c>
      <c r="I962" s="2">
        <f t="shared" si="201"/>
        <v>-28.213105263157917</v>
      </c>
      <c r="J962" s="2">
        <f t="shared" si="202"/>
        <v>24.844210526315795</v>
      </c>
      <c r="K962" s="2">
        <f t="shared" si="203"/>
        <v>24.899421052631585</v>
      </c>
      <c r="L962" s="2">
        <f t="shared" si="204"/>
        <v>24.954631578947374</v>
      </c>
      <c r="M962" s="2">
        <f t="shared" si="205"/>
        <v>25.065052631578954</v>
      </c>
      <c r="N962" s="2">
        <f t="shared" si="206"/>
        <v>25.3411052631579</v>
      </c>
      <c r="O962" s="2">
        <f t="shared" si="207"/>
        <v>1.0969473684210556</v>
      </c>
      <c r="P962" s="2">
        <f t="shared" si="209"/>
        <v>1.2170075187969864</v>
      </c>
      <c r="Q962" s="2">
        <f t="shared" si="210"/>
        <v>1.1148571428571472</v>
      </c>
      <c r="R962" s="2">
        <f t="shared" si="211"/>
        <v>0.63270676691729477</v>
      </c>
      <c r="S962" s="2">
        <f t="shared" si="212"/>
        <v>-2.0975037593984993</v>
      </c>
      <c r="T962">
        <f t="shared" si="208"/>
        <v>0</v>
      </c>
    </row>
    <row r="963" spans="1:20" x14ac:dyDescent="0.25">
      <c r="A963">
        <f t="shared" si="199"/>
        <v>961</v>
      </c>
      <c r="B963" s="1">
        <v>37406</v>
      </c>
      <c r="C963">
        <v>23.36</v>
      </c>
      <c r="D963">
        <v>23.86</v>
      </c>
      <c r="E963">
        <v>23.21</v>
      </c>
      <c r="F963">
        <v>23.66</v>
      </c>
      <c r="G963">
        <v>208283</v>
      </c>
      <c r="H963" s="2">
        <f t="shared" si="200"/>
        <v>4.4924812030075228E-2</v>
      </c>
      <c r="I963" s="2">
        <f t="shared" si="201"/>
        <v>-18.506458646616576</v>
      </c>
      <c r="J963" s="2">
        <f t="shared" si="202"/>
        <v>24.711210526315792</v>
      </c>
      <c r="K963" s="2">
        <f t="shared" si="203"/>
        <v>24.756135338345867</v>
      </c>
      <c r="L963" s="2">
        <f t="shared" si="204"/>
        <v>24.801060150375942</v>
      </c>
      <c r="M963" s="2">
        <f t="shared" si="205"/>
        <v>24.890909774436093</v>
      </c>
      <c r="N963" s="2">
        <f t="shared" si="206"/>
        <v>25.115533834586468</v>
      </c>
      <c r="O963" s="2">
        <f t="shared" si="207"/>
        <v>1.1842105263157947</v>
      </c>
      <c r="P963" s="2">
        <f t="shared" si="209"/>
        <v>1.3621804511278199</v>
      </c>
      <c r="Q963" s="2">
        <f t="shared" si="210"/>
        <v>1.4922255639097664</v>
      </c>
      <c r="R963" s="2">
        <f t="shared" si="211"/>
        <v>1.0407218045112785</v>
      </c>
      <c r="S963" s="2">
        <f t="shared" si="212"/>
        <v>-1.7758646616541185</v>
      </c>
      <c r="T963">
        <f t="shared" si="208"/>
        <v>0</v>
      </c>
    </row>
    <row r="964" spans="1:20" x14ac:dyDescent="0.25">
      <c r="A964">
        <f t="shared" si="199"/>
        <v>962</v>
      </c>
      <c r="B964" s="1">
        <v>37407</v>
      </c>
      <c r="C964">
        <v>23.66</v>
      </c>
      <c r="D964">
        <v>24.14</v>
      </c>
      <c r="E964">
        <v>23.46</v>
      </c>
      <c r="F964">
        <v>23.6</v>
      </c>
      <c r="G964">
        <v>199214</v>
      </c>
      <c r="H964" s="2">
        <f t="shared" si="200"/>
        <v>3.2954887218045167E-2</v>
      </c>
      <c r="I964" s="2">
        <f t="shared" si="201"/>
        <v>-7.17303007518802</v>
      </c>
      <c r="J964" s="2">
        <f t="shared" si="202"/>
        <v>24.562526315789476</v>
      </c>
      <c r="K964" s="2">
        <f t="shared" si="203"/>
        <v>24.59548120300752</v>
      </c>
      <c r="L964" s="2">
        <f t="shared" si="204"/>
        <v>24.628436090225566</v>
      </c>
      <c r="M964" s="2">
        <f t="shared" si="205"/>
        <v>24.694345864661656</v>
      </c>
      <c r="N964" s="2">
        <f t="shared" si="206"/>
        <v>24.859120300751883</v>
      </c>
      <c r="O964" s="2">
        <f t="shared" si="207"/>
        <v>1.1112105263157908</v>
      </c>
      <c r="P964" s="2">
        <f t="shared" si="209"/>
        <v>1.2994210526315833</v>
      </c>
      <c r="Q964" s="2">
        <f t="shared" si="210"/>
        <v>1.4874135338345873</v>
      </c>
      <c r="R964" s="2">
        <f t="shared" si="211"/>
        <v>1.5057142857142871</v>
      </c>
      <c r="S964" s="2">
        <f t="shared" si="212"/>
        <v>-1.6213834586466085</v>
      </c>
      <c r="T964">
        <f t="shared" si="208"/>
        <v>0</v>
      </c>
    </row>
    <row r="965" spans="1:20" x14ac:dyDescent="0.25">
      <c r="A965">
        <f t="shared" ref="A965:A1028" si="213">A964+1</f>
        <v>963</v>
      </c>
      <c r="B965" s="1">
        <v>37410</v>
      </c>
      <c r="C965">
        <v>23.6</v>
      </c>
      <c r="D965">
        <v>23.61</v>
      </c>
      <c r="E965">
        <v>22.41</v>
      </c>
      <c r="F965">
        <v>22.57</v>
      </c>
      <c r="G965">
        <v>289207</v>
      </c>
      <c r="H965" s="2">
        <f t="shared" si="200"/>
        <v>8.5413533834587073E-3</v>
      </c>
      <c r="I965" s="2">
        <f t="shared" si="201"/>
        <v>15.992819548872127</v>
      </c>
      <c r="J965" s="2">
        <f t="shared" si="202"/>
        <v>24.226684210526322</v>
      </c>
      <c r="K965" s="2">
        <f t="shared" si="203"/>
        <v>24.235225563909779</v>
      </c>
      <c r="L965" s="2">
        <f t="shared" si="204"/>
        <v>24.24376691729324</v>
      </c>
      <c r="M965" s="2">
        <f t="shared" si="205"/>
        <v>24.260849624060157</v>
      </c>
      <c r="N965" s="2">
        <f t="shared" si="206"/>
        <v>24.303556390977448</v>
      </c>
      <c r="O965" s="2">
        <f t="shared" si="207"/>
        <v>1.9925263157894761</v>
      </c>
      <c r="P965" s="2">
        <f t="shared" si="209"/>
        <v>2.186135338345867</v>
      </c>
      <c r="Q965" s="2">
        <f t="shared" si="210"/>
        <v>2.3846315789473742</v>
      </c>
      <c r="R965" s="2">
        <f t="shared" si="211"/>
        <v>2.732661654135331</v>
      </c>
      <c r="S965" s="2">
        <f t="shared" si="212"/>
        <v>-2.688721804510763E-2</v>
      </c>
      <c r="T965">
        <f t="shared" si="208"/>
        <v>0</v>
      </c>
    </row>
    <row r="966" spans="1:20" x14ac:dyDescent="0.25">
      <c r="A966">
        <f t="shared" si="213"/>
        <v>964</v>
      </c>
      <c r="B966" s="1">
        <v>37411</v>
      </c>
      <c r="C966">
        <v>22.46</v>
      </c>
      <c r="D966">
        <v>22.87</v>
      </c>
      <c r="E966">
        <v>22.25</v>
      </c>
      <c r="F966">
        <v>22.51</v>
      </c>
      <c r="G966">
        <v>333161</v>
      </c>
      <c r="H966" s="2">
        <f t="shared" si="200"/>
        <v>-2.5864661654135254E-2</v>
      </c>
      <c r="I966" s="2">
        <f t="shared" si="201"/>
        <v>48.778819548872107</v>
      </c>
      <c r="J966" s="2">
        <f t="shared" si="202"/>
        <v>23.819421052631586</v>
      </c>
      <c r="K966" s="2">
        <f t="shared" si="203"/>
        <v>23.793556390977454</v>
      </c>
      <c r="L966" s="2">
        <f t="shared" si="204"/>
        <v>23.767691729323317</v>
      </c>
      <c r="M966" s="2">
        <f t="shared" si="205"/>
        <v>23.715962406015045</v>
      </c>
      <c r="N966" s="2">
        <f t="shared" si="206"/>
        <v>23.586639097744371</v>
      </c>
      <c r="O966" s="2">
        <f t="shared" si="207"/>
        <v>1.7166842105263207</v>
      </c>
      <c r="P966" s="2">
        <f t="shared" si="209"/>
        <v>2.085481203007518</v>
      </c>
      <c r="Q966" s="2">
        <f t="shared" si="210"/>
        <v>2.2910601503759409</v>
      </c>
      <c r="R966" s="2">
        <f t="shared" si="211"/>
        <v>2.7078796992481209</v>
      </c>
      <c r="S966" s="2">
        <f t="shared" si="212"/>
        <v>1.1010300751879711</v>
      </c>
      <c r="T966">
        <f t="shared" si="208"/>
        <v>0</v>
      </c>
    </row>
    <row r="967" spans="1:20" x14ac:dyDescent="0.25">
      <c r="A967">
        <f t="shared" si="213"/>
        <v>965</v>
      </c>
      <c r="B967" s="1">
        <v>37412</v>
      </c>
      <c r="C967">
        <v>22.71</v>
      </c>
      <c r="D967">
        <v>22.92</v>
      </c>
      <c r="E967">
        <v>22.27</v>
      </c>
      <c r="F967">
        <v>22.61</v>
      </c>
      <c r="G967">
        <v>238733</v>
      </c>
      <c r="H967" s="2">
        <f t="shared" si="200"/>
        <v>-6.2511278195488643E-2</v>
      </c>
      <c r="I967" s="2">
        <f t="shared" si="201"/>
        <v>83.795526315789402</v>
      </c>
      <c r="J967" s="2">
        <f t="shared" si="202"/>
        <v>23.409631578947373</v>
      </c>
      <c r="K967" s="2">
        <f t="shared" si="203"/>
        <v>23.347120300751886</v>
      </c>
      <c r="L967" s="2">
        <f t="shared" si="204"/>
        <v>23.284609022556396</v>
      </c>
      <c r="M967" s="2">
        <f t="shared" si="205"/>
        <v>23.159586466165418</v>
      </c>
      <c r="N967" s="2">
        <f t="shared" si="206"/>
        <v>22.847030075187977</v>
      </c>
      <c r="O967" s="2">
        <f t="shared" si="207"/>
        <v>1.2094210526315869</v>
      </c>
      <c r="P967" s="2">
        <f t="shared" si="209"/>
        <v>1.6252255639097797</v>
      </c>
      <c r="Q967" s="2">
        <f t="shared" si="210"/>
        <v>2.0184360902255669</v>
      </c>
      <c r="R967" s="2">
        <f t="shared" si="211"/>
        <v>2.4550526315789547</v>
      </c>
      <c r="S967" s="2">
        <f t="shared" si="212"/>
        <v>1.580360902255638</v>
      </c>
      <c r="T967">
        <f t="shared" si="208"/>
        <v>0</v>
      </c>
    </row>
    <row r="968" spans="1:20" x14ac:dyDescent="0.25">
      <c r="A968">
        <f t="shared" si="213"/>
        <v>966</v>
      </c>
      <c r="B968" s="1">
        <v>37413</v>
      </c>
      <c r="C968">
        <v>22.76</v>
      </c>
      <c r="D968">
        <v>22.76</v>
      </c>
      <c r="E968">
        <v>21.57</v>
      </c>
      <c r="F968">
        <v>21.76</v>
      </c>
      <c r="G968">
        <v>213795</v>
      </c>
      <c r="H968" s="2">
        <f t="shared" si="200"/>
        <v>-7.5812030075187886E-2</v>
      </c>
      <c r="I968" s="2">
        <f t="shared" si="201"/>
        <v>96.40270676691722</v>
      </c>
      <c r="J968" s="2">
        <f t="shared" si="202"/>
        <v>23.092473684210528</v>
      </c>
      <c r="K968" s="2">
        <f t="shared" si="203"/>
        <v>23.016661654135341</v>
      </c>
      <c r="L968" s="2">
        <f t="shared" si="204"/>
        <v>22.940849624060153</v>
      </c>
      <c r="M968" s="2">
        <f t="shared" si="205"/>
        <v>22.789225563909778</v>
      </c>
      <c r="N968" s="2">
        <f t="shared" si="206"/>
        <v>22.410165413533836</v>
      </c>
      <c r="O968" s="2">
        <f t="shared" si="207"/>
        <v>1.6496315789473712</v>
      </c>
      <c r="P968" s="2">
        <f t="shared" si="209"/>
        <v>2.0335563909774521</v>
      </c>
      <c r="Q968" s="2">
        <f t="shared" si="210"/>
        <v>2.483766917293238</v>
      </c>
      <c r="R968" s="2">
        <f t="shared" si="211"/>
        <v>3.1309097744360912</v>
      </c>
      <c r="S968" s="2">
        <f t="shared" si="212"/>
        <v>2.8539849624060167</v>
      </c>
      <c r="T968">
        <f t="shared" si="208"/>
        <v>1</v>
      </c>
    </row>
    <row r="969" spans="1:20" x14ac:dyDescent="0.25">
      <c r="A969">
        <f t="shared" si="213"/>
        <v>967</v>
      </c>
      <c r="B969" s="1">
        <v>37414</v>
      </c>
      <c r="C969">
        <v>20.86</v>
      </c>
      <c r="D969">
        <v>22.71</v>
      </c>
      <c r="E969">
        <v>20.86</v>
      </c>
      <c r="F969">
        <v>22.66</v>
      </c>
      <c r="G969">
        <v>315790</v>
      </c>
      <c r="H969" s="2">
        <f t="shared" si="200"/>
        <v>-9.239097744360894E-2</v>
      </c>
      <c r="I969" s="2">
        <f t="shared" si="201"/>
        <v>112.28836090225556</v>
      </c>
      <c r="J969" s="2">
        <f t="shared" si="202"/>
        <v>22.853894736842111</v>
      </c>
      <c r="K969" s="2">
        <f t="shared" si="203"/>
        <v>22.761503759398504</v>
      </c>
      <c r="L969" s="2">
        <f t="shared" si="204"/>
        <v>22.669112781954894</v>
      </c>
      <c r="M969" s="2">
        <f t="shared" si="205"/>
        <v>22.484330827067676</v>
      </c>
      <c r="N969" s="2">
        <f t="shared" si="206"/>
        <v>22.022375939849631</v>
      </c>
      <c r="O969" s="2">
        <f t="shared" si="207"/>
        <v>0.43247368421052812</v>
      </c>
      <c r="P969" s="2">
        <f t="shared" si="209"/>
        <v>0.68712030075188579</v>
      </c>
      <c r="Q969" s="2">
        <f t="shared" si="210"/>
        <v>1.1076917293233173</v>
      </c>
      <c r="R969" s="2">
        <f t="shared" si="211"/>
        <v>2.0343458646616561</v>
      </c>
      <c r="S969" s="2">
        <f t="shared" si="212"/>
        <v>2.2437293233082727</v>
      </c>
      <c r="T969">
        <f t="shared" si="208"/>
        <v>0</v>
      </c>
    </row>
    <row r="970" spans="1:20" x14ac:dyDescent="0.25">
      <c r="A970">
        <f t="shared" si="213"/>
        <v>968</v>
      </c>
      <c r="B970" s="1">
        <v>37417</v>
      </c>
      <c r="C970">
        <v>22.61</v>
      </c>
      <c r="D970">
        <v>22.86</v>
      </c>
      <c r="E970">
        <v>22.21</v>
      </c>
      <c r="F970">
        <v>22.41</v>
      </c>
      <c r="G970">
        <v>208415</v>
      </c>
      <c r="H970" s="2">
        <f t="shared" si="200"/>
        <v>-0.12386466165413526</v>
      </c>
      <c r="I970" s="2">
        <f t="shared" si="201"/>
        <v>142.51327819548865</v>
      </c>
      <c r="J970" s="2">
        <f t="shared" si="202"/>
        <v>22.488421052631583</v>
      </c>
      <c r="K970" s="2">
        <f t="shared" si="203"/>
        <v>22.364556390977448</v>
      </c>
      <c r="L970" s="2">
        <f t="shared" si="204"/>
        <v>22.240691729323313</v>
      </c>
      <c r="M970" s="2">
        <f t="shared" si="205"/>
        <v>21.992962406015042</v>
      </c>
      <c r="N970" s="2">
        <f t="shared" si="206"/>
        <v>21.373639097744366</v>
      </c>
      <c r="O970" s="2">
        <f t="shared" si="207"/>
        <v>0.44389473684211112</v>
      </c>
      <c r="P970" s="2">
        <f t="shared" si="209"/>
        <v>0.60666165413534046</v>
      </c>
      <c r="Q970" s="2">
        <f t="shared" si="210"/>
        <v>0.87460902255639539</v>
      </c>
      <c r="R970" s="2">
        <f t="shared" si="211"/>
        <v>1.8508496240601566</v>
      </c>
      <c r="S970" s="2">
        <f t="shared" si="212"/>
        <v>3.0228571428571449</v>
      </c>
      <c r="T970">
        <f t="shared" si="208"/>
        <v>1</v>
      </c>
    </row>
    <row r="971" spans="1:20" x14ac:dyDescent="0.25">
      <c r="A971">
        <f t="shared" si="213"/>
        <v>969</v>
      </c>
      <c r="B971" s="1">
        <v>37418</v>
      </c>
      <c r="C971">
        <v>22.56</v>
      </c>
      <c r="D971">
        <v>22.91</v>
      </c>
      <c r="E971">
        <v>21.81</v>
      </c>
      <c r="F971">
        <v>21.86</v>
      </c>
      <c r="G971">
        <v>223040</v>
      </c>
      <c r="H971" s="2">
        <f t="shared" si="200"/>
        <v>-0.15898496240601501</v>
      </c>
      <c r="I971" s="2">
        <f t="shared" si="201"/>
        <v>176.26257142857139</v>
      </c>
      <c r="J971" s="2">
        <f t="shared" si="202"/>
        <v>22.047157894736834</v>
      </c>
      <c r="K971" s="2">
        <f t="shared" si="203"/>
        <v>21.888172932330821</v>
      </c>
      <c r="L971" s="2">
        <f t="shared" si="204"/>
        <v>21.729187969924805</v>
      </c>
      <c r="M971" s="2">
        <f t="shared" si="205"/>
        <v>21.411218045112776</v>
      </c>
      <c r="N971" s="2">
        <f t="shared" si="206"/>
        <v>20.6162932330827</v>
      </c>
      <c r="O971" s="2">
        <f t="shared" si="207"/>
        <v>0.62842105263158388</v>
      </c>
      <c r="P971" s="2">
        <f t="shared" si="209"/>
        <v>0.90150375939850491</v>
      </c>
      <c r="Q971" s="2">
        <f t="shared" si="210"/>
        <v>1.0808496240601535</v>
      </c>
      <c r="R971" s="2">
        <f t="shared" si="211"/>
        <v>1.8559624060150455</v>
      </c>
      <c r="S971" s="2">
        <f t="shared" si="212"/>
        <v>3.8187518796992421</v>
      </c>
      <c r="T971">
        <f t="shared" si="208"/>
        <v>1</v>
      </c>
    </row>
    <row r="972" spans="1:20" x14ac:dyDescent="0.25">
      <c r="A972">
        <f t="shared" si="213"/>
        <v>970</v>
      </c>
      <c r="B972" s="1">
        <v>37419</v>
      </c>
      <c r="C972">
        <v>21.86</v>
      </c>
      <c r="D972">
        <v>22.87</v>
      </c>
      <c r="E972">
        <v>21.81</v>
      </c>
      <c r="F972">
        <v>22.81</v>
      </c>
      <c r="G972">
        <v>281325</v>
      </c>
      <c r="H972" s="2">
        <f t="shared" si="200"/>
        <v>-0.16682706766917296</v>
      </c>
      <c r="I972" s="2">
        <f t="shared" si="201"/>
        <v>183.89239849624065</v>
      </c>
      <c r="J972" s="2">
        <f t="shared" si="202"/>
        <v>21.903315789473712</v>
      </c>
      <c r="K972" s="2">
        <f t="shared" si="203"/>
        <v>21.736488721804538</v>
      </c>
      <c r="L972" s="2">
        <f t="shared" si="204"/>
        <v>21.569661654135366</v>
      </c>
      <c r="M972" s="2">
        <f t="shared" si="205"/>
        <v>21.23600751879702</v>
      </c>
      <c r="N972" s="2">
        <f t="shared" si="206"/>
        <v>20.401872180451154</v>
      </c>
      <c r="O972" s="2">
        <f t="shared" si="207"/>
        <v>-0.76284210526316443</v>
      </c>
      <c r="P972" s="2">
        <f t="shared" si="209"/>
        <v>-0.44544360902255065</v>
      </c>
      <c r="Q972" s="2">
        <f t="shared" si="210"/>
        <v>-0.14088721804510485</v>
      </c>
      <c r="R972" s="2">
        <f t="shared" si="211"/>
        <v>0.34958646616541955</v>
      </c>
      <c r="S972" s="2">
        <f t="shared" si="212"/>
        <v>2.7340451127819563</v>
      </c>
      <c r="T972">
        <f t="shared" si="208"/>
        <v>0</v>
      </c>
    </row>
    <row r="973" spans="1:20" x14ac:dyDescent="0.25">
      <c r="A973">
        <f t="shared" si="213"/>
        <v>971</v>
      </c>
      <c r="B973" s="1">
        <v>37420</v>
      </c>
      <c r="C973">
        <v>22.46</v>
      </c>
      <c r="D973">
        <v>22.91</v>
      </c>
      <c r="E973">
        <v>22.2</v>
      </c>
      <c r="F973">
        <v>22.31</v>
      </c>
      <c r="G973">
        <v>208315</v>
      </c>
      <c r="H973" s="2">
        <f t="shared" si="200"/>
        <v>-0.19022556390977444</v>
      </c>
      <c r="I973" s="2">
        <f t="shared" si="201"/>
        <v>206.50287969924813</v>
      </c>
      <c r="J973" s="2">
        <f t="shared" si="202"/>
        <v>21.603631578947375</v>
      </c>
      <c r="K973" s="2">
        <f t="shared" si="203"/>
        <v>21.413406015037602</v>
      </c>
      <c r="L973" s="2">
        <f t="shared" si="204"/>
        <v>21.223180451127824</v>
      </c>
      <c r="M973" s="2">
        <f t="shared" si="205"/>
        <v>20.842729323308276</v>
      </c>
      <c r="N973" s="2">
        <f t="shared" si="206"/>
        <v>19.891601503759404</v>
      </c>
      <c r="O973" s="2">
        <f t="shared" si="207"/>
        <v>-0.40668421052628645</v>
      </c>
      <c r="P973" s="2">
        <f t="shared" si="209"/>
        <v>-0.42182706766917732</v>
      </c>
      <c r="Q973" s="2">
        <f t="shared" si="210"/>
        <v>-6.9308270676685879E-2</v>
      </c>
      <c r="R973" s="2">
        <f t="shared" si="211"/>
        <v>0.47922556390977888</v>
      </c>
      <c r="S973" s="2">
        <f t="shared" si="212"/>
        <v>3.031105263157901</v>
      </c>
      <c r="T973">
        <f t="shared" si="208"/>
        <v>1</v>
      </c>
    </row>
    <row r="974" spans="1:20" x14ac:dyDescent="0.25">
      <c r="A974">
        <f t="shared" si="213"/>
        <v>972</v>
      </c>
      <c r="B974" s="1">
        <v>37421</v>
      </c>
      <c r="C974">
        <v>21.96</v>
      </c>
      <c r="D974">
        <v>22.26</v>
      </c>
      <c r="E974">
        <v>21.34</v>
      </c>
      <c r="F974">
        <v>22.16</v>
      </c>
      <c r="G974">
        <v>341483</v>
      </c>
      <c r="H974" s="2">
        <f t="shared" si="200"/>
        <v>-0.19724812030075187</v>
      </c>
      <c r="I974" s="2">
        <f t="shared" si="201"/>
        <v>213.33731578947365</v>
      </c>
      <c r="J974" s="2">
        <f t="shared" si="202"/>
        <v>21.414894736842076</v>
      </c>
      <c r="K974" s="2">
        <f t="shared" si="203"/>
        <v>21.217646616541323</v>
      </c>
      <c r="L974" s="2">
        <f t="shared" si="204"/>
        <v>21.020398496240574</v>
      </c>
      <c r="M974" s="2">
        <f t="shared" si="205"/>
        <v>20.625902255639069</v>
      </c>
      <c r="N974" s="2">
        <f t="shared" si="206"/>
        <v>19.63966165413531</v>
      </c>
      <c r="O974" s="2">
        <f t="shared" si="207"/>
        <v>-0.55636842105262474</v>
      </c>
      <c r="P974" s="2">
        <f t="shared" si="209"/>
        <v>-0.42351127819546264</v>
      </c>
      <c r="Q974" s="2">
        <f t="shared" si="210"/>
        <v>-0.4308120300751952</v>
      </c>
      <c r="R974" s="2">
        <f t="shared" si="211"/>
        <v>0.32433082706767635</v>
      </c>
      <c r="S974" s="2">
        <f t="shared" si="212"/>
        <v>2.9555338345864683</v>
      </c>
      <c r="T974">
        <f t="shared" si="208"/>
        <v>1</v>
      </c>
    </row>
    <row r="975" spans="1:20" x14ac:dyDescent="0.25">
      <c r="A975">
        <f t="shared" si="213"/>
        <v>973</v>
      </c>
      <c r="B975" s="1">
        <v>37424</v>
      </c>
      <c r="C975">
        <v>22.46</v>
      </c>
      <c r="D975">
        <v>23.11</v>
      </c>
      <c r="E975">
        <v>22.34</v>
      </c>
      <c r="F975">
        <v>22.97</v>
      </c>
      <c r="G975">
        <v>212918</v>
      </c>
      <c r="H975" s="2">
        <f t="shared" si="200"/>
        <v>-0.16634586466165413</v>
      </c>
      <c r="I975" s="2">
        <f t="shared" si="201"/>
        <v>183.61324060150375</v>
      </c>
      <c r="J975" s="2">
        <f t="shared" si="202"/>
        <v>21.592368421052637</v>
      </c>
      <c r="K975" s="2">
        <f t="shared" si="203"/>
        <v>21.426022556390983</v>
      </c>
      <c r="L975" s="2">
        <f t="shared" si="204"/>
        <v>21.259676691729329</v>
      </c>
      <c r="M975" s="2">
        <f t="shared" si="205"/>
        <v>20.926984962406021</v>
      </c>
      <c r="N975" s="2">
        <f t="shared" si="206"/>
        <v>20.095255639097751</v>
      </c>
      <c r="O975" s="2">
        <f t="shared" si="207"/>
        <v>-1.5551052631579232</v>
      </c>
      <c r="P975" s="2">
        <f t="shared" si="209"/>
        <v>-1.5565939849623973</v>
      </c>
      <c r="Q975" s="2">
        <f t="shared" si="210"/>
        <v>-1.4003383458646326</v>
      </c>
      <c r="R975" s="2">
        <f t="shared" si="211"/>
        <v>-0.97703759398495649</v>
      </c>
      <c r="S975" s="2">
        <f t="shared" si="212"/>
        <v>1.889120300751884</v>
      </c>
      <c r="T975">
        <f t="shared" si="208"/>
        <v>0</v>
      </c>
    </row>
    <row r="976" spans="1:20" x14ac:dyDescent="0.25">
      <c r="A976">
        <f t="shared" si="213"/>
        <v>974</v>
      </c>
      <c r="B976" s="1">
        <v>37425</v>
      </c>
      <c r="C976">
        <v>22.86</v>
      </c>
      <c r="D976">
        <v>23.86</v>
      </c>
      <c r="E976">
        <v>22.7</v>
      </c>
      <c r="F976">
        <v>23.61</v>
      </c>
      <c r="G976">
        <v>217980</v>
      </c>
      <c r="H976" s="2">
        <f t="shared" si="200"/>
        <v>-0.13530075187969923</v>
      </c>
      <c r="I976" s="2">
        <f t="shared" si="201"/>
        <v>153.76407518796992</v>
      </c>
      <c r="J976" s="2">
        <f t="shared" si="202"/>
        <v>21.845842105263184</v>
      </c>
      <c r="K976" s="2">
        <f t="shared" si="203"/>
        <v>21.710541353383487</v>
      </c>
      <c r="L976" s="2">
        <f t="shared" si="204"/>
        <v>21.575240601503786</v>
      </c>
      <c r="M976" s="2">
        <f t="shared" si="205"/>
        <v>21.304639097744388</v>
      </c>
      <c r="N976" s="2">
        <f t="shared" si="206"/>
        <v>20.628135338345892</v>
      </c>
      <c r="O976" s="2">
        <f t="shared" si="207"/>
        <v>-2.0176315789473627</v>
      </c>
      <c r="P976" s="2">
        <f t="shared" si="209"/>
        <v>-2.3923533834586763</v>
      </c>
      <c r="Q976" s="2">
        <f t="shared" si="210"/>
        <v>-2.3868195488721753</v>
      </c>
      <c r="R976" s="2">
        <f t="shared" si="211"/>
        <v>-2.1987819548872238</v>
      </c>
      <c r="S976" s="2">
        <f t="shared" si="212"/>
        <v>0.6935563909774487</v>
      </c>
      <c r="T976">
        <f t="shared" si="208"/>
        <v>0</v>
      </c>
    </row>
    <row r="977" spans="1:20" x14ac:dyDescent="0.25">
      <c r="A977">
        <f t="shared" si="213"/>
        <v>975</v>
      </c>
      <c r="B977" s="1">
        <v>37426</v>
      </c>
      <c r="C977">
        <v>23.16</v>
      </c>
      <c r="D977">
        <v>23.82</v>
      </c>
      <c r="E977">
        <v>22.76</v>
      </c>
      <c r="F977">
        <v>22.81</v>
      </c>
      <c r="G977">
        <v>209211</v>
      </c>
      <c r="H977" s="2">
        <f t="shared" si="200"/>
        <v>-0.12060902255639104</v>
      </c>
      <c r="I977" s="2">
        <f t="shared" si="201"/>
        <v>139.62451127819554</v>
      </c>
      <c r="J977" s="2">
        <f t="shared" si="202"/>
        <v>21.910105263157892</v>
      </c>
      <c r="K977" s="2">
        <f t="shared" si="203"/>
        <v>21.789496240601501</v>
      </c>
      <c r="L977" s="2">
        <f t="shared" si="204"/>
        <v>21.668887218045111</v>
      </c>
      <c r="M977" s="2">
        <f t="shared" si="205"/>
        <v>21.427669172932326</v>
      </c>
      <c r="N977" s="2">
        <f t="shared" si="206"/>
        <v>20.82462406015037</v>
      </c>
      <c r="O977" s="2">
        <f t="shared" si="207"/>
        <v>-0.96415789473681457</v>
      </c>
      <c r="P977" s="2">
        <f t="shared" si="209"/>
        <v>-1.383977443609016</v>
      </c>
      <c r="Q977" s="2">
        <f t="shared" si="210"/>
        <v>-1.7896015037594246</v>
      </c>
      <c r="R977" s="2">
        <f t="shared" si="211"/>
        <v>-1.5739924812029784</v>
      </c>
      <c r="S977" s="2">
        <f t="shared" si="212"/>
        <v>0.77663909774437201</v>
      </c>
      <c r="T977">
        <f t="shared" si="208"/>
        <v>1</v>
      </c>
    </row>
    <row r="978" spans="1:20" x14ac:dyDescent="0.25">
      <c r="A978">
        <f t="shared" si="213"/>
        <v>976</v>
      </c>
      <c r="B978" s="1">
        <v>37427</v>
      </c>
      <c r="C978">
        <v>22.71</v>
      </c>
      <c r="D978">
        <v>23</v>
      </c>
      <c r="E978">
        <v>22.06</v>
      </c>
      <c r="F978">
        <v>22.16</v>
      </c>
      <c r="G978">
        <v>207619</v>
      </c>
      <c r="H978" s="2">
        <f t="shared" si="200"/>
        <v>-0.11612781954887226</v>
      </c>
      <c r="I978" s="2">
        <f t="shared" si="201"/>
        <v>135.30303759398504</v>
      </c>
      <c r="J978" s="2">
        <f t="shared" si="202"/>
        <v>21.846157894736841</v>
      </c>
      <c r="K978" s="2">
        <f t="shared" si="203"/>
        <v>21.730030075187969</v>
      </c>
      <c r="L978" s="2">
        <f t="shared" si="204"/>
        <v>21.613902255639097</v>
      </c>
      <c r="M978" s="2">
        <f t="shared" si="205"/>
        <v>21.381646616541353</v>
      </c>
      <c r="N978" s="2">
        <f t="shared" si="206"/>
        <v>20.80100751879699</v>
      </c>
      <c r="O978" s="2">
        <f t="shared" si="207"/>
        <v>-0.2498947368421085</v>
      </c>
      <c r="P978" s="2">
        <f t="shared" si="209"/>
        <v>-0.44945864661651314</v>
      </c>
      <c r="Q978" s="2">
        <f t="shared" si="210"/>
        <v>-0.90032330827067142</v>
      </c>
      <c r="R978" s="2">
        <f t="shared" si="211"/>
        <v>-1.3172706766917237</v>
      </c>
      <c r="S978" s="2">
        <f t="shared" si="212"/>
        <v>0.68703007518797676</v>
      </c>
      <c r="T978">
        <f t="shared" si="208"/>
        <v>1</v>
      </c>
    </row>
    <row r="979" spans="1:20" x14ac:dyDescent="0.25">
      <c r="A979">
        <f t="shared" si="213"/>
        <v>977</v>
      </c>
      <c r="B979" s="1">
        <v>37428</v>
      </c>
      <c r="C979">
        <v>21.61</v>
      </c>
      <c r="D979">
        <v>22.16</v>
      </c>
      <c r="E979">
        <v>21.21</v>
      </c>
      <c r="F979">
        <v>21.41</v>
      </c>
      <c r="G979">
        <v>392118</v>
      </c>
      <c r="H979" s="2">
        <f t="shared" si="200"/>
        <v>-0.10275939849624068</v>
      </c>
      <c r="I979" s="2">
        <f t="shared" si="201"/>
        <v>122.28521804511286</v>
      </c>
      <c r="J979" s="2">
        <f t="shared" si="202"/>
        <v>21.78652631578948</v>
      </c>
      <c r="K979" s="2">
        <f t="shared" si="203"/>
        <v>21.683766917293237</v>
      </c>
      <c r="L979" s="2">
        <f t="shared" si="204"/>
        <v>21.581007518796998</v>
      </c>
      <c r="M979" s="2">
        <f t="shared" si="205"/>
        <v>21.375488721804516</v>
      </c>
      <c r="N979" s="2">
        <f t="shared" si="206"/>
        <v>20.861691729323312</v>
      </c>
      <c r="O979" s="2">
        <f t="shared" si="207"/>
        <v>0.43615789473684075</v>
      </c>
      <c r="P979" s="2">
        <f t="shared" si="209"/>
        <v>0.379496240601501</v>
      </c>
      <c r="Q979" s="2">
        <f t="shared" si="210"/>
        <v>0.16524060150378617</v>
      </c>
      <c r="R979" s="2">
        <f t="shared" si="211"/>
        <v>-0.78409774436093116</v>
      </c>
      <c r="S979" s="2">
        <f t="shared" si="212"/>
        <v>1.0001654135338356</v>
      </c>
      <c r="T979">
        <f t="shared" si="208"/>
        <v>1</v>
      </c>
    </row>
    <row r="980" spans="1:20" x14ac:dyDescent="0.25">
      <c r="A980">
        <f t="shared" si="213"/>
        <v>978</v>
      </c>
      <c r="B980" s="1">
        <v>37431</v>
      </c>
      <c r="C980">
        <v>21.01</v>
      </c>
      <c r="D980">
        <v>22.46</v>
      </c>
      <c r="E980">
        <v>20.56</v>
      </c>
      <c r="F980">
        <v>22.06</v>
      </c>
      <c r="G980">
        <v>371855</v>
      </c>
      <c r="H980" s="2">
        <f t="shared" si="200"/>
        <v>-7.9616541353383544E-2</v>
      </c>
      <c r="I980" s="2">
        <f t="shared" si="201"/>
        <v>99.824120300751972</v>
      </c>
      <c r="J980" s="2">
        <f t="shared" si="202"/>
        <v>21.87952631578948</v>
      </c>
      <c r="K980" s="2">
        <f t="shared" si="203"/>
        <v>21.799909774436099</v>
      </c>
      <c r="L980" s="2">
        <f t="shared" si="204"/>
        <v>21.720293233082714</v>
      </c>
      <c r="M980" s="2">
        <f t="shared" si="205"/>
        <v>21.561060150375948</v>
      </c>
      <c r="N980" s="2">
        <f t="shared" si="206"/>
        <v>21.16297744360903</v>
      </c>
      <c r="O980" s="2">
        <f t="shared" si="207"/>
        <v>-0.27347368421051854</v>
      </c>
      <c r="P980" s="2">
        <f t="shared" si="209"/>
        <v>-0.3299699248120298</v>
      </c>
      <c r="Q980" s="2">
        <f t="shared" si="210"/>
        <v>-0.39111278195488808</v>
      </c>
      <c r="R980" s="2">
        <f t="shared" si="211"/>
        <v>-1.133015037593978</v>
      </c>
      <c r="S980" s="2">
        <f t="shared" si="212"/>
        <v>-3.7624060150367455E-2</v>
      </c>
      <c r="T980">
        <f t="shared" si="208"/>
        <v>0</v>
      </c>
    </row>
    <row r="981" spans="1:20" x14ac:dyDescent="0.25">
      <c r="A981">
        <f t="shared" si="213"/>
        <v>979</v>
      </c>
      <c r="B981" s="1">
        <v>37432</v>
      </c>
      <c r="C981">
        <v>22.41</v>
      </c>
      <c r="D981">
        <v>22.65</v>
      </c>
      <c r="E981">
        <v>21.16</v>
      </c>
      <c r="F981">
        <v>21.36</v>
      </c>
      <c r="G981">
        <v>297694</v>
      </c>
      <c r="H981" s="2">
        <f t="shared" si="200"/>
        <v>-7.0646616541353457E-2</v>
      </c>
      <c r="I981" s="2">
        <f t="shared" si="201"/>
        <v>91.049894736842191</v>
      </c>
      <c r="J981" s="2">
        <f t="shared" si="202"/>
        <v>21.8162105263158</v>
      </c>
      <c r="K981" s="2">
        <f t="shared" si="203"/>
        <v>21.745563909774447</v>
      </c>
      <c r="L981" s="2">
        <f t="shared" si="204"/>
        <v>21.674917293233094</v>
      </c>
      <c r="M981" s="2">
        <f t="shared" si="205"/>
        <v>21.533624060150384</v>
      </c>
      <c r="N981" s="2">
        <f t="shared" si="206"/>
        <v>21.180390977443619</v>
      </c>
      <c r="O981" s="2">
        <f t="shared" si="207"/>
        <v>0.51952631578948072</v>
      </c>
      <c r="P981" s="2">
        <f t="shared" si="209"/>
        <v>0.32376691729323781</v>
      </c>
      <c r="Q981" s="2">
        <f t="shared" si="210"/>
        <v>0.25390225563909752</v>
      </c>
      <c r="R981" s="2">
        <f t="shared" si="211"/>
        <v>-5.5360902255610966E-2</v>
      </c>
      <c r="S981" s="2">
        <f t="shared" si="212"/>
        <v>1.3639097744366779E-2</v>
      </c>
      <c r="T981">
        <f t="shared" si="208"/>
        <v>1</v>
      </c>
    </row>
    <row r="982" spans="1:20" x14ac:dyDescent="0.25">
      <c r="A982">
        <f t="shared" si="213"/>
        <v>980</v>
      </c>
      <c r="B982" s="1">
        <v>37433</v>
      </c>
      <c r="C982">
        <v>20.14</v>
      </c>
      <c r="D982">
        <v>22.55</v>
      </c>
      <c r="E982">
        <v>20.059999999999999</v>
      </c>
      <c r="F982">
        <v>22.14</v>
      </c>
      <c r="G982">
        <v>450004</v>
      </c>
      <c r="H982" s="2">
        <f t="shared" si="200"/>
        <v>-5.6060150375939935E-2</v>
      </c>
      <c r="I982" s="2">
        <f t="shared" si="201"/>
        <v>76.878375939849718</v>
      </c>
      <c r="J982" s="2">
        <f t="shared" si="202"/>
        <v>21.883368421052637</v>
      </c>
      <c r="K982" s="2">
        <f t="shared" si="203"/>
        <v>21.827308270676699</v>
      </c>
      <c r="L982" s="2">
        <f t="shared" si="204"/>
        <v>21.771248120300758</v>
      </c>
      <c r="M982" s="2">
        <f t="shared" si="205"/>
        <v>21.659127819548878</v>
      </c>
      <c r="N982" s="2">
        <f t="shared" si="206"/>
        <v>21.378827067669178</v>
      </c>
      <c r="O982" s="2">
        <f t="shared" si="207"/>
        <v>-0.32378947368420086</v>
      </c>
      <c r="P982" s="2">
        <f t="shared" si="209"/>
        <v>-0.34009022556390178</v>
      </c>
      <c r="Q982" s="2">
        <f t="shared" si="210"/>
        <v>-0.55899248120300271</v>
      </c>
      <c r="R982" s="2">
        <f t="shared" si="211"/>
        <v>-0.71233082706767448</v>
      </c>
      <c r="S982" s="2">
        <f t="shared" si="212"/>
        <v>-1.5237067669173001</v>
      </c>
      <c r="T982">
        <f t="shared" si="208"/>
        <v>0</v>
      </c>
    </row>
    <row r="983" spans="1:20" x14ac:dyDescent="0.25">
      <c r="A983">
        <f t="shared" si="213"/>
        <v>981</v>
      </c>
      <c r="B983" s="1">
        <v>37434</v>
      </c>
      <c r="C983">
        <v>22.34</v>
      </c>
      <c r="D983">
        <v>22.64</v>
      </c>
      <c r="E983">
        <v>21.38</v>
      </c>
      <c r="F983">
        <v>22.54</v>
      </c>
      <c r="G983">
        <v>332385</v>
      </c>
      <c r="H983" s="2">
        <f t="shared" ref="H983:H1046" si="214">SLOPE(F964:F983,A964:A983)</f>
        <v>-3.6330827067669248E-2</v>
      </c>
      <c r="I983" s="2">
        <f t="shared" ref="I983:I1046" si="215">INTERCEPT(F964:F983,A964:A983)</f>
        <v>57.711398496240676</v>
      </c>
      <c r="J983" s="2">
        <f t="shared" ref="J983:J1046" si="216">$I983+$H983*$A983+$H983</f>
        <v>22.034526315789474</v>
      </c>
      <c r="K983" s="2">
        <f t="shared" ref="K983:K1046" si="217">$I983+$H983*$A983+2*$H983</f>
        <v>21.998195488721805</v>
      </c>
      <c r="L983" s="2">
        <f t="shared" ref="L983:L1046" si="218">$I983+$H983*$A983+3*$H983</f>
        <v>21.961864661654136</v>
      </c>
      <c r="M983" s="2">
        <f t="shared" ref="M983:M1046" si="219">$I983+$H983*$A983+5*$H983</f>
        <v>21.889203007518798</v>
      </c>
      <c r="N983" s="2">
        <f t="shared" ref="N983:N1046" si="220">$I983+$H983*$A983+10*$H983</f>
        <v>21.70754887218045</v>
      </c>
      <c r="O983" s="2">
        <f t="shared" si="207"/>
        <v>-0.65663157894736202</v>
      </c>
      <c r="P983" s="2">
        <f t="shared" si="209"/>
        <v>-0.7944360902255525</v>
      </c>
      <c r="Q983" s="2">
        <f t="shared" si="210"/>
        <v>-0.81970676691728528</v>
      </c>
      <c r="R983" s="2">
        <f t="shared" si="211"/>
        <v>-1.1583533834586461</v>
      </c>
      <c r="S983" s="2">
        <f t="shared" si="212"/>
        <v>-2.1381278195488456</v>
      </c>
      <c r="T983">
        <f t="shared" si="208"/>
        <v>0</v>
      </c>
    </row>
    <row r="984" spans="1:20" x14ac:dyDescent="0.25">
      <c r="A984">
        <f t="shared" si="213"/>
        <v>982</v>
      </c>
      <c r="B984" s="1">
        <v>37435</v>
      </c>
      <c r="C984">
        <v>22.54</v>
      </c>
      <c r="D984">
        <v>22.89</v>
      </c>
      <c r="E984">
        <v>21.66</v>
      </c>
      <c r="F984">
        <v>21.69</v>
      </c>
      <c r="G984">
        <v>324654</v>
      </c>
      <c r="H984" s="2">
        <f t="shared" si="214"/>
        <v>-2.8007518796992512E-2</v>
      </c>
      <c r="I984" s="2">
        <f t="shared" si="215"/>
        <v>49.557812030075226</v>
      </c>
      <c r="J984" s="2">
        <f t="shared" si="216"/>
        <v>22.026421052631587</v>
      </c>
      <c r="K984" s="2">
        <f t="shared" si="217"/>
        <v>21.998413533834597</v>
      </c>
      <c r="L984" s="2">
        <f t="shared" si="218"/>
        <v>21.970406015037604</v>
      </c>
      <c r="M984" s="2">
        <f t="shared" si="219"/>
        <v>21.914390977443617</v>
      </c>
      <c r="N984" s="2">
        <f t="shared" si="220"/>
        <v>21.774353383458656</v>
      </c>
      <c r="O984" s="2">
        <f t="shared" ref="O984:O1047" si="221">J983-F984</f>
        <v>0.3445263157894729</v>
      </c>
      <c r="P984" s="2">
        <f t="shared" si="209"/>
        <v>0.13730827067669793</v>
      </c>
      <c r="Q984" s="2">
        <f t="shared" si="210"/>
        <v>-1.5082706766907705E-2</v>
      </c>
      <c r="R984" s="2">
        <f t="shared" si="211"/>
        <v>-0.31451127819548574</v>
      </c>
      <c r="S984" s="2">
        <f t="shared" si="212"/>
        <v>-1.7983984962405977</v>
      </c>
      <c r="T984">
        <f t="shared" ref="T984:T1047" si="222">IF(H983*(F984-F983)&gt;0,1,0)</f>
        <v>1</v>
      </c>
    </row>
    <row r="985" spans="1:20" x14ac:dyDescent="0.25">
      <c r="A985">
        <f t="shared" si="213"/>
        <v>983</v>
      </c>
      <c r="B985" s="1">
        <v>37438</v>
      </c>
      <c r="C985">
        <v>21.7</v>
      </c>
      <c r="D985">
        <v>22.18</v>
      </c>
      <c r="E985">
        <v>20.89</v>
      </c>
      <c r="F985">
        <v>21.09</v>
      </c>
      <c r="G985">
        <v>269664</v>
      </c>
      <c r="H985" s="2">
        <f t="shared" si="214"/>
        <v>-4.1646616541353404E-2</v>
      </c>
      <c r="I985" s="2">
        <f t="shared" si="215"/>
        <v>62.78948120300754</v>
      </c>
      <c r="J985" s="2">
        <f t="shared" si="216"/>
        <v>21.809210526315791</v>
      </c>
      <c r="K985" s="2">
        <f t="shared" si="217"/>
        <v>21.767563909774438</v>
      </c>
      <c r="L985" s="2">
        <f t="shared" si="218"/>
        <v>21.725917293233085</v>
      </c>
      <c r="M985" s="2">
        <f t="shared" si="219"/>
        <v>21.642624060150379</v>
      </c>
      <c r="N985" s="2">
        <f t="shared" si="220"/>
        <v>21.434390977443609</v>
      </c>
      <c r="O985" s="2">
        <f t="shared" si="221"/>
        <v>0.93642105263158726</v>
      </c>
      <c r="P985" s="2">
        <f t="shared" si="209"/>
        <v>0.90819548872180533</v>
      </c>
      <c r="Q985" s="2">
        <f t="shared" si="210"/>
        <v>0.68124812030075788</v>
      </c>
      <c r="R985" s="2">
        <f t="shared" si="211"/>
        <v>0.47106015037594773</v>
      </c>
      <c r="S985" s="2">
        <f t="shared" si="212"/>
        <v>-1.4503383458646901</v>
      </c>
      <c r="T985">
        <f t="shared" si="222"/>
        <v>1</v>
      </c>
    </row>
    <row r="986" spans="1:20" x14ac:dyDescent="0.25">
      <c r="A986">
        <f t="shared" si="213"/>
        <v>984</v>
      </c>
      <c r="B986" s="1">
        <v>37439</v>
      </c>
      <c r="C986">
        <v>20.79</v>
      </c>
      <c r="D986">
        <v>21.15</v>
      </c>
      <c r="E986">
        <v>20.05</v>
      </c>
      <c r="F986">
        <v>20.74</v>
      </c>
      <c r="G986">
        <v>315479</v>
      </c>
      <c r="H986" s="2">
        <f t="shared" si="214"/>
        <v>-5.9007518796992495E-2</v>
      </c>
      <c r="I986" s="2">
        <f t="shared" si="215"/>
        <v>79.660827067669189</v>
      </c>
      <c r="J986" s="2">
        <f t="shared" si="216"/>
        <v>21.53842105263158</v>
      </c>
      <c r="K986" s="2">
        <f t="shared" si="217"/>
        <v>21.479413533834588</v>
      </c>
      <c r="L986" s="2">
        <f t="shared" si="218"/>
        <v>21.420406015037596</v>
      </c>
      <c r="M986" s="2">
        <f t="shared" si="219"/>
        <v>21.302390977443611</v>
      </c>
      <c r="N986" s="2">
        <f t="shared" si="220"/>
        <v>21.007353383458646</v>
      </c>
      <c r="O986" s="2">
        <f t="shared" si="221"/>
        <v>1.0692105263157927</v>
      </c>
      <c r="P986" s="2">
        <f t="shared" si="209"/>
        <v>1.2584135338345988</v>
      </c>
      <c r="Q986" s="2">
        <f t="shared" si="210"/>
        <v>1.2218646616541378</v>
      </c>
      <c r="R986" s="2">
        <f t="shared" si="211"/>
        <v>0.79362406015038545</v>
      </c>
      <c r="S986" s="2">
        <f t="shared" si="212"/>
        <v>-0.64474436090224785</v>
      </c>
      <c r="T986">
        <f t="shared" si="222"/>
        <v>1</v>
      </c>
    </row>
    <row r="987" spans="1:20" x14ac:dyDescent="0.25">
      <c r="A987">
        <f t="shared" si="213"/>
        <v>985</v>
      </c>
      <c r="B987" s="1">
        <v>37440</v>
      </c>
      <c r="C987">
        <v>19.89</v>
      </c>
      <c r="D987">
        <v>20.59</v>
      </c>
      <c r="E987">
        <v>19.54</v>
      </c>
      <c r="F987">
        <v>20.54</v>
      </c>
      <c r="G987">
        <v>304747</v>
      </c>
      <c r="H987" s="2">
        <f t="shared" si="214"/>
        <v>-7.4984962406015057E-2</v>
      </c>
      <c r="I987" s="2">
        <f t="shared" si="215"/>
        <v>95.202330827067698</v>
      </c>
      <c r="J987" s="2">
        <f t="shared" si="216"/>
        <v>21.267157894736844</v>
      </c>
      <c r="K987" s="2">
        <f t="shared" si="217"/>
        <v>21.192172932330831</v>
      </c>
      <c r="L987" s="2">
        <f t="shared" si="218"/>
        <v>21.117187969924814</v>
      </c>
      <c r="M987" s="2">
        <f t="shared" si="219"/>
        <v>20.967218045112784</v>
      </c>
      <c r="N987" s="2">
        <f t="shared" si="220"/>
        <v>20.59229323308271</v>
      </c>
      <c r="O987" s="2">
        <f t="shared" si="221"/>
        <v>0.99842105263158132</v>
      </c>
      <c r="P987" s="2">
        <f t="shared" si="209"/>
        <v>1.2275639097744389</v>
      </c>
      <c r="Q987" s="2">
        <f t="shared" si="210"/>
        <v>1.4304060150376046</v>
      </c>
      <c r="R987" s="2">
        <f t="shared" si="211"/>
        <v>1.1191278195488792</v>
      </c>
      <c r="S987" s="2">
        <f t="shared" si="212"/>
        <v>8.8135338345892933E-2</v>
      </c>
      <c r="T987">
        <f t="shared" si="222"/>
        <v>1</v>
      </c>
    </row>
    <row r="988" spans="1:20" x14ac:dyDescent="0.25">
      <c r="A988">
        <f t="shared" si="213"/>
        <v>986</v>
      </c>
      <c r="B988" s="1">
        <v>37442</v>
      </c>
      <c r="C988">
        <v>21.39</v>
      </c>
      <c r="D988">
        <v>22.39</v>
      </c>
      <c r="E988">
        <v>21.14</v>
      </c>
      <c r="F988">
        <v>22.33</v>
      </c>
      <c r="G988">
        <v>192580</v>
      </c>
      <c r="H988" s="2">
        <f t="shared" si="214"/>
        <v>-7.569924812030078E-2</v>
      </c>
      <c r="I988" s="2">
        <f t="shared" si="215"/>
        <v>96.003315789473703</v>
      </c>
      <c r="J988" s="2">
        <f t="shared" si="216"/>
        <v>21.288157894736827</v>
      </c>
      <c r="K988" s="2">
        <f t="shared" si="217"/>
        <v>21.212458646616525</v>
      </c>
      <c r="L988" s="2">
        <f t="shared" si="218"/>
        <v>21.136759398496224</v>
      </c>
      <c r="M988" s="2">
        <f t="shared" si="219"/>
        <v>20.985360902255625</v>
      </c>
      <c r="N988" s="2">
        <f t="shared" si="220"/>
        <v>20.606864661654122</v>
      </c>
      <c r="O988" s="2">
        <f t="shared" si="221"/>
        <v>-1.0628421052631545</v>
      </c>
      <c r="P988" s="2">
        <f t="shared" si="209"/>
        <v>-0.85058646616541012</v>
      </c>
      <c r="Q988" s="2">
        <f t="shared" si="210"/>
        <v>-0.60408270676691345</v>
      </c>
      <c r="R988" s="2">
        <f t="shared" si="211"/>
        <v>-0.44079699248120008</v>
      </c>
      <c r="S988" s="2">
        <f t="shared" si="212"/>
        <v>-1.5053759398496283</v>
      </c>
      <c r="T988">
        <f t="shared" si="222"/>
        <v>0</v>
      </c>
    </row>
    <row r="989" spans="1:20" x14ac:dyDescent="0.25">
      <c r="A989">
        <f t="shared" si="213"/>
        <v>987</v>
      </c>
      <c r="B989" s="1">
        <v>37445</v>
      </c>
      <c r="C989">
        <v>22.34</v>
      </c>
      <c r="D989">
        <v>22.56</v>
      </c>
      <c r="E989">
        <v>21.72</v>
      </c>
      <c r="F989">
        <v>22.07</v>
      </c>
      <c r="G989">
        <v>203762</v>
      </c>
      <c r="H989" s="2">
        <f t="shared" si="214"/>
        <v>-6.677443609022557E-2</v>
      </c>
      <c r="I989" s="2">
        <f t="shared" si="215"/>
        <v>87.325511278195492</v>
      </c>
      <c r="J989" s="2">
        <f t="shared" si="216"/>
        <v>21.352368421052635</v>
      </c>
      <c r="K989" s="2">
        <f t="shared" si="217"/>
        <v>21.285593984962407</v>
      </c>
      <c r="L989" s="2">
        <f t="shared" si="218"/>
        <v>21.218819548872183</v>
      </c>
      <c r="M989" s="2">
        <f t="shared" si="219"/>
        <v>21.085270676691731</v>
      </c>
      <c r="N989" s="2">
        <f t="shared" si="220"/>
        <v>20.751398496240604</v>
      </c>
      <c r="O989" s="2">
        <f t="shared" si="221"/>
        <v>-0.78184210526317344</v>
      </c>
      <c r="P989" s="2">
        <f t="shared" si="209"/>
        <v>-0.87782706766916974</v>
      </c>
      <c r="Q989" s="2">
        <f t="shared" si="210"/>
        <v>-0.64959398496240439</v>
      </c>
      <c r="R989" s="2">
        <f t="shared" si="211"/>
        <v>-0.15560902255638354</v>
      </c>
      <c r="S989" s="2">
        <f t="shared" si="212"/>
        <v>-1.2689924812030107</v>
      </c>
      <c r="T989">
        <f t="shared" si="222"/>
        <v>1</v>
      </c>
    </row>
    <row r="990" spans="1:20" x14ac:dyDescent="0.25">
      <c r="A990">
        <f t="shared" si="213"/>
        <v>988</v>
      </c>
      <c r="B990" s="1">
        <v>37446</v>
      </c>
      <c r="C990">
        <v>22.04</v>
      </c>
      <c r="D990">
        <v>22.37</v>
      </c>
      <c r="E990">
        <v>20.88</v>
      </c>
      <c r="F990">
        <v>20.94</v>
      </c>
      <c r="G990">
        <v>246838</v>
      </c>
      <c r="H990" s="2">
        <f t="shared" si="214"/>
        <v>-7.7052631578947331E-2</v>
      </c>
      <c r="I990" s="2">
        <f t="shared" si="215"/>
        <v>97.375999999999948</v>
      </c>
      <c r="J990" s="2">
        <f t="shared" si="216"/>
        <v>21.170947368421043</v>
      </c>
      <c r="K990" s="2">
        <f t="shared" si="217"/>
        <v>21.093894736842095</v>
      </c>
      <c r="L990" s="2">
        <f t="shared" si="218"/>
        <v>21.016842105263148</v>
      </c>
      <c r="M990" s="2">
        <f t="shared" si="219"/>
        <v>20.862736842105253</v>
      </c>
      <c r="N990" s="2">
        <f t="shared" si="220"/>
        <v>20.477473684210516</v>
      </c>
      <c r="O990" s="2">
        <f t="shared" si="221"/>
        <v>0.41236842105263349</v>
      </c>
      <c r="P990" s="2">
        <f t="shared" si="209"/>
        <v>0.27245864661652419</v>
      </c>
      <c r="Q990" s="2">
        <f t="shared" si="210"/>
        <v>0.17718796992481245</v>
      </c>
      <c r="R990" s="2">
        <f t="shared" si="211"/>
        <v>0.70262406015037726</v>
      </c>
      <c r="S990" s="2">
        <f t="shared" si="212"/>
        <v>-7.8308270676689773E-2</v>
      </c>
      <c r="T990">
        <f t="shared" si="222"/>
        <v>1</v>
      </c>
    </row>
    <row r="991" spans="1:20" x14ac:dyDescent="0.25">
      <c r="A991">
        <f t="shared" si="213"/>
        <v>989</v>
      </c>
      <c r="B991" s="1">
        <v>37447</v>
      </c>
      <c r="C991">
        <v>21.04</v>
      </c>
      <c r="D991">
        <v>21.39</v>
      </c>
      <c r="E991">
        <v>19.690000000000001</v>
      </c>
      <c r="F991">
        <v>19.690000000000001</v>
      </c>
      <c r="G991">
        <v>334940</v>
      </c>
      <c r="H991" s="2">
        <f t="shared" si="214"/>
        <v>-0.1116616541353383</v>
      </c>
      <c r="I991" s="2">
        <f t="shared" si="215"/>
        <v>131.24409022556387</v>
      </c>
      <c r="J991" s="2">
        <f t="shared" si="216"/>
        <v>20.699052631578958</v>
      </c>
      <c r="K991" s="2">
        <f t="shared" si="217"/>
        <v>20.587390977443622</v>
      </c>
      <c r="L991" s="2">
        <f t="shared" si="218"/>
        <v>20.475729323308283</v>
      </c>
      <c r="M991" s="2">
        <f t="shared" si="219"/>
        <v>20.252406015037607</v>
      </c>
      <c r="N991" s="2">
        <f t="shared" si="220"/>
        <v>19.694097744360914</v>
      </c>
      <c r="O991" s="2">
        <f t="shared" si="221"/>
        <v>1.4809473684210417</v>
      </c>
      <c r="P991" s="2">
        <f t="shared" si="209"/>
        <v>1.5955939849624059</v>
      </c>
      <c r="Q991" s="2">
        <f t="shared" si="210"/>
        <v>1.4467593984962228</v>
      </c>
      <c r="R991" s="2">
        <f t="shared" si="211"/>
        <v>1.61239097744361</v>
      </c>
      <c r="S991" s="2">
        <f t="shared" si="212"/>
        <v>1.4729774436090288</v>
      </c>
      <c r="T991">
        <f t="shared" si="222"/>
        <v>1</v>
      </c>
    </row>
    <row r="992" spans="1:20" x14ac:dyDescent="0.25">
      <c r="A992">
        <f t="shared" si="213"/>
        <v>990</v>
      </c>
      <c r="B992" s="1">
        <v>37448</v>
      </c>
      <c r="C992">
        <v>19.440000000000001</v>
      </c>
      <c r="D992">
        <v>20.49</v>
      </c>
      <c r="E992">
        <v>19.04</v>
      </c>
      <c r="F992">
        <v>19.989999999999998</v>
      </c>
      <c r="G992">
        <v>514992</v>
      </c>
      <c r="H992" s="2">
        <f t="shared" si="214"/>
        <v>-0.12372180451127816</v>
      </c>
      <c r="I992" s="2">
        <f t="shared" si="215"/>
        <v>143.03972932330825</v>
      </c>
      <c r="J992" s="2">
        <f t="shared" si="216"/>
        <v>20.431421052631592</v>
      </c>
      <c r="K992" s="2">
        <f t="shared" si="217"/>
        <v>20.307699248120311</v>
      </c>
      <c r="L992" s="2">
        <f t="shared" si="218"/>
        <v>20.183977443609034</v>
      </c>
      <c r="M992" s="2">
        <f t="shared" si="219"/>
        <v>19.936533834586477</v>
      </c>
      <c r="N992" s="2">
        <f t="shared" si="220"/>
        <v>19.317924812030085</v>
      </c>
      <c r="O992" s="2">
        <f t="shared" si="221"/>
        <v>0.70905263157895959</v>
      </c>
      <c r="P992" s="2">
        <f t="shared" si="209"/>
        <v>1.103894736842097</v>
      </c>
      <c r="Q992" s="2">
        <f t="shared" si="210"/>
        <v>1.2288195488721847</v>
      </c>
      <c r="R992" s="2">
        <f t="shared" si="211"/>
        <v>0.97721804511278521</v>
      </c>
      <c r="S992" s="2">
        <f t="shared" si="212"/>
        <v>1.1903909774436201</v>
      </c>
      <c r="T992">
        <f t="shared" si="222"/>
        <v>0</v>
      </c>
    </row>
    <row r="993" spans="1:20" x14ac:dyDescent="0.25">
      <c r="A993">
        <f t="shared" si="213"/>
        <v>991</v>
      </c>
      <c r="B993" s="1">
        <v>37449</v>
      </c>
      <c r="C993">
        <v>20.74</v>
      </c>
      <c r="D993">
        <v>22.57</v>
      </c>
      <c r="E993">
        <v>19.79</v>
      </c>
      <c r="F993">
        <v>21.24</v>
      </c>
      <c r="G993">
        <v>481204</v>
      </c>
      <c r="H993" s="2">
        <f t="shared" si="214"/>
        <v>-0.12157894736842105</v>
      </c>
      <c r="I993" s="2">
        <f t="shared" si="215"/>
        <v>141.00673684210525</v>
      </c>
      <c r="J993" s="2">
        <f t="shared" si="216"/>
        <v>20.400421052631572</v>
      </c>
      <c r="K993" s="2">
        <f t="shared" si="217"/>
        <v>20.278842105263148</v>
      </c>
      <c r="L993" s="2">
        <f t="shared" si="218"/>
        <v>20.157263157894729</v>
      </c>
      <c r="M993" s="2">
        <f t="shared" si="219"/>
        <v>19.914105263157886</v>
      </c>
      <c r="N993" s="2">
        <f t="shared" si="220"/>
        <v>19.30621052631578</v>
      </c>
      <c r="O993" s="2">
        <f t="shared" si="221"/>
        <v>-0.80857894736840663</v>
      </c>
      <c r="P993" s="2">
        <f t="shared" si="209"/>
        <v>-0.65260902255637632</v>
      </c>
      <c r="Q993" s="2">
        <f t="shared" si="210"/>
        <v>-0.22315789473685044</v>
      </c>
      <c r="R993" s="2">
        <f t="shared" si="211"/>
        <v>-0.25463909774437354</v>
      </c>
      <c r="S993" s="2">
        <f t="shared" si="212"/>
        <v>0.13882706766917963</v>
      </c>
      <c r="T993">
        <f t="shared" si="222"/>
        <v>0</v>
      </c>
    </row>
    <row r="994" spans="1:20" x14ac:dyDescent="0.25">
      <c r="A994">
        <f t="shared" si="213"/>
        <v>992</v>
      </c>
      <c r="B994" s="1">
        <v>37452</v>
      </c>
      <c r="C994">
        <v>21.12</v>
      </c>
      <c r="D994">
        <v>21.16</v>
      </c>
      <c r="E994">
        <v>17.89</v>
      </c>
      <c r="F994">
        <v>20.89</v>
      </c>
      <c r="G994">
        <v>375069</v>
      </c>
      <c r="H994" s="2">
        <f t="shared" si="214"/>
        <v>-0.12519548872180447</v>
      </c>
      <c r="I994" s="2">
        <f t="shared" si="215"/>
        <v>144.61806766917289</v>
      </c>
      <c r="J994" s="2">
        <f t="shared" si="216"/>
        <v>20.29894736842105</v>
      </c>
      <c r="K994" s="2">
        <f t="shared" si="217"/>
        <v>20.173751879699246</v>
      </c>
      <c r="L994" s="2">
        <f t="shared" si="218"/>
        <v>20.048556390977442</v>
      </c>
      <c r="M994" s="2">
        <f t="shared" si="219"/>
        <v>19.79816541353383</v>
      </c>
      <c r="N994" s="2">
        <f t="shared" si="220"/>
        <v>19.17218796992481</v>
      </c>
      <c r="O994" s="2">
        <f t="shared" si="221"/>
        <v>-0.48957894736842889</v>
      </c>
      <c r="P994" s="2">
        <f t="shared" ref="P994:P1057" si="223">K992-F994</f>
        <v>-0.58230075187968922</v>
      </c>
      <c r="Q994" s="2">
        <f t="shared" ref="Q994:Q1057" si="224">L991-F994</f>
        <v>-0.41427067669171791</v>
      </c>
      <c r="R994" s="2">
        <f t="shared" ref="R994:R1057" si="225">M989-F994</f>
        <v>0.19527067669173093</v>
      </c>
      <c r="S994" s="2">
        <f t="shared" ref="S994:S1057" si="226">N983-F994</f>
        <v>0.81754887218044914</v>
      </c>
      <c r="T994">
        <f t="shared" si="222"/>
        <v>1</v>
      </c>
    </row>
    <row r="995" spans="1:20" x14ac:dyDescent="0.25">
      <c r="A995">
        <f t="shared" si="213"/>
        <v>993</v>
      </c>
      <c r="B995" s="1">
        <v>37453</v>
      </c>
      <c r="C995">
        <v>19.96</v>
      </c>
      <c r="D995">
        <v>20.79</v>
      </c>
      <c r="E995">
        <v>19.96</v>
      </c>
      <c r="F995">
        <v>20.190000000000001</v>
      </c>
      <c r="G995">
        <v>358349</v>
      </c>
      <c r="H995" s="2">
        <f t="shared" si="214"/>
        <v>-0.12411278195488715</v>
      </c>
      <c r="I995" s="2">
        <f t="shared" si="215"/>
        <v>143.5394210526315</v>
      </c>
      <c r="J995" s="2">
        <f t="shared" si="216"/>
        <v>20.17131578947367</v>
      </c>
      <c r="K995" s="2">
        <f t="shared" si="217"/>
        <v>20.047203007518785</v>
      </c>
      <c r="L995" s="2">
        <f t="shared" si="218"/>
        <v>19.923090225563897</v>
      </c>
      <c r="M995" s="2">
        <f t="shared" si="219"/>
        <v>19.674864661654123</v>
      </c>
      <c r="N995" s="2">
        <f t="shared" si="220"/>
        <v>19.054300751879687</v>
      </c>
      <c r="O995" s="2">
        <f t="shared" si="221"/>
        <v>0.10894736842104891</v>
      </c>
      <c r="P995" s="2">
        <f t="shared" si="223"/>
        <v>8.8842105263147175E-2</v>
      </c>
      <c r="Q995" s="2">
        <f t="shared" si="224"/>
        <v>-6.0225563909668267E-3</v>
      </c>
      <c r="R995" s="2">
        <f t="shared" si="225"/>
        <v>0.67273684210525175</v>
      </c>
      <c r="S995" s="2">
        <f t="shared" si="226"/>
        <v>1.5843533834586552</v>
      </c>
      <c r="T995">
        <f t="shared" si="222"/>
        <v>1</v>
      </c>
    </row>
    <row r="996" spans="1:20" x14ac:dyDescent="0.25">
      <c r="A996">
        <f t="shared" si="213"/>
        <v>994</v>
      </c>
      <c r="B996" s="1">
        <v>37454</v>
      </c>
      <c r="C996">
        <v>21.04</v>
      </c>
      <c r="D996">
        <v>21.13</v>
      </c>
      <c r="E996">
        <v>20.09</v>
      </c>
      <c r="F996">
        <v>20.89</v>
      </c>
      <c r="G996">
        <v>382867</v>
      </c>
      <c r="H996" s="2">
        <f t="shared" si="214"/>
        <v>-9.8744360902255607E-2</v>
      </c>
      <c r="I996" s="2">
        <f t="shared" si="215"/>
        <v>118.55232330827064</v>
      </c>
      <c r="J996" s="2">
        <f t="shared" si="216"/>
        <v>20.301684210526322</v>
      </c>
      <c r="K996" s="2">
        <f t="shared" si="217"/>
        <v>20.202939849624066</v>
      </c>
      <c r="L996" s="2">
        <f t="shared" si="218"/>
        <v>20.10419548872181</v>
      </c>
      <c r="M996" s="2">
        <f t="shared" si="219"/>
        <v>19.906706766917299</v>
      </c>
      <c r="N996" s="2">
        <f t="shared" si="220"/>
        <v>19.412984962406021</v>
      </c>
      <c r="O996" s="2">
        <f t="shared" si="221"/>
        <v>-0.71868421052633025</v>
      </c>
      <c r="P996" s="2">
        <f t="shared" si="223"/>
        <v>-0.71624812030075447</v>
      </c>
      <c r="Q996" s="2">
        <f t="shared" si="224"/>
        <v>-0.73273684210527179</v>
      </c>
      <c r="R996" s="2">
        <f t="shared" si="225"/>
        <v>-0.63759398496239328</v>
      </c>
      <c r="S996" s="2">
        <f t="shared" si="226"/>
        <v>0.54439097744360865</v>
      </c>
      <c r="T996">
        <f t="shared" si="222"/>
        <v>0</v>
      </c>
    </row>
    <row r="997" spans="1:20" x14ac:dyDescent="0.25">
      <c r="A997">
        <f t="shared" si="213"/>
        <v>995</v>
      </c>
      <c r="B997" s="1">
        <v>37455</v>
      </c>
      <c r="C997">
        <v>20.69</v>
      </c>
      <c r="D997">
        <v>21.28</v>
      </c>
      <c r="E997">
        <v>20.149999999999999</v>
      </c>
      <c r="F997">
        <v>20.34</v>
      </c>
      <c r="G997">
        <v>279723</v>
      </c>
      <c r="H997" s="2">
        <f t="shared" si="214"/>
        <v>-8.9774436090225535E-2</v>
      </c>
      <c r="I997" s="2">
        <f t="shared" si="215"/>
        <v>109.68770676691727</v>
      </c>
      <c r="J997" s="2">
        <f t="shared" si="216"/>
        <v>20.272368421052644</v>
      </c>
      <c r="K997" s="2">
        <f t="shared" si="217"/>
        <v>20.18259398496242</v>
      </c>
      <c r="L997" s="2">
        <f t="shared" si="218"/>
        <v>20.092819548872193</v>
      </c>
      <c r="M997" s="2">
        <f t="shared" si="219"/>
        <v>19.913270676691742</v>
      </c>
      <c r="N997" s="2">
        <f t="shared" si="220"/>
        <v>19.464398496240616</v>
      </c>
      <c r="O997" s="2">
        <f t="shared" si="221"/>
        <v>-3.8315789473678308E-2</v>
      </c>
      <c r="P997" s="2">
        <f t="shared" si="223"/>
        <v>-0.2927969924812146</v>
      </c>
      <c r="Q997" s="2">
        <f t="shared" si="224"/>
        <v>-0.29144360902255784</v>
      </c>
      <c r="R997" s="2">
        <f t="shared" si="225"/>
        <v>-0.40346616541352276</v>
      </c>
      <c r="S997" s="2">
        <f t="shared" si="226"/>
        <v>0.66735338345864648</v>
      </c>
      <c r="T997">
        <f t="shared" si="222"/>
        <v>1</v>
      </c>
    </row>
    <row r="998" spans="1:20" x14ac:dyDescent="0.25">
      <c r="A998">
        <f t="shared" si="213"/>
        <v>996</v>
      </c>
      <c r="B998" s="1">
        <v>37456</v>
      </c>
      <c r="C998">
        <v>19.739999999999998</v>
      </c>
      <c r="D998">
        <v>20.34</v>
      </c>
      <c r="E998">
        <v>18.89</v>
      </c>
      <c r="F998">
        <v>19.16</v>
      </c>
      <c r="G998">
        <v>361092</v>
      </c>
      <c r="H998" s="2">
        <f t="shared" si="214"/>
        <v>-0.10421052631578942</v>
      </c>
      <c r="I998" s="2">
        <f t="shared" si="215"/>
        <v>123.86868421052625</v>
      </c>
      <c r="J998" s="2">
        <f t="shared" si="216"/>
        <v>19.970789473684199</v>
      </c>
      <c r="K998" s="2">
        <f t="shared" si="217"/>
        <v>19.86657894736841</v>
      </c>
      <c r="L998" s="2">
        <f t="shared" si="218"/>
        <v>19.762368421052621</v>
      </c>
      <c r="M998" s="2">
        <f t="shared" si="219"/>
        <v>19.553947368421042</v>
      </c>
      <c r="N998" s="2">
        <f t="shared" si="220"/>
        <v>19.032894736842096</v>
      </c>
      <c r="O998" s="2">
        <f t="shared" si="221"/>
        <v>1.1123684210526434</v>
      </c>
      <c r="P998" s="2">
        <f t="shared" si="223"/>
        <v>1.0429398496240658</v>
      </c>
      <c r="Q998" s="2">
        <f t="shared" si="224"/>
        <v>0.7630902255638965</v>
      </c>
      <c r="R998" s="2">
        <f t="shared" si="225"/>
        <v>0.75410526315788573</v>
      </c>
      <c r="S998" s="2">
        <f t="shared" si="226"/>
        <v>1.4322932330827101</v>
      </c>
      <c r="T998">
        <f t="shared" si="222"/>
        <v>1</v>
      </c>
    </row>
    <row r="999" spans="1:20" x14ac:dyDescent="0.25">
      <c r="A999">
        <f t="shared" si="213"/>
        <v>997</v>
      </c>
      <c r="B999" s="1">
        <v>37459</v>
      </c>
      <c r="C999">
        <v>19.14</v>
      </c>
      <c r="D999">
        <v>19.53</v>
      </c>
      <c r="E999">
        <v>17.98</v>
      </c>
      <c r="F999">
        <v>18.3</v>
      </c>
      <c r="G999">
        <v>444613</v>
      </c>
      <c r="H999" s="2">
        <f t="shared" si="214"/>
        <v>-0.13826315789473678</v>
      </c>
      <c r="I999" s="2">
        <f t="shared" si="215"/>
        <v>157.44436842105259</v>
      </c>
      <c r="J999" s="2">
        <f t="shared" si="216"/>
        <v>19.457736842105266</v>
      </c>
      <c r="K999" s="2">
        <f t="shared" si="217"/>
        <v>19.319473684210529</v>
      </c>
      <c r="L999" s="2">
        <f t="shared" si="218"/>
        <v>19.181210526315795</v>
      </c>
      <c r="M999" s="2">
        <f t="shared" si="219"/>
        <v>18.90468421052632</v>
      </c>
      <c r="N999" s="2">
        <f t="shared" si="220"/>
        <v>18.213368421052635</v>
      </c>
      <c r="O999" s="2">
        <f t="shared" si="221"/>
        <v>1.6707894736841986</v>
      </c>
      <c r="P999" s="2">
        <f t="shared" si="223"/>
        <v>1.8825939849624191</v>
      </c>
      <c r="Q999" s="2">
        <f t="shared" si="224"/>
        <v>1.8041954887218097</v>
      </c>
      <c r="R999" s="2">
        <f t="shared" si="225"/>
        <v>1.4981654135338296</v>
      </c>
      <c r="S999" s="2">
        <f t="shared" si="226"/>
        <v>2.3068646616541209</v>
      </c>
      <c r="T999">
        <f t="shared" si="222"/>
        <v>1</v>
      </c>
    </row>
    <row r="1000" spans="1:20" x14ac:dyDescent="0.25">
      <c r="A1000">
        <f t="shared" si="213"/>
        <v>998</v>
      </c>
      <c r="B1000" s="1">
        <v>37460</v>
      </c>
      <c r="C1000">
        <v>18.62</v>
      </c>
      <c r="D1000">
        <v>18.79</v>
      </c>
      <c r="E1000">
        <v>17.11</v>
      </c>
      <c r="F1000">
        <v>17.440000000000001</v>
      </c>
      <c r="G1000">
        <v>486001</v>
      </c>
      <c r="H1000" s="2">
        <f t="shared" si="214"/>
        <v>-0.16966165413533826</v>
      </c>
      <c r="I1000" s="2">
        <f t="shared" si="215"/>
        <v>188.3890451127819</v>
      </c>
      <c r="J1000" s="2">
        <f t="shared" si="216"/>
        <v>18.897052631578973</v>
      </c>
      <c r="K1000" s="2">
        <f t="shared" si="217"/>
        <v>18.727390977443637</v>
      </c>
      <c r="L1000" s="2">
        <f t="shared" si="218"/>
        <v>18.557729323308298</v>
      </c>
      <c r="M1000" s="2">
        <f t="shared" si="219"/>
        <v>18.218406015037619</v>
      </c>
      <c r="N1000" s="2">
        <f t="shared" si="220"/>
        <v>17.37009774436093</v>
      </c>
      <c r="O1000" s="2">
        <f t="shared" si="221"/>
        <v>2.0177368421052648</v>
      </c>
      <c r="P1000" s="2">
        <f t="shared" si="223"/>
        <v>2.4265789473684087</v>
      </c>
      <c r="Q1000" s="2">
        <f t="shared" si="224"/>
        <v>2.6528195488721913</v>
      </c>
      <c r="R1000" s="2">
        <f t="shared" si="225"/>
        <v>2.2348646616541217</v>
      </c>
      <c r="S1000" s="2">
        <f t="shared" si="226"/>
        <v>3.3113984962406029</v>
      </c>
      <c r="T1000">
        <f t="shared" si="222"/>
        <v>1</v>
      </c>
    </row>
    <row r="1001" spans="1:20" x14ac:dyDescent="0.25">
      <c r="A1001">
        <f t="shared" si="213"/>
        <v>999</v>
      </c>
      <c r="B1001" s="1">
        <v>37461</v>
      </c>
      <c r="C1001">
        <v>16.829999999999998</v>
      </c>
      <c r="D1001">
        <v>19.39</v>
      </c>
      <c r="E1001">
        <v>15.66</v>
      </c>
      <c r="F1001">
        <v>19.170000000000002</v>
      </c>
      <c r="G1001">
        <v>623945</v>
      </c>
      <c r="H1001" s="2">
        <f t="shared" si="214"/>
        <v>-0.18045112781954883</v>
      </c>
      <c r="I1001" s="2">
        <f t="shared" si="215"/>
        <v>199.12539097744357</v>
      </c>
      <c r="J1001" s="2">
        <f t="shared" si="216"/>
        <v>18.674263157894746</v>
      </c>
      <c r="K1001" s="2">
        <f t="shared" si="217"/>
        <v>18.493812030075198</v>
      </c>
      <c r="L1001" s="2">
        <f t="shared" si="218"/>
        <v>18.313360902255649</v>
      </c>
      <c r="M1001" s="2">
        <f t="shared" si="219"/>
        <v>17.952458646616549</v>
      </c>
      <c r="N1001" s="2">
        <f t="shared" si="220"/>
        <v>17.050203007518807</v>
      </c>
      <c r="O1001" s="2">
        <f t="shared" si="221"/>
        <v>-0.27294736842102907</v>
      </c>
      <c r="P1001" s="2">
        <f t="shared" si="223"/>
        <v>0.14947368421052687</v>
      </c>
      <c r="Q1001" s="2">
        <f t="shared" si="224"/>
        <v>0.592368421052619</v>
      </c>
      <c r="R1001" s="2">
        <f t="shared" si="225"/>
        <v>0.73670676691729753</v>
      </c>
      <c r="S1001" s="2">
        <f t="shared" si="226"/>
        <v>1.3074736842105139</v>
      </c>
      <c r="T1001">
        <f t="shared" si="222"/>
        <v>0</v>
      </c>
    </row>
    <row r="1002" spans="1:20" x14ac:dyDescent="0.25">
      <c r="A1002">
        <f t="shared" si="213"/>
        <v>1000</v>
      </c>
      <c r="B1002" s="1">
        <v>37462</v>
      </c>
      <c r="C1002">
        <v>19.239999999999998</v>
      </c>
      <c r="D1002">
        <v>19.84</v>
      </c>
      <c r="E1002">
        <v>18.489999999999998</v>
      </c>
      <c r="F1002">
        <v>19.29</v>
      </c>
      <c r="G1002">
        <v>398596</v>
      </c>
      <c r="H1002" s="2">
        <f t="shared" si="214"/>
        <v>-0.17391729323308261</v>
      </c>
      <c r="I1002" s="2">
        <f t="shared" si="215"/>
        <v>192.69157894736833</v>
      </c>
      <c r="J1002" s="2">
        <f t="shared" si="216"/>
        <v>18.600368421052643</v>
      </c>
      <c r="K1002" s="2">
        <f t="shared" si="217"/>
        <v>18.426451127819558</v>
      </c>
      <c r="L1002" s="2">
        <f t="shared" si="218"/>
        <v>18.252533834586476</v>
      </c>
      <c r="M1002" s="2">
        <f t="shared" si="219"/>
        <v>17.904699248120313</v>
      </c>
      <c r="N1002" s="2">
        <f t="shared" si="220"/>
        <v>17.035112781954897</v>
      </c>
      <c r="O1002" s="2">
        <f t="shared" si="221"/>
        <v>-0.61573684210525315</v>
      </c>
      <c r="P1002" s="2">
        <f t="shared" si="223"/>
        <v>-0.56260902255636225</v>
      </c>
      <c r="Q1002" s="2">
        <f t="shared" si="224"/>
        <v>-0.10878947368420455</v>
      </c>
      <c r="R1002" s="2">
        <f t="shared" si="225"/>
        <v>0.62327067669174241</v>
      </c>
      <c r="S1002" s="2">
        <f t="shared" si="226"/>
        <v>0.40409774436091439</v>
      </c>
      <c r="T1002">
        <f t="shared" si="222"/>
        <v>0</v>
      </c>
    </row>
    <row r="1003" spans="1:20" x14ac:dyDescent="0.25">
      <c r="A1003">
        <f t="shared" si="213"/>
        <v>1001</v>
      </c>
      <c r="B1003" s="1">
        <v>37463</v>
      </c>
      <c r="C1003">
        <v>19.690000000000001</v>
      </c>
      <c r="D1003">
        <v>20.52</v>
      </c>
      <c r="E1003">
        <v>19.13</v>
      </c>
      <c r="F1003">
        <v>20.440000000000001</v>
      </c>
      <c r="G1003">
        <v>357890</v>
      </c>
      <c r="H1003" s="2">
        <f t="shared" si="214"/>
        <v>-0.14035338345864654</v>
      </c>
      <c r="I1003" s="2">
        <f t="shared" si="215"/>
        <v>159.48187969924805</v>
      </c>
      <c r="J1003" s="2">
        <f t="shared" si="216"/>
        <v>18.847789473684216</v>
      </c>
      <c r="K1003" s="2">
        <f t="shared" si="217"/>
        <v>18.707436090225567</v>
      </c>
      <c r="L1003" s="2">
        <f t="shared" si="218"/>
        <v>18.567082706766922</v>
      </c>
      <c r="M1003" s="2">
        <f t="shared" si="219"/>
        <v>18.286375939849627</v>
      </c>
      <c r="N1003" s="2">
        <f t="shared" si="220"/>
        <v>17.584609022556396</v>
      </c>
      <c r="O1003" s="2">
        <f t="shared" si="221"/>
        <v>-1.8396315789473583</v>
      </c>
      <c r="P1003" s="2">
        <f t="shared" si="223"/>
        <v>-1.9461879699248037</v>
      </c>
      <c r="Q1003" s="2">
        <f t="shared" si="224"/>
        <v>-1.8822706766917037</v>
      </c>
      <c r="R1003" s="2">
        <f t="shared" si="225"/>
        <v>-0.88605263157895919</v>
      </c>
      <c r="S1003" s="2">
        <f t="shared" si="226"/>
        <v>-1.1220751879699158</v>
      </c>
      <c r="T1003">
        <f t="shared" si="222"/>
        <v>0</v>
      </c>
    </row>
    <row r="1004" spans="1:20" x14ac:dyDescent="0.25">
      <c r="A1004">
        <f t="shared" si="213"/>
        <v>1002</v>
      </c>
      <c r="B1004" s="1">
        <v>37466</v>
      </c>
      <c r="C1004">
        <v>21.53</v>
      </c>
      <c r="D1004">
        <v>23.09</v>
      </c>
      <c r="E1004">
        <v>21.48</v>
      </c>
      <c r="F1004">
        <v>23.09</v>
      </c>
      <c r="G1004">
        <v>451718</v>
      </c>
      <c r="H1004" s="2">
        <f t="shared" si="214"/>
        <v>-7.919548872180443E-2</v>
      </c>
      <c r="I1004" s="2">
        <f t="shared" si="215"/>
        <v>98.993022556390883</v>
      </c>
      <c r="J1004" s="2">
        <f t="shared" si="216"/>
        <v>19.559947368421039</v>
      </c>
      <c r="K1004" s="2">
        <f t="shared" si="217"/>
        <v>19.480751879699234</v>
      </c>
      <c r="L1004" s="2">
        <f t="shared" si="218"/>
        <v>19.401556390977429</v>
      </c>
      <c r="M1004" s="2">
        <f t="shared" si="219"/>
        <v>19.24316541353382</v>
      </c>
      <c r="N1004" s="2">
        <f t="shared" si="220"/>
        <v>18.8471879699248</v>
      </c>
      <c r="O1004" s="2">
        <f t="shared" si="221"/>
        <v>-4.2422105263157839</v>
      </c>
      <c r="P1004" s="2">
        <f t="shared" si="223"/>
        <v>-4.6635488721804421</v>
      </c>
      <c r="Q1004" s="2">
        <f t="shared" si="224"/>
        <v>-4.7766390977443507</v>
      </c>
      <c r="R1004" s="2">
        <f t="shared" si="225"/>
        <v>-4.1853157894736803</v>
      </c>
      <c r="S1004" s="2">
        <f t="shared" si="226"/>
        <v>-3.7837894736842195</v>
      </c>
      <c r="T1004">
        <f t="shared" si="222"/>
        <v>0</v>
      </c>
    </row>
    <row r="1005" spans="1:20" x14ac:dyDescent="0.25">
      <c r="A1005">
        <f t="shared" si="213"/>
        <v>1003</v>
      </c>
      <c r="B1005" s="1">
        <v>37467</v>
      </c>
      <c r="C1005">
        <v>22.64</v>
      </c>
      <c r="D1005">
        <v>24.4</v>
      </c>
      <c r="E1005">
        <v>22.28</v>
      </c>
      <c r="F1005">
        <v>24.24</v>
      </c>
      <c r="G1005">
        <v>435022</v>
      </c>
      <c r="H1005" s="2">
        <f t="shared" si="214"/>
        <v>-1.3187969924811971E-2</v>
      </c>
      <c r="I1005" s="2">
        <f t="shared" si="215"/>
        <v>33.651248120300693</v>
      </c>
      <c r="J1005" s="2">
        <f t="shared" si="216"/>
        <v>20.410526315789475</v>
      </c>
      <c r="K1005" s="2">
        <f t="shared" si="217"/>
        <v>20.397338345864661</v>
      </c>
      <c r="L1005" s="2">
        <f t="shared" si="218"/>
        <v>20.38415037593985</v>
      </c>
      <c r="M1005" s="2">
        <f t="shared" si="219"/>
        <v>20.357774436090228</v>
      </c>
      <c r="N1005" s="2">
        <f t="shared" si="220"/>
        <v>20.291834586466166</v>
      </c>
      <c r="O1005" s="2">
        <f t="shared" si="221"/>
        <v>-4.6800526315789597</v>
      </c>
      <c r="P1005" s="2">
        <f t="shared" si="223"/>
        <v>-5.5325639097744315</v>
      </c>
      <c r="Q1005" s="2">
        <f t="shared" si="224"/>
        <v>-5.9874661654135224</v>
      </c>
      <c r="R1005" s="2">
        <f t="shared" si="225"/>
        <v>-6.0215939849623794</v>
      </c>
      <c r="S1005" s="2">
        <f t="shared" si="226"/>
        <v>-5.0678120300751885</v>
      </c>
      <c r="T1005">
        <f t="shared" si="222"/>
        <v>0</v>
      </c>
    </row>
    <row r="1006" spans="1:20" x14ac:dyDescent="0.25">
      <c r="A1006">
        <f t="shared" si="213"/>
        <v>1004</v>
      </c>
      <c r="B1006" s="1">
        <v>37468</v>
      </c>
      <c r="C1006">
        <v>24.24</v>
      </c>
      <c r="D1006">
        <v>24.84</v>
      </c>
      <c r="E1006">
        <v>22.88</v>
      </c>
      <c r="F1006">
        <v>24.84</v>
      </c>
      <c r="G1006">
        <v>451839</v>
      </c>
      <c r="H1006" s="2">
        <f t="shared" si="214"/>
        <v>5.112781954887221E-2</v>
      </c>
      <c r="I1006" s="2">
        <f t="shared" si="215"/>
        <v>-30.092616541353415</v>
      </c>
      <c r="J1006" s="2">
        <f t="shared" si="216"/>
        <v>21.290842105263156</v>
      </c>
      <c r="K1006" s="2">
        <f t="shared" si="217"/>
        <v>21.34196992481203</v>
      </c>
      <c r="L1006" s="2">
        <f t="shared" si="218"/>
        <v>21.393097744360901</v>
      </c>
      <c r="M1006" s="2">
        <f t="shared" si="219"/>
        <v>21.495353383458646</v>
      </c>
      <c r="N1006" s="2">
        <f t="shared" si="220"/>
        <v>21.750992481203006</v>
      </c>
      <c r="O1006" s="2">
        <f t="shared" si="221"/>
        <v>-4.4294736842105245</v>
      </c>
      <c r="P1006" s="2">
        <f t="shared" si="223"/>
        <v>-5.3592481203007658</v>
      </c>
      <c r="Q1006" s="2">
        <f t="shared" si="224"/>
        <v>-6.2729172932330783</v>
      </c>
      <c r="R1006" s="2">
        <f t="shared" si="225"/>
        <v>-6.8875413533834511</v>
      </c>
      <c r="S1006" s="2">
        <f t="shared" si="226"/>
        <v>-5.7856992481203129</v>
      </c>
      <c r="T1006">
        <f t="shared" si="222"/>
        <v>0</v>
      </c>
    </row>
    <row r="1007" spans="1:20" x14ac:dyDescent="0.25">
      <c r="A1007">
        <f t="shared" si="213"/>
        <v>1005</v>
      </c>
      <c r="B1007" s="1">
        <v>37469</v>
      </c>
      <c r="C1007">
        <v>24.74</v>
      </c>
      <c r="D1007">
        <v>24.93</v>
      </c>
      <c r="E1007">
        <v>23.89</v>
      </c>
      <c r="F1007">
        <v>24.04</v>
      </c>
      <c r="G1007">
        <v>329579</v>
      </c>
      <c r="H1007" s="2">
        <f t="shared" si="214"/>
        <v>9.4691729323308271E-2</v>
      </c>
      <c r="I1007" s="2">
        <f t="shared" si="215"/>
        <v>-73.336616541353379</v>
      </c>
      <c r="J1007" s="2">
        <f t="shared" si="216"/>
        <v>21.923263157894745</v>
      </c>
      <c r="K1007" s="2">
        <f t="shared" si="217"/>
        <v>22.017954887218053</v>
      </c>
      <c r="L1007" s="2">
        <f t="shared" si="218"/>
        <v>22.112646616541362</v>
      </c>
      <c r="M1007" s="2">
        <f t="shared" si="219"/>
        <v>22.302030075187979</v>
      </c>
      <c r="N1007" s="2">
        <f t="shared" si="220"/>
        <v>22.775488721804518</v>
      </c>
      <c r="O1007" s="2">
        <f t="shared" si="221"/>
        <v>-2.7491578947368431</v>
      </c>
      <c r="P1007" s="2">
        <f t="shared" si="223"/>
        <v>-3.6426616541353383</v>
      </c>
      <c r="Q1007" s="2">
        <f t="shared" si="224"/>
        <v>-4.6384436090225698</v>
      </c>
      <c r="R1007" s="2">
        <f t="shared" si="225"/>
        <v>-6.1353007518796865</v>
      </c>
      <c r="S1007" s="2">
        <f t="shared" si="226"/>
        <v>-4.6270150375939778</v>
      </c>
      <c r="T1007">
        <f t="shared" si="222"/>
        <v>0</v>
      </c>
    </row>
    <row r="1008" spans="1:20" x14ac:dyDescent="0.25">
      <c r="A1008">
        <f t="shared" si="213"/>
        <v>1006</v>
      </c>
      <c r="B1008" s="1">
        <v>37470</v>
      </c>
      <c r="C1008">
        <v>23.49</v>
      </c>
      <c r="D1008">
        <v>23.88</v>
      </c>
      <c r="E1008">
        <v>21.73</v>
      </c>
      <c r="F1008">
        <v>22.14</v>
      </c>
      <c r="G1008">
        <v>384807</v>
      </c>
      <c r="H1008" s="2">
        <f t="shared" si="214"/>
        <v>0.13411278195488718</v>
      </c>
      <c r="I1008" s="2">
        <f t="shared" si="215"/>
        <v>-112.72388721804509</v>
      </c>
      <c r="J1008" s="2">
        <f t="shared" si="216"/>
        <v>22.327684210526289</v>
      </c>
      <c r="K1008" s="2">
        <f t="shared" si="217"/>
        <v>22.461796992481176</v>
      </c>
      <c r="L1008" s="2">
        <f t="shared" si="218"/>
        <v>22.595909774436063</v>
      </c>
      <c r="M1008" s="2">
        <f t="shared" si="219"/>
        <v>22.864135338345839</v>
      </c>
      <c r="N1008" s="2">
        <f t="shared" si="220"/>
        <v>23.534699248120276</v>
      </c>
      <c r="O1008" s="2">
        <f t="shared" si="221"/>
        <v>-0.21673684210525579</v>
      </c>
      <c r="P1008" s="2">
        <f t="shared" si="223"/>
        <v>-0.79803007518797031</v>
      </c>
      <c r="Q1008" s="2">
        <f t="shared" si="224"/>
        <v>-1.7558496240601507</v>
      </c>
      <c r="R1008" s="2">
        <f t="shared" si="225"/>
        <v>-3.8536240601503735</v>
      </c>
      <c r="S1008" s="2">
        <f t="shared" si="226"/>
        <v>-2.6756015037593848</v>
      </c>
      <c r="T1008">
        <f t="shared" si="222"/>
        <v>0</v>
      </c>
    </row>
    <row r="1009" spans="1:20" x14ac:dyDescent="0.25">
      <c r="A1009">
        <f t="shared" si="213"/>
        <v>1007</v>
      </c>
      <c r="B1009" s="1">
        <v>37473</v>
      </c>
      <c r="C1009">
        <v>21.99</v>
      </c>
      <c r="D1009">
        <v>22.33</v>
      </c>
      <c r="E1009">
        <v>20.91</v>
      </c>
      <c r="F1009">
        <v>20.94</v>
      </c>
      <c r="G1009">
        <v>274204</v>
      </c>
      <c r="H1009" s="2">
        <f t="shared" si="214"/>
        <v>0.15257142857142858</v>
      </c>
      <c r="I1009" s="2">
        <f t="shared" si="215"/>
        <v>-131.327</v>
      </c>
      <c r="J1009" s="2">
        <f t="shared" si="216"/>
        <v>22.464999999999996</v>
      </c>
      <c r="K1009" s="2">
        <f t="shared" si="217"/>
        <v>22.617571428571427</v>
      </c>
      <c r="L1009" s="2">
        <f t="shared" si="218"/>
        <v>22.770142857142854</v>
      </c>
      <c r="M1009" s="2">
        <f t="shared" si="219"/>
        <v>23.075285714285712</v>
      </c>
      <c r="N1009" s="2">
        <f t="shared" si="220"/>
        <v>23.838142857142856</v>
      </c>
      <c r="O1009" s="2">
        <f t="shared" si="221"/>
        <v>1.3876842105262881</v>
      </c>
      <c r="P1009" s="2">
        <f t="shared" si="223"/>
        <v>1.077954887218052</v>
      </c>
      <c r="Q1009" s="2">
        <f t="shared" si="224"/>
        <v>0.45309774436089967</v>
      </c>
      <c r="R1009" s="2">
        <f t="shared" si="225"/>
        <v>-1.6968345864661813</v>
      </c>
      <c r="S1009" s="2">
        <f t="shared" si="226"/>
        <v>-1.9071052631579057</v>
      </c>
      <c r="T1009">
        <f t="shared" si="222"/>
        <v>0</v>
      </c>
    </row>
    <row r="1010" spans="1:20" x14ac:dyDescent="0.25">
      <c r="A1010">
        <f t="shared" si="213"/>
        <v>1008</v>
      </c>
      <c r="B1010" s="1">
        <v>37474</v>
      </c>
      <c r="C1010">
        <v>21.89</v>
      </c>
      <c r="D1010">
        <v>23.24</v>
      </c>
      <c r="E1010">
        <v>21.84</v>
      </c>
      <c r="F1010">
        <v>22.29</v>
      </c>
      <c r="G1010">
        <v>361712</v>
      </c>
      <c r="H1010" s="2">
        <f t="shared" si="214"/>
        <v>0.17417293233082709</v>
      </c>
      <c r="I1010" s="2">
        <f t="shared" si="215"/>
        <v>-152.98117293233085</v>
      </c>
      <c r="J1010" s="2">
        <f t="shared" si="216"/>
        <v>22.759315789473696</v>
      </c>
      <c r="K1010" s="2">
        <f t="shared" si="217"/>
        <v>22.933488721804522</v>
      </c>
      <c r="L1010" s="2">
        <f t="shared" si="218"/>
        <v>23.107661654135352</v>
      </c>
      <c r="M1010" s="2">
        <f t="shared" si="219"/>
        <v>23.456007518797005</v>
      </c>
      <c r="N1010" s="2">
        <f t="shared" si="220"/>
        <v>24.32687218045114</v>
      </c>
      <c r="O1010" s="2">
        <f t="shared" si="221"/>
        <v>0.17499999999999716</v>
      </c>
      <c r="P1010" s="2">
        <f t="shared" si="223"/>
        <v>0.17179699248117686</v>
      </c>
      <c r="Q1010" s="2">
        <f t="shared" si="224"/>
        <v>-0.17735338345863738</v>
      </c>
      <c r="R1010" s="2">
        <f t="shared" si="225"/>
        <v>-1.9322255639097712</v>
      </c>
      <c r="S1010" s="2">
        <f t="shared" si="226"/>
        <v>-4.0766315789473637</v>
      </c>
      <c r="T1010">
        <f t="shared" si="222"/>
        <v>1</v>
      </c>
    </row>
    <row r="1011" spans="1:20" x14ac:dyDescent="0.25">
      <c r="A1011">
        <f t="shared" si="213"/>
        <v>1009</v>
      </c>
      <c r="B1011" s="1">
        <v>37475</v>
      </c>
      <c r="C1011">
        <v>23.11</v>
      </c>
      <c r="D1011">
        <v>23.5</v>
      </c>
      <c r="E1011">
        <v>22.19</v>
      </c>
      <c r="F1011">
        <v>23.39</v>
      </c>
      <c r="G1011">
        <v>284686</v>
      </c>
      <c r="H1011" s="2">
        <f t="shared" si="214"/>
        <v>0.18972180451127821</v>
      </c>
      <c r="I1011" s="2">
        <f t="shared" si="215"/>
        <v>-168.51144360902256</v>
      </c>
      <c r="J1011" s="2">
        <f t="shared" si="216"/>
        <v>23.107578947368424</v>
      </c>
      <c r="K1011" s="2">
        <f t="shared" si="217"/>
        <v>23.2973007518797</v>
      </c>
      <c r="L1011" s="2">
        <f t="shared" si="218"/>
        <v>23.487022556390979</v>
      </c>
      <c r="M1011" s="2">
        <f t="shared" si="219"/>
        <v>23.866466165413534</v>
      </c>
      <c r="N1011" s="2">
        <f t="shared" si="220"/>
        <v>24.815075187969928</v>
      </c>
      <c r="O1011" s="2">
        <f t="shared" si="221"/>
        <v>-0.63068421052630441</v>
      </c>
      <c r="P1011" s="2">
        <f t="shared" si="223"/>
        <v>-0.77242857142857346</v>
      </c>
      <c r="Q1011" s="2">
        <f t="shared" si="224"/>
        <v>-0.79409022556393793</v>
      </c>
      <c r="R1011" s="2">
        <f t="shared" si="225"/>
        <v>-1.8946466165413547</v>
      </c>
      <c r="S1011" s="2">
        <f t="shared" si="226"/>
        <v>-6.0199022556390709</v>
      </c>
      <c r="T1011">
        <f t="shared" si="222"/>
        <v>1</v>
      </c>
    </row>
    <row r="1012" spans="1:20" x14ac:dyDescent="0.25">
      <c r="A1012">
        <f t="shared" si="213"/>
        <v>1010</v>
      </c>
      <c r="B1012" s="1">
        <v>37476</v>
      </c>
      <c r="C1012">
        <v>23.44</v>
      </c>
      <c r="D1012">
        <v>24.84</v>
      </c>
      <c r="E1012">
        <v>23.25</v>
      </c>
      <c r="F1012">
        <v>24.59</v>
      </c>
      <c r="G1012">
        <v>331823</v>
      </c>
      <c r="H1012" s="2">
        <f t="shared" si="214"/>
        <v>0.22158646616541347</v>
      </c>
      <c r="I1012" s="2">
        <f t="shared" si="215"/>
        <v>-200.3517593984962</v>
      </c>
      <c r="J1012" s="2">
        <f t="shared" si="216"/>
        <v>23.67215789473682</v>
      </c>
      <c r="K1012" s="2">
        <f t="shared" si="217"/>
        <v>23.893744360902236</v>
      </c>
      <c r="L1012" s="2">
        <f t="shared" si="218"/>
        <v>24.115330827067648</v>
      </c>
      <c r="M1012" s="2">
        <f t="shared" si="219"/>
        <v>24.558503759398477</v>
      </c>
      <c r="N1012" s="2">
        <f t="shared" si="220"/>
        <v>25.666436090225542</v>
      </c>
      <c r="O1012" s="2">
        <f t="shared" si="221"/>
        <v>-1.482421052631576</v>
      </c>
      <c r="P1012" s="2">
        <f t="shared" si="223"/>
        <v>-1.6565112781954774</v>
      </c>
      <c r="Q1012" s="2">
        <f t="shared" si="224"/>
        <v>-1.8198571428571455</v>
      </c>
      <c r="R1012" s="2">
        <f t="shared" si="225"/>
        <v>-2.2879699248120211</v>
      </c>
      <c r="S1012" s="2">
        <f t="shared" si="226"/>
        <v>-7.5397969924811932</v>
      </c>
      <c r="T1012">
        <f t="shared" si="222"/>
        <v>1</v>
      </c>
    </row>
    <row r="1013" spans="1:20" x14ac:dyDescent="0.25">
      <c r="A1013">
        <f t="shared" si="213"/>
        <v>1011</v>
      </c>
      <c r="B1013" s="1">
        <v>37477</v>
      </c>
      <c r="C1013">
        <v>24.14</v>
      </c>
      <c r="D1013">
        <v>25.19</v>
      </c>
      <c r="E1013">
        <v>23.88</v>
      </c>
      <c r="F1013">
        <v>25.04</v>
      </c>
      <c r="G1013">
        <v>271475</v>
      </c>
      <c r="H1013" s="2">
        <f t="shared" si="214"/>
        <v>0.27269924812030072</v>
      </c>
      <c r="I1013" s="2">
        <f t="shared" si="215"/>
        <v>-251.57279699248113</v>
      </c>
      <c r="J1013" s="2">
        <f t="shared" si="216"/>
        <v>24.398842105263196</v>
      </c>
      <c r="K1013" s="2">
        <f t="shared" si="217"/>
        <v>24.671541353383496</v>
      </c>
      <c r="L1013" s="2">
        <f t="shared" si="218"/>
        <v>24.944240601503797</v>
      </c>
      <c r="M1013" s="2">
        <f t="shared" si="219"/>
        <v>25.489639097744398</v>
      </c>
      <c r="N1013" s="2">
        <f t="shared" si="220"/>
        <v>26.853135338345901</v>
      </c>
      <c r="O1013" s="2">
        <f t="shared" si="221"/>
        <v>-1.3678421052631791</v>
      </c>
      <c r="P1013" s="2">
        <f t="shared" si="223"/>
        <v>-1.7426992481202994</v>
      </c>
      <c r="Q1013" s="2">
        <f t="shared" si="224"/>
        <v>-1.9323383458646468</v>
      </c>
      <c r="R1013" s="2">
        <f t="shared" si="225"/>
        <v>-2.1758646616541597</v>
      </c>
      <c r="S1013" s="2">
        <f t="shared" si="226"/>
        <v>-8.0048872180451021</v>
      </c>
      <c r="T1013">
        <f t="shared" si="222"/>
        <v>1</v>
      </c>
    </row>
    <row r="1014" spans="1:20" x14ac:dyDescent="0.25">
      <c r="A1014">
        <f t="shared" si="213"/>
        <v>1012</v>
      </c>
      <c r="B1014" s="1">
        <v>37480</v>
      </c>
      <c r="C1014">
        <v>24.4</v>
      </c>
      <c r="D1014">
        <v>25.04</v>
      </c>
      <c r="E1014">
        <v>24.09</v>
      </c>
      <c r="F1014">
        <v>24.89</v>
      </c>
      <c r="G1014">
        <v>208146</v>
      </c>
      <c r="H1014" s="2">
        <f t="shared" si="214"/>
        <v>0.31042857142857139</v>
      </c>
      <c r="I1014" s="2">
        <f t="shared" si="215"/>
        <v>-289.4691428571428</v>
      </c>
      <c r="J1014" s="2">
        <f t="shared" si="216"/>
        <v>24.994999999999987</v>
      </c>
      <c r="K1014" s="2">
        <f t="shared" si="217"/>
        <v>25.305428571428561</v>
      </c>
      <c r="L1014" s="2">
        <f t="shared" si="218"/>
        <v>25.615857142857131</v>
      </c>
      <c r="M1014" s="2">
        <f t="shared" si="219"/>
        <v>26.236714285714275</v>
      </c>
      <c r="N1014" s="2">
        <f t="shared" si="220"/>
        <v>27.788857142857132</v>
      </c>
      <c r="O1014" s="2">
        <f t="shared" si="221"/>
        <v>-0.49115789473680493</v>
      </c>
      <c r="P1014" s="2">
        <f t="shared" si="223"/>
        <v>-0.9962556390977646</v>
      </c>
      <c r="Q1014" s="2">
        <f t="shared" si="224"/>
        <v>-1.4029774436090214</v>
      </c>
      <c r="R1014" s="2">
        <f t="shared" si="225"/>
        <v>-1.8147142857142882</v>
      </c>
      <c r="S1014" s="2">
        <f t="shared" si="226"/>
        <v>-7.3053909774436043</v>
      </c>
      <c r="T1014">
        <f t="shared" si="222"/>
        <v>0</v>
      </c>
    </row>
    <row r="1015" spans="1:20" x14ac:dyDescent="0.25">
      <c r="A1015">
        <f t="shared" si="213"/>
        <v>1013</v>
      </c>
      <c r="B1015" s="1">
        <v>37481</v>
      </c>
      <c r="C1015">
        <v>24.44</v>
      </c>
      <c r="D1015">
        <v>24.87</v>
      </c>
      <c r="E1015">
        <v>23.44</v>
      </c>
      <c r="F1015">
        <v>23.59</v>
      </c>
      <c r="G1015">
        <v>262767</v>
      </c>
      <c r="H1015" s="2">
        <f t="shared" si="214"/>
        <v>0.3125187969924812</v>
      </c>
      <c r="I1015" s="2">
        <f t="shared" si="215"/>
        <v>-291.70711278195489</v>
      </c>
      <c r="J1015" s="2">
        <f t="shared" si="216"/>
        <v>25.186947368421034</v>
      </c>
      <c r="K1015" s="2">
        <f t="shared" si="217"/>
        <v>25.499466165413516</v>
      </c>
      <c r="L1015" s="2">
        <f t="shared" si="218"/>
        <v>25.811984962405997</v>
      </c>
      <c r="M1015" s="2">
        <f t="shared" si="219"/>
        <v>26.437022556390957</v>
      </c>
      <c r="N1015" s="2">
        <f t="shared" si="220"/>
        <v>27.999616541353365</v>
      </c>
      <c r="O1015" s="2">
        <f t="shared" si="221"/>
        <v>1.4049999999999869</v>
      </c>
      <c r="P1015" s="2">
        <f t="shared" si="223"/>
        <v>1.0815413533834963</v>
      </c>
      <c r="Q1015" s="2">
        <f t="shared" si="224"/>
        <v>0.52533082706764844</v>
      </c>
      <c r="R1015" s="2">
        <f t="shared" si="225"/>
        <v>-0.1339924812029949</v>
      </c>
      <c r="S1015" s="2">
        <f t="shared" si="226"/>
        <v>-4.7428120300751999</v>
      </c>
      <c r="T1015">
        <f t="shared" si="222"/>
        <v>0</v>
      </c>
    </row>
    <row r="1016" spans="1:20" x14ac:dyDescent="0.25">
      <c r="A1016">
        <f t="shared" si="213"/>
        <v>1014</v>
      </c>
      <c r="B1016" s="1">
        <v>37482</v>
      </c>
      <c r="C1016">
        <v>23.39</v>
      </c>
      <c r="D1016">
        <v>24.79</v>
      </c>
      <c r="E1016">
        <v>22.44</v>
      </c>
      <c r="F1016">
        <v>24.54</v>
      </c>
      <c r="G1016">
        <v>373031</v>
      </c>
      <c r="H1016" s="2">
        <f t="shared" si="214"/>
        <v>0.33412030075187965</v>
      </c>
      <c r="I1016" s="2">
        <f t="shared" si="215"/>
        <v>-313.5358421052631</v>
      </c>
      <c r="J1016" s="2">
        <f t="shared" si="216"/>
        <v>25.596263157894743</v>
      </c>
      <c r="K1016" s="2">
        <f t="shared" si="217"/>
        <v>25.93038345864662</v>
      </c>
      <c r="L1016" s="2">
        <f t="shared" si="218"/>
        <v>26.264503759398501</v>
      </c>
      <c r="M1016" s="2">
        <f t="shared" si="219"/>
        <v>26.932744360902262</v>
      </c>
      <c r="N1016" s="2">
        <f t="shared" si="220"/>
        <v>28.603345864661659</v>
      </c>
      <c r="O1016" s="2">
        <f t="shared" si="221"/>
        <v>0.64694736842103495</v>
      </c>
      <c r="P1016" s="2">
        <f t="shared" si="223"/>
        <v>0.76542857142856136</v>
      </c>
      <c r="Q1016" s="2">
        <f t="shared" si="224"/>
        <v>0.40424060150379759</v>
      </c>
      <c r="R1016" s="2">
        <f t="shared" si="225"/>
        <v>-0.67353383458646476</v>
      </c>
      <c r="S1016" s="2">
        <f t="shared" si="226"/>
        <v>-4.2481654135338331</v>
      </c>
      <c r="T1016">
        <f t="shared" si="222"/>
        <v>1</v>
      </c>
    </row>
    <row r="1017" spans="1:20" x14ac:dyDescent="0.25">
      <c r="A1017">
        <f t="shared" si="213"/>
        <v>1015</v>
      </c>
      <c r="B1017" s="1">
        <v>37483</v>
      </c>
      <c r="C1017">
        <v>24.54</v>
      </c>
      <c r="D1017">
        <v>25.05</v>
      </c>
      <c r="E1017">
        <v>23.82</v>
      </c>
      <c r="F1017">
        <v>24.93</v>
      </c>
      <c r="G1017">
        <v>288890</v>
      </c>
      <c r="H1017" s="2">
        <f t="shared" si="214"/>
        <v>0.34712030075187966</v>
      </c>
      <c r="I1017" s="2">
        <f t="shared" si="215"/>
        <v>-326.711962406015</v>
      </c>
      <c r="J1017" s="2">
        <f t="shared" si="216"/>
        <v>25.96226315789475</v>
      </c>
      <c r="K1017" s="2">
        <f t="shared" si="217"/>
        <v>26.309383458646629</v>
      </c>
      <c r="L1017" s="2">
        <f t="shared" si="218"/>
        <v>26.656503759398511</v>
      </c>
      <c r="M1017" s="2">
        <f t="shared" si="219"/>
        <v>27.350744360902269</v>
      </c>
      <c r="N1017" s="2">
        <f t="shared" si="220"/>
        <v>29.086345864661666</v>
      </c>
      <c r="O1017" s="2">
        <f t="shared" si="221"/>
        <v>0.66626315789474333</v>
      </c>
      <c r="P1017" s="2">
        <f t="shared" si="223"/>
        <v>0.56946616541351602</v>
      </c>
      <c r="Q1017" s="2">
        <f t="shared" si="224"/>
        <v>0.68585714285713095</v>
      </c>
      <c r="R1017" s="2">
        <f t="shared" si="225"/>
        <v>-0.3714962406015232</v>
      </c>
      <c r="S1017" s="2">
        <f t="shared" si="226"/>
        <v>-3.1790075187969933</v>
      </c>
      <c r="T1017">
        <f t="shared" si="222"/>
        <v>1</v>
      </c>
    </row>
    <row r="1018" spans="1:20" x14ac:dyDescent="0.25">
      <c r="A1018">
        <f t="shared" si="213"/>
        <v>1016</v>
      </c>
      <c r="B1018" s="1">
        <v>37484</v>
      </c>
      <c r="C1018">
        <v>24.64</v>
      </c>
      <c r="D1018">
        <v>24.94</v>
      </c>
      <c r="E1018">
        <v>23.84</v>
      </c>
      <c r="F1018">
        <v>24.19</v>
      </c>
      <c r="G1018">
        <v>218388</v>
      </c>
      <c r="H1018" s="2">
        <f t="shared" si="214"/>
        <v>0.32401503759398487</v>
      </c>
      <c r="I1018" s="2">
        <f t="shared" si="215"/>
        <v>-303.55213533834575</v>
      </c>
      <c r="J1018" s="2">
        <f t="shared" si="216"/>
        <v>25.971157894736837</v>
      </c>
      <c r="K1018" s="2">
        <f t="shared" si="217"/>
        <v>26.295172932330821</v>
      </c>
      <c r="L1018" s="2">
        <f t="shared" si="218"/>
        <v>26.619187969924809</v>
      </c>
      <c r="M1018" s="2">
        <f t="shared" si="219"/>
        <v>27.267218045112777</v>
      </c>
      <c r="N1018" s="2">
        <f t="shared" si="220"/>
        <v>28.887293233082701</v>
      </c>
      <c r="O1018" s="2">
        <f t="shared" si="221"/>
        <v>1.7722631578947485</v>
      </c>
      <c r="P1018" s="2">
        <f t="shared" si="223"/>
        <v>1.7403834586466189</v>
      </c>
      <c r="Q1018" s="2">
        <f t="shared" si="224"/>
        <v>1.6219849624059961</v>
      </c>
      <c r="R1018" s="2">
        <f t="shared" si="225"/>
        <v>1.2996390977443966</v>
      </c>
      <c r="S1018" s="2">
        <f t="shared" si="226"/>
        <v>-1.4145112781954836</v>
      </c>
      <c r="T1018">
        <f t="shared" si="222"/>
        <v>0</v>
      </c>
    </row>
    <row r="1019" spans="1:20" x14ac:dyDescent="0.25">
      <c r="A1019">
        <f t="shared" si="213"/>
        <v>1017</v>
      </c>
      <c r="B1019" s="1">
        <v>37487</v>
      </c>
      <c r="C1019">
        <v>24.19</v>
      </c>
      <c r="D1019">
        <v>25.53</v>
      </c>
      <c r="E1019">
        <v>24.14</v>
      </c>
      <c r="F1019">
        <v>25.53</v>
      </c>
      <c r="G1019">
        <v>240673</v>
      </c>
      <c r="H1019" s="2">
        <f t="shared" si="214"/>
        <v>0.29890977443609024</v>
      </c>
      <c r="I1019" s="2">
        <f t="shared" si="215"/>
        <v>-278.22109774436092</v>
      </c>
      <c r="J1019" s="2">
        <f t="shared" si="216"/>
        <v>26.069052631578934</v>
      </c>
      <c r="K1019" s="2">
        <f t="shared" si="217"/>
        <v>26.367962406015025</v>
      </c>
      <c r="L1019" s="2">
        <f t="shared" si="218"/>
        <v>26.666872180451115</v>
      </c>
      <c r="M1019" s="2">
        <f t="shared" si="219"/>
        <v>27.264691729323296</v>
      </c>
      <c r="N1019" s="2">
        <f t="shared" si="220"/>
        <v>28.759240601503745</v>
      </c>
      <c r="O1019" s="2">
        <f t="shared" si="221"/>
        <v>0.4411578947368362</v>
      </c>
      <c r="P1019" s="2">
        <f t="shared" si="223"/>
        <v>0.7793834586466275</v>
      </c>
      <c r="Q1019" s="2">
        <f t="shared" si="224"/>
        <v>0.73450375939849977</v>
      </c>
      <c r="R1019" s="2">
        <f t="shared" si="225"/>
        <v>0.70671428571427342</v>
      </c>
      <c r="S1019" s="2">
        <f t="shared" si="226"/>
        <v>-1.995300751879725</v>
      </c>
      <c r="T1019">
        <f t="shared" si="222"/>
        <v>1</v>
      </c>
    </row>
    <row r="1020" spans="1:20" x14ac:dyDescent="0.25">
      <c r="A1020">
        <f t="shared" si="213"/>
        <v>1018</v>
      </c>
      <c r="B1020" s="1">
        <v>37488</v>
      </c>
      <c r="C1020">
        <v>25.29</v>
      </c>
      <c r="D1020">
        <v>25.38</v>
      </c>
      <c r="E1020">
        <v>24.54</v>
      </c>
      <c r="F1020">
        <v>24.89</v>
      </c>
      <c r="G1020">
        <v>203657</v>
      </c>
      <c r="H1020" s="2">
        <f t="shared" si="214"/>
        <v>0.24021052631578954</v>
      </c>
      <c r="I1020" s="2">
        <f t="shared" si="215"/>
        <v>-218.94931578947376</v>
      </c>
      <c r="J1020" s="2">
        <f t="shared" si="216"/>
        <v>25.825210526315796</v>
      </c>
      <c r="K1020" s="2">
        <f t="shared" si="217"/>
        <v>26.065421052631589</v>
      </c>
      <c r="L1020" s="2">
        <f t="shared" si="218"/>
        <v>26.305631578947377</v>
      </c>
      <c r="M1020" s="2">
        <f t="shared" si="219"/>
        <v>26.786052631578954</v>
      </c>
      <c r="N1020" s="2">
        <f t="shared" si="220"/>
        <v>27.987105263157904</v>
      </c>
      <c r="O1020" s="2">
        <f t="shared" si="221"/>
        <v>1.1790526315789336</v>
      </c>
      <c r="P1020" s="2">
        <f t="shared" si="223"/>
        <v>1.4051729323308209</v>
      </c>
      <c r="Q1020" s="2">
        <f t="shared" si="224"/>
        <v>1.7665037593985105</v>
      </c>
      <c r="R1020" s="2">
        <f t="shared" si="225"/>
        <v>1.5470225563909565</v>
      </c>
      <c r="S1020" s="2">
        <f t="shared" si="226"/>
        <v>-1.0518571428571448</v>
      </c>
      <c r="T1020">
        <f t="shared" si="222"/>
        <v>0</v>
      </c>
    </row>
    <row r="1021" spans="1:20" x14ac:dyDescent="0.25">
      <c r="A1021">
        <f t="shared" si="213"/>
        <v>1019</v>
      </c>
      <c r="B1021" s="1">
        <v>37489</v>
      </c>
      <c r="C1021">
        <v>25.29</v>
      </c>
      <c r="D1021">
        <v>25.53</v>
      </c>
      <c r="E1021">
        <v>24.5</v>
      </c>
      <c r="F1021">
        <v>24.94</v>
      </c>
      <c r="G1021">
        <v>213879</v>
      </c>
      <c r="H1021" s="2">
        <f t="shared" si="214"/>
        <v>0.1983383458646617</v>
      </c>
      <c r="I1021" s="2">
        <f t="shared" si="215"/>
        <v>-176.63106015037599</v>
      </c>
      <c r="J1021" s="2">
        <f t="shared" si="216"/>
        <v>25.674052631578938</v>
      </c>
      <c r="K1021" s="2">
        <f t="shared" si="217"/>
        <v>25.872390977443597</v>
      </c>
      <c r="L1021" s="2">
        <f t="shared" si="218"/>
        <v>26.07072932330826</v>
      </c>
      <c r="M1021" s="2">
        <f t="shared" si="219"/>
        <v>26.467406015037582</v>
      </c>
      <c r="N1021" s="2">
        <f t="shared" si="220"/>
        <v>27.459097744360893</v>
      </c>
      <c r="O1021" s="2">
        <f t="shared" si="221"/>
        <v>0.88521052631579522</v>
      </c>
      <c r="P1021" s="2">
        <f t="shared" si="223"/>
        <v>1.4279624060150233</v>
      </c>
      <c r="Q1021" s="2">
        <f t="shared" si="224"/>
        <v>1.6791879699248078</v>
      </c>
      <c r="R1021" s="2">
        <f t="shared" si="225"/>
        <v>1.992744360902261</v>
      </c>
      <c r="S1021" s="2">
        <f t="shared" si="226"/>
        <v>-0.6131278195488612</v>
      </c>
      <c r="T1021">
        <f t="shared" si="222"/>
        <v>1</v>
      </c>
    </row>
    <row r="1022" spans="1:20" x14ac:dyDescent="0.25">
      <c r="A1022">
        <f t="shared" si="213"/>
        <v>1020</v>
      </c>
      <c r="B1022" s="1">
        <v>37490</v>
      </c>
      <c r="C1022">
        <v>25.04</v>
      </c>
      <c r="D1022">
        <v>25.62</v>
      </c>
      <c r="E1022">
        <v>24.77</v>
      </c>
      <c r="F1022">
        <v>25.34</v>
      </c>
      <c r="G1022">
        <v>205753</v>
      </c>
      <c r="H1022" s="2">
        <f t="shared" si="214"/>
        <v>0.15539849624060154</v>
      </c>
      <c r="I1022" s="2">
        <f t="shared" si="215"/>
        <v>-133.13618045112784</v>
      </c>
      <c r="J1022" s="2">
        <f t="shared" si="216"/>
        <v>25.525684210526329</v>
      </c>
      <c r="K1022" s="2">
        <f t="shared" si="217"/>
        <v>25.681082706766933</v>
      </c>
      <c r="L1022" s="2">
        <f t="shared" si="218"/>
        <v>25.836481203007533</v>
      </c>
      <c r="M1022" s="2">
        <f t="shared" si="219"/>
        <v>26.147278195488735</v>
      </c>
      <c r="N1022" s="2">
        <f t="shared" si="220"/>
        <v>26.924270676691744</v>
      </c>
      <c r="O1022" s="2">
        <f t="shared" si="221"/>
        <v>0.33405263157893827</v>
      </c>
      <c r="P1022" s="2">
        <f t="shared" si="223"/>
        <v>0.72542105263158874</v>
      </c>
      <c r="Q1022" s="2">
        <f t="shared" si="224"/>
        <v>1.3268721804511152</v>
      </c>
      <c r="R1022" s="2">
        <f t="shared" si="225"/>
        <v>2.0107443609022688</v>
      </c>
      <c r="S1022" s="2">
        <f t="shared" si="226"/>
        <v>-0.52492481203007202</v>
      </c>
      <c r="T1022">
        <f t="shared" si="222"/>
        <v>1</v>
      </c>
    </row>
    <row r="1023" spans="1:20" x14ac:dyDescent="0.25">
      <c r="A1023">
        <f t="shared" si="213"/>
        <v>1021</v>
      </c>
      <c r="B1023" s="1">
        <v>37491</v>
      </c>
      <c r="C1023">
        <v>24.89</v>
      </c>
      <c r="D1023">
        <v>25.05</v>
      </c>
      <c r="E1023">
        <v>24.63</v>
      </c>
      <c r="F1023">
        <v>24.89</v>
      </c>
      <c r="G1023">
        <v>165471</v>
      </c>
      <c r="H1023" s="2">
        <f t="shared" si="214"/>
        <v>0.11509022556390984</v>
      </c>
      <c r="I1023" s="2">
        <f t="shared" si="215"/>
        <v>-92.297263157894804</v>
      </c>
      <c r="J1023" s="2">
        <f t="shared" si="216"/>
        <v>25.324947368421057</v>
      </c>
      <c r="K1023" s="2">
        <f t="shared" si="217"/>
        <v>25.440037593984965</v>
      </c>
      <c r="L1023" s="2">
        <f t="shared" si="218"/>
        <v>25.555127819548876</v>
      </c>
      <c r="M1023" s="2">
        <f t="shared" si="219"/>
        <v>25.785308270676694</v>
      </c>
      <c r="N1023" s="2">
        <f t="shared" si="220"/>
        <v>26.360759398496246</v>
      </c>
      <c r="O1023" s="2">
        <f t="shared" si="221"/>
        <v>0.63568421052632829</v>
      </c>
      <c r="P1023" s="2">
        <f t="shared" si="223"/>
        <v>0.98239097744359682</v>
      </c>
      <c r="Q1023" s="2">
        <f t="shared" si="224"/>
        <v>1.4156315789473766</v>
      </c>
      <c r="R1023" s="2">
        <f t="shared" si="225"/>
        <v>2.3772180451127767</v>
      </c>
      <c r="S1023" s="2">
        <f t="shared" si="226"/>
        <v>0.77643609022554116</v>
      </c>
      <c r="T1023">
        <f t="shared" si="222"/>
        <v>0</v>
      </c>
    </row>
    <row r="1024" spans="1:20" x14ac:dyDescent="0.25">
      <c r="A1024">
        <f t="shared" si="213"/>
        <v>1022</v>
      </c>
      <c r="B1024" s="1">
        <v>37494</v>
      </c>
      <c r="C1024">
        <v>24.99</v>
      </c>
      <c r="D1024">
        <v>25.04</v>
      </c>
      <c r="E1024">
        <v>23.93</v>
      </c>
      <c r="F1024">
        <v>24.71</v>
      </c>
      <c r="G1024">
        <v>184049</v>
      </c>
      <c r="H1024" s="2">
        <f t="shared" si="214"/>
        <v>0.10736090225563917</v>
      </c>
      <c r="I1024" s="2">
        <f t="shared" si="215"/>
        <v>-84.50541353383467</v>
      </c>
      <c r="J1024" s="2">
        <f t="shared" si="216"/>
        <v>25.324789473684195</v>
      </c>
      <c r="K1024" s="2">
        <f t="shared" si="217"/>
        <v>25.432150375939834</v>
      </c>
      <c r="L1024" s="2">
        <f t="shared" si="218"/>
        <v>25.539511278195473</v>
      </c>
      <c r="M1024" s="2">
        <f t="shared" si="219"/>
        <v>25.754233082706751</v>
      </c>
      <c r="N1024" s="2">
        <f t="shared" si="220"/>
        <v>26.291037593984946</v>
      </c>
      <c r="O1024" s="2">
        <f t="shared" si="221"/>
        <v>0.61494736842105624</v>
      </c>
      <c r="P1024" s="2">
        <f t="shared" si="223"/>
        <v>0.97108270676693209</v>
      </c>
      <c r="Q1024" s="2">
        <f t="shared" si="224"/>
        <v>1.3607293233082594</v>
      </c>
      <c r="R1024" s="2">
        <f t="shared" si="225"/>
        <v>2.5546917293232951</v>
      </c>
      <c r="S1024" s="2">
        <f t="shared" si="226"/>
        <v>2.1431353383458998</v>
      </c>
      <c r="T1024">
        <f t="shared" si="222"/>
        <v>0</v>
      </c>
    </row>
    <row r="1025" spans="1:20" x14ac:dyDescent="0.25">
      <c r="A1025">
        <f t="shared" si="213"/>
        <v>1023</v>
      </c>
      <c r="B1025" s="1">
        <v>37495</v>
      </c>
      <c r="C1025">
        <v>25.14</v>
      </c>
      <c r="D1025">
        <v>25.39</v>
      </c>
      <c r="E1025">
        <v>24.32</v>
      </c>
      <c r="F1025">
        <v>24.59</v>
      </c>
      <c r="G1025">
        <v>202882</v>
      </c>
      <c r="H1025" s="2">
        <f t="shared" si="214"/>
        <v>0.11363909774436093</v>
      </c>
      <c r="I1025" s="2">
        <f t="shared" si="215"/>
        <v>-90.958225563909807</v>
      </c>
      <c r="J1025" s="2">
        <f t="shared" si="216"/>
        <v>25.408210526315791</v>
      </c>
      <c r="K1025" s="2">
        <f t="shared" si="217"/>
        <v>25.521849624060152</v>
      </c>
      <c r="L1025" s="2">
        <f t="shared" si="218"/>
        <v>25.635488721804514</v>
      </c>
      <c r="M1025" s="2">
        <f t="shared" si="219"/>
        <v>25.862766917293236</v>
      </c>
      <c r="N1025" s="2">
        <f t="shared" si="220"/>
        <v>26.430962406015041</v>
      </c>
      <c r="O1025" s="2">
        <f t="shared" si="221"/>
        <v>0.73478947368419512</v>
      </c>
      <c r="P1025" s="2">
        <f t="shared" si="223"/>
        <v>0.8500375939849647</v>
      </c>
      <c r="Q1025" s="2">
        <f t="shared" si="224"/>
        <v>1.2464812030075336</v>
      </c>
      <c r="R1025" s="2">
        <f t="shared" si="225"/>
        <v>2.1960526315789544</v>
      </c>
      <c r="S1025" s="2">
        <f t="shared" si="226"/>
        <v>3.1988571428571326</v>
      </c>
      <c r="T1025">
        <f t="shared" si="222"/>
        <v>0</v>
      </c>
    </row>
    <row r="1026" spans="1:20" x14ac:dyDescent="0.25">
      <c r="A1026">
        <f t="shared" si="213"/>
        <v>1024</v>
      </c>
      <c r="B1026" s="1">
        <v>37496</v>
      </c>
      <c r="C1026">
        <v>24.24</v>
      </c>
      <c r="D1026">
        <v>24.44</v>
      </c>
      <c r="E1026">
        <v>23.65</v>
      </c>
      <c r="F1026">
        <v>23.94</v>
      </c>
      <c r="G1026">
        <v>174006</v>
      </c>
      <c r="H1026" s="2">
        <f t="shared" si="214"/>
        <v>0.11957894736842113</v>
      </c>
      <c r="I1026" s="2">
        <f t="shared" si="215"/>
        <v>-97.142842105263242</v>
      </c>
      <c r="J1026" s="2">
        <f t="shared" si="216"/>
        <v>25.425578947368418</v>
      </c>
      <c r="K1026" s="2">
        <f t="shared" si="217"/>
        <v>25.545157894736839</v>
      </c>
      <c r="L1026" s="2">
        <f t="shared" si="218"/>
        <v>25.66473684210526</v>
      </c>
      <c r="M1026" s="2">
        <f t="shared" si="219"/>
        <v>25.903894736842105</v>
      </c>
      <c r="N1026" s="2">
        <f t="shared" si="220"/>
        <v>26.501789473684209</v>
      </c>
      <c r="O1026" s="2">
        <f t="shared" si="221"/>
        <v>1.4682105263157901</v>
      </c>
      <c r="P1026" s="2">
        <f t="shared" si="223"/>
        <v>1.4921503759398327</v>
      </c>
      <c r="Q1026" s="2">
        <f t="shared" si="224"/>
        <v>1.6151278195488743</v>
      </c>
      <c r="R1026" s="2">
        <f t="shared" si="225"/>
        <v>2.527406015037581</v>
      </c>
      <c r="S1026" s="2">
        <f t="shared" si="226"/>
        <v>4.059616541353364</v>
      </c>
      <c r="T1026">
        <f t="shared" si="222"/>
        <v>0</v>
      </c>
    </row>
    <row r="1027" spans="1:20" x14ac:dyDescent="0.25">
      <c r="A1027">
        <f t="shared" si="213"/>
        <v>1025</v>
      </c>
      <c r="B1027" s="1">
        <v>37497</v>
      </c>
      <c r="C1027">
        <v>23.14</v>
      </c>
      <c r="D1027">
        <v>23.31</v>
      </c>
      <c r="E1027">
        <v>22.69</v>
      </c>
      <c r="F1027">
        <v>22.99</v>
      </c>
      <c r="G1027">
        <v>255823</v>
      </c>
      <c r="H1027" s="2">
        <f t="shared" si="214"/>
        <v>0.10066917293233084</v>
      </c>
      <c r="I1027" s="2">
        <f t="shared" si="215"/>
        <v>-78.112045112781971</v>
      </c>
      <c r="J1027" s="2">
        <f t="shared" si="216"/>
        <v>25.174526315789468</v>
      </c>
      <c r="K1027" s="2">
        <f t="shared" si="217"/>
        <v>25.275195488721799</v>
      </c>
      <c r="L1027" s="2">
        <f t="shared" si="218"/>
        <v>25.375864661654127</v>
      </c>
      <c r="M1027" s="2">
        <f t="shared" si="219"/>
        <v>25.57720300751879</v>
      </c>
      <c r="N1027" s="2">
        <f t="shared" si="220"/>
        <v>26.080548872180444</v>
      </c>
      <c r="O1027" s="2">
        <f t="shared" si="221"/>
        <v>2.4355789473684197</v>
      </c>
      <c r="P1027" s="2">
        <f t="shared" si="223"/>
        <v>2.531849624060154</v>
      </c>
      <c r="Q1027" s="2">
        <f t="shared" si="224"/>
        <v>2.5495112781954745</v>
      </c>
      <c r="R1027" s="2">
        <f t="shared" si="225"/>
        <v>3.1572781954887361</v>
      </c>
      <c r="S1027" s="2">
        <f t="shared" si="226"/>
        <v>5.6133458646616603</v>
      </c>
      <c r="T1027">
        <f t="shared" si="222"/>
        <v>0</v>
      </c>
    </row>
    <row r="1028" spans="1:20" x14ac:dyDescent="0.25">
      <c r="A1028">
        <f t="shared" si="213"/>
        <v>1026</v>
      </c>
      <c r="B1028" s="1">
        <v>37498</v>
      </c>
      <c r="C1028">
        <v>22.84</v>
      </c>
      <c r="D1028">
        <v>23.32</v>
      </c>
      <c r="E1028">
        <v>22.62</v>
      </c>
      <c r="F1028">
        <v>22.79</v>
      </c>
      <c r="G1028">
        <v>201446</v>
      </c>
      <c r="H1028" s="2">
        <f t="shared" si="214"/>
        <v>5.04812030075188E-2</v>
      </c>
      <c r="I1028" s="2">
        <f t="shared" si="215"/>
        <v>-27.164142857142867</v>
      </c>
      <c r="J1028" s="2">
        <f t="shared" si="216"/>
        <v>24.680052631578938</v>
      </c>
      <c r="K1028" s="2">
        <f t="shared" si="217"/>
        <v>24.73053383458646</v>
      </c>
      <c r="L1028" s="2">
        <f t="shared" si="218"/>
        <v>24.781015037593978</v>
      </c>
      <c r="M1028" s="2">
        <f t="shared" si="219"/>
        <v>24.881977443609014</v>
      </c>
      <c r="N1028" s="2">
        <f t="shared" si="220"/>
        <v>25.13438345864661</v>
      </c>
      <c r="O1028" s="2">
        <f t="shared" si="221"/>
        <v>2.3845263157894685</v>
      </c>
      <c r="P1028" s="2">
        <f t="shared" si="223"/>
        <v>2.7551578947368398</v>
      </c>
      <c r="Q1028" s="2">
        <f t="shared" si="224"/>
        <v>2.8454887218045144</v>
      </c>
      <c r="R1028" s="2">
        <f t="shared" si="225"/>
        <v>2.9953082706766949</v>
      </c>
      <c r="S1028" s="2">
        <f t="shared" si="226"/>
        <v>6.2963458646616672</v>
      </c>
      <c r="T1028">
        <f t="shared" si="222"/>
        <v>0</v>
      </c>
    </row>
    <row r="1029" spans="1:20" x14ac:dyDescent="0.25">
      <c r="A1029">
        <f t="shared" ref="A1029:A1092" si="227">A1028+1</f>
        <v>1027</v>
      </c>
      <c r="B1029" s="1">
        <v>37502</v>
      </c>
      <c r="C1029">
        <v>22.14</v>
      </c>
      <c r="D1029">
        <v>22.16</v>
      </c>
      <c r="E1029">
        <v>21.08</v>
      </c>
      <c r="F1029">
        <v>21.1</v>
      </c>
      <c r="G1029">
        <v>301599</v>
      </c>
      <c r="H1029" s="2">
        <f t="shared" si="214"/>
        <v>-4.3774436090225528E-2</v>
      </c>
      <c r="I1029" s="2">
        <f t="shared" si="215"/>
        <v>68.698488721804466</v>
      </c>
      <c r="J1029" s="2">
        <f t="shared" si="216"/>
        <v>23.698368421052628</v>
      </c>
      <c r="K1029" s="2">
        <f t="shared" si="217"/>
        <v>23.6545939849624</v>
      </c>
      <c r="L1029" s="2">
        <f t="shared" si="218"/>
        <v>23.610819548872175</v>
      </c>
      <c r="M1029" s="2">
        <f t="shared" si="219"/>
        <v>23.523270676691723</v>
      </c>
      <c r="N1029" s="2">
        <f t="shared" si="220"/>
        <v>23.304398496240598</v>
      </c>
      <c r="O1029" s="2">
        <f t="shared" si="221"/>
        <v>3.5800526315789369</v>
      </c>
      <c r="P1029" s="2">
        <f t="shared" si="223"/>
        <v>4.1751954887217977</v>
      </c>
      <c r="Q1029" s="2">
        <f t="shared" si="224"/>
        <v>4.5647368421052583</v>
      </c>
      <c r="R1029" s="2">
        <f t="shared" si="225"/>
        <v>4.6542330827067495</v>
      </c>
      <c r="S1029" s="2">
        <f t="shared" si="226"/>
        <v>7.7872932330826998</v>
      </c>
      <c r="T1029">
        <f t="shared" si="222"/>
        <v>0</v>
      </c>
    </row>
    <row r="1030" spans="1:20" x14ac:dyDescent="0.25">
      <c r="A1030">
        <f t="shared" si="227"/>
        <v>1028</v>
      </c>
      <c r="B1030" s="1">
        <v>37503</v>
      </c>
      <c r="C1030">
        <v>21.24</v>
      </c>
      <c r="D1030">
        <v>21.63</v>
      </c>
      <c r="E1030">
        <v>20.92</v>
      </c>
      <c r="F1030">
        <v>21.34</v>
      </c>
      <c r="G1030">
        <v>265750</v>
      </c>
      <c r="H1030" s="2">
        <f t="shared" si="214"/>
        <v>-0.11352631578947367</v>
      </c>
      <c r="I1030" s="2">
        <f t="shared" si="215"/>
        <v>139.73705263157893</v>
      </c>
      <c r="J1030" s="2">
        <f t="shared" si="216"/>
        <v>22.918473684210522</v>
      </c>
      <c r="K1030" s="2">
        <f t="shared" si="217"/>
        <v>22.80494736842105</v>
      </c>
      <c r="L1030" s="2">
        <f t="shared" si="218"/>
        <v>22.691421052631576</v>
      </c>
      <c r="M1030" s="2">
        <f t="shared" si="219"/>
        <v>22.46436842105263</v>
      </c>
      <c r="N1030" s="2">
        <f t="shared" si="220"/>
        <v>21.896736842105259</v>
      </c>
      <c r="O1030" s="2">
        <f t="shared" si="221"/>
        <v>2.3583684210526279</v>
      </c>
      <c r="P1030" s="2">
        <f t="shared" si="223"/>
        <v>3.39053383458646</v>
      </c>
      <c r="Q1030" s="2">
        <f t="shared" si="224"/>
        <v>4.0358646616541272</v>
      </c>
      <c r="R1030" s="2">
        <f t="shared" si="225"/>
        <v>4.5227669172932359</v>
      </c>
      <c r="S1030" s="2">
        <f t="shared" si="226"/>
        <v>7.4192406015037449</v>
      </c>
      <c r="T1030">
        <f t="shared" si="222"/>
        <v>0</v>
      </c>
    </row>
    <row r="1031" spans="1:20" x14ac:dyDescent="0.25">
      <c r="A1031">
        <f t="shared" si="227"/>
        <v>1029</v>
      </c>
      <c r="B1031" s="1">
        <v>37504</v>
      </c>
      <c r="C1031">
        <v>20.94</v>
      </c>
      <c r="D1031">
        <v>21.48</v>
      </c>
      <c r="E1031">
        <v>20.58</v>
      </c>
      <c r="F1031">
        <v>20.64</v>
      </c>
      <c r="G1031">
        <v>250230</v>
      </c>
      <c r="H1031" s="2">
        <f t="shared" si="214"/>
        <v>-0.17448120300751879</v>
      </c>
      <c r="I1031" s="2">
        <f t="shared" si="215"/>
        <v>201.8565864661654</v>
      </c>
      <c r="J1031" s="2">
        <f t="shared" si="216"/>
        <v>22.140947368421035</v>
      </c>
      <c r="K1031" s="2">
        <f t="shared" si="217"/>
        <v>21.966466165413518</v>
      </c>
      <c r="L1031" s="2">
        <f t="shared" si="218"/>
        <v>21.791984962405998</v>
      </c>
      <c r="M1031" s="2">
        <f t="shared" si="219"/>
        <v>21.443022556390961</v>
      </c>
      <c r="N1031" s="2">
        <f t="shared" si="220"/>
        <v>20.570616541353367</v>
      </c>
      <c r="O1031" s="2">
        <f t="shared" si="221"/>
        <v>2.2784736842105211</v>
      </c>
      <c r="P1031" s="2">
        <f t="shared" si="223"/>
        <v>3.0145939849623993</v>
      </c>
      <c r="Q1031" s="2">
        <f t="shared" si="224"/>
        <v>4.1410150375939772</v>
      </c>
      <c r="R1031" s="2">
        <f t="shared" si="225"/>
        <v>5.2638947368421043</v>
      </c>
      <c r="S1031" s="2">
        <f t="shared" si="226"/>
        <v>7.3471052631579035</v>
      </c>
      <c r="T1031">
        <f t="shared" si="222"/>
        <v>1</v>
      </c>
    </row>
    <row r="1032" spans="1:20" x14ac:dyDescent="0.25">
      <c r="A1032">
        <f t="shared" si="227"/>
        <v>1030</v>
      </c>
      <c r="B1032" s="1">
        <v>37505</v>
      </c>
      <c r="C1032">
        <v>21.49</v>
      </c>
      <c r="D1032">
        <v>21.54</v>
      </c>
      <c r="E1032">
        <v>20.89</v>
      </c>
      <c r="F1032">
        <v>20.94</v>
      </c>
      <c r="G1032">
        <v>181025</v>
      </c>
      <c r="H1032" s="2">
        <f t="shared" si="214"/>
        <v>-0.20806766917293229</v>
      </c>
      <c r="I1032" s="2">
        <f t="shared" si="215"/>
        <v>236.1235563909774</v>
      </c>
      <c r="J1032" s="2">
        <f t="shared" si="216"/>
        <v>21.605789473684197</v>
      </c>
      <c r="K1032" s="2">
        <f t="shared" si="217"/>
        <v>21.397721804511267</v>
      </c>
      <c r="L1032" s="2">
        <f t="shared" si="218"/>
        <v>21.189654135338333</v>
      </c>
      <c r="M1032" s="2">
        <f t="shared" si="219"/>
        <v>20.77351879699247</v>
      </c>
      <c r="N1032" s="2">
        <f t="shared" si="220"/>
        <v>19.733180451127808</v>
      </c>
      <c r="O1032" s="2">
        <f t="shared" si="221"/>
        <v>1.2009473684210334</v>
      </c>
      <c r="P1032" s="2">
        <f t="shared" si="223"/>
        <v>1.8649473684210491</v>
      </c>
      <c r="Q1032" s="2">
        <f t="shared" si="224"/>
        <v>2.6708195488721742</v>
      </c>
      <c r="R1032" s="2">
        <f t="shared" si="225"/>
        <v>4.6372030075187887</v>
      </c>
      <c r="S1032" s="2">
        <f t="shared" si="226"/>
        <v>6.5190977443608915</v>
      </c>
      <c r="T1032">
        <f t="shared" si="222"/>
        <v>0</v>
      </c>
    </row>
    <row r="1033" spans="1:20" x14ac:dyDescent="0.25">
      <c r="A1033">
        <f t="shared" si="227"/>
        <v>1031</v>
      </c>
      <c r="B1033" s="1">
        <v>37508</v>
      </c>
      <c r="C1033">
        <v>20.79</v>
      </c>
      <c r="D1033">
        <v>21.77</v>
      </c>
      <c r="E1033">
        <v>20.58</v>
      </c>
      <c r="F1033">
        <v>21.42</v>
      </c>
      <c r="G1033">
        <v>173646</v>
      </c>
      <c r="H1033" s="2">
        <f t="shared" si="214"/>
        <v>-0.22220300751879699</v>
      </c>
      <c r="I1033" s="2">
        <f t="shared" si="215"/>
        <v>250.58987218045112</v>
      </c>
      <c r="J1033" s="2">
        <f t="shared" si="216"/>
        <v>21.276368421052641</v>
      </c>
      <c r="K1033" s="2">
        <f t="shared" si="217"/>
        <v>21.054165413533845</v>
      </c>
      <c r="L1033" s="2">
        <f t="shared" si="218"/>
        <v>20.831962406015048</v>
      </c>
      <c r="M1033" s="2">
        <f t="shared" si="219"/>
        <v>20.387556390977451</v>
      </c>
      <c r="N1033" s="2">
        <f t="shared" si="220"/>
        <v>19.276541353383468</v>
      </c>
      <c r="O1033" s="2">
        <f t="shared" si="221"/>
        <v>0.18578947368419563</v>
      </c>
      <c r="P1033" s="2">
        <f t="shared" si="223"/>
        <v>0.54646616541351634</v>
      </c>
      <c r="Q1033" s="2">
        <f t="shared" si="224"/>
        <v>1.2714210526315739</v>
      </c>
      <c r="R1033" s="2">
        <f t="shared" si="225"/>
        <v>3.4619774436090118</v>
      </c>
      <c r="S1033" s="2">
        <f t="shared" si="226"/>
        <v>5.5042706766917426</v>
      </c>
      <c r="T1033">
        <f t="shared" si="222"/>
        <v>0</v>
      </c>
    </row>
    <row r="1034" spans="1:20" x14ac:dyDescent="0.25">
      <c r="A1034">
        <f t="shared" si="227"/>
        <v>1032</v>
      </c>
      <c r="B1034" s="1">
        <v>37509</v>
      </c>
      <c r="C1034">
        <v>21.84</v>
      </c>
      <c r="D1034">
        <v>22.24</v>
      </c>
      <c r="E1034">
        <v>21.27</v>
      </c>
      <c r="F1034">
        <v>21.72</v>
      </c>
      <c r="G1034">
        <v>203610</v>
      </c>
      <c r="H1034" s="2">
        <f t="shared" si="214"/>
        <v>-0.22897744360902261</v>
      </c>
      <c r="I1034" s="2">
        <f t="shared" si="215"/>
        <v>257.58043609022565</v>
      </c>
      <c r="J1034" s="2">
        <f t="shared" si="216"/>
        <v>21.046736842105293</v>
      </c>
      <c r="K1034" s="2">
        <f t="shared" si="217"/>
        <v>20.817759398496271</v>
      </c>
      <c r="L1034" s="2">
        <f t="shared" si="218"/>
        <v>20.588781954887246</v>
      </c>
      <c r="M1034" s="2">
        <f t="shared" si="219"/>
        <v>20.130827067669202</v>
      </c>
      <c r="N1034" s="2">
        <f t="shared" si="220"/>
        <v>18.985939849624089</v>
      </c>
      <c r="O1034" s="2">
        <f t="shared" si="221"/>
        <v>-0.4436315789473575</v>
      </c>
      <c r="P1034" s="2">
        <f t="shared" si="223"/>
        <v>-0.32227819548873171</v>
      </c>
      <c r="Q1034" s="2">
        <f t="shared" si="224"/>
        <v>7.1984962405998942E-2</v>
      </c>
      <c r="R1034" s="2">
        <f t="shared" si="225"/>
        <v>1.8032706766917244</v>
      </c>
      <c r="S1034" s="2">
        <f t="shared" si="226"/>
        <v>4.6407593984962467</v>
      </c>
      <c r="T1034">
        <f t="shared" si="222"/>
        <v>0</v>
      </c>
    </row>
    <row r="1035" spans="1:20" x14ac:dyDescent="0.25">
      <c r="A1035">
        <f t="shared" si="227"/>
        <v>1033</v>
      </c>
      <c r="B1035" s="1">
        <v>37510</v>
      </c>
      <c r="C1035">
        <v>22</v>
      </c>
      <c r="D1035">
        <v>22.34</v>
      </c>
      <c r="E1035">
        <v>21.54</v>
      </c>
      <c r="F1035">
        <v>21.64</v>
      </c>
      <c r="G1035">
        <v>149216</v>
      </c>
      <c r="H1035" s="2">
        <f t="shared" si="214"/>
        <v>-0.25265413533834591</v>
      </c>
      <c r="I1035" s="2">
        <f t="shared" si="215"/>
        <v>281.94500751879701</v>
      </c>
      <c r="J1035" s="2">
        <f t="shared" si="216"/>
        <v>20.700631578947352</v>
      </c>
      <c r="K1035" s="2">
        <f t="shared" si="217"/>
        <v>20.447977443609005</v>
      </c>
      <c r="L1035" s="2">
        <f t="shared" si="218"/>
        <v>20.195323308270659</v>
      </c>
      <c r="M1035" s="2">
        <f t="shared" si="219"/>
        <v>19.69001503759397</v>
      </c>
      <c r="N1035" s="2">
        <f t="shared" si="220"/>
        <v>18.426744360902241</v>
      </c>
      <c r="O1035" s="2">
        <f t="shared" si="221"/>
        <v>-0.5932631578947074</v>
      </c>
      <c r="P1035" s="2">
        <f t="shared" si="223"/>
        <v>-0.58583458646615583</v>
      </c>
      <c r="Q1035" s="2">
        <f t="shared" si="224"/>
        <v>-0.45034586466166715</v>
      </c>
      <c r="R1035" s="2">
        <f t="shared" si="225"/>
        <v>0.82436842105262897</v>
      </c>
      <c r="S1035" s="2">
        <f t="shared" si="226"/>
        <v>4.6510375939849453</v>
      </c>
      <c r="T1035">
        <f t="shared" si="222"/>
        <v>1</v>
      </c>
    </row>
    <row r="1036" spans="1:20" x14ac:dyDescent="0.25">
      <c r="A1036">
        <f t="shared" si="227"/>
        <v>1034</v>
      </c>
      <c r="B1036" s="1">
        <v>37511</v>
      </c>
      <c r="C1036">
        <v>21.39</v>
      </c>
      <c r="D1036">
        <v>21.46</v>
      </c>
      <c r="E1036">
        <v>20.49</v>
      </c>
      <c r="F1036">
        <v>20.64</v>
      </c>
      <c r="G1036">
        <v>202508</v>
      </c>
      <c r="H1036" s="2">
        <f t="shared" si="214"/>
        <v>-0.27268421052631581</v>
      </c>
      <c r="I1036" s="2">
        <f t="shared" si="215"/>
        <v>302.52347368421056</v>
      </c>
      <c r="J1036" s="2">
        <f t="shared" si="216"/>
        <v>20.295315789473726</v>
      </c>
      <c r="K1036" s="2">
        <f t="shared" si="217"/>
        <v>20.022631578947408</v>
      </c>
      <c r="L1036" s="2">
        <f t="shared" si="218"/>
        <v>19.749947368421093</v>
      </c>
      <c r="M1036" s="2">
        <f t="shared" si="219"/>
        <v>19.204578947368461</v>
      </c>
      <c r="N1036" s="2">
        <f t="shared" si="220"/>
        <v>17.841157894736881</v>
      </c>
      <c r="O1036" s="2">
        <f t="shared" si="221"/>
        <v>6.0631578947351272E-2</v>
      </c>
      <c r="P1036" s="2">
        <f t="shared" si="223"/>
        <v>0.17775939849627065</v>
      </c>
      <c r="Q1036" s="2">
        <f t="shared" si="224"/>
        <v>0.19196240601504755</v>
      </c>
      <c r="R1036" s="2">
        <f t="shared" si="225"/>
        <v>0.80302255639096032</v>
      </c>
      <c r="S1036" s="2">
        <f t="shared" si="226"/>
        <v>5.7909624060150406</v>
      </c>
      <c r="T1036">
        <f t="shared" si="222"/>
        <v>1</v>
      </c>
    </row>
    <row r="1037" spans="1:20" x14ac:dyDescent="0.25">
      <c r="A1037">
        <f t="shared" si="227"/>
        <v>1035</v>
      </c>
      <c r="B1037" s="1">
        <v>37512</v>
      </c>
      <c r="C1037">
        <v>20.29</v>
      </c>
      <c r="D1037">
        <v>20.39</v>
      </c>
      <c r="E1037">
        <v>19.59</v>
      </c>
      <c r="F1037">
        <v>19.690000000000001</v>
      </c>
      <c r="G1037">
        <v>362937</v>
      </c>
      <c r="H1037" s="2">
        <f t="shared" si="214"/>
        <v>-0.29426315789473695</v>
      </c>
      <c r="I1037" s="2">
        <f t="shared" si="215"/>
        <v>324.66336842105272</v>
      </c>
      <c r="J1037" s="2">
        <f t="shared" si="216"/>
        <v>19.806736842105263</v>
      </c>
      <c r="K1037" s="2">
        <f t="shared" si="217"/>
        <v>19.512473684210526</v>
      </c>
      <c r="L1037" s="2">
        <f t="shared" si="218"/>
        <v>19.218210526315787</v>
      </c>
      <c r="M1037" s="2">
        <f t="shared" si="219"/>
        <v>18.629684210526314</v>
      </c>
      <c r="N1037" s="2">
        <f t="shared" si="220"/>
        <v>17.158368421052629</v>
      </c>
      <c r="O1037" s="2">
        <f t="shared" si="221"/>
        <v>0.60531578947372466</v>
      </c>
      <c r="P1037" s="2">
        <f t="shared" si="223"/>
        <v>0.7579774436090041</v>
      </c>
      <c r="Q1037" s="2">
        <f t="shared" si="224"/>
        <v>0.89878195488724444</v>
      </c>
      <c r="R1037" s="2">
        <f t="shared" si="225"/>
        <v>1.0835187969924682</v>
      </c>
      <c r="S1037" s="2">
        <f t="shared" si="226"/>
        <v>6.8117894736842075</v>
      </c>
      <c r="T1037">
        <f t="shared" si="222"/>
        <v>1</v>
      </c>
    </row>
    <row r="1038" spans="1:20" x14ac:dyDescent="0.25">
      <c r="A1038">
        <f t="shared" si="227"/>
        <v>1036</v>
      </c>
      <c r="B1038" s="1">
        <v>37515</v>
      </c>
      <c r="C1038">
        <v>19.739999999999998</v>
      </c>
      <c r="D1038">
        <v>20.62</v>
      </c>
      <c r="E1038">
        <v>19.690000000000001</v>
      </c>
      <c r="F1038">
        <v>20.54</v>
      </c>
      <c r="G1038">
        <v>187612</v>
      </c>
      <c r="H1038" s="2">
        <f t="shared" si="214"/>
        <v>-0.30750375939849628</v>
      </c>
      <c r="I1038" s="2">
        <f t="shared" si="215"/>
        <v>338.36660902255642</v>
      </c>
      <c r="J1038" s="2">
        <f t="shared" si="216"/>
        <v>19.485210526315786</v>
      </c>
      <c r="K1038" s="2">
        <f t="shared" si="217"/>
        <v>19.177706766917289</v>
      </c>
      <c r="L1038" s="2">
        <f t="shared" si="218"/>
        <v>18.870203007518793</v>
      </c>
      <c r="M1038" s="2">
        <f t="shared" si="219"/>
        <v>18.255195488721803</v>
      </c>
      <c r="N1038" s="2">
        <f t="shared" si="220"/>
        <v>16.71767669172932</v>
      </c>
      <c r="O1038" s="2">
        <f t="shared" si="221"/>
        <v>-0.73326315789473639</v>
      </c>
      <c r="P1038" s="2">
        <f t="shared" si="223"/>
        <v>-0.51736842105259129</v>
      </c>
      <c r="Q1038" s="2">
        <f t="shared" si="224"/>
        <v>-0.34467669172934023</v>
      </c>
      <c r="R1038" s="2">
        <f t="shared" si="225"/>
        <v>-0.15244360902254783</v>
      </c>
      <c r="S1038" s="2">
        <f t="shared" si="226"/>
        <v>5.5405488721804446</v>
      </c>
      <c r="T1038">
        <f t="shared" si="222"/>
        <v>0</v>
      </c>
    </row>
    <row r="1039" spans="1:20" x14ac:dyDescent="0.25">
      <c r="A1039">
        <f t="shared" si="227"/>
        <v>1037</v>
      </c>
      <c r="B1039" s="1">
        <v>37516</v>
      </c>
      <c r="C1039">
        <v>21.58</v>
      </c>
      <c r="D1039">
        <v>21.58</v>
      </c>
      <c r="E1039">
        <v>20.149999999999999</v>
      </c>
      <c r="F1039">
        <v>20.34</v>
      </c>
      <c r="G1039">
        <v>250504</v>
      </c>
      <c r="H1039" s="2">
        <f t="shared" si="214"/>
        <v>-0.29695488721804508</v>
      </c>
      <c r="I1039" s="2">
        <f t="shared" si="215"/>
        <v>327.57564661654129</v>
      </c>
      <c r="J1039" s="2">
        <f t="shared" si="216"/>
        <v>19.336473684210521</v>
      </c>
      <c r="K1039" s="2">
        <f t="shared" si="217"/>
        <v>19.039518796992478</v>
      </c>
      <c r="L1039" s="2">
        <f t="shared" si="218"/>
        <v>18.742563909774432</v>
      </c>
      <c r="M1039" s="2">
        <f t="shared" si="219"/>
        <v>18.14865413533834</v>
      </c>
      <c r="N1039" s="2">
        <f t="shared" si="220"/>
        <v>16.663879699248117</v>
      </c>
      <c r="O1039" s="2">
        <f t="shared" si="221"/>
        <v>-0.85478947368421387</v>
      </c>
      <c r="P1039" s="2">
        <f t="shared" si="223"/>
        <v>-0.82752631578947344</v>
      </c>
      <c r="Q1039" s="2">
        <f t="shared" si="224"/>
        <v>-0.59005263157890653</v>
      </c>
      <c r="R1039" s="2">
        <f t="shared" si="225"/>
        <v>-0.20917293233079803</v>
      </c>
      <c r="S1039" s="2">
        <f t="shared" si="226"/>
        <v>4.7943834586466103</v>
      </c>
      <c r="T1039">
        <f t="shared" si="222"/>
        <v>1</v>
      </c>
    </row>
    <row r="1040" spans="1:20" x14ac:dyDescent="0.25">
      <c r="A1040">
        <f t="shared" si="227"/>
        <v>1038</v>
      </c>
      <c r="B1040" s="1">
        <v>37517</v>
      </c>
      <c r="C1040">
        <v>19.84</v>
      </c>
      <c r="D1040">
        <v>20.54</v>
      </c>
      <c r="E1040">
        <v>19.54</v>
      </c>
      <c r="F1040">
        <v>19.989999999999998</v>
      </c>
      <c r="G1040">
        <v>259125</v>
      </c>
      <c r="H1040" s="2">
        <f t="shared" si="214"/>
        <v>-0.2937067669172933</v>
      </c>
      <c r="I1040" s="2">
        <f t="shared" si="215"/>
        <v>324.28690977443614</v>
      </c>
      <c r="J1040" s="2">
        <f t="shared" si="216"/>
        <v>19.125578947368414</v>
      </c>
      <c r="K1040" s="2">
        <f t="shared" si="217"/>
        <v>18.831872180451121</v>
      </c>
      <c r="L1040" s="2">
        <f t="shared" si="218"/>
        <v>18.538165413533825</v>
      </c>
      <c r="M1040" s="2">
        <f t="shared" si="219"/>
        <v>17.95075187969924</v>
      </c>
      <c r="N1040" s="2">
        <f t="shared" si="220"/>
        <v>16.482218045112774</v>
      </c>
      <c r="O1040" s="2">
        <f t="shared" si="221"/>
        <v>-0.65352631578947751</v>
      </c>
      <c r="P1040" s="2">
        <f t="shared" si="223"/>
        <v>-0.81229323308270907</v>
      </c>
      <c r="Q1040" s="2">
        <f t="shared" si="224"/>
        <v>-0.77178947368421191</v>
      </c>
      <c r="R1040" s="2">
        <f t="shared" si="225"/>
        <v>-0.2999849624060289</v>
      </c>
      <c r="S1040" s="2">
        <f t="shared" si="226"/>
        <v>3.3143984962405995</v>
      </c>
      <c r="T1040">
        <f t="shared" si="222"/>
        <v>1</v>
      </c>
    </row>
    <row r="1041" spans="1:20" x14ac:dyDescent="0.25">
      <c r="A1041">
        <f t="shared" si="227"/>
        <v>1039</v>
      </c>
      <c r="B1041" s="1">
        <v>37518</v>
      </c>
      <c r="C1041">
        <v>19.39</v>
      </c>
      <c r="D1041">
        <v>19.89</v>
      </c>
      <c r="E1041">
        <v>19.190000000000001</v>
      </c>
      <c r="F1041">
        <v>19.190000000000001</v>
      </c>
      <c r="G1041">
        <v>223873</v>
      </c>
      <c r="H1041" s="2">
        <f t="shared" si="214"/>
        <v>-0.29372932330827067</v>
      </c>
      <c r="I1041" s="2">
        <f t="shared" si="215"/>
        <v>324.31633834586466</v>
      </c>
      <c r="J1041" s="2">
        <f t="shared" si="216"/>
        <v>18.83784210526315</v>
      </c>
      <c r="K1041" s="2">
        <f t="shared" si="217"/>
        <v>18.54411278195488</v>
      </c>
      <c r="L1041" s="2">
        <f t="shared" si="218"/>
        <v>18.250383458646606</v>
      </c>
      <c r="M1041" s="2">
        <f t="shared" si="219"/>
        <v>17.662924812030067</v>
      </c>
      <c r="N1041" s="2">
        <f t="shared" si="220"/>
        <v>16.194278195488714</v>
      </c>
      <c r="O1041" s="2">
        <f t="shared" si="221"/>
        <v>-6.4421052631587372E-2</v>
      </c>
      <c r="P1041" s="2">
        <f t="shared" si="223"/>
        <v>-0.15048120300752288</v>
      </c>
      <c r="Q1041" s="2">
        <f t="shared" si="224"/>
        <v>-0.31979699248120852</v>
      </c>
      <c r="R1041" s="2">
        <f t="shared" si="225"/>
        <v>1.4578947368459438E-2</v>
      </c>
      <c r="S1041" s="2">
        <f t="shared" si="226"/>
        <v>2.7067368421052578</v>
      </c>
      <c r="T1041">
        <f t="shared" si="222"/>
        <v>1</v>
      </c>
    </row>
    <row r="1042" spans="1:20" x14ac:dyDescent="0.25">
      <c r="A1042">
        <f t="shared" si="227"/>
        <v>1040</v>
      </c>
      <c r="B1042" s="1">
        <v>37519</v>
      </c>
      <c r="C1042">
        <v>19.2</v>
      </c>
      <c r="D1042">
        <v>19.54</v>
      </c>
      <c r="E1042">
        <v>18.66</v>
      </c>
      <c r="F1042">
        <v>19.39</v>
      </c>
      <c r="G1042">
        <v>409419</v>
      </c>
      <c r="H1042" s="2">
        <f t="shared" si="214"/>
        <v>-0.2759323308270677</v>
      </c>
      <c r="I1042" s="2">
        <f t="shared" si="215"/>
        <v>305.97276691729326</v>
      </c>
      <c r="J1042" s="2">
        <f t="shared" si="216"/>
        <v>18.72721052631578</v>
      </c>
      <c r="K1042" s="2">
        <f t="shared" si="217"/>
        <v>18.451278195488712</v>
      </c>
      <c r="L1042" s="2">
        <f t="shared" si="218"/>
        <v>18.175345864661644</v>
      </c>
      <c r="M1042" s="2">
        <f t="shared" si="219"/>
        <v>17.623481203007508</v>
      </c>
      <c r="N1042" s="2">
        <f t="shared" si="220"/>
        <v>16.243819548872171</v>
      </c>
      <c r="O1042" s="2">
        <f t="shared" si="221"/>
        <v>-0.55215789473685106</v>
      </c>
      <c r="P1042" s="2">
        <f t="shared" si="223"/>
        <v>-0.55812781954887924</v>
      </c>
      <c r="Q1042" s="2">
        <f t="shared" si="224"/>
        <v>-0.64743609022556825</v>
      </c>
      <c r="R1042" s="2">
        <f t="shared" si="225"/>
        <v>-0.76031578947368672</v>
      </c>
      <c r="S1042" s="2">
        <f t="shared" si="226"/>
        <v>1.1806165413533662</v>
      </c>
      <c r="T1042">
        <f t="shared" si="222"/>
        <v>0</v>
      </c>
    </row>
    <row r="1043" spans="1:20" x14ac:dyDescent="0.25">
      <c r="A1043">
        <f t="shared" si="227"/>
        <v>1041</v>
      </c>
      <c r="B1043" s="1">
        <v>37522</v>
      </c>
      <c r="C1043">
        <v>18.989999999999998</v>
      </c>
      <c r="D1043">
        <v>19.36</v>
      </c>
      <c r="E1043">
        <v>18.57</v>
      </c>
      <c r="F1043">
        <v>19.04</v>
      </c>
      <c r="G1043">
        <v>214133</v>
      </c>
      <c r="H1043" s="2">
        <f t="shared" si="214"/>
        <v>-0.26129323308270674</v>
      </c>
      <c r="I1043" s="2">
        <f t="shared" si="215"/>
        <v>290.85596992481197</v>
      </c>
      <c r="J1043" s="2">
        <f t="shared" si="216"/>
        <v>18.588421052631535</v>
      </c>
      <c r="K1043" s="2">
        <f t="shared" si="217"/>
        <v>18.327127819548828</v>
      </c>
      <c r="L1043" s="2">
        <f t="shared" si="218"/>
        <v>18.065834586466121</v>
      </c>
      <c r="M1043" s="2">
        <f t="shared" si="219"/>
        <v>17.54324812030071</v>
      </c>
      <c r="N1043" s="2">
        <f t="shared" si="220"/>
        <v>16.236781954887174</v>
      </c>
      <c r="O1043" s="2">
        <f t="shared" si="221"/>
        <v>-0.31278947368421939</v>
      </c>
      <c r="P1043" s="2">
        <f t="shared" si="223"/>
        <v>-0.49588721804511948</v>
      </c>
      <c r="Q1043" s="2">
        <f t="shared" si="224"/>
        <v>-0.50183458646617396</v>
      </c>
      <c r="R1043" s="2">
        <f t="shared" si="225"/>
        <v>-0.78480451127819606</v>
      </c>
      <c r="S1043" s="2">
        <f t="shared" si="226"/>
        <v>0.69318045112780879</v>
      </c>
      <c r="T1043">
        <f t="shared" si="222"/>
        <v>1</v>
      </c>
    </row>
    <row r="1044" spans="1:20" x14ac:dyDescent="0.25">
      <c r="A1044">
        <f t="shared" si="227"/>
        <v>1042</v>
      </c>
      <c r="B1044" s="1">
        <v>37523</v>
      </c>
      <c r="C1044">
        <v>18.29</v>
      </c>
      <c r="D1044">
        <v>19.04</v>
      </c>
      <c r="E1044">
        <v>18.190000000000001</v>
      </c>
      <c r="F1044">
        <v>18.54</v>
      </c>
      <c r="G1044">
        <v>292978</v>
      </c>
      <c r="H1044" s="2">
        <f t="shared" si="214"/>
        <v>-0.24784210526315789</v>
      </c>
      <c r="I1044" s="2">
        <f t="shared" si="215"/>
        <v>276.92047368421055</v>
      </c>
      <c r="J1044" s="2">
        <f t="shared" si="216"/>
        <v>18.421157894736883</v>
      </c>
      <c r="K1044" s="2">
        <f t="shared" si="217"/>
        <v>18.173315789473723</v>
      </c>
      <c r="L1044" s="2">
        <f t="shared" si="218"/>
        <v>17.925473684210566</v>
      </c>
      <c r="M1044" s="2">
        <f t="shared" si="219"/>
        <v>17.429789473684249</v>
      </c>
      <c r="N1044" s="2">
        <f t="shared" si="220"/>
        <v>16.190578947368461</v>
      </c>
      <c r="O1044" s="2">
        <f t="shared" si="221"/>
        <v>4.8421052631535844E-2</v>
      </c>
      <c r="P1044" s="2">
        <f t="shared" si="223"/>
        <v>-8.8721804511287417E-2</v>
      </c>
      <c r="Q1044" s="2">
        <f t="shared" si="224"/>
        <v>-0.28961654135339288</v>
      </c>
      <c r="R1044" s="2">
        <f t="shared" si="225"/>
        <v>-0.39134586466165899</v>
      </c>
      <c r="S1044" s="2">
        <f t="shared" si="226"/>
        <v>0.73654135338346904</v>
      </c>
      <c r="T1044">
        <f t="shared" si="222"/>
        <v>1</v>
      </c>
    </row>
    <row r="1045" spans="1:20" x14ac:dyDescent="0.25">
      <c r="A1045">
        <f t="shared" si="227"/>
        <v>1043</v>
      </c>
      <c r="B1045" s="1">
        <v>37524</v>
      </c>
      <c r="C1045">
        <v>19.82</v>
      </c>
      <c r="D1045">
        <v>20</v>
      </c>
      <c r="E1045">
        <v>18.95</v>
      </c>
      <c r="F1045">
        <v>19.82</v>
      </c>
      <c r="G1045">
        <v>325982</v>
      </c>
      <c r="H1045" s="2">
        <f t="shared" si="214"/>
        <v>-0.20872180451127822</v>
      </c>
      <c r="I1045" s="2">
        <f t="shared" si="215"/>
        <v>236.49898496240604</v>
      </c>
      <c r="J1045" s="2">
        <f t="shared" si="216"/>
        <v>18.593421052631577</v>
      </c>
      <c r="K1045" s="2">
        <f t="shared" si="217"/>
        <v>18.384699248120299</v>
      </c>
      <c r="L1045" s="2">
        <f t="shared" si="218"/>
        <v>18.175977443609021</v>
      </c>
      <c r="M1045" s="2">
        <f t="shared" si="219"/>
        <v>17.758533834586462</v>
      </c>
      <c r="N1045" s="2">
        <f t="shared" si="220"/>
        <v>16.714924812030073</v>
      </c>
      <c r="O1045" s="2">
        <f t="shared" si="221"/>
        <v>-1.3988421052631175</v>
      </c>
      <c r="P1045" s="2">
        <f t="shared" si="223"/>
        <v>-1.4928721804511724</v>
      </c>
      <c r="Q1045" s="2">
        <f t="shared" si="224"/>
        <v>-1.6446541353383566</v>
      </c>
      <c r="R1045" s="2">
        <f t="shared" si="225"/>
        <v>-1.8692481203007603</v>
      </c>
      <c r="S1045" s="2">
        <f t="shared" si="226"/>
        <v>-0.83406015037591175</v>
      </c>
      <c r="T1045">
        <f t="shared" si="222"/>
        <v>0</v>
      </c>
    </row>
    <row r="1046" spans="1:20" x14ac:dyDescent="0.25">
      <c r="A1046">
        <f t="shared" si="227"/>
        <v>1044</v>
      </c>
      <c r="B1046" s="1">
        <v>37525</v>
      </c>
      <c r="C1046">
        <v>20.32</v>
      </c>
      <c r="D1046">
        <v>20.83</v>
      </c>
      <c r="E1046">
        <v>18.61</v>
      </c>
      <c r="F1046">
        <v>19.21</v>
      </c>
      <c r="G1046">
        <v>565882</v>
      </c>
      <c r="H1046" s="2">
        <f t="shared" si="214"/>
        <v>-0.18140601503759402</v>
      </c>
      <c r="I1046" s="2">
        <f t="shared" si="215"/>
        <v>208.213022556391</v>
      </c>
      <c r="J1046" s="2">
        <f t="shared" si="216"/>
        <v>18.643736842105255</v>
      </c>
      <c r="K1046" s="2">
        <f t="shared" si="217"/>
        <v>18.462330827067664</v>
      </c>
      <c r="L1046" s="2">
        <f t="shared" si="218"/>
        <v>18.280924812030069</v>
      </c>
      <c r="M1046" s="2">
        <f t="shared" si="219"/>
        <v>17.918112781954882</v>
      </c>
      <c r="N1046" s="2">
        <f t="shared" si="220"/>
        <v>17.01108270676691</v>
      </c>
      <c r="O1046" s="2">
        <f t="shared" si="221"/>
        <v>-0.61657894736842422</v>
      </c>
      <c r="P1046" s="2">
        <f t="shared" si="223"/>
        <v>-1.0366842105262783</v>
      </c>
      <c r="Q1046" s="2">
        <f t="shared" si="224"/>
        <v>-1.1441654135338801</v>
      </c>
      <c r="R1046" s="2">
        <f t="shared" si="225"/>
        <v>-1.5470751879699343</v>
      </c>
      <c r="S1046" s="2">
        <f t="shared" si="226"/>
        <v>-0.78325563909776008</v>
      </c>
      <c r="T1046">
        <f t="shared" si="222"/>
        <v>1</v>
      </c>
    </row>
    <row r="1047" spans="1:20" x14ac:dyDescent="0.25">
      <c r="A1047">
        <f t="shared" si="227"/>
        <v>1045</v>
      </c>
      <c r="B1047" s="1">
        <v>37526</v>
      </c>
      <c r="C1047">
        <v>18.07</v>
      </c>
      <c r="D1047">
        <v>18.12</v>
      </c>
      <c r="E1047">
        <v>17.16</v>
      </c>
      <c r="F1047">
        <v>17.29</v>
      </c>
      <c r="G1047">
        <v>550364</v>
      </c>
      <c r="H1047" s="2">
        <f t="shared" ref="H1047:H1110" si="228">SLOPE(F1028:F1047,A1028:A1047)</f>
        <v>-0.18940601503759405</v>
      </c>
      <c r="I1047" s="2">
        <f t="shared" ref="I1047:I1110" si="229">INTERCEPT(F1028:F1047,A1028:A1047)</f>
        <v>216.39342857142864</v>
      </c>
      <c r="J1047" s="2">
        <f t="shared" ref="J1047:J1110" si="230">$I1047+$H1047*$A1047+$H1047</f>
        <v>18.274736842105266</v>
      </c>
      <c r="K1047" s="2">
        <f t="shared" ref="K1047:K1110" si="231">$I1047+$H1047*$A1047+2*$H1047</f>
        <v>18.085330827067672</v>
      </c>
      <c r="L1047" s="2">
        <f t="shared" ref="L1047:L1110" si="232">$I1047+$H1047*$A1047+3*$H1047</f>
        <v>17.895924812030078</v>
      </c>
      <c r="M1047" s="2">
        <f t="shared" ref="M1047:M1110" si="233">$I1047+$H1047*$A1047+5*$H1047</f>
        <v>17.517112781954889</v>
      </c>
      <c r="N1047" s="2">
        <f t="shared" ref="N1047:N1110" si="234">$I1047+$H1047*$A1047+10*$H1047</f>
        <v>16.570082706766922</v>
      </c>
      <c r="O1047" s="2">
        <f t="shared" si="221"/>
        <v>1.3537368421052562</v>
      </c>
      <c r="P1047" s="2">
        <f t="shared" si="223"/>
        <v>1.0946992481202997</v>
      </c>
      <c r="Q1047" s="2">
        <f t="shared" si="224"/>
        <v>0.6354736842105666</v>
      </c>
      <c r="R1047" s="2">
        <f t="shared" si="225"/>
        <v>0.3334812030075085</v>
      </c>
      <c r="S1047" s="2">
        <f t="shared" si="226"/>
        <v>0.55115789473688181</v>
      </c>
      <c r="T1047">
        <f t="shared" si="222"/>
        <v>1</v>
      </c>
    </row>
    <row r="1048" spans="1:20" x14ac:dyDescent="0.25">
      <c r="A1048">
        <f t="shared" si="227"/>
        <v>1046</v>
      </c>
      <c r="B1048" s="1">
        <v>37529</v>
      </c>
      <c r="C1048">
        <v>16.82</v>
      </c>
      <c r="D1048">
        <v>17.670000000000002</v>
      </c>
      <c r="E1048">
        <v>16.329999999999998</v>
      </c>
      <c r="F1048">
        <v>17.47</v>
      </c>
      <c r="G1048">
        <v>498364</v>
      </c>
      <c r="H1048" s="2">
        <f t="shared" si="228"/>
        <v>-0.18942105263157905</v>
      </c>
      <c r="I1048" s="2">
        <f t="shared" si="229"/>
        <v>216.33242105263167</v>
      </c>
      <c r="J1048" s="2">
        <f t="shared" si="230"/>
        <v>18.008578947368399</v>
      </c>
      <c r="K1048" s="2">
        <f t="shared" si="231"/>
        <v>17.819157894736822</v>
      </c>
      <c r="L1048" s="2">
        <f t="shared" si="232"/>
        <v>17.629736842105242</v>
      </c>
      <c r="M1048" s="2">
        <f t="shared" si="233"/>
        <v>17.250894736842085</v>
      </c>
      <c r="N1048" s="2">
        <f t="shared" si="234"/>
        <v>16.303789473684187</v>
      </c>
      <c r="O1048" s="2">
        <f t="shared" ref="O1048:O1111" si="235">J1047-F1048</f>
        <v>0.80473684210526741</v>
      </c>
      <c r="P1048" s="2">
        <f t="shared" si="223"/>
        <v>0.99233082706766496</v>
      </c>
      <c r="Q1048" s="2">
        <f t="shared" si="224"/>
        <v>0.70597744360902226</v>
      </c>
      <c r="R1048" s="2">
        <f t="shared" si="225"/>
        <v>7.324812030071115E-2</v>
      </c>
      <c r="S1048" s="2">
        <f t="shared" si="226"/>
        <v>-0.31163157894737026</v>
      </c>
      <c r="T1048">
        <f t="shared" ref="T1048:T1111" si="236">IF(H1047*(F1048-F1047)&gt;0,1,0)</f>
        <v>0</v>
      </c>
    </row>
    <row r="1049" spans="1:20" x14ac:dyDescent="0.25">
      <c r="A1049">
        <f t="shared" si="227"/>
        <v>1047</v>
      </c>
      <c r="B1049" s="1">
        <v>37530</v>
      </c>
      <c r="C1049">
        <v>17.57</v>
      </c>
      <c r="D1049">
        <v>19.02</v>
      </c>
      <c r="E1049">
        <v>17.420000000000002</v>
      </c>
      <c r="F1049">
        <v>19.02</v>
      </c>
      <c r="G1049">
        <v>401187</v>
      </c>
      <c r="H1049" s="2">
        <f t="shared" si="228"/>
        <v>-0.1859774436090226</v>
      </c>
      <c r="I1049" s="2">
        <f t="shared" si="229"/>
        <v>212.84509774436094</v>
      </c>
      <c r="J1049" s="2">
        <f t="shared" si="230"/>
        <v>17.940736842105263</v>
      </c>
      <c r="K1049" s="2">
        <f t="shared" si="231"/>
        <v>17.75475939849624</v>
      </c>
      <c r="L1049" s="2">
        <f t="shared" si="232"/>
        <v>17.568781954887218</v>
      </c>
      <c r="M1049" s="2">
        <f t="shared" si="233"/>
        <v>17.196827067669172</v>
      </c>
      <c r="N1049" s="2">
        <f t="shared" si="234"/>
        <v>16.266939849624059</v>
      </c>
      <c r="O1049" s="2">
        <f t="shared" si="235"/>
        <v>-1.0114210526316008</v>
      </c>
      <c r="P1049" s="2">
        <f t="shared" si="223"/>
        <v>-0.93466917293232754</v>
      </c>
      <c r="Q1049" s="2">
        <f t="shared" si="224"/>
        <v>-0.73907518796993088</v>
      </c>
      <c r="R1049" s="2">
        <f t="shared" si="225"/>
        <v>-1.5902105263157509</v>
      </c>
      <c r="S1049" s="2">
        <f t="shared" si="226"/>
        <v>-2.3023233082706795</v>
      </c>
      <c r="T1049">
        <f t="shared" si="236"/>
        <v>0</v>
      </c>
    </row>
    <row r="1050" spans="1:20" x14ac:dyDescent="0.25">
      <c r="A1050">
        <f t="shared" si="227"/>
        <v>1048</v>
      </c>
      <c r="B1050" s="1">
        <v>37531</v>
      </c>
      <c r="C1050">
        <v>18.57</v>
      </c>
      <c r="D1050">
        <v>18.79</v>
      </c>
      <c r="E1050">
        <v>17.010000000000002</v>
      </c>
      <c r="F1050">
        <v>17.62</v>
      </c>
      <c r="G1050">
        <v>300361</v>
      </c>
      <c r="H1050" s="2">
        <f t="shared" si="228"/>
        <v>-0.19561654135338352</v>
      </c>
      <c r="I1050" s="2">
        <f t="shared" si="229"/>
        <v>222.85527819548881</v>
      </c>
      <c r="J1050" s="2">
        <f t="shared" si="230"/>
        <v>17.653526315789495</v>
      </c>
      <c r="K1050" s="2">
        <f t="shared" si="231"/>
        <v>17.457909774436114</v>
      </c>
      <c r="L1050" s="2">
        <f t="shared" si="232"/>
        <v>17.26229323308273</v>
      </c>
      <c r="M1050" s="2">
        <f t="shared" si="233"/>
        <v>16.871060150375961</v>
      </c>
      <c r="N1050" s="2">
        <f t="shared" si="234"/>
        <v>15.892977443609045</v>
      </c>
      <c r="O1050" s="2">
        <f t="shared" si="235"/>
        <v>0.3207368421052621</v>
      </c>
      <c r="P1050" s="2">
        <f t="shared" si="223"/>
        <v>0.19915789473682111</v>
      </c>
      <c r="Q1050" s="2">
        <f t="shared" si="224"/>
        <v>0.27592481203007679</v>
      </c>
      <c r="R1050" s="2">
        <f t="shared" si="225"/>
        <v>0.13853383458646107</v>
      </c>
      <c r="S1050" s="2">
        <f t="shared" si="226"/>
        <v>-0.95612030075188414</v>
      </c>
      <c r="T1050">
        <f t="shared" si="236"/>
        <v>1</v>
      </c>
    </row>
    <row r="1051" spans="1:20" x14ac:dyDescent="0.25">
      <c r="A1051">
        <f t="shared" si="227"/>
        <v>1049</v>
      </c>
      <c r="B1051" s="1">
        <v>37532</v>
      </c>
      <c r="C1051">
        <v>17.670000000000002</v>
      </c>
      <c r="D1051">
        <v>18.7</v>
      </c>
      <c r="E1051">
        <v>17.38</v>
      </c>
      <c r="F1051">
        <v>17.440000000000001</v>
      </c>
      <c r="G1051">
        <v>297161</v>
      </c>
      <c r="H1051" s="2">
        <f t="shared" si="228"/>
        <v>-0.2132857142857143</v>
      </c>
      <c r="I1051" s="2">
        <f t="shared" si="229"/>
        <v>241.25800000000004</v>
      </c>
      <c r="J1051" s="2">
        <f t="shared" si="230"/>
        <v>17.308000000000025</v>
      </c>
      <c r="K1051" s="2">
        <f t="shared" si="231"/>
        <v>17.094714285714311</v>
      </c>
      <c r="L1051" s="2">
        <f t="shared" si="232"/>
        <v>16.881428571428597</v>
      </c>
      <c r="M1051" s="2">
        <f t="shared" si="233"/>
        <v>16.454857142857168</v>
      </c>
      <c r="N1051" s="2">
        <f t="shared" si="234"/>
        <v>15.388428571428596</v>
      </c>
      <c r="O1051" s="2">
        <f t="shared" si="235"/>
        <v>0.21352631578949399</v>
      </c>
      <c r="P1051" s="2">
        <f t="shared" si="223"/>
        <v>0.31475939849623913</v>
      </c>
      <c r="Q1051" s="2">
        <f t="shared" si="224"/>
        <v>0.18973684210524056</v>
      </c>
      <c r="R1051" s="2">
        <f t="shared" si="225"/>
        <v>0.47811278195488072</v>
      </c>
      <c r="S1051" s="2">
        <f t="shared" si="226"/>
        <v>-0.95778195488722773</v>
      </c>
      <c r="T1051">
        <f t="shared" si="236"/>
        <v>1</v>
      </c>
    </row>
    <row r="1052" spans="1:20" x14ac:dyDescent="0.25">
      <c r="A1052">
        <f t="shared" si="227"/>
        <v>1050</v>
      </c>
      <c r="B1052" s="1">
        <v>37533</v>
      </c>
      <c r="C1052">
        <v>18.07</v>
      </c>
      <c r="D1052">
        <v>18.12</v>
      </c>
      <c r="E1052">
        <v>16.82</v>
      </c>
      <c r="F1052">
        <v>16.829999999999998</v>
      </c>
      <c r="G1052">
        <v>308018</v>
      </c>
      <c r="H1052" s="2">
        <f t="shared" si="228"/>
        <v>-0.2301203007518797</v>
      </c>
      <c r="I1052" s="2">
        <f t="shared" si="229"/>
        <v>258.78217293233081</v>
      </c>
      <c r="J1052" s="2">
        <f t="shared" si="230"/>
        <v>16.925736842105238</v>
      </c>
      <c r="K1052" s="2">
        <f t="shared" si="231"/>
        <v>16.695616541353356</v>
      </c>
      <c r="L1052" s="2">
        <f t="shared" si="232"/>
        <v>16.465496240601478</v>
      </c>
      <c r="M1052" s="2">
        <f t="shared" si="233"/>
        <v>16.005255639097719</v>
      </c>
      <c r="N1052" s="2">
        <f t="shared" si="234"/>
        <v>14.854654135338318</v>
      </c>
      <c r="O1052" s="2">
        <f t="shared" si="235"/>
        <v>0.4780000000000264</v>
      </c>
      <c r="P1052" s="2">
        <f t="shared" si="223"/>
        <v>0.62790977443611595</v>
      </c>
      <c r="Q1052" s="2">
        <f t="shared" si="224"/>
        <v>0.73878195488721943</v>
      </c>
      <c r="R1052" s="2">
        <f t="shared" si="225"/>
        <v>0.68711278195489101</v>
      </c>
      <c r="S1052" s="2">
        <f t="shared" si="226"/>
        <v>-0.63572180451128446</v>
      </c>
      <c r="T1052">
        <f t="shared" si="236"/>
        <v>1</v>
      </c>
    </row>
    <row r="1053" spans="1:20" x14ac:dyDescent="0.25">
      <c r="A1053">
        <f t="shared" si="227"/>
        <v>1051</v>
      </c>
      <c r="B1053" s="1">
        <v>37536</v>
      </c>
      <c r="C1053">
        <v>16.84</v>
      </c>
      <c r="D1053">
        <v>17.28</v>
      </c>
      <c r="E1053">
        <v>15.66</v>
      </c>
      <c r="F1053">
        <v>15.77</v>
      </c>
      <c r="G1053">
        <v>385731</v>
      </c>
      <c r="H1053" s="2">
        <f t="shared" si="228"/>
        <v>-0.24833834586466166</v>
      </c>
      <c r="I1053" s="2">
        <f t="shared" si="229"/>
        <v>277.70388721804511</v>
      </c>
      <c r="J1053" s="2">
        <f t="shared" si="230"/>
        <v>16.451947368421052</v>
      </c>
      <c r="K1053" s="2">
        <f t="shared" si="231"/>
        <v>16.203609022556389</v>
      </c>
      <c r="L1053" s="2">
        <f t="shared" si="232"/>
        <v>15.955270676691727</v>
      </c>
      <c r="M1053" s="2">
        <f t="shared" si="233"/>
        <v>15.458593984962404</v>
      </c>
      <c r="N1053" s="2">
        <f t="shared" si="234"/>
        <v>14.216902255639095</v>
      </c>
      <c r="O1053" s="2">
        <f t="shared" si="235"/>
        <v>1.1557368421052381</v>
      </c>
      <c r="P1053" s="2">
        <f t="shared" si="223"/>
        <v>1.324714285714311</v>
      </c>
      <c r="Q1053" s="2">
        <f t="shared" si="224"/>
        <v>1.4922932330827301</v>
      </c>
      <c r="R1053" s="2">
        <f t="shared" si="225"/>
        <v>1.4808947368420853</v>
      </c>
      <c r="S1053" s="2">
        <f t="shared" si="226"/>
        <v>0.47381954887217148</v>
      </c>
      <c r="T1053">
        <f t="shared" si="236"/>
        <v>1</v>
      </c>
    </row>
    <row r="1054" spans="1:20" x14ac:dyDescent="0.25">
      <c r="A1054">
        <f t="shared" si="227"/>
        <v>1052</v>
      </c>
      <c r="B1054" s="1">
        <v>37537</v>
      </c>
      <c r="C1054">
        <v>16.07</v>
      </c>
      <c r="D1054">
        <v>16.72</v>
      </c>
      <c r="E1054">
        <v>15.31</v>
      </c>
      <c r="F1054">
        <v>16.170000000000002</v>
      </c>
      <c r="G1054">
        <v>422855</v>
      </c>
      <c r="H1054" s="2">
        <f t="shared" si="228"/>
        <v>-0.24760902255639103</v>
      </c>
      <c r="I1054" s="2">
        <f t="shared" si="229"/>
        <v>276.91440601503763</v>
      </c>
      <c r="J1054" s="2">
        <f t="shared" si="230"/>
        <v>16.182105263157894</v>
      </c>
      <c r="K1054" s="2">
        <f t="shared" si="231"/>
        <v>15.934496240601501</v>
      </c>
      <c r="L1054" s="2">
        <f t="shared" si="232"/>
        <v>15.68688721804511</v>
      </c>
      <c r="M1054" s="2">
        <f t="shared" si="233"/>
        <v>15.191669172932327</v>
      </c>
      <c r="N1054" s="2">
        <f t="shared" si="234"/>
        <v>13.953624060150373</v>
      </c>
      <c r="O1054" s="2">
        <f t="shared" si="235"/>
        <v>0.28194736842105073</v>
      </c>
      <c r="P1054" s="2">
        <f t="shared" si="223"/>
        <v>0.52561654135335445</v>
      </c>
      <c r="Q1054" s="2">
        <f t="shared" si="224"/>
        <v>0.71142857142859484</v>
      </c>
      <c r="R1054" s="2">
        <f t="shared" si="225"/>
        <v>1.0268270676691706</v>
      </c>
      <c r="S1054" s="2">
        <f t="shared" si="226"/>
        <v>6.6781954887172645E-2</v>
      </c>
      <c r="T1054">
        <f t="shared" si="236"/>
        <v>0</v>
      </c>
    </row>
    <row r="1055" spans="1:20" x14ac:dyDescent="0.25">
      <c r="A1055">
        <f t="shared" si="227"/>
        <v>1053</v>
      </c>
      <c r="B1055" s="1">
        <v>37538</v>
      </c>
      <c r="C1055">
        <v>15.37</v>
      </c>
      <c r="D1055">
        <v>15.38</v>
      </c>
      <c r="E1055">
        <v>14.72</v>
      </c>
      <c r="F1055">
        <v>14.82</v>
      </c>
      <c r="G1055">
        <v>482480</v>
      </c>
      <c r="H1055" s="2">
        <f t="shared" si="228"/>
        <v>-0.2590827067669173</v>
      </c>
      <c r="I1055" s="2">
        <f t="shared" si="229"/>
        <v>288.79380451127815</v>
      </c>
      <c r="J1055" s="2">
        <f t="shared" si="230"/>
        <v>15.720631578947319</v>
      </c>
      <c r="K1055" s="2">
        <f t="shared" si="231"/>
        <v>15.461548872180403</v>
      </c>
      <c r="L1055" s="2">
        <f t="shared" si="232"/>
        <v>15.202466165413485</v>
      </c>
      <c r="M1055" s="2">
        <f t="shared" si="233"/>
        <v>14.68430075187965</v>
      </c>
      <c r="N1055" s="2">
        <f t="shared" si="234"/>
        <v>13.388887218045065</v>
      </c>
      <c r="O1055" s="2">
        <f t="shared" si="235"/>
        <v>1.3621052631578934</v>
      </c>
      <c r="P1055" s="2">
        <f t="shared" si="223"/>
        <v>1.3836090225563886</v>
      </c>
      <c r="Q1055" s="2">
        <f t="shared" si="224"/>
        <v>1.6454962406014779</v>
      </c>
      <c r="R1055" s="2">
        <f t="shared" si="225"/>
        <v>2.0510601503759602</v>
      </c>
      <c r="S1055" s="2">
        <f t="shared" si="226"/>
        <v>1.3705789473684611</v>
      </c>
      <c r="T1055">
        <f t="shared" si="236"/>
        <v>1</v>
      </c>
    </row>
    <row r="1056" spans="1:20" x14ac:dyDescent="0.25">
      <c r="A1056">
        <f t="shared" si="227"/>
        <v>1054</v>
      </c>
      <c r="B1056" s="1">
        <v>37539</v>
      </c>
      <c r="C1056">
        <v>14.47</v>
      </c>
      <c r="D1056">
        <v>15.42</v>
      </c>
      <c r="E1056">
        <v>14.22</v>
      </c>
      <c r="F1056">
        <v>15.42</v>
      </c>
      <c r="G1056">
        <v>605847</v>
      </c>
      <c r="H1056" s="2">
        <f t="shared" si="228"/>
        <v>-0.26751879699248127</v>
      </c>
      <c r="I1056" s="2">
        <f t="shared" si="229"/>
        <v>297.6033834586467</v>
      </c>
      <c r="J1056" s="2">
        <f t="shared" si="230"/>
        <v>15.371052631578943</v>
      </c>
      <c r="K1056" s="2">
        <f t="shared" si="231"/>
        <v>15.103533834586461</v>
      </c>
      <c r="L1056" s="2">
        <f t="shared" si="232"/>
        <v>14.836015037593981</v>
      </c>
      <c r="M1056" s="2">
        <f t="shared" si="233"/>
        <v>14.300977443609018</v>
      </c>
      <c r="N1056" s="2">
        <f t="shared" si="234"/>
        <v>12.963383458646611</v>
      </c>
      <c r="O1056" s="2">
        <f t="shared" si="235"/>
        <v>0.30063157894731951</v>
      </c>
      <c r="P1056" s="2">
        <f t="shared" si="223"/>
        <v>0.51449624060150079</v>
      </c>
      <c r="Q1056" s="2">
        <f t="shared" si="224"/>
        <v>0.53527067669172723</v>
      </c>
      <c r="R1056" s="2">
        <f t="shared" si="225"/>
        <v>1.0348571428571685</v>
      </c>
      <c r="S1056" s="2">
        <f t="shared" si="226"/>
        <v>1.2949248120300734</v>
      </c>
      <c r="T1056">
        <f t="shared" si="236"/>
        <v>0</v>
      </c>
    </row>
    <row r="1057" spans="1:20" x14ac:dyDescent="0.25">
      <c r="A1057">
        <f t="shared" si="227"/>
        <v>1055</v>
      </c>
      <c r="B1057" s="1">
        <v>37540</v>
      </c>
      <c r="C1057">
        <v>16.8</v>
      </c>
      <c r="D1057">
        <v>17.73</v>
      </c>
      <c r="E1057">
        <v>16.260000000000002</v>
      </c>
      <c r="F1057">
        <v>17.03</v>
      </c>
      <c r="G1057">
        <v>599698</v>
      </c>
      <c r="H1057" s="2">
        <f t="shared" si="228"/>
        <v>-0.26010526315789467</v>
      </c>
      <c r="I1057" s="2">
        <f t="shared" si="229"/>
        <v>289.98705263157888</v>
      </c>
      <c r="J1057" s="2">
        <f t="shared" si="230"/>
        <v>15.315894736842127</v>
      </c>
      <c r="K1057" s="2">
        <f t="shared" si="231"/>
        <v>15.055789473684232</v>
      </c>
      <c r="L1057" s="2">
        <f t="shared" si="232"/>
        <v>14.795684210526337</v>
      </c>
      <c r="M1057" s="2">
        <f t="shared" si="233"/>
        <v>14.275473684210549</v>
      </c>
      <c r="N1057" s="2">
        <f t="shared" si="234"/>
        <v>12.974947368421075</v>
      </c>
      <c r="O1057" s="2">
        <f t="shared" si="235"/>
        <v>-1.6589473684210585</v>
      </c>
      <c r="P1057" s="2">
        <f t="shared" si="223"/>
        <v>-1.5684511278195981</v>
      </c>
      <c r="Q1057" s="2">
        <f t="shared" si="224"/>
        <v>-1.3431127819548916</v>
      </c>
      <c r="R1057" s="2">
        <f t="shared" si="225"/>
        <v>-1.0247443609022824</v>
      </c>
      <c r="S1057" s="2">
        <f t="shared" si="226"/>
        <v>-1.8917293233091215E-2</v>
      </c>
      <c r="T1057">
        <f t="shared" si="236"/>
        <v>0</v>
      </c>
    </row>
    <row r="1058" spans="1:20" x14ac:dyDescent="0.25">
      <c r="A1058">
        <f t="shared" si="227"/>
        <v>1056</v>
      </c>
      <c r="B1058" s="1">
        <v>37543</v>
      </c>
      <c r="C1058">
        <v>17.02</v>
      </c>
      <c r="D1058">
        <v>17.57</v>
      </c>
      <c r="E1058">
        <v>16.71</v>
      </c>
      <c r="F1058">
        <v>17.170000000000002</v>
      </c>
      <c r="G1058">
        <v>249222</v>
      </c>
      <c r="H1058" s="2">
        <f t="shared" si="228"/>
        <v>-0.23327067669172924</v>
      </c>
      <c r="I1058" s="2">
        <f t="shared" si="229"/>
        <v>261.99626315789465</v>
      </c>
      <c r="J1058" s="2">
        <f t="shared" si="230"/>
        <v>15.429157894736834</v>
      </c>
      <c r="K1058" s="2">
        <f t="shared" si="231"/>
        <v>15.195887218045105</v>
      </c>
      <c r="L1058" s="2">
        <f t="shared" si="232"/>
        <v>14.962616541353375</v>
      </c>
      <c r="M1058" s="2">
        <f t="shared" si="233"/>
        <v>14.496075187969918</v>
      </c>
      <c r="N1058" s="2">
        <f t="shared" si="234"/>
        <v>13.329721804511271</v>
      </c>
      <c r="O1058" s="2">
        <f t="shared" si="235"/>
        <v>-1.8541052631578747</v>
      </c>
      <c r="P1058" s="2">
        <f t="shared" ref="P1058:P1121" si="237">K1056-F1058</f>
        <v>-2.0664661654135408</v>
      </c>
      <c r="Q1058" s="2">
        <f t="shared" ref="Q1058:Q1121" si="238">L1055-F1058</f>
        <v>-1.9675338345865168</v>
      </c>
      <c r="R1058" s="2">
        <f t="shared" ref="R1058:R1121" si="239">M1053-F1058</f>
        <v>-1.711406015037598</v>
      </c>
      <c r="S1058" s="2">
        <f t="shared" ref="S1058:S1121" si="240">N1047-F1058</f>
        <v>-0.59991729323308007</v>
      </c>
      <c r="T1058">
        <f t="shared" si="236"/>
        <v>0</v>
      </c>
    </row>
    <row r="1059" spans="1:20" x14ac:dyDescent="0.25">
      <c r="A1059">
        <f t="shared" si="227"/>
        <v>1057</v>
      </c>
      <c r="B1059" s="1">
        <v>37544</v>
      </c>
      <c r="C1059">
        <v>18.32</v>
      </c>
      <c r="D1059">
        <v>19.09</v>
      </c>
      <c r="E1059">
        <v>18.12</v>
      </c>
      <c r="F1059">
        <v>19.02</v>
      </c>
      <c r="G1059">
        <v>440523</v>
      </c>
      <c r="H1059" s="2">
        <f t="shared" si="228"/>
        <v>-0.17809774436090217</v>
      </c>
      <c r="I1059" s="2">
        <f t="shared" si="229"/>
        <v>204.36988721804502</v>
      </c>
      <c r="J1059" s="2">
        <f t="shared" si="230"/>
        <v>15.942473684210521</v>
      </c>
      <c r="K1059" s="2">
        <f t="shared" si="231"/>
        <v>15.76437593984962</v>
      </c>
      <c r="L1059" s="2">
        <f t="shared" si="232"/>
        <v>15.586278195488717</v>
      </c>
      <c r="M1059" s="2">
        <f t="shared" si="233"/>
        <v>15.230082706766913</v>
      </c>
      <c r="N1059" s="2">
        <f t="shared" si="234"/>
        <v>14.339593984962402</v>
      </c>
      <c r="O1059" s="2">
        <f t="shared" si="235"/>
        <v>-3.5908421052631656</v>
      </c>
      <c r="P1059" s="2">
        <f t="shared" si="237"/>
        <v>-3.9642105263157674</v>
      </c>
      <c r="Q1059" s="2">
        <f t="shared" si="238"/>
        <v>-4.1839849624060186</v>
      </c>
      <c r="R1059" s="2">
        <f t="shared" si="239"/>
        <v>-3.8283308270676724</v>
      </c>
      <c r="S1059" s="2">
        <f t="shared" si="240"/>
        <v>-2.7162105263158125</v>
      </c>
      <c r="T1059">
        <f t="shared" si="236"/>
        <v>0</v>
      </c>
    </row>
    <row r="1060" spans="1:20" x14ac:dyDescent="0.25">
      <c r="A1060">
        <f t="shared" si="227"/>
        <v>1058</v>
      </c>
      <c r="B1060" s="1">
        <v>37545</v>
      </c>
      <c r="C1060">
        <v>18.670000000000002</v>
      </c>
      <c r="D1060">
        <v>18.88</v>
      </c>
      <c r="E1060">
        <v>18.010000000000002</v>
      </c>
      <c r="F1060">
        <v>18.420000000000002</v>
      </c>
      <c r="G1060">
        <v>275157</v>
      </c>
      <c r="H1060" s="2">
        <f t="shared" si="228"/>
        <v>-0.13503759398496237</v>
      </c>
      <c r="I1060" s="2">
        <f t="shared" si="229"/>
        <v>159.32091729323307</v>
      </c>
      <c r="J1060" s="2">
        <f t="shared" si="230"/>
        <v>16.316105263157922</v>
      </c>
      <c r="K1060" s="2">
        <f t="shared" si="231"/>
        <v>16.181067669172958</v>
      </c>
      <c r="L1060" s="2">
        <f t="shared" si="232"/>
        <v>16.046030075187996</v>
      </c>
      <c r="M1060" s="2">
        <f t="shared" si="233"/>
        <v>15.775954887218072</v>
      </c>
      <c r="N1060" s="2">
        <f t="shared" si="234"/>
        <v>15.10076691729326</v>
      </c>
      <c r="O1060" s="2">
        <f t="shared" si="235"/>
        <v>-2.4775263157894809</v>
      </c>
      <c r="P1060" s="2">
        <f t="shared" si="237"/>
        <v>-3.2241127819548971</v>
      </c>
      <c r="Q1060" s="2">
        <f t="shared" si="238"/>
        <v>-3.6243157894736644</v>
      </c>
      <c r="R1060" s="2">
        <f t="shared" si="239"/>
        <v>-3.7356992481203513</v>
      </c>
      <c r="S1060" s="2">
        <f t="shared" si="240"/>
        <v>-2.1530601503759428</v>
      </c>
      <c r="T1060">
        <f t="shared" si="236"/>
        <v>1</v>
      </c>
    </row>
    <row r="1061" spans="1:20" x14ac:dyDescent="0.25">
      <c r="A1061">
        <f t="shared" si="227"/>
        <v>1059</v>
      </c>
      <c r="B1061" s="1">
        <v>37546</v>
      </c>
      <c r="C1061">
        <v>19.72</v>
      </c>
      <c r="D1061">
        <v>19.77</v>
      </c>
      <c r="E1061">
        <v>19.22</v>
      </c>
      <c r="F1061">
        <v>19.71</v>
      </c>
      <c r="G1061">
        <v>258298</v>
      </c>
      <c r="H1061" s="2">
        <f t="shared" si="228"/>
        <v>-8.3819548872180405E-2</v>
      </c>
      <c r="I1061" s="2">
        <f t="shared" si="229"/>
        <v>105.72861654135335</v>
      </c>
      <c r="J1061" s="2">
        <f t="shared" si="230"/>
        <v>16.879894736842122</v>
      </c>
      <c r="K1061" s="2">
        <f t="shared" si="231"/>
        <v>16.796075187969944</v>
      </c>
      <c r="L1061" s="2">
        <f t="shared" si="232"/>
        <v>16.712255639097762</v>
      </c>
      <c r="M1061" s="2">
        <f t="shared" si="233"/>
        <v>16.544616541353403</v>
      </c>
      <c r="N1061" s="2">
        <f t="shared" si="234"/>
        <v>16.125518796992498</v>
      </c>
      <c r="O1061" s="2">
        <f t="shared" si="235"/>
        <v>-3.3938947368420784</v>
      </c>
      <c r="P1061" s="2">
        <f t="shared" si="237"/>
        <v>-3.9456240601503811</v>
      </c>
      <c r="Q1061" s="2">
        <f t="shared" si="238"/>
        <v>-4.7473834586466257</v>
      </c>
      <c r="R1061" s="2">
        <f t="shared" si="239"/>
        <v>-5.4090225563909833</v>
      </c>
      <c r="S1061" s="2">
        <f t="shared" si="240"/>
        <v>-3.8170225563909561</v>
      </c>
      <c r="T1061">
        <f t="shared" si="236"/>
        <v>0</v>
      </c>
    </row>
    <row r="1062" spans="1:20" x14ac:dyDescent="0.25">
      <c r="A1062">
        <f t="shared" si="227"/>
        <v>1060</v>
      </c>
      <c r="B1062" s="1">
        <v>37547</v>
      </c>
      <c r="C1062">
        <v>19.420000000000002</v>
      </c>
      <c r="D1062">
        <v>19.71</v>
      </c>
      <c r="E1062">
        <v>18.91</v>
      </c>
      <c r="F1062">
        <v>19.47</v>
      </c>
      <c r="G1062">
        <v>214558</v>
      </c>
      <c r="H1062" s="2">
        <f t="shared" si="228"/>
        <v>-3.3654135338345818E-2</v>
      </c>
      <c r="I1062" s="2">
        <f t="shared" si="229"/>
        <v>53.117669172932281</v>
      </c>
      <c r="J1062" s="2">
        <f t="shared" si="230"/>
        <v>17.410631578947367</v>
      </c>
      <c r="K1062" s="2">
        <f t="shared" si="231"/>
        <v>17.376977443609022</v>
      </c>
      <c r="L1062" s="2">
        <f t="shared" si="232"/>
        <v>17.343323308270676</v>
      </c>
      <c r="M1062" s="2">
        <f t="shared" si="233"/>
        <v>17.276015037593982</v>
      </c>
      <c r="N1062" s="2">
        <f t="shared" si="234"/>
        <v>17.107744360902252</v>
      </c>
      <c r="O1062" s="2">
        <f t="shared" si="235"/>
        <v>-2.5901052631578771</v>
      </c>
      <c r="P1062" s="2">
        <f t="shared" si="237"/>
        <v>-3.2889323308270413</v>
      </c>
      <c r="Q1062" s="2">
        <f t="shared" si="238"/>
        <v>-3.883721804511282</v>
      </c>
      <c r="R1062" s="2">
        <f t="shared" si="239"/>
        <v>-5.1945263157894495</v>
      </c>
      <c r="S1062" s="2">
        <f t="shared" si="240"/>
        <v>-4.0815714285714026</v>
      </c>
      <c r="T1062">
        <f t="shared" si="236"/>
        <v>1</v>
      </c>
    </row>
    <row r="1063" spans="1:20" x14ac:dyDescent="0.25">
      <c r="A1063">
        <f t="shared" si="227"/>
        <v>1061</v>
      </c>
      <c r="B1063" s="1">
        <v>37550</v>
      </c>
      <c r="C1063">
        <v>19.02</v>
      </c>
      <c r="D1063">
        <v>20.03</v>
      </c>
      <c r="E1063">
        <v>19.02</v>
      </c>
      <c r="F1063">
        <v>19.97</v>
      </c>
      <c r="G1063">
        <v>230260</v>
      </c>
      <c r="H1063" s="2">
        <f t="shared" si="228"/>
        <v>1.8007518796992507E-2</v>
      </c>
      <c r="I1063" s="2">
        <f t="shared" si="229"/>
        <v>-1.1244060150376214</v>
      </c>
      <c r="J1063" s="2">
        <f t="shared" si="230"/>
        <v>17.99957894736842</v>
      </c>
      <c r="K1063" s="2">
        <f t="shared" si="231"/>
        <v>18.017586466165412</v>
      </c>
      <c r="L1063" s="2">
        <f t="shared" si="232"/>
        <v>18.035593984962404</v>
      </c>
      <c r="M1063" s="2">
        <f t="shared" si="233"/>
        <v>18.071609022556391</v>
      </c>
      <c r="N1063" s="2">
        <f t="shared" si="234"/>
        <v>18.161646616541354</v>
      </c>
      <c r="O1063" s="2">
        <f t="shared" si="235"/>
        <v>-2.559368421052632</v>
      </c>
      <c r="P1063" s="2">
        <f t="shared" si="237"/>
        <v>-3.1739248120300552</v>
      </c>
      <c r="Q1063" s="2">
        <f t="shared" si="238"/>
        <v>-3.9239699248120026</v>
      </c>
      <c r="R1063" s="2">
        <f t="shared" si="239"/>
        <v>-5.4739248120300807</v>
      </c>
      <c r="S1063" s="2">
        <f t="shared" si="240"/>
        <v>-5.1153458646616805</v>
      </c>
      <c r="T1063">
        <f t="shared" si="236"/>
        <v>0</v>
      </c>
    </row>
    <row r="1064" spans="1:20" x14ac:dyDescent="0.25">
      <c r="A1064">
        <f t="shared" si="227"/>
        <v>1062</v>
      </c>
      <c r="B1064" s="1">
        <v>37551</v>
      </c>
      <c r="C1064">
        <v>19.829999999999998</v>
      </c>
      <c r="D1064">
        <v>19.89</v>
      </c>
      <c r="E1064">
        <v>19.32</v>
      </c>
      <c r="F1064">
        <v>19.89</v>
      </c>
      <c r="G1064">
        <v>214117</v>
      </c>
      <c r="H1064" s="2">
        <f t="shared" si="228"/>
        <v>5.9233082706766943E-2</v>
      </c>
      <c r="I1064" s="2">
        <f t="shared" si="229"/>
        <v>-44.464819548872214</v>
      </c>
      <c r="J1064" s="2">
        <f t="shared" si="230"/>
        <v>18.499947368421047</v>
      </c>
      <c r="K1064" s="2">
        <f t="shared" si="231"/>
        <v>18.559180451127812</v>
      </c>
      <c r="L1064" s="2">
        <f t="shared" si="232"/>
        <v>18.61841353383458</v>
      </c>
      <c r="M1064" s="2">
        <f t="shared" si="233"/>
        <v>18.736879699248114</v>
      </c>
      <c r="N1064" s="2">
        <f t="shared" si="234"/>
        <v>19.033045112781949</v>
      </c>
      <c r="O1064" s="2">
        <f t="shared" si="235"/>
        <v>-1.8904210526315808</v>
      </c>
      <c r="P1064" s="2">
        <f t="shared" si="237"/>
        <v>-2.5130225563909789</v>
      </c>
      <c r="Q1064" s="2">
        <f t="shared" si="238"/>
        <v>-3.1777443609022384</v>
      </c>
      <c r="R1064" s="2">
        <f t="shared" si="239"/>
        <v>-4.6599172932330877</v>
      </c>
      <c r="S1064" s="2">
        <f t="shared" si="240"/>
        <v>-5.6730977443609056</v>
      </c>
      <c r="T1064">
        <f t="shared" si="236"/>
        <v>0</v>
      </c>
    </row>
    <row r="1065" spans="1:20" x14ac:dyDescent="0.25">
      <c r="A1065">
        <f t="shared" si="227"/>
        <v>1063</v>
      </c>
      <c r="B1065" s="1">
        <v>37552</v>
      </c>
      <c r="C1065">
        <v>19.77</v>
      </c>
      <c r="D1065">
        <v>19.82</v>
      </c>
      <c r="E1065">
        <v>18.920000000000002</v>
      </c>
      <c r="F1065">
        <v>19.72</v>
      </c>
      <c r="G1065">
        <v>266303</v>
      </c>
      <c r="H1065" s="2">
        <f t="shared" si="228"/>
        <v>0.11621052631578947</v>
      </c>
      <c r="I1065" s="2">
        <f t="shared" si="229"/>
        <v>-104.55478947368421</v>
      </c>
      <c r="J1065" s="2">
        <f t="shared" si="230"/>
        <v>19.093210526315794</v>
      </c>
      <c r="K1065" s="2">
        <f t="shared" si="231"/>
        <v>19.209421052631583</v>
      </c>
      <c r="L1065" s="2">
        <f t="shared" si="232"/>
        <v>19.325631578947373</v>
      </c>
      <c r="M1065" s="2">
        <f t="shared" si="233"/>
        <v>19.558052631578953</v>
      </c>
      <c r="N1065" s="2">
        <f t="shared" si="234"/>
        <v>20.139105263157898</v>
      </c>
      <c r="O1065" s="2">
        <f t="shared" si="235"/>
        <v>-1.2200526315789517</v>
      </c>
      <c r="P1065" s="2">
        <f t="shared" si="237"/>
        <v>-1.7024135338345872</v>
      </c>
      <c r="Q1065" s="2">
        <f t="shared" si="238"/>
        <v>-2.3766766917293225</v>
      </c>
      <c r="R1065" s="2">
        <f t="shared" si="239"/>
        <v>-3.9440451127819269</v>
      </c>
      <c r="S1065" s="2">
        <f t="shared" si="240"/>
        <v>-5.7663759398496257</v>
      </c>
      <c r="T1065">
        <f t="shared" si="236"/>
        <v>0</v>
      </c>
    </row>
    <row r="1066" spans="1:20" x14ac:dyDescent="0.25">
      <c r="A1066">
        <f t="shared" si="227"/>
        <v>1064</v>
      </c>
      <c r="B1066" s="1">
        <v>37553</v>
      </c>
      <c r="C1066">
        <v>19.920000000000002</v>
      </c>
      <c r="D1066">
        <v>20.02</v>
      </c>
      <c r="E1066">
        <v>18.47</v>
      </c>
      <c r="F1066">
        <v>18.82</v>
      </c>
      <c r="G1066">
        <v>324932</v>
      </c>
      <c r="H1066" s="2">
        <f t="shared" si="228"/>
        <v>0.15084962406015037</v>
      </c>
      <c r="I1066" s="2">
        <f t="shared" si="229"/>
        <v>-141.21742857142857</v>
      </c>
      <c r="J1066" s="2">
        <f t="shared" si="230"/>
        <v>19.437421052631571</v>
      </c>
      <c r="K1066" s="2">
        <f t="shared" si="231"/>
        <v>19.588270676691721</v>
      </c>
      <c r="L1066" s="2">
        <f t="shared" si="232"/>
        <v>19.739120300751871</v>
      </c>
      <c r="M1066" s="2">
        <f t="shared" si="233"/>
        <v>20.040819548872172</v>
      </c>
      <c r="N1066" s="2">
        <f t="shared" si="234"/>
        <v>20.795067669172923</v>
      </c>
      <c r="O1066" s="2">
        <f t="shared" si="235"/>
        <v>0.27321052631579335</v>
      </c>
      <c r="P1066" s="2">
        <f t="shared" si="237"/>
        <v>-0.26081954887218828</v>
      </c>
      <c r="Q1066" s="2">
        <f t="shared" si="238"/>
        <v>-0.78440601503759666</v>
      </c>
      <c r="R1066" s="2">
        <f t="shared" si="239"/>
        <v>-2.2753834586465977</v>
      </c>
      <c r="S1066" s="2">
        <f t="shared" si="240"/>
        <v>-5.4311127819549352</v>
      </c>
      <c r="T1066">
        <f t="shared" si="236"/>
        <v>0</v>
      </c>
    </row>
    <row r="1067" spans="1:20" x14ac:dyDescent="0.25">
      <c r="A1067">
        <f t="shared" si="227"/>
        <v>1065</v>
      </c>
      <c r="B1067" s="1">
        <v>37554</v>
      </c>
      <c r="C1067">
        <v>18.62</v>
      </c>
      <c r="D1067">
        <v>19.27</v>
      </c>
      <c r="E1067">
        <v>18.59</v>
      </c>
      <c r="F1067">
        <v>19.059999999999999</v>
      </c>
      <c r="G1067">
        <v>236762</v>
      </c>
      <c r="H1067" s="2">
        <f t="shared" si="228"/>
        <v>0.15918796992481202</v>
      </c>
      <c r="I1067" s="2">
        <f t="shared" si="229"/>
        <v>-150.08090225563907</v>
      </c>
      <c r="J1067" s="2">
        <f t="shared" si="230"/>
        <v>19.613473684210543</v>
      </c>
      <c r="K1067" s="2">
        <f t="shared" si="231"/>
        <v>19.772661654135355</v>
      </c>
      <c r="L1067" s="2">
        <f t="shared" si="232"/>
        <v>19.931849624060167</v>
      </c>
      <c r="M1067" s="2">
        <f t="shared" si="233"/>
        <v>20.25022556390979</v>
      </c>
      <c r="N1067" s="2">
        <f t="shared" si="234"/>
        <v>21.046165413533853</v>
      </c>
      <c r="O1067" s="2">
        <f t="shared" si="235"/>
        <v>0.377421052631572</v>
      </c>
      <c r="P1067" s="2">
        <f t="shared" si="237"/>
        <v>0.14942105263158467</v>
      </c>
      <c r="Q1067" s="2">
        <f t="shared" si="238"/>
        <v>-0.4415864661654183</v>
      </c>
      <c r="R1067" s="2">
        <f t="shared" si="239"/>
        <v>-1.7839849624060165</v>
      </c>
      <c r="S1067" s="2">
        <f t="shared" si="240"/>
        <v>-6.0966165413533879</v>
      </c>
      <c r="T1067">
        <f t="shared" si="236"/>
        <v>1</v>
      </c>
    </row>
    <row r="1068" spans="1:20" x14ac:dyDescent="0.25">
      <c r="A1068">
        <f t="shared" si="227"/>
        <v>1066</v>
      </c>
      <c r="B1068" s="1">
        <v>37557</v>
      </c>
      <c r="C1068">
        <v>19.670000000000002</v>
      </c>
      <c r="D1068">
        <v>19.72</v>
      </c>
      <c r="E1068">
        <v>18.86</v>
      </c>
      <c r="F1068">
        <v>19.07</v>
      </c>
      <c r="G1068">
        <v>230098</v>
      </c>
      <c r="H1068" s="2">
        <f t="shared" si="228"/>
        <v>0.16784962406015036</v>
      </c>
      <c r="I1068" s="2">
        <f t="shared" si="229"/>
        <v>-159.31112781954886</v>
      </c>
      <c r="J1068" s="2">
        <f t="shared" si="230"/>
        <v>19.784421052631583</v>
      </c>
      <c r="K1068" s="2">
        <f t="shared" si="231"/>
        <v>19.952270676691732</v>
      </c>
      <c r="L1068" s="2">
        <f t="shared" si="232"/>
        <v>20.120120300751886</v>
      </c>
      <c r="M1068" s="2">
        <f t="shared" si="233"/>
        <v>20.455819548872185</v>
      </c>
      <c r="N1068" s="2">
        <f t="shared" si="234"/>
        <v>21.295067669172937</v>
      </c>
      <c r="O1068" s="2">
        <f t="shared" si="235"/>
        <v>0.54347368421054298</v>
      </c>
      <c r="P1068" s="2">
        <f t="shared" si="237"/>
        <v>0.51827067669172067</v>
      </c>
      <c r="Q1068" s="2">
        <f t="shared" si="238"/>
        <v>0.25563157894737287</v>
      </c>
      <c r="R1068" s="2">
        <f t="shared" si="239"/>
        <v>-0.99839097744360927</v>
      </c>
      <c r="S1068" s="2">
        <f t="shared" si="240"/>
        <v>-6.0950526315789251</v>
      </c>
      <c r="T1068">
        <f t="shared" si="236"/>
        <v>1</v>
      </c>
    </row>
    <row r="1069" spans="1:20" x14ac:dyDescent="0.25">
      <c r="A1069">
        <f t="shared" si="227"/>
        <v>1067</v>
      </c>
      <c r="B1069" s="1">
        <v>37558</v>
      </c>
      <c r="C1069">
        <v>19.02</v>
      </c>
      <c r="D1069">
        <v>19.079999999999998</v>
      </c>
      <c r="E1069">
        <v>18.02</v>
      </c>
      <c r="F1069">
        <v>18.670000000000002</v>
      </c>
      <c r="G1069">
        <v>226311</v>
      </c>
      <c r="H1069" s="2">
        <f t="shared" si="228"/>
        <v>0.19286466165413532</v>
      </c>
      <c r="I1069" s="2">
        <f t="shared" si="229"/>
        <v>-185.9498796992481</v>
      </c>
      <c r="J1069" s="2">
        <f t="shared" si="230"/>
        <v>20.029578947368428</v>
      </c>
      <c r="K1069" s="2">
        <f t="shared" si="231"/>
        <v>20.222443609022566</v>
      </c>
      <c r="L1069" s="2">
        <f t="shared" si="232"/>
        <v>20.4153082706767</v>
      </c>
      <c r="M1069" s="2">
        <f t="shared" si="233"/>
        <v>20.801037593984969</v>
      </c>
      <c r="N1069" s="2">
        <f t="shared" si="234"/>
        <v>21.765360902255647</v>
      </c>
      <c r="O1069" s="2">
        <f t="shared" si="235"/>
        <v>1.114421052631581</v>
      </c>
      <c r="P1069" s="2">
        <f t="shared" si="237"/>
        <v>1.1026616541353533</v>
      </c>
      <c r="Q1069" s="2">
        <f t="shared" si="238"/>
        <v>1.0691203007518695</v>
      </c>
      <c r="R1069" s="2">
        <f t="shared" si="239"/>
        <v>6.687969924811199E-2</v>
      </c>
      <c r="S1069" s="2">
        <f t="shared" si="240"/>
        <v>-5.3402781954887306</v>
      </c>
      <c r="T1069">
        <f t="shared" si="236"/>
        <v>0</v>
      </c>
    </row>
    <row r="1070" spans="1:20" x14ac:dyDescent="0.25">
      <c r="A1070">
        <f t="shared" si="227"/>
        <v>1068</v>
      </c>
      <c r="B1070" s="1">
        <v>37559</v>
      </c>
      <c r="C1070">
        <v>18.47</v>
      </c>
      <c r="D1070">
        <v>18.62</v>
      </c>
      <c r="E1070">
        <v>17.72</v>
      </c>
      <c r="F1070">
        <v>17.97</v>
      </c>
      <c r="G1070">
        <v>334922</v>
      </c>
      <c r="H1070" s="2">
        <f t="shared" si="228"/>
        <v>0.18630075187969922</v>
      </c>
      <c r="I1070" s="2">
        <f t="shared" si="229"/>
        <v>-179.17734586466162</v>
      </c>
      <c r="J1070" s="2">
        <f t="shared" si="230"/>
        <v>19.978157894736839</v>
      </c>
      <c r="K1070" s="2">
        <f t="shared" si="231"/>
        <v>20.164458646616538</v>
      </c>
      <c r="L1070" s="2">
        <f t="shared" si="232"/>
        <v>20.350759398496237</v>
      </c>
      <c r="M1070" s="2">
        <f t="shared" si="233"/>
        <v>20.723360902255635</v>
      </c>
      <c r="N1070" s="2">
        <f t="shared" si="234"/>
        <v>21.65486466165413</v>
      </c>
      <c r="O1070" s="2">
        <f t="shared" si="235"/>
        <v>2.0595789473684292</v>
      </c>
      <c r="P1070" s="2">
        <f t="shared" si="237"/>
        <v>1.9822706766917335</v>
      </c>
      <c r="Q1070" s="2">
        <f t="shared" si="238"/>
        <v>1.9618496240601679</v>
      </c>
      <c r="R1070" s="2">
        <f t="shared" si="239"/>
        <v>1.5880526315789538</v>
      </c>
      <c r="S1070" s="2">
        <f t="shared" si="240"/>
        <v>-3.6304060150375967</v>
      </c>
      <c r="T1070">
        <f t="shared" si="236"/>
        <v>0</v>
      </c>
    </row>
    <row r="1071" spans="1:20" x14ac:dyDescent="0.25">
      <c r="A1071">
        <f t="shared" si="227"/>
        <v>1069</v>
      </c>
      <c r="B1071" s="1">
        <v>37560</v>
      </c>
      <c r="C1071">
        <v>18.02</v>
      </c>
      <c r="D1071">
        <v>18.47</v>
      </c>
      <c r="E1071">
        <v>17.86</v>
      </c>
      <c r="F1071">
        <v>18.07</v>
      </c>
      <c r="G1071">
        <v>268142</v>
      </c>
      <c r="H1071" s="2">
        <f t="shared" si="228"/>
        <v>0.17779699248120304</v>
      </c>
      <c r="I1071" s="2">
        <f t="shared" si="229"/>
        <v>-170.32241353383461</v>
      </c>
      <c r="J1071" s="2">
        <f t="shared" si="230"/>
        <v>19.92036842105264</v>
      </c>
      <c r="K1071" s="2">
        <f t="shared" si="231"/>
        <v>20.098165413533845</v>
      </c>
      <c r="L1071" s="2">
        <f t="shared" si="232"/>
        <v>20.275962406015047</v>
      </c>
      <c r="M1071" s="2">
        <f t="shared" si="233"/>
        <v>20.631556390977455</v>
      </c>
      <c r="N1071" s="2">
        <f t="shared" si="234"/>
        <v>21.520541353383468</v>
      </c>
      <c r="O1071" s="2">
        <f t="shared" si="235"/>
        <v>1.9081578947368385</v>
      </c>
      <c r="P1071" s="2">
        <f t="shared" si="237"/>
        <v>2.1524436090225656</v>
      </c>
      <c r="Q1071" s="2">
        <f t="shared" si="238"/>
        <v>2.0501203007518853</v>
      </c>
      <c r="R1071" s="2">
        <f t="shared" si="239"/>
        <v>1.9708195488721714</v>
      </c>
      <c r="S1071" s="2">
        <f t="shared" si="240"/>
        <v>-2.9692330827067401</v>
      </c>
      <c r="T1071">
        <f t="shared" si="236"/>
        <v>1</v>
      </c>
    </row>
    <row r="1072" spans="1:20" x14ac:dyDescent="0.25">
      <c r="A1072">
        <f t="shared" si="227"/>
        <v>1070</v>
      </c>
      <c r="B1072" s="1">
        <v>37561</v>
      </c>
      <c r="C1072">
        <v>18.100000000000001</v>
      </c>
      <c r="D1072">
        <v>18.82</v>
      </c>
      <c r="E1072">
        <v>17.78</v>
      </c>
      <c r="F1072">
        <v>18.82</v>
      </c>
      <c r="G1072">
        <v>227392</v>
      </c>
      <c r="H1072" s="2">
        <f t="shared" si="228"/>
        <v>0.1694285714285714</v>
      </c>
      <c r="I1072" s="2">
        <f t="shared" si="229"/>
        <v>-161.52599999999998</v>
      </c>
      <c r="J1072" s="2">
        <f t="shared" si="230"/>
        <v>19.931999999999992</v>
      </c>
      <c r="K1072" s="2">
        <f t="shared" si="231"/>
        <v>20.101428571428563</v>
      </c>
      <c r="L1072" s="2">
        <f t="shared" si="232"/>
        <v>20.270857142857135</v>
      </c>
      <c r="M1072" s="2">
        <f t="shared" si="233"/>
        <v>20.609714285714276</v>
      </c>
      <c r="N1072" s="2">
        <f t="shared" si="234"/>
        <v>21.456857142857132</v>
      </c>
      <c r="O1072" s="2">
        <f t="shared" si="235"/>
        <v>1.1003684210526394</v>
      </c>
      <c r="P1072" s="2">
        <f t="shared" si="237"/>
        <v>1.3444586466165376</v>
      </c>
      <c r="Q1072" s="2">
        <f t="shared" si="238"/>
        <v>1.5953082706766999</v>
      </c>
      <c r="R1072" s="2">
        <f t="shared" si="239"/>
        <v>1.4302255639097901</v>
      </c>
      <c r="S1072" s="2">
        <f t="shared" si="240"/>
        <v>-2.694481203007502</v>
      </c>
      <c r="T1072">
        <f t="shared" si="236"/>
        <v>1</v>
      </c>
    </row>
    <row r="1073" spans="1:20" x14ac:dyDescent="0.25">
      <c r="A1073">
        <f t="shared" si="227"/>
        <v>1071</v>
      </c>
      <c r="B1073" s="1">
        <v>37564</v>
      </c>
      <c r="C1073">
        <v>19.32</v>
      </c>
      <c r="D1073">
        <v>19.809999999999999</v>
      </c>
      <c r="E1073">
        <v>19.03</v>
      </c>
      <c r="F1073">
        <v>19.32</v>
      </c>
      <c r="G1073">
        <v>251181</v>
      </c>
      <c r="H1073" s="2">
        <f t="shared" si="228"/>
        <v>0.14847368421052626</v>
      </c>
      <c r="I1073" s="2">
        <f t="shared" si="229"/>
        <v>-139.27431578947363</v>
      </c>
      <c r="J1073" s="2">
        <f t="shared" si="230"/>
        <v>19.889473684210511</v>
      </c>
      <c r="K1073" s="2">
        <f t="shared" si="231"/>
        <v>20.037947368421037</v>
      </c>
      <c r="L1073" s="2">
        <f t="shared" si="232"/>
        <v>20.186421052631566</v>
      </c>
      <c r="M1073" s="2">
        <f t="shared" si="233"/>
        <v>20.483368421052617</v>
      </c>
      <c r="N1073" s="2">
        <f t="shared" si="234"/>
        <v>21.225736842105249</v>
      </c>
      <c r="O1073" s="2">
        <f t="shared" si="235"/>
        <v>0.61199999999999122</v>
      </c>
      <c r="P1073" s="2">
        <f t="shared" si="237"/>
        <v>0.77816541353384494</v>
      </c>
      <c r="Q1073" s="2">
        <f t="shared" si="238"/>
        <v>1.0307593984962367</v>
      </c>
      <c r="R1073" s="2">
        <f t="shared" si="239"/>
        <v>1.1358195488721847</v>
      </c>
      <c r="S1073" s="2">
        <f t="shared" si="240"/>
        <v>-2.2122556390977479</v>
      </c>
      <c r="T1073">
        <f t="shared" si="236"/>
        <v>1</v>
      </c>
    </row>
    <row r="1074" spans="1:20" x14ac:dyDescent="0.25">
      <c r="A1074">
        <f t="shared" si="227"/>
        <v>1072</v>
      </c>
      <c r="B1074" s="1">
        <v>37565</v>
      </c>
      <c r="C1074">
        <v>19.22</v>
      </c>
      <c r="D1074">
        <v>19.420000000000002</v>
      </c>
      <c r="E1074">
        <v>18.87</v>
      </c>
      <c r="F1074">
        <v>19.32</v>
      </c>
      <c r="G1074">
        <v>185107</v>
      </c>
      <c r="H1074" s="2">
        <f t="shared" si="228"/>
        <v>0.12849624060150372</v>
      </c>
      <c r="I1074" s="2">
        <f t="shared" si="229"/>
        <v>-118.03925563909769</v>
      </c>
      <c r="J1074" s="2">
        <f t="shared" si="230"/>
        <v>19.837210526315811</v>
      </c>
      <c r="K1074" s="2">
        <f t="shared" si="231"/>
        <v>19.965706766917314</v>
      </c>
      <c r="L1074" s="2">
        <f t="shared" si="232"/>
        <v>20.094203007518818</v>
      </c>
      <c r="M1074" s="2">
        <f t="shared" si="233"/>
        <v>20.351195488721828</v>
      </c>
      <c r="N1074" s="2">
        <f t="shared" si="234"/>
        <v>20.993676691729345</v>
      </c>
      <c r="O1074" s="2">
        <f t="shared" si="235"/>
        <v>0.56947368421051081</v>
      </c>
      <c r="P1074" s="2">
        <f t="shared" si="237"/>
        <v>0.78142857142856315</v>
      </c>
      <c r="Q1074" s="2">
        <f t="shared" si="238"/>
        <v>0.95596240601504689</v>
      </c>
      <c r="R1074" s="2">
        <f t="shared" si="239"/>
        <v>1.4810375939849685</v>
      </c>
      <c r="S1074" s="2">
        <f t="shared" si="240"/>
        <v>-1.1583533834586461</v>
      </c>
      <c r="T1074">
        <f t="shared" si="236"/>
        <v>0</v>
      </c>
    </row>
    <row r="1075" spans="1:20" x14ac:dyDescent="0.25">
      <c r="A1075">
        <f t="shared" si="227"/>
        <v>1073</v>
      </c>
      <c r="B1075" s="1">
        <v>37566</v>
      </c>
      <c r="C1075">
        <v>19.72</v>
      </c>
      <c r="D1075">
        <v>19.8</v>
      </c>
      <c r="E1075">
        <v>18.77</v>
      </c>
      <c r="F1075">
        <v>19.420000000000002</v>
      </c>
      <c r="G1075">
        <v>271031</v>
      </c>
      <c r="H1075" s="2">
        <f t="shared" si="228"/>
        <v>8.3894736842105258E-2</v>
      </c>
      <c r="I1075" s="2">
        <f t="shared" si="229"/>
        <v>-70.504052631578958</v>
      </c>
      <c r="J1075" s="2">
        <f t="shared" si="230"/>
        <v>19.598894736842091</v>
      </c>
      <c r="K1075" s="2">
        <f t="shared" si="231"/>
        <v>19.682789473684196</v>
      </c>
      <c r="L1075" s="2">
        <f t="shared" si="232"/>
        <v>19.766684210526304</v>
      </c>
      <c r="M1075" s="2">
        <f t="shared" si="233"/>
        <v>19.934473684210513</v>
      </c>
      <c r="N1075" s="2">
        <f t="shared" si="234"/>
        <v>20.353947368421039</v>
      </c>
      <c r="O1075" s="2">
        <f t="shared" si="235"/>
        <v>0.41721052631580946</v>
      </c>
      <c r="P1075" s="2">
        <f t="shared" si="237"/>
        <v>0.61794736842103504</v>
      </c>
      <c r="Q1075" s="2">
        <f t="shared" si="238"/>
        <v>0.85085714285713365</v>
      </c>
      <c r="R1075" s="2">
        <f t="shared" si="239"/>
        <v>1.3033609022556334</v>
      </c>
      <c r="S1075" s="2">
        <f t="shared" si="240"/>
        <v>-0.38695488721805305</v>
      </c>
      <c r="T1075">
        <f t="shared" si="236"/>
        <v>1</v>
      </c>
    </row>
    <row r="1076" spans="1:20" x14ac:dyDescent="0.25">
      <c r="A1076">
        <f t="shared" si="227"/>
        <v>1074</v>
      </c>
      <c r="B1076" s="1">
        <v>37567</v>
      </c>
      <c r="C1076">
        <v>19.43</v>
      </c>
      <c r="D1076">
        <v>19.43</v>
      </c>
      <c r="E1076">
        <v>18.57</v>
      </c>
      <c r="F1076">
        <v>18.93</v>
      </c>
      <c r="G1076">
        <v>229291</v>
      </c>
      <c r="H1076" s="2">
        <f t="shared" si="228"/>
        <v>3.4849624060150353E-2</v>
      </c>
      <c r="I1076" s="2">
        <f t="shared" si="229"/>
        <v>-18.203924812030049</v>
      </c>
      <c r="J1076" s="2">
        <f t="shared" si="230"/>
        <v>19.259421052631577</v>
      </c>
      <c r="K1076" s="2">
        <f t="shared" si="231"/>
        <v>19.294270676691728</v>
      </c>
      <c r="L1076" s="2">
        <f t="shared" si="232"/>
        <v>19.329120300751878</v>
      </c>
      <c r="M1076" s="2">
        <f t="shared" si="233"/>
        <v>19.398819548872179</v>
      </c>
      <c r="N1076" s="2">
        <f t="shared" si="234"/>
        <v>19.573067669172929</v>
      </c>
      <c r="O1076" s="2">
        <f t="shared" si="235"/>
        <v>0.66889473684209122</v>
      </c>
      <c r="P1076" s="2">
        <f t="shared" si="237"/>
        <v>1.0357067669173148</v>
      </c>
      <c r="Q1076" s="2">
        <f t="shared" si="238"/>
        <v>1.2564210526315662</v>
      </c>
      <c r="R1076" s="2">
        <f t="shared" si="239"/>
        <v>1.7015563909774549</v>
      </c>
      <c r="S1076" s="2">
        <f t="shared" si="240"/>
        <v>1.2091052631578982</v>
      </c>
      <c r="T1076">
        <f t="shared" si="236"/>
        <v>0</v>
      </c>
    </row>
    <row r="1077" spans="1:20" x14ac:dyDescent="0.25">
      <c r="A1077">
        <f t="shared" si="227"/>
        <v>1075</v>
      </c>
      <c r="B1077" s="1">
        <v>37568</v>
      </c>
      <c r="C1077">
        <v>18.670000000000002</v>
      </c>
      <c r="D1077">
        <v>18.82</v>
      </c>
      <c r="E1077">
        <v>17.45</v>
      </c>
      <c r="F1077">
        <v>17.920000000000002</v>
      </c>
      <c r="G1077">
        <v>308091</v>
      </c>
      <c r="H1077" s="2">
        <f t="shared" si="228"/>
        <v>-8.4812030075187769E-3</v>
      </c>
      <c r="I1077" s="2">
        <f t="shared" si="229"/>
        <v>27.974721804511255</v>
      </c>
      <c r="J1077" s="2">
        <f t="shared" si="230"/>
        <v>18.848947368421051</v>
      </c>
      <c r="K1077" s="2">
        <f t="shared" si="231"/>
        <v>18.840466165413535</v>
      </c>
      <c r="L1077" s="2">
        <f t="shared" si="232"/>
        <v>18.831984962406015</v>
      </c>
      <c r="M1077" s="2">
        <f t="shared" si="233"/>
        <v>18.815022556390979</v>
      </c>
      <c r="N1077" s="2">
        <f t="shared" si="234"/>
        <v>18.772616541353383</v>
      </c>
      <c r="O1077" s="2">
        <f t="shared" si="235"/>
        <v>1.3394210526315753</v>
      </c>
      <c r="P1077" s="2">
        <f t="shared" si="237"/>
        <v>1.7627894736841938</v>
      </c>
      <c r="Q1077" s="2">
        <f t="shared" si="238"/>
        <v>2.1742030075188161</v>
      </c>
      <c r="R1077" s="2">
        <f t="shared" si="239"/>
        <v>2.689714285714274</v>
      </c>
      <c r="S1077" s="2">
        <f t="shared" si="240"/>
        <v>2.8750676691729211</v>
      </c>
      <c r="T1077">
        <f t="shared" si="236"/>
        <v>0</v>
      </c>
    </row>
    <row r="1078" spans="1:20" x14ac:dyDescent="0.25">
      <c r="A1078">
        <f t="shared" si="227"/>
        <v>1076</v>
      </c>
      <c r="B1078" s="1">
        <v>37571</v>
      </c>
      <c r="C1078">
        <v>17.57</v>
      </c>
      <c r="D1078">
        <v>17.77</v>
      </c>
      <c r="E1078">
        <v>16.86</v>
      </c>
      <c r="F1078">
        <v>17.03</v>
      </c>
      <c r="G1078">
        <v>252502</v>
      </c>
      <c r="H1078" s="2">
        <f t="shared" si="228"/>
        <v>-6.3654135338345824E-2</v>
      </c>
      <c r="I1078" s="2">
        <f t="shared" si="229"/>
        <v>86.818135338345826</v>
      </c>
      <c r="J1078" s="2">
        <f t="shared" si="230"/>
        <v>18.262631578947371</v>
      </c>
      <c r="K1078" s="2">
        <f t="shared" si="231"/>
        <v>18.198977443609024</v>
      </c>
      <c r="L1078" s="2">
        <f t="shared" si="232"/>
        <v>18.135323308270678</v>
      </c>
      <c r="M1078" s="2">
        <f t="shared" si="233"/>
        <v>18.008015037593989</v>
      </c>
      <c r="N1078" s="2">
        <f t="shared" si="234"/>
        <v>17.68974436090226</v>
      </c>
      <c r="O1078" s="2">
        <f t="shared" si="235"/>
        <v>1.8189473684210498</v>
      </c>
      <c r="P1078" s="2">
        <f t="shared" si="237"/>
        <v>2.2642706766917264</v>
      </c>
      <c r="Q1078" s="2">
        <f t="shared" si="238"/>
        <v>2.7366842105263025</v>
      </c>
      <c r="R1078" s="2">
        <f t="shared" si="239"/>
        <v>3.4533684210526161</v>
      </c>
      <c r="S1078" s="2">
        <f t="shared" si="240"/>
        <v>4.0161654135338516</v>
      </c>
      <c r="T1078">
        <f t="shared" si="236"/>
        <v>1</v>
      </c>
    </row>
    <row r="1079" spans="1:20" x14ac:dyDescent="0.25">
      <c r="A1079">
        <f t="shared" si="227"/>
        <v>1077</v>
      </c>
      <c r="B1079" s="1">
        <v>37572</v>
      </c>
      <c r="C1079">
        <v>17.12</v>
      </c>
      <c r="D1079">
        <v>17.37</v>
      </c>
      <c r="E1079">
        <v>16.57</v>
      </c>
      <c r="F1079">
        <v>16.670000000000002</v>
      </c>
      <c r="G1079">
        <v>323065</v>
      </c>
      <c r="H1079" s="2">
        <f t="shared" si="228"/>
        <v>-9.4548872180451049E-2</v>
      </c>
      <c r="I1079" s="2">
        <f t="shared" si="229"/>
        <v>119.74442105263149</v>
      </c>
      <c r="J1079" s="2">
        <f t="shared" si="230"/>
        <v>17.820736842105266</v>
      </c>
      <c r="K1079" s="2">
        <f t="shared" si="231"/>
        <v>17.726187969924815</v>
      </c>
      <c r="L1079" s="2">
        <f t="shared" si="232"/>
        <v>17.631639097744362</v>
      </c>
      <c r="M1079" s="2">
        <f t="shared" si="233"/>
        <v>17.442541353383461</v>
      </c>
      <c r="N1079" s="2">
        <f t="shared" si="234"/>
        <v>16.969796992481207</v>
      </c>
      <c r="O1079" s="2">
        <f t="shared" si="235"/>
        <v>1.5926315789473691</v>
      </c>
      <c r="P1079" s="2">
        <f t="shared" si="237"/>
        <v>2.1704661654135329</v>
      </c>
      <c r="Q1079" s="2">
        <f t="shared" si="238"/>
        <v>2.6591203007518764</v>
      </c>
      <c r="R1079" s="2">
        <f t="shared" si="239"/>
        <v>3.6811954887218263</v>
      </c>
      <c r="S1079" s="2">
        <f t="shared" si="240"/>
        <v>4.6250676691729353</v>
      </c>
      <c r="T1079">
        <f t="shared" si="236"/>
        <v>1</v>
      </c>
    </row>
    <row r="1080" spans="1:20" x14ac:dyDescent="0.25">
      <c r="A1080">
        <f t="shared" si="227"/>
        <v>1078</v>
      </c>
      <c r="B1080" s="1">
        <v>37573</v>
      </c>
      <c r="C1080">
        <v>16.72</v>
      </c>
      <c r="D1080">
        <v>17.12</v>
      </c>
      <c r="E1080">
        <v>16.28</v>
      </c>
      <c r="F1080">
        <v>16.91</v>
      </c>
      <c r="G1080">
        <v>278405</v>
      </c>
      <c r="H1080" s="2">
        <f t="shared" si="228"/>
        <v>-0.12795488721804504</v>
      </c>
      <c r="I1080" s="2">
        <f t="shared" si="229"/>
        <v>155.45779699248112</v>
      </c>
      <c r="J1080" s="2">
        <f t="shared" si="230"/>
        <v>17.394473684210531</v>
      </c>
      <c r="K1080" s="2">
        <f t="shared" si="231"/>
        <v>17.266518796992486</v>
      </c>
      <c r="L1080" s="2">
        <f t="shared" si="232"/>
        <v>17.13856390977444</v>
      </c>
      <c r="M1080" s="2">
        <f t="shared" si="233"/>
        <v>16.882654135338353</v>
      </c>
      <c r="N1080" s="2">
        <f t="shared" si="234"/>
        <v>16.242879699248128</v>
      </c>
      <c r="O1080" s="2">
        <f t="shared" si="235"/>
        <v>0.91073684210526551</v>
      </c>
      <c r="P1080" s="2">
        <f t="shared" si="237"/>
        <v>1.2889774436090242</v>
      </c>
      <c r="Q1080" s="2">
        <f t="shared" si="238"/>
        <v>1.9219849624060146</v>
      </c>
      <c r="R1080" s="2">
        <f t="shared" si="239"/>
        <v>3.0244736842105127</v>
      </c>
      <c r="S1080" s="2">
        <f t="shared" si="240"/>
        <v>4.8553609022556472</v>
      </c>
      <c r="T1080">
        <f t="shared" si="236"/>
        <v>0</v>
      </c>
    </row>
    <row r="1081" spans="1:20" x14ac:dyDescent="0.25">
      <c r="A1081">
        <f t="shared" si="227"/>
        <v>1079</v>
      </c>
      <c r="B1081" s="1">
        <v>37574</v>
      </c>
      <c r="C1081">
        <v>17.420000000000002</v>
      </c>
      <c r="D1081">
        <v>17.71</v>
      </c>
      <c r="E1081">
        <v>17.18</v>
      </c>
      <c r="F1081">
        <v>17.32</v>
      </c>
      <c r="G1081">
        <v>263521</v>
      </c>
      <c r="H1081" s="2">
        <f t="shared" si="228"/>
        <v>-0.13286466165413527</v>
      </c>
      <c r="I1081" s="2">
        <f t="shared" si="229"/>
        <v>160.71725563909769</v>
      </c>
      <c r="J1081" s="2">
        <f t="shared" si="230"/>
        <v>17.223421052631583</v>
      </c>
      <c r="K1081" s="2">
        <f t="shared" si="231"/>
        <v>17.090556390977447</v>
      </c>
      <c r="L1081" s="2">
        <f t="shared" si="232"/>
        <v>16.957691729323312</v>
      </c>
      <c r="M1081" s="2">
        <f t="shared" si="233"/>
        <v>16.69196240601504</v>
      </c>
      <c r="N1081" s="2">
        <f t="shared" si="234"/>
        <v>16.027639097744366</v>
      </c>
      <c r="O1081" s="2">
        <f t="shared" si="235"/>
        <v>7.4473684210531133E-2</v>
      </c>
      <c r="P1081" s="2">
        <f t="shared" si="237"/>
        <v>0.40618796992481521</v>
      </c>
      <c r="Q1081" s="2">
        <f t="shared" si="238"/>
        <v>0.81532330827067767</v>
      </c>
      <c r="R1081" s="2">
        <f t="shared" si="239"/>
        <v>2.078819548872179</v>
      </c>
      <c r="S1081" s="2">
        <f t="shared" si="240"/>
        <v>4.3348646616541302</v>
      </c>
      <c r="T1081">
        <f t="shared" si="236"/>
        <v>0</v>
      </c>
    </row>
    <row r="1082" spans="1:20" x14ac:dyDescent="0.25">
      <c r="A1082">
        <f t="shared" si="227"/>
        <v>1080</v>
      </c>
      <c r="B1082" s="1">
        <v>37575</v>
      </c>
      <c r="C1082">
        <v>16.32</v>
      </c>
      <c r="D1082">
        <v>16.84</v>
      </c>
      <c r="E1082">
        <v>16.309999999999999</v>
      </c>
      <c r="F1082">
        <v>16.68</v>
      </c>
      <c r="G1082">
        <v>358898</v>
      </c>
      <c r="H1082" s="2">
        <f t="shared" si="228"/>
        <v>-0.14711278195488711</v>
      </c>
      <c r="I1082" s="2">
        <f t="shared" si="229"/>
        <v>175.96323308270667</v>
      </c>
      <c r="J1082" s="2">
        <f t="shared" si="230"/>
        <v>16.934315789473686</v>
      </c>
      <c r="K1082" s="2">
        <f t="shared" si="231"/>
        <v>16.787203007518801</v>
      </c>
      <c r="L1082" s="2">
        <f t="shared" si="232"/>
        <v>16.640090225563913</v>
      </c>
      <c r="M1082" s="2">
        <f t="shared" si="233"/>
        <v>16.34586466165414</v>
      </c>
      <c r="N1082" s="2">
        <f t="shared" si="234"/>
        <v>15.610300751879704</v>
      </c>
      <c r="O1082" s="2">
        <f t="shared" si="235"/>
        <v>0.54342105263158302</v>
      </c>
      <c r="P1082" s="2">
        <f t="shared" si="237"/>
        <v>0.5865187969924861</v>
      </c>
      <c r="Q1082" s="2">
        <f t="shared" si="238"/>
        <v>0.95163909774436206</v>
      </c>
      <c r="R1082" s="2">
        <f t="shared" si="239"/>
        <v>2.1350225563909788</v>
      </c>
      <c r="S1082" s="2">
        <f t="shared" si="240"/>
        <v>4.8405413533834682</v>
      </c>
      <c r="T1082">
        <f t="shared" si="236"/>
        <v>1</v>
      </c>
    </row>
    <row r="1083" spans="1:20" x14ac:dyDescent="0.25">
      <c r="A1083">
        <f t="shared" si="227"/>
        <v>1081</v>
      </c>
      <c r="B1083" s="1">
        <v>37578</v>
      </c>
      <c r="C1083">
        <v>16.84</v>
      </c>
      <c r="D1083">
        <v>17.440000000000001</v>
      </c>
      <c r="E1083">
        <v>16.420000000000002</v>
      </c>
      <c r="F1083">
        <v>16.420000000000002</v>
      </c>
      <c r="G1083">
        <v>281077</v>
      </c>
      <c r="H1083" s="2">
        <f t="shared" si="228"/>
        <v>-0.15298496240601495</v>
      </c>
      <c r="I1083" s="2">
        <f t="shared" si="229"/>
        <v>182.22488721804501</v>
      </c>
      <c r="J1083" s="2">
        <f t="shared" si="230"/>
        <v>16.69515789473683</v>
      </c>
      <c r="K1083" s="2">
        <f t="shared" si="231"/>
        <v>16.542172932330818</v>
      </c>
      <c r="L1083" s="2">
        <f t="shared" si="232"/>
        <v>16.389187969924802</v>
      </c>
      <c r="M1083" s="2">
        <f t="shared" si="233"/>
        <v>16.083218045112773</v>
      </c>
      <c r="N1083" s="2">
        <f t="shared" si="234"/>
        <v>15.318293233082697</v>
      </c>
      <c r="O1083" s="2">
        <f t="shared" si="235"/>
        <v>0.5143157894736845</v>
      </c>
      <c r="P1083" s="2">
        <f t="shared" si="237"/>
        <v>0.67055639097744546</v>
      </c>
      <c r="Q1083" s="2">
        <f t="shared" si="238"/>
        <v>0.71856390977443851</v>
      </c>
      <c r="R1083" s="2">
        <f t="shared" si="239"/>
        <v>1.588015037593987</v>
      </c>
      <c r="S1083" s="2">
        <f t="shared" si="240"/>
        <v>5.03685714285713</v>
      </c>
      <c r="T1083">
        <f t="shared" si="236"/>
        <v>1</v>
      </c>
    </row>
    <row r="1084" spans="1:20" x14ac:dyDescent="0.25">
      <c r="A1084">
        <f t="shared" si="227"/>
        <v>1082</v>
      </c>
      <c r="B1084" s="1">
        <v>37579</v>
      </c>
      <c r="C1084">
        <v>16.12</v>
      </c>
      <c r="D1084">
        <v>16.82</v>
      </c>
      <c r="E1084">
        <v>16.02</v>
      </c>
      <c r="F1084">
        <v>16.72</v>
      </c>
      <c r="G1084">
        <v>306034</v>
      </c>
      <c r="H1084" s="2">
        <f t="shared" si="228"/>
        <v>-0.15049624060150368</v>
      </c>
      <c r="I1084" s="2">
        <f t="shared" si="229"/>
        <v>179.5502180451127</v>
      </c>
      <c r="J1084" s="2">
        <f t="shared" si="230"/>
        <v>16.562789473684212</v>
      </c>
      <c r="K1084" s="2">
        <f t="shared" si="231"/>
        <v>16.41229323308271</v>
      </c>
      <c r="L1084" s="2">
        <f t="shared" si="232"/>
        <v>16.261796992481205</v>
      </c>
      <c r="M1084" s="2">
        <f t="shared" si="233"/>
        <v>15.9608045112782</v>
      </c>
      <c r="N1084" s="2">
        <f t="shared" si="234"/>
        <v>15.20832330827068</v>
      </c>
      <c r="O1084" s="2">
        <f t="shared" si="235"/>
        <v>-2.4842105263168435E-2</v>
      </c>
      <c r="P1084" s="2">
        <f t="shared" si="237"/>
        <v>6.7203007518802593E-2</v>
      </c>
      <c r="Q1084" s="2">
        <f t="shared" si="238"/>
        <v>0.23769172932331273</v>
      </c>
      <c r="R1084" s="2">
        <f t="shared" si="239"/>
        <v>0.72254135338346259</v>
      </c>
      <c r="S1084" s="2">
        <f t="shared" si="240"/>
        <v>4.5057368421052502</v>
      </c>
      <c r="T1084">
        <f t="shared" si="236"/>
        <v>0</v>
      </c>
    </row>
    <row r="1085" spans="1:20" x14ac:dyDescent="0.25">
      <c r="A1085">
        <f t="shared" si="227"/>
        <v>1083</v>
      </c>
      <c r="B1085" s="1">
        <v>37580</v>
      </c>
      <c r="C1085">
        <v>16.62</v>
      </c>
      <c r="D1085">
        <v>17.62</v>
      </c>
      <c r="E1085">
        <v>16.579999999999998</v>
      </c>
      <c r="F1085">
        <v>17.62</v>
      </c>
      <c r="G1085">
        <v>332983</v>
      </c>
      <c r="H1085" s="2">
        <f t="shared" si="228"/>
        <v>-0.13306766917293231</v>
      </c>
      <c r="I1085" s="2">
        <f t="shared" si="229"/>
        <v>160.88614285714283</v>
      </c>
      <c r="J1085" s="2">
        <f t="shared" si="230"/>
        <v>16.640789473684208</v>
      </c>
      <c r="K1085" s="2">
        <f t="shared" si="231"/>
        <v>16.507721804511274</v>
      </c>
      <c r="L1085" s="2">
        <f t="shared" si="232"/>
        <v>16.374654135338343</v>
      </c>
      <c r="M1085" s="2">
        <f t="shared" si="233"/>
        <v>16.108518796992477</v>
      </c>
      <c r="N1085" s="2">
        <f t="shared" si="234"/>
        <v>15.443180451127816</v>
      </c>
      <c r="O1085" s="2">
        <f t="shared" si="235"/>
        <v>-1.0572105263157887</v>
      </c>
      <c r="P1085" s="2">
        <f t="shared" si="237"/>
        <v>-1.0778270676691832</v>
      </c>
      <c r="Q1085" s="2">
        <f t="shared" si="238"/>
        <v>-0.97990977443608784</v>
      </c>
      <c r="R1085" s="2">
        <f t="shared" si="239"/>
        <v>-0.73734586466164842</v>
      </c>
      <c r="S1085" s="2">
        <f t="shared" si="240"/>
        <v>3.3736766917293437</v>
      </c>
      <c r="T1085">
        <f t="shared" si="236"/>
        <v>0</v>
      </c>
    </row>
    <row r="1086" spans="1:20" x14ac:dyDescent="0.25">
      <c r="A1086">
        <f t="shared" si="227"/>
        <v>1084</v>
      </c>
      <c r="B1086" s="1">
        <v>37581</v>
      </c>
      <c r="C1086">
        <v>17.62</v>
      </c>
      <c r="D1086">
        <v>19.71</v>
      </c>
      <c r="E1086">
        <v>17.62</v>
      </c>
      <c r="F1086">
        <v>19.670000000000002</v>
      </c>
      <c r="G1086">
        <v>642055</v>
      </c>
      <c r="H1086" s="2">
        <f t="shared" si="228"/>
        <v>-9.7406015037593927E-2</v>
      </c>
      <c r="I1086" s="2">
        <f t="shared" si="229"/>
        <v>122.74326315789467</v>
      </c>
      <c r="J1086" s="2">
        <f t="shared" si="230"/>
        <v>17.057736842105268</v>
      </c>
      <c r="K1086" s="2">
        <f t="shared" si="231"/>
        <v>16.960330827067676</v>
      </c>
      <c r="L1086" s="2">
        <f t="shared" si="232"/>
        <v>16.86292481203008</v>
      </c>
      <c r="M1086" s="2">
        <f t="shared" si="233"/>
        <v>16.668112781954893</v>
      </c>
      <c r="N1086" s="2">
        <f t="shared" si="234"/>
        <v>16.181082706766922</v>
      </c>
      <c r="O1086" s="2">
        <f t="shared" si="235"/>
        <v>-3.0292105263157936</v>
      </c>
      <c r="P1086" s="2">
        <f t="shared" si="237"/>
        <v>-3.2577067669172912</v>
      </c>
      <c r="Q1086" s="2">
        <f t="shared" si="238"/>
        <v>-3.2808120300752002</v>
      </c>
      <c r="R1086" s="2">
        <f t="shared" si="239"/>
        <v>-2.9780375939849613</v>
      </c>
      <c r="S1086" s="2">
        <f t="shared" si="240"/>
        <v>0.68394736842103754</v>
      </c>
      <c r="T1086">
        <f t="shared" si="236"/>
        <v>0</v>
      </c>
    </row>
    <row r="1087" spans="1:20" x14ac:dyDescent="0.25">
      <c r="A1087">
        <f t="shared" si="227"/>
        <v>1085</v>
      </c>
      <c r="B1087" s="1">
        <v>37582</v>
      </c>
      <c r="C1087">
        <v>19.420000000000002</v>
      </c>
      <c r="D1087">
        <v>19.57</v>
      </c>
      <c r="E1087">
        <v>19.16</v>
      </c>
      <c r="F1087">
        <v>19.27</v>
      </c>
      <c r="G1087">
        <v>274725</v>
      </c>
      <c r="H1087" s="2">
        <f t="shared" si="228"/>
        <v>-6.4947368421052615E-2</v>
      </c>
      <c r="I1087" s="2">
        <f t="shared" si="229"/>
        <v>87.941894736842102</v>
      </c>
      <c r="J1087" s="2">
        <f t="shared" si="230"/>
        <v>17.409052631578966</v>
      </c>
      <c r="K1087" s="2">
        <f t="shared" si="231"/>
        <v>17.344105263157914</v>
      </c>
      <c r="L1087" s="2">
        <f t="shared" si="232"/>
        <v>17.279157894736858</v>
      </c>
      <c r="M1087" s="2">
        <f t="shared" si="233"/>
        <v>17.149263157894755</v>
      </c>
      <c r="N1087" s="2">
        <f t="shared" si="234"/>
        <v>16.824526315789491</v>
      </c>
      <c r="O1087" s="2">
        <f t="shared" si="235"/>
        <v>-2.212263157894732</v>
      </c>
      <c r="P1087" s="2">
        <f t="shared" si="237"/>
        <v>-2.7622781954887259</v>
      </c>
      <c r="Q1087" s="2">
        <f t="shared" si="238"/>
        <v>-3.0082030075187944</v>
      </c>
      <c r="R1087" s="2">
        <f t="shared" si="239"/>
        <v>-2.9241353383458595</v>
      </c>
      <c r="S1087" s="2">
        <f t="shared" si="240"/>
        <v>0.30306766917292904</v>
      </c>
      <c r="T1087">
        <f t="shared" si="236"/>
        <v>1</v>
      </c>
    </row>
    <row r="1088" spans="1:20" x14ac:dyDescent="0.25">
      <c r="A1088">
        <f t="shared" si="227"/>
        <v>1086</v>
      </c>
      <c r="B1088" s="1">
        <v>37585</v>
      </c>
      <c r="C1088">
        <v>19.02</v>
      </c>
      <c r="D1088">
        <v>19.760000000000002</v>
      </c>
      <c r="E1088">
        <v>18.98</v>
      </c>
      <c r="F1088">
        <v>19.62</v>
      </c>
      <c r="G1088">
        <v>254626</v>
      </c>
      <c r="H1088" s="2">
        <f t="shared" si="228"/>
        <v>-2.7646616541353381E-2</v>
      </c>
      <c r="I1088" s="2">
        <f t="shared" si="229"/>
        <v>47.880082706766913</v>
      </c>
      <c r="J1088" s="2">
        <f t="shared" si="230"/>
        <v>17.828210526315786</v>
      </c>
      <c r="K1088" s="2">
        <f t="shared" si="231"/>
        <v>17.800563909774432</v>
      </c>
      <c r="L1088" s="2">
        <f t="shared" si="232"/>
        <v>17.772917293233078</v>
      </c>
      <c r="M1088" s="2">
        <f t="shared" si="233"/>
        <v>17.717624060150374</v>
      </c>
      <c r="N1088" s="2">
        <f t="shared" si="234"/>
        <v>17.579390977443605</v>
      </c>
      <c r="O1088" s="2">
        <f t="shared" si="235"/>
        <v>-2.210947368421035</v>
      </c>
      <c r="P1088" s="2">
        <f t="shared" si="237"/>
        <v>-2.6596691729323254</v>
      </c>
      <c r="Q1088" s="2">
        <f t="shared" si="238"/>
        <v>-3.2453458646616582</v>
      </c>
      <c r="R1088" s="2">
        <f t="shared" si="239"/>
        <v>-3.5367819548872284</v>
      </c>
      <c r="S1088" s="2">
        <f t="shared" si="240"/>
        <v>-0.84738345864661824</v>
      </c>
      <c r="T1088">
        <f t="shared" si="236"/>
        <v>0</v>
      </c>
    </row>
    <row r="1089" spans="1:20" x14ac:dyDescent="0.25">
      <c r="A1089">
        <f t="shared" si="227"/>
        <v>1087</v>
      </c>
      <c r="B1089" s="1">
        <v>37586</v>
      </c>
      <c r="C1089">
        <v>19.32</v>
      </c>
      <c r="D1089">
        <v>19.61</v>
      </c>
      <c r="E1089">
        <v>19.09</v>
      </c>
      <c r="F1089">
        <v>19.170000000000002</v>
      </c>
      <c r="G1089">
        <v>250346</v>
      </c>
      <c r="H1089" s="2">
        <f t="shared" si="228"/>
        <v>-3.917293233082657E-3</v>
      </c>
      <c r="I1089" s="2">
        <f t="shared" si="229"/>
        <v>22.364383458646564</v>
      </c>
      <c r="J1089" s="2">
        <f t="shared" si="230"/>
        <v>18.102368421052635</v>
      </c>
      <c r="K1089" s="2">
        <f t="shared" si="231"/>
        <v>18.098451127819551</v>
      </c>
      <c r="L1089" s="2">
        <f t="shared" si="232"/>
        <v>18.094533834586471</v>
      </c>
      <c r="M1089" s="2">
        <f t="shared" si="233"/>
        <v>18.086699248120304</v>
      </c>
      <c r="N1089" s="2">
        <f t="shared" si="234"/>
        <v>18.06711278195489</v>
      </c>
      <c r="O1089" s="2">
        <f t="shared" si="235"/>
        <v>-1.3417894736842157</v>
      </c>
      <c r="P1089" s="2">
        <f t="shared" si="237"/>
        <v>-1.8258947368420877</v>
      </c>
      <c r="Q1089" s="2">
        <f t="shared" si="238"/>
        <v>-2.3070751879699216</v>
      </c>
      <c r="R1089" s="2">
        <f t="shared" si="239"/>
        <v>-3.2091954887218019</v>
      </c>
      <c r="S1089" s="2">
        <f t="shared" si="240"/>
        <v>-1.4802556390977415</v>
      </c>
      <c r="T1089">
        <f t="shared" si="236"/>
        <v>1</v>
      </c>
    </row>
    <row r="1090" spans="1:20" x14ac:dyDescent="0.25">
      <c r="A1090">
        <f t="shared" si="227"/>
        <v>1088</v>
      </c>
      <c r="B1090" s="1">
        <v>37587</v>
      </c>
      <c r="C1090">
        <v>19.47</v>
      </c>
      <c r="D1090">
        <v>20.22</v>
      </c>
      <c r="E1090">
        <v>19.420000000000002</v>
      </c>
      <c r="F1090">
        <v>19.97</v>
      </c>
      <c r="G1090">
        <v>232356</v>
      </c>
      <c r="H1090" s="2">
        <f t="shared" si="228"/>
        <v>1.9436090225563907E-2</v>
      </c>
      <c r="I1090" s="2">
        <f t="shared" si="229"/>
        <v>-2.7183233082706728</v>
      </c>
      <c r="J1090" s="2">
        <f t="shared" si="230"/>
        <v>18.447578947368424</v>
      </c>
      <c r="K1090" s="2">
        <f t="shared" si="231"/>
        <v>18.467015037593988</v>
      </c>
      <c r="L1090" s="2">
        <f t="shared" si="232"/>
        <v>18.486451127819549</v>
      </c>
      <c r="M1090" s="2">
        <f t="shared" si="233"/>
        <v>18.525323308270679</v>
      </c>
      <c r="N1090" s="2">
        <f t="shared" si="234"/>
        <v>18.622503759398498</v>
      </c>
      <c r="O1090" s="2">
        <f t="shared" si="235"/>
        <v>-1.8676315789473641</v>
      </c>
      <c r="P1090" s="2">
        <f t="shared" si="237"/>
        <v>-2.1694360902255667</v>
      </c>
      <c r="Q1090" s="2">
        <f t="shared" si="238"/>
        <v>-2.6908421052631404</v>
      </c>
      <c r="R1090" s="2">
        <f t="shared" si="239"/>
        <v>-3.8614812030075214</v>
      </c>
      <c r="S1090" s="2">
        <f t="shared" si="240"/>
        <v>-3.0002030075187918</v>
      </c>
      <c r="T1090">
        <f t="shared" si="236"/>
        <v>0</v>
      </c>
    </row>
    <row r="1091" spans="1:20" x14ac:dyDescent="0.25">
      <c r="A1091">
        <f t="shared" si="227"/>
        <v>1089</v>
      </c>
      <c r="B1091" s="1">
        <v>37589</v>
      </c>
      <c r="C1091">
        <v>20.12</v>
      </c>
      <c r="D1091">
        <v>20.21</v>
      </c>
      <c r="E1091">
        <v>19.829999999999998</v>
      </c>
      <c r="F1091">
        <v>19.940000000000001</v>
      </c>
      <c r="G1091">
        <v>122734</v>
      </c>
      <c r="H1091" s="2">
        <f t="shared" si="228"/>
        <v>4.0932330827067674E-2</v>
      </c>
      <c r="I1091" s="2">
        <f t="shared" si="229"/>
        <v>-25.849451127819556</v>
      </c>
      <c r="J1091" s="2">
        <f t="shared" si="230"/>
        <v>18.766789473684213</v>
      </c>
      <c r="K1091" s="2">
        <f t="shared" si="231"/>
        <v>18.807721804511278</v>
      </c>
      <c r="L1091" s="2">
        <f t="shared" si="232"/>
        <v>18.848654135338347</v>
      </c>
      <c r="M1091" s="2">
        <f t="shared" si="233"/>
        <v>18.930518796992484</v>
      </c>
      <c r="N1091" s="2">
        <f t="shared" si="234"/>
        <v>19.13518045112782</v>
      </c>
      <c r="O1091" s="2">
        <f t="shared" si="235"/>
        <v>-1.4924210526315775</v>
      </c>
      <c r="P1091" s="2">
        <f t="shared" si="237"/>
        <v>-1.84154887218045</v>
      </c>
      <c r="Q1091" s="2">
        <f t="shared" si="238"/>
        <v>-2.1670827067669229</v>
      </c>
      <c r="R1091" s="2">
        <f t="shared" si="239"/>
        <v>-3.2718872180451086</v>
      </c>
      <c r="S1091" s="2">
        <f t="shared" si="240"/>
        <v>-3.6971203007518731</v>
      </c>
      <c r="T1091">
        <f t="shared" si="236"/>
        <v>0</v>
      </c>
    </row>
    <row r="1092" spans="1:20" x14ac:dyDescent="0.25">
      <c r="A1092">
        <f t="shared" si="227"/>
        <v>1090</v>
      </c>
      <c r="B1092" s="1">
        <v>37592</v>
      </c>
      <c r="C1092">
        <v>20.8</v>
      </c>
      <c r="D1092">
        <v>20.8</v>
      </c>
      <c r="E1092">
        <v>19.739999999999998</v>
      </c>
      <c r="F1092">
        <v>20.02</v>
      </c>
      <c r="G1092">
        <v>221162</v>
      </c>
      <c r="H1092" s="2">
        <f t="shared" si="228"/>
        <v>7.2601503759398472E-2</v>
      </c>
      <c r="I1092" s="2">
        <f t="shared" si="229"/>
        <v>-60.048924812030045</v>
      </c>
      <c r="J1092" s="2">
        <f t="shared" si="230"/>
        <v>19.159315789473684</v>
      </c>
      <c r="K1092" s="2">
        <f t="shared" si="231"/>
        <v>19.231917293233085</v>
      </c>
      <c r="L1092" s="2">
        <f t="shared" si="232"/>
        <v>19.304518796992483</v>
      </c>
      <c r="M1092" s="2">
        <f t="shared" si="233"/>
        <v>19.449721804511277</v>
      </c>
      <c r="N1092" s="2">
        <f t="shared" si="234"/>
        <v>19.812729323308272</v>
      </c>
      <c r="O1092" s="2">
        <f t="shared" si="235"/>
        <v>-1.2532105263157867</v>
      </c>
      <c r="P1092" s="2">
        <f t="shared" si="237"/>
        <v>-1.5529849624060112</v>
      </c>
      <c r="Q1092" s="2">
        <f t="shared" si="238"/>
        <v>-1.9254661654135283</v>
      </c>
      <c r="R1092" s="2">
        <f t="shared" si="239"/>
        <v>-2.870736842105245</v>
      </c>
      <c r="S1092" s="2">
        <f t="shared" si="240"/>
        <v>-3.9923609022556334</v>
      </c>
      <c r="T1092">
        <f t="shared" si="236"/>
        <v>1</v>
      </c>
    </row>
    <row r="1093" spans="1:20" x14ac:dyDescent="0.25">
      <c r="A1093">
        <f t="shared" ref="A1093:A1156" si="241">A1092+1</f>
        <v>1091</v>
      </c>
      <c r="B1093" s="1">
        <v>37593</v>
      </c>
      <c r="C1093">
        <v>20.010000000000002</v>
      </c>
      <c r="D1093">
        <v>20.010000000000002</v>
      </c>
      <c r="E1093">
        <v>19.36</v>
      </c>
      <c r="F1093">
        <v>19.57</v>
      </c>
      <c r="G1093">
        <v>196318</v>
      </c>
      <c r="H1093" s="2">
        <f t="shared" si="228"/>
        <v>0.10393233082706764</v>
      </c>
      <c r="I1093" s="2">
        <f t="shared" si="229"/>
        <v>-93.993315789473655</v>
      </c>
      <c r="J1093" s="2">
        <f t="shared" si="230"/>
        <v>19.500789473684211</v>
      </c>
      <c r="K1093" s="2">
        <f t="shared" si="231"/>
        <v>19.604721804511279</v>
      </c>
      <c r="L1093" s="2">
        <f t="shared" si="232"/>
        <v>19.708654135338346</v>
      </c>
      <c r="M1093" s="2">
        <f t="shared" si="233"/>
        <v>19.916518796992481</v>
      </c>
      <c r="N1093" s="2">
        <f t="shared" si="234"/>
        <v>20.436180451127822</v>
      </c>
      <c r="O1093" s="2">
        <f t="shared" si="235"/>
        <v>-0.41068421052631621</v>
      </c>
      <c r="P1093" s="2">
        <f t="shared" si="237"/>
        <v>-0.76227819548872233</v>
      </c>
      <c r="Q1093" s="2">
        <f t="shared" si="238"/>
        <v>-1.0835488721804509</v>
      </c>
      <c r="R1093" s="2">
        <f t="shared" si="239"/>
        <v>-1.852375939849626</v>
      </c>
      <c r="S1093" s="2">
        <f t="shared" si="240"/>
        <v>-3.9596992481202964</v>
      </c>
      <c r="T1093">
        <f t="shared" si="236"/>
        <v>0</v>
      </c>
    </row>
    <row r="1094" spans="1:20" x14ac:dyDescent="0.25">
      <c r="A1094">
        <f t="shared" si="241"/>
        <v>1092</v>
      </c>
      <c r="B1094" s="1">
        <v>37594</v>
      </c>
      <c r="C1094">
        <v>19.32</v>
      </c>
      <c r="D1094">
        <v>20.02</v>
      </c>
      <c r="E1094">
        <v>19.25</v>
      </c>
      <c r="F1094">
        <v>19.34</v>
      </c>
      <c r="G1094">
        <v>246614</v>
      </c>
      <c r="H1094" s="2">
        <f t="shared" si="228"/>
        <v>0.13160150375939844</v>
      </c>
      <c r="I1094" s="2">
        <f t="shared" si="229"/>
        <v>-124.04812781954881</v>
      </c>
      <c r="J1094" s="2">
        <f t="shared" si="230"/>
        <v>19.79231578947369</v>
      </c>
      <c r="K1094" s="2">
        <f t="shared" si="231"/>
        <v>19.923917293233089</v>
      </c>
      <c r="L1094" s="2">
        <f t="shared" si="232"/>
        <v>20.055518796992487</v>
      </c>
      <c r="M1094" s="2">
        <f t="shared" si="233"/>
        <v>20.318721804511284</v>
      </c>
      <c r="N1094" s="2">
        <f t="shared" si="234"/>
        <v>20.976729323308277</v>
      </c>
      <c r="O1094" s="2">
        <f t="shared" si="235"/>
        <v>0.16078947368421126</v>
      </c>
      <c r="P1094" s="2">
        <f t="shared" si="237"/>
        <v>-0.10808270676691478</v>
      </c>
      <c r="Q1094" s="2">
        <f t="shared" si="238"/>
        <v>-0.49134586466165331</v>
      </c>
      <c r="R1094" s="2">
        <f t="shared" si="239"/>
        <v>-1.2533007518796957</v>
      </c>
      <c r="S1094" s="2">
        <f t="shared" si="240"/>
        <v>-4.021706766917303</v>
      </c>
      <c r="T1094">
        <f t="shared" si="236"/>
        <v>0</v>
      </c>
    </row>
    <row r="1095" spans="1:20" x14ac:dyDescent="0.25">
      <c r="A1095">
        <f t="shared" si="241"/>
        <v>1093</v>
      </c>
      <c r="B1095" s="1">
        <v>37595</v>
      </c>
      <c r="C1095">
        <v>19.57</v>
      </c>
      <c r="D1095">
        <v>19.73</v>
      </c>
      <c r="E1095">
        <v>18.57</v>
      </c>
      <c r="F1095">
        <v>18.62</v>
      </c>
      <c r="G1095">
        <v>182130</v>
      </c>
      <c r="H1095" s="2">
        <f t="shared" si="228"/>
        <v>0.15053383458646616</v>
      </c>
      <c r="I1095" s="2">
        <f t="shared" si="229"/>
        <v>-144.73290977443608</v>
      </c>
      <c r="J1095" s="2">
        <f t="shared" si="230"/>
        <v>19.951105263157896</v>
      </c>
      <c r="K1095" s="2">
        <f t="shared" si="231"/>
        <v>20.101639097744364</v>
      </c>
      <c r="L1095" s="2">
        <f t="shared" si="232"/>
        <v>20.252172932330829</v>
      </c>
      <c r="M1095" s="2">
        <f t="shared" si="233"/>
        <v>20.553240601503763</v>
      </c>
      <c r="N1095" s="2">
        <f t="shared" si="234"/>
        <v>21.305909774436092</v>
      </c>
      <c r="O1095" s="2">
        <f t="shared" si="235"/>
        <v>1.1723157894736893</v>
      </c>
      <c r="P1095" s="2">
        <f t="shared" si="237"/>
        <v>0.98472180451127755</v>
      </c>
      <c r="Q1095" s="2">
        <f t="shared" si="238"/>
        <v>0.68451879699248153</v>
      </c>
      <c r="R1095" s="2">
        <f t="shared" si="239"/>
        <v>-9.4676691729322471E-2</v>
      </c>
      <c r="S1095" s="2">
        <f t="shared" si="240"/>
        <v>-3.4116766917293209</v>
      </c>
      <c r="T1095">
        <f t="shared" si="236"/>
        <v>0</v>
      </c>
    </row>
    <row r="1096" spans="1:20" x14ac:dyDescent="0.25">
      <c r="A1096">
        <f t="shared" si="241"/>
        <v>1094</v>
      </c>
      <c r="B1096" s="1">
        <v>37596</v>
      </c>
      <c r="C1096">
        <v>18.07</v>
      </c>
      <c r="D1096">
        <v>18.920000000000002</v>
      </c>
      <c r="E1096">
        <v>18.03</v>
      </c>
      <c r="F1096">
        <v>18.87</v>
      </c>
      <c r="G1096">
        <v>176158</v>
      </c>
      <c r="H1096" s="2">
        <f t="shared" si="228"/>
        <v>0.16650375939849621</v>
      </c>
      <c r="I1096" s="2">
        <f t="shared" si="229"/>
        <v>-162.20582706766913</v>
      </c>
      <c r="J1096" s="2">
        <f t="shared" si="230"/>
        <v>20.115789473684202</v>
      </c>
      <c r="K1096" s="2">
        <f t="shared" si="231"/>
        <v>20.282293233082701</v>
      </c>
      <c r="L1096" s="2">
        <f t="shared" si="232"/>
        <v>20.448796992481196</v>
      </c>
      <c r="M1096" s="2">
        <f t="shared" si="233"/>
        <v>20.781804511278189</v>
      </c>
      <c r="N1096" s="2">
        <f t="shared" si="234"/>
        <v>21.61432330827067</v>
      </c>
      <c r="O1096" s="2">
        <f t="shared" si="235"/>
        <v>1.0811052631578946</v>
      </c>
      <c r="P1096" s="2">
        <f t="shared" si="237"/>
        <v>1.0539172932330878</v>
      </c>
      <c r="Q1096" s="2">
        <f t="shared" si="238"/>
        <v>0.83865413533834499</v>
      </c>
      <c r="R1096" s="2">
        <f t="shared" si="239"/>
        <v>6.0518796992482748E-2</v>
      </c>
      <c r="S1096" s="2">
        <f t="shared" si="240"/>
        <v>-3.4268195488721851</v>
      </c>
      <c r="T1096">
        <f t="shared" si="236"/>
        <v>1</v>
      </c>
    </row>
    <row r="1097" spans="1:20" x14ac:dyDescent="0.25">
      <c r="A1097">
        <f t="shared" si="241"/>
        <v>1095</v>
      </c>
      <c r="B1097" s="1">
        <v>37599</v>
      </c>
      <c r="C1097">
        <v>18.47</v>
      </c>
      <c r="D1097">
        <v>19</v>
      </c>
      <c r="E1097">
        <v>18.28</v>
      </c>
      <c r="F1097">
        <v>18.32</v>
      </c>
      <c r="G1097">
        <v>178065</v>
      </c>
      <c r="H1097" s="2">
        <f t="shared" si="228"/>
        <v>0.15875939849624057</v>
      </c>
      <c r="I1097" s="2">
        <f t="shared" si="229"/>
        <v>-153.94582706766914</v>
      </c>
      <c r="J1097" s="2">
        <f t="shared" si="230"/>
        <v>20.054473684210532</v>
      </c>
      <c r="K1097" s="2">
        <f t="shared" si="231"/>
        <v>20.213233082706772</v>
      </c>
      <c r="L1097" s="2">
        <f t="shared" si="232"/>
        <v>20.371992481203012</v>
      </c>
      <c r="M1097" s="2">
        <f t="shared" si="233"/>
        <v>20.689511278195493</v>
      </c>
      <c r="N1097" s="2">
        <f t="shared" si="234"/>
        <v>21.483308270676698</v>
      </c>
      <c r="O1097" s="2">
        <f t="shared" si="235"/>
        <v>1.7957894736842022</v>
      </c>
      <c r="P1097" s="2">
        <f t="shared" si="237"/>
        <v>1.7816390977443639</v>
      </c>
      <c r="Q1097" s="2">
        <f t="shared" si="238"/>
        <v>1.735518796992487</v>
      </c>
      <c r="R1097" s="2">
        <f t="shared" si="239"/>
        <v>1.1297218045112771</v>
      </c>
      <c r="S1097" s="2">
        <f t="shared" si="240"/>
        <v>-2.138917293233078</v>
      </c>
      <c r="T1097">
        <f t="shared" si="236"/>
        <v>0</v>
      </c>
    </row>
    <row r="1098" spans="1:20" x14ac:dyDescent="0.25">
      <c r="A1098">
        <f t="shared" si="241"/>
        <v>1096</v>
      </c>
      <c r="B1098" s="1">
        <v>37600</v>
      </c>
      <c r="C1098">
        <v>18.54</v>
      </c>
      <c r="D1098">
        <v>18.82</v>
      </c>
      <c r="E1098">
        <v>18.329999999999998</v>
      </c>
      <c r="F1098">
        <v>18.75</v>
      </c>
      <c r="G1098">
        <v>171039</v>
      </c>
      <c r="H1098" s="2">
        <f t="shared" si="228"/>
        <v>0.14250375939849619</v>
      </c>
      <c r="I1098" s="2">
        <f t="shared" si="229"/>
        <v>-136.35683458646611</v>
      </c>
      <c r="J1098" s="2">
        <f t="shared" si="230"/>
        <v>19.969789473684219</v>
      </c>
      <c r="K1098" s="2">
        <f t="shared" si="231"/>
        <v>20.112293233082713</v>
      </c>
      <c r="L1098" s="2">
        <f t="shared" si="232"/>
        <v>20.254796992481211</v>
      </c>
      <c r="M1098" s="2">
        <f t="shared" si="233"/>
        <v>20.539804511278202</v>
      </c>
      <c r="N1098" s="2">
        <f t="shared" si="234"/>
        <v>21.252323308270682</v>
      </c>
      <c r="O1098" s="2">
        <f t="shared" si="235"/>
        <v>1.3044736842105316</v>
      </c>
      <c r="P1098" s="2">
        <f t="shared" si="237"/>
        <v>1.5322932330827008</v>
      </c>
      <c r="Q1098" s="2">
        <f t="shared" si="238"/>
        <v>1.5021729323308293</v>
      </c>
      <c r="R1098" s="2">
        <f t="shared" si="239"/>
        <v>1.1665187969924808</v>
      </c>
      <c r="S1098" s="2">
        <f t="shared" si="240"/>
        <v>-1.9254736842105089</v>
      </c>
      <c r="T1098">
        <f t="shared" si="236"/>
        <v>1</v>
      </c>
    </row>
    <row r="1099" spans="1:20" x14ac:dyDescent="0.25">
      <c r="A1099">
        <f t="shared" si="241"/>
        <v>1097</v>
      </c>
      <c r="B1099" s="1">
        <v>37601</v>
      </c>
      <c r="C1099">
        <v>18.57</v>
      </c>
      <c r="D1099">
        <v>19.54</v>
      </c>
      <c r="E1099">
        <v>18.37</v>
      </c>
      <c r="F1099">
        <v>18.96</v>
      </c>
      <c r="G1099">
        <v>202178</v>
      </c>
      <c r="H1099" s="2">
        <f t="shared" si="228"/>
        <v>0.12097744360902259</v>
      </c>
      <c r="I1099" s="2">
        <f t="shared" si="229"/>
        <v>-112.97496992481206</v>
      </c>
      <c r="J1099" s="2">
        <f t="shared" si="230"/>
        <v>19.85826315789474</v>
      </c>
      <c r="K1099" s="2">
        <f t="shared" si="231"/>
        <v>19.979240601503765</v>
      </c>
      <c r="L1099" s="2">
        <f t="shared" si="232"/>
        <v>20.100218045112786</v>
      </c>
      <c r="M1099" s="2">
        <f t="shared" si="233"/>
        <v>20.342172932330833</v>
      </c>
      <c r="N1099" s="2">
        <f t="shared" si="234"/>
        <v>20.947060150375943</v>
      </c>
      <c r="O1099" s="2">
        <f t="shared" si="235"/>
        <v>1.0097894736842186</v>
      </c>
      <c r="P1099" s="2">
        <f t="shared" si="237"/>
        <v>1.253233082706771</v>
      </c>
      <c r="Q1099" s="2">
        <f t="shared" si="238"/>
        <v>1.4887969924811948</v>
      </c>
      <c r="R1099" s="2">
        <f t="shared" si="239"/>
        <v>1.3587218045112834</v>
      </c>
      <c r="S1099" s="2">
        <f t="shared" si="240"/>
        <v>-1.3806090225563956</v>
      </c>
      <c r="T1099">
        <f t="shared" si="236"/>
        <v>1</v>
      </c>
    </row>
    <row r="1100" spans="1:20" x14ac:dyDescent="0.25">
      <c r="A1100">
        <f t="shared" si="241"/>
        <v>1098</v>
      </c>
      <c r="B1100" s="1">
        <v>37602</v>
      </c>
      <c r="C1100">
        <v>18.920000000000002</v>
      </c>
      <c r="D1100">
        <v>19.100000000000001</v>
      </c>
      <c r="E1100">
        <v>18.5</v>
      </c>
      <c r="F1100">
        <v>18.72</v>
      </c>
      <c r="G1100">
        <v>154903</v>
      </c>
      <c r="H1100" s="2">
        <f t="shared" si="228"/>
        <v>9.6368421052631575E-2</v>
      </c>
      <c r="I1100" s="2">
        <f t="shared" si="229"/>
        <v>-86.218526315789475</v>
      </c>
      <c r="J1100" s="2">
        <f t="shared" si="230"/>
        <v>19.690368421052625</v>
      </c>
      <c r="K1100" s="2">
        <f t="shared" si="231"/>
        <v>19.786736842105256</v>
      </c>
      <c r="L1100" s="2">
        <f t="shared" si="232"/>
        <v>19.883105263157887</v>
      </c>
      <c r="M1100" s="2">
        <f t="shared" si="233"/>
        <v>20.075842105263153</v>
      </c>
      <c r="N1100" s="2">
        <f t="shared" si="234"/>
        <v>20.557684210526311</v>
      </c>
      <c r="O1100" s="2">
        <f t="shared" si="235"/>
        <v>1.1382631578947411</v>
      </c>
      <c r="P1100" s="2">
        <f t="shared" si="237"/>
        <v>1.3922932330827145</v>
      </c>
      <c r="Q1100" s="2">
        <f t="shared" si="238"/>
        <v>1.6519924812030133</v>
      </c>
      <c r="R1100" s="2">
        <f t="shared" si="239"/>
        <v>1.8332406015037641</v>
      </c>
      <c r="S1100" s="2">
        <f t="shared" si="240"/>
        <v>-0.65288721804510885</v>
      </c>
      <c r="T1100">
        <f t="shared" si="236"/>
        <v>0</v>
      </c>
    </row>
    <row r="1101" spans="1:20" x14ac:dyDescent="0.25">
      <c r="A1101">
        <f t="shared" si="241"/>
        <v>1099</v>
      </c>
      <c r="B1101" s="1">
        <v>37603</v>
      </c>
      <c r="C1101">
        <v>18.73</v>
      </c>
      <c r="D1101">
        <v>18.73</v>
      </c>
      <c r="E1101">
        <v>18.07</v>
      </c>
      <c r="F1101">
        <v>18.32</v>
      </c>
      <c r="G1101">
        <v>203582</v>
      </c>
      <c r="H1101" s="2">
        <f t="shared" si="228"/>
        <v>6.9796992481202996E-2</v>
      </c>
      <c r="I1101" s="2">
        <f t="shared" si="229"/>
        <v>-57.315323308270663</v>
      </c>
      <c r="J1101" s="2">
        <f t="shared" si="230"/>
        <v>19.461368421052626</v>
      </c>
      <c r="K1101" s="2">
        <f t="shared" si="231"/>
        <v>19.531165413533831</v>
      </c>
      <c r="L1101" s="2">
        <f t="shared" si="232"/>
        <v>19.600962406015032</v>
      </c>
      <c r="M1101" s="2">
        <f t="shared" si="233"/>
        <v>19.740556390977439</v>
      </c>
      <c r="N1101" s="2">
        <f t="shared" si="234"/>
        <v>20.089541353383453</v>
      </c>
      <c r="O1101" s="2">
        <f t="shared" si="235"/>
        <v>1.3703684210526248</v>
      </c>
      <c r="P1101" s="2">
        <f t="shared" si="237"/>
        <v>1.6592406015037646</v>
      </c>
      <c r="Q1101" s="2">
        <f t="shared" si="238"/>
        <v>1.9347969924812105</v>
      </c>
      <c r="R1101" s="2">
        <f t="shared" si="239"/>
        <v>2.4618045112781886</v>
      </c>
      <c r="S1101" s="2">
        <f t="shared" si="240"/>
        <v>0.30250375939849761</v>
      </c>
      <c r="T1101">
        <f t="shared" si="236"/>
        <v>0</v>
      </c>
    </row>
    <row r="1102" spans="1:20" x14ac:dyDescent="0.25">
      <c r="A1102">
        <f t="shared" si="241"/>
        <v>1100</v>
      </c>
      <c r="B1102" s="1">
        <v>37606</v>
      </c>
      <c r="C1102">
        <v>18.47</v>
      </c>
      <c r="D1102">
        <v>19.25</v>
      </c>
      <c r="E1102">
        <v>18.45</v>
      </c>
      <c r="F1102">
        <v>19.25</v>
      </c>
      <c r="G1102">
        <v>210682</v>
      </c>
      <c r="H1102" s="2">
        <f t="shared" si="228"/>
        <v>4.4902255639097721E-2</v>
      </c>
      <c r="I1102" s="2">
        <f t="shared" si="229"/>
        <v>-30.108909774436068</v>
      </c>
      <c r="J1102" s="2">
        <f t="shared" si="230"/>
        <v>19.328473684210522</v>
      </c>
      <c r="K1102" s="2">
        <f t="shared" si="231"/>
        <v>19.37337593984962</v>
      </c>
      <c r="L1102" s="2">
        <f t="shared" si="232"/>
        <v>19.418278195488718</v>
      </c>
      <c r="M1102" s="2">
        <f t="shared" si="233"/>
        <v>19.508082706766913</v>
      </c>
      <c r="N1102" s="2">
        <f t="shared" si="234"/>
        <v>19.732593984962403</v>
      </c>
      <c r="O1102" s="2">
        <f t="shared" si="235"/>
        <v>0.21136842105262588</v>
      </c>
      <c r="P1102" s="2">
        <f t="shared" si="237"/>
        <v>0.53673684210525607</v>
      </c>
      <c r="Q1102" s="2">
        <f t="shared" si="238"/>
        <v>0.85021804511278631</v>
      </c>
      <c r="R1102" s="2">
        <f t="shared" si="239"/>
        <v>1.4395112781954928</v>
      </c>
      <c r="S1102" s="2">
        <f t="shared" si="240"/>
        <v>-0.11481954887218038</v>
      </c>
      <c r="T1102">
        <f t="shared" si="236"/>
        <v>1</v>
      </c>
    </row>
    <row r="1103" spans="1:20" x14ac:dyDescent="0.25">
      <c r="A1103">
        <f t="shared" si="241"/>
        <v>1101</v>
      </c>
      <c r="B1103" s="1">
        <v>37607</v>
      </c>
      <c r="C1103">
        <v>19.25</v>
      </c>
      <c r="D1103">
        <v>19.25</v>
      </c>
      <c r="E1103">
        <v>18.62</v>
      </c>
      <c r="F1103">
        <v>18.82</v>
      </c>
      <c r="G1103">
        <v>192110</v>
      </c>
      <c r="H1103" s="2">
        <f t="shared" si="228"/>
        <v>5.8947368421052417E-3</v>
      </c>
      <c r="I1103" s="2">
        <f t="shared" si="229"/>
        <v>12.542894736842126</v>
      </c>
      <c r="J1103" s="2">
        <f t="shared" si="230"/>
        <v>19.038894736842103</v>
      </c>
      <c r="K1103" s="2">
        <f t="shared" si="231"/>
        <v>19.044789473684208</v>
      </c>
      <c r="L1103" s="2">
        <f t="shared" si="232"/>
        <v>19.050684210526313</v>
      </c>
      <c r="M1103" s="2">
        <f t="shared" si="233"/>
        <v>19.062473684210524</v>
      </c>
      <c r="N1103" s="2">
        <f t="shared" si="234"/>
        <v>19.091947368421049</v>
      </c>
      <c r="O1103" s="2">
        <f t="shared" si="235"/>
        <v>0.50847368421052153</v>
      </c>
      <c r="P1103" s="2">
        <f t="shared" si="237"/>
        <v>0.71116541353383056</v>
      </c>
      <c r="Q1103" s="2">
        <f t="shared" si="238"/>
        <v>1.0631052631578868</v>
      </c>
      <c r="R1103" s="2">
        <f t="shared" si="239"/>
        <v>1.7198045112782019</v>
      </c>
      <c r="S1103" s="2">
        <f t="shared" si="240"/>
        <v>0.99272932330827146</v>
      </c>
      <c r="T1103">
        <f t="shared" si="236"/>
        <v>0</v>
      </c>
    </row>
    <row r="1104" spans="1:20" x14ac:dyDescent="0.25">
      <c r="A1104">
        <f t="shared" si="241"/>
        <v>1102</v>
      </c>
      <c r="B1104" s="1">
        <v>37608</v>
      </c>
      <c r="C1104">
        <v>18.72</v>
      </c>
      <c r="D1104">
        <v>19.46</v>
      </c>
      <c r="E1104">
        <v>18.29</v>
      </c>
      <c r="F1104">
        <v>18.48</v>
      </c>
      <c r="G1104">
        <v>185827</v>
      </c>
      <c r="H1104" s="2">
        <f t="shared" si="228"/>
        <v>-3.684210526315794E-2</v>
      </c>
      <c r="I1104" s="2">
        <f t="shared" si="229"/>
        <v>59.315000000000047</v>
      </c>
      <c r="J1104" s="2">
        <f t="shared" si="230"/>
        <v>18.678157894736838</v>
      </c>
      <c r="K1104" s="2">
        <f t="shared" si="231"/>
        <v>18.64131578947368</v>
      </c>
      <c r="L1104" s="2">
        <f t="shared" si="232"/>
        <v>18.604473684210522</v>
      </c>
      <c r="M1104" s="2">
        <f t="shared" si="233"/>
        <v>18.530789473684205</v>
      </c>
      <c r="N1104" s="2">
        <f t="shared" si="234"/>
        <v>18.346578947368418</v>
      </c>
      <c r="O1104" s="2">
        <f t="shared" si="235"/>
        <v>0.55889473684210245</v>
      </c>
      <c r="P1104" s="2">
        <f t="shared" si="237"/>
        <v>0.89337593984961927</v>
      </c>
      <c r="Q1104" s="2">
        <f t="shared" si="238"/>
        <v>1.1209624060150318</v>
      </c>
      <c r="R1104" s="2">
        <f t="shared" si="239"/>
        <v>1.8621729323308323</v>
      </c>
      <c r="S1104" s="2">
        <f t="shared" si="240"/>
        <v>1.9561804511278211</v>
      </c>
      <c r="T1104">
        <f t="shared" si="236"/>
        <v>0</v>
      </c>
    </row>
    <row r="1105" spans="1:20" x14ac:dyDescent="0.25">
      <c r="A1105">
        <f t="shared" si="241"/>
        <v>1103</v>
      </c>
      <c r="B1105" s="1">
        <v>37609</v>
      </c>
      <c r="C1105">
        <v>18.27</v>
      </c>
      <c r="D1105">
        <v>18.670000000000002</v>
      </c>
      <c r="E1105">
        <v>17.920000000000002</v>
      </c>
      <c r="F1105">
        <v>18.22</v>
      </c>
      <c r="G1105">
        <v>209599</v>
      </c>
      <c r="H1105" s="2">
        <f t="shared" si="228"/>
        <v>-7.172932330827074E-2</v>
      </c>
      <c r="I1105" s="2">
        <f t="shared" si="229"/>
        <v>97.531015037594059</v>
      </c>
      <c r="J1105" s="2">
        <f t="shared" si="230"/>
        <v>18.341842105263158</v>
      </c>
      <c r="K1105" s="2">
        <f t="shared" si="231"/>
        <v>18.270112781954889</v>
      </c>
      <c r="L1105" s="2">
        <f t="shared" si="232"/>
        <v>18.198383458646617</v>
      </c>
      <c r="M1105" s="2">
        <f t="shared" si="233"/>
        <v>18.054924812030077</v>
      </c>
      <c r="N1105" s="2">
        <f t="shared" si="234"/>
        <v>17.696278195488723</v>
      </c>
      <c r="O1105" s="2">
        <f t="shared" si="235"/>
        <v>0.45815789473683921</v>
      </c>
      <c r="P1105" s="2">
        <f t="shared" si="237"/>
        <v>0.82478947368420918</v>
      </c>
      <c r="Q1105" s="2">
        <f t="shared" si="238"/>
        <v>1.1982781954887187</v>
      </c>
      <c r="R1105" s="2">
        <f t="shared" si="239"/>
        <v>1.8558421052631537</v>
      </c>
      <c r="S1105" s="2">
        <f t="shared" si="240"/>
        <v>2.7567293233082779</v>
      </c>
      <c r="T1105">
        <f t="shared" si="236"/>
        <v>1</v>
      </c>
    </row>
    <row r="1106" spans="1:20" x14ac:dyDescent="0.25">
      <c r="A1106">
        <f t="shared" si="241"/>
        <v>1104</v>
      </c>
      <c r="B1106" s="1">
        <v>37610</v>
      </c>
      <c r="C1106">
        <v>18.670000000000002</v>
      </c>
      <c r="D1106">
        <v>18.82</v>
      </c>
      <c r="E1106">
        <v>18.37</v>
      </c>
      <c r="F1106">
        <v>18.77</v>
      </c>
      <c r="G1106">
        <v>319261</v>
      </c>
      <c r="H1106" s="2">
        <f t="shared" si="228"/>
        <v>-6.7293233082706821E-2</v>
      </c>
      <c r="I1106" s="2">
        <f t="shared" si="229"/>
        <v>92.702443609022609</v>
      </c>
      <c r="J1106" s="2">
        <f t="shared" si="230"/>
        <v>18.34342105263157</v>
      </c>
      <c r="K1106" s="2">
        <f t="shared" si="231"/>
        <v>18.276127819548865</v>
      </c>
      <c r="L1106" s="2">
        <f t="shared" si="232"/>
        <v>18.208834586466157</v>
      </c>
      <c r="M1106" s="2">
        <f t="shared" si="233"/>
        <v>18.074248120300744</v>
      </c>
      <c r="N1106" s="2">
        <f t="shared" si="234"/>
        <v>17.737781954887211</v>
      </c>
      <c r="O1106" s="2">
        <f t="shared" si="235"/>
        <v>-0.42815789473684163</v>
      </c>
      <c r="P1106" s="2">
        <f t="shared" si="237"/>
        <v>-0.12868421052631973</v>
      </c>
      <c r="Q1106" s="2">
        <f t="shared" si="238"/>
        <v>0.28068421052631365</v>
      </c>
      <c r="R1106" s="2">
        <f t="shared" si="239"/>
        <v>0.97055639097743907</v>
      </c>
      <c r="S1106" s="2">
        <f t="shared" si="240"/>
        <v>2.5359097744360923</v>
      </c>
      <c r="T1106">
        <f t="shared" si="236"/>
        <v>0</v>
      </c>
    </row>
    <row r="1107" spans="1:20" x14ac:dyDescent="0.25">
      <c r="A1107">
        <f t="shared" si="241"/>
        <v>1105</v>
      </c>
      <c r="B1107" s="1">
        <v>37613</v>
      </c>
      <c r="C1107">
        <v>18.47</v>
      </c>
      <c r="D1107">
        <v>18.82</v>
      </c>
      <c r="E1107">
        <v>18.29</v>
      </c>
      <c r="F1107">
        <v>18.55</v>
      </c>
      <c r="G1107">
        <v>203818</v>
      </c>
      <c r="H1107" s="2">
        <f t="shared" si="228"/>
        <v>-7.0962406015037643E-2</v>
      </c>
      <c r="I1107" s="2">
        <f t="shared" si="229"/>
        <v>96.753315789473731</v>
      </c>
      <c r="J1107" s="2">
        <f t="shared" si="230"/>
        <v>18.268894736842103</v>
      </c>
      <c r="K1107" s="2">
        <f t="shared" si="231"/>
        <v>18.197932330827065</v>
      </c>
      <c r="L1107" s="2">
        <f t="shared" si="232"/>
        <v>18.126969924812027</v>
      </c>
      <c r="M1107" s="2">
        <f t="shared" si="233"/>
        <v>17.985045112781954</v>
      </c>
      <c r="N1107" s="2">
        <f t="shared" si="234"/>
        <v>17.630233082706766</v>
      </c>
      <c r="O1107" s="2">
        <f t="shared" si="235"/>
        <v>-0.20657894736843119</v>
      </c>
      <c r="P1107" s="2">
        <f t="shared" si="237"/>
        <v>-0.2798872180451113</v>
      </c>
      <c r="Q1107" s="2">
        <f t="shared" si="238"/>
        <v>5.4473684210520901E-2</v>
      </c>
      <c r="R1107" s="2">
        <f t="shared" si="239"/>
        <v>0.95808270676691265</v>
      </c>
      <c r="S1107" s="2">
        <f t="shared" si="240"/>
        <v>3.0643233082706693</v>
      </c>
      <c r="T1107">
        <f t="shared" si="236"/>
        <v>1</v>
      </c>
    </row>
    <row r="1108" spans="1:20" x14ac:dyDescent="0.25">
      <c r="A1108">
        <f t="shared" si="241"/>
        <v>1106</v>
      </c>
      <c r="B1108" s="1">
        <v>37614</v>
      </c>
      <c r="C1108">
        <v>18.22</v>
      </c>
      <c r="D1108">
        <v>18.45</v>
      </c>
      <c r="E1108">
        <v>18.12</v>
      </c>
      <c r="F1108">
        <v>18.149999999999999</v>
      </c>
      <c r="G1108">
        <v>75032</v>
      </c>
      <c r="H1108" s="2">
        <f t="shared" si="228"/>
        <v>-7.3736842105263212E-2</v>
      </c>
      <c r="I1108" s="2">
        <f t="shared" si="229"/>
        <v>99.79294736842111</v>
      </c>
      <c r="J1108" s="2">
        <f t="shared" si="230"/>
        <v>18.166263157894733</v>
      </c>
      <c r="K1108" s="2">
        <f t="shared" si="231"/>
        <v>18.092526315789467</v>
      </c>
      <c r="L1108" s="2">
        <f t="shared" si="232"/>
        <v>18.018789473684205</v>
      </c>
      <c r="M1108" s="2">
        <f t="shared" si="233"/>
        <v>17.87131578947368</v>
      </c>
      <c r="N1108" s="2">
        <f t="shared" si="234"/>
        <v>17.502631578947362</v>
      </c>
      <c r="O1108" s="2">
        <f t="shared" si="235"/>
        <v>0.11889473684210472</v>
      </c>
      <c r="P1108" s="2">
        <f t="shared" si="237"/>
        <v>0.12612781954886643</v>
      </c>
      <c r="Q1108" s="2">
        <f t="shared" si="238"/>
        <v>4.8383458646618749E-2</v>
      </c>
      <c r="R1108" s="2">
        <f t="shared" si="239"/>
        <v>0.91247368421052499</v>
      </c>
      <c r="S1108" s="2">
        <f t="shared" si="240"/>
        <v>3.3333082706766994</v>
      </c>
      <c r="T1108">
        <f t="shared" si="236"/>
        <v>1</v>
      </c>
    </row>
    <row r="1109" spans="1:20" x14ac:dyDescent="0.25">
      <c r="A1109">
        <f t="shared" si="241"/>
        <v>1107</v>
      </c>
      <c r="B1109" s="1">
        <v>37616</v>
      </c>
      <c r="C1109">
        <v>18.39</v>
      </c>
      <c r="D1109">
        <v>18.8</v>
      </c>
      <c r="E1109">
        <v>18.02</v>
      </c>
      <c r="F1109">
        <v>18.12</v>
      </c>
      <c r="G1109">
        <v>150780</v>
      </c>
      <c r="H1109" s="2">
        <f t="shared" si="228"/>
        <v>-8.183458646616544E-2</v>
      </c>
      <c r="I1109" s="2">
        <f t="shared" si="229"/>
        <v>108.70145864661657</v>
      </c>
      <c r="J1109" s="2">
        <f t="shared" si="230"/>
        <v>18.028736842105268</v>
      </c>
      <c r="K1109" s="2">
        <f t="shared" si="231"/>
        <v>17.946902255639102</v>
      </c>
      <c r="L1109" s="2">
        <f t="shared" si="232"/>
        <v>17.865067669172937</v>
      </c>
      <c r="M1109" s="2">
        <f t="shared" si="233"/>
        <v>17.701398496240607</v>
      </c>
      <c r="N1109" s="2">
        <f t="shared" si="234"/>
        <v>17.292225563909778</v>
      </c>
      <c r="O1109" s="2">
        <f t="shared" si="235"/>
        <v>4.6263157894731677E-2</v>
      </c>
      <c r="P1109" s="2">
        <f t="shared" si="237"/>
        <v>7.7932330827064078E-2</v>
      </c>
      <c r="Q1109" s="2">
        <f t="shared" si="238"/>
        <v>8.883458646615594E-2</v>
      </c>
      <c r="R1109" s="2">
        <f t="shared" si="239"/>
        <v>0.41078947368420415</v>
      </c>
      <c r="S1109" s="2">
        <f t="shared" si="240"/>
        <v>3.1323233082706814</v>
      </c>
      <c r="T1109">
        <f t="shared" si="236"/>
        <v>1</v>
      </c>
    </row>
    <row r="1110" spans="1:20" x14ac:dyDescent="0.25">
      <c r="A1110">
        <f t="shared" si="241"/>
        <v>1108</v>
      </c>
      <c r="B1110" s="1">
        <v>37617</v>
      </c>
      <c r="C1110">
        <v>18.21</v>
      </c>
      <c r="D1110">
        <v>18.309999999999999</v>
      </c>
      <c r="E1110">
        <v>17.55</v>
      </c>
      <c r="F1110">
        <v>17.71</v>
      </c>
      <c r="G1110">
        <v>186002</v>
      </c>
      <c r="H1110" s="2">
        <f t="shared" si="228"/>
        <v>-8.157894736842107E-2</v>
      </c>
      <c r="I1110" s="2">
        <f t="shared" si="229"/>
        <v>108.38947368421054</v>
      </c>
      <c r="J1110" s="2">
        <f t="shared" si="230"/>
        <v>17.918421052631579</v>
      </c>
      <c r="K1110" s="2">
        <f t="shared" si="231"/>
        <v>17.836842105263159</v>
      </c>
      <c r="L1110" s="2">
        <f t="shared" si="232"/>
        <v>17.755263157894738</v>
      </c>
      <c r="M1110" s="2">
        <f t="shared" si="233"/>
        <v>17.592105263157894</v>
      </c>
      <c r="N1110" s="2">
        <f t="shared" si="234"/>
        <v>17.184210526315788</v>
      </c>
      <c r="O1110" s="2">
        <f t="shared" si="235"/>
        <v>0.31873684210526676</v>
      </c>
      <c r="P1110" s="2">
        <f t="shared" si="237"/>
        <v>0.38252631578946605</v>
      </c>
      <c r="Q1110" s="2">
        <f t="shared" si="238"/>
        <v>0.41696992481202599</v>
      </c>
      <c r="R1110" s="2">
        <f t="shared" si="239"/>
        <v>0.34492481203007586</v>
      </c>
      <c r="S1110" s="2">
        <f t="shared" si="240"/>
        <v>3.2370601503759424</v>
      </c>
      <c r="T1110">
        <f t="shared" si="236"/>
        <v>1</v>
      </c>
    </row>
    <row r="1111" spans="1:20" x14ac:dyDescent="0.25">
      <c r="A1111">
        <f t="shared" si="241"/>
        <v>1109</v>
      </c>
      <c r="B1111" s="1">
        <v>37620</v>
      </c>
      <c r="C1111">
        <v>17.54</v>
      </c>
      <c r="D1111">
        <v>17.760000000000002</v>
      </c>
      <c r="E1111">
        <v>17.21</v>
      </c>
      <c r="F1111">
        <v>17.510000000000002</v>
      </c>
      <c r="G1111">
        <v>220546</v>
      </c>
      <c r="H1111" s="2">
        <f t="shared" ref="H1111:H1174" si="242">SLOPE(F1092:F1111,A1092:A1111)</f>
        <v>-8.1255639097744331E-2</v>
      </c>
      <c r="I1111" s="2">
        <f t="shared" ref="I1111:I1174" si="243">INTERCEPT(F1092:F1111,A1092:A1111)</f>
        <v>107.99407518796988</v>
      </c>
      <c r="J1111" s="2">
        <f t="shared" ref="J1111:J1174" si="244">$I1111+$H1111*$A1111+$H1111</f>
        <v>17.800315789473675</v>
      </c>
      <c r="K1111" s="2">
        <f t="shared" ref="K1111:K1174" si="245">$I1111+$H1111*$A1111+2*$H1111</f>
        <v>17.719060150375931</v>
      </c>
      <c r="L1111" s="2">
        <f t="shared" ref="L1111:L1174" si="246">$I1111+$H1111*$A1111+3*$H1111</f>
        <v>17.637804511278187</v>
      </c>
      <c r="M1111" s="2">
        <f t="shared" ref="M1111:M1174" si="247">$I1111+$H1111*$A1111+5*$H1111</f>
        <v>17.475293233082699</v>
      </c>
      <c r="N1111" s="2">
        <f t="shared" ref="N1111:N1174" si="248">$I1111+$H1111*$A1111+10*$H1111</f>
        <v>17.069015037593974</v>
      </c>
      <c r="O1111" s="2">
        <f t="shared" si="235"/>
        <v>0.40842105263157791</v>
      </c>
      <c r="P1111" s="2">
        <f t="shared" si="237"/>
        <v>0.4369022556391009</v>
      </c>
      <c r="Q1111" s="2">
        <f t="shared" si="238"/>
        <v>0.50878947368420313</v>
      </c>
      <c r="R1111" s="2">
        <f t="shared" si="239"/>
        <v>0.56424812030074278</v>
      </c>
      <c r="S1111" s="2">
        <f t="shared" si="240"/>
        <v>3.0476842105263096</v>
      </c>
      <c r="T1111">
        <f t="shared" si="236"/>
        <v>1</v>
      </c>
    </row>
    <row r="1112" spans="1:20" x14ac:dyDescent="0.25">
      <c r="A1112">
        <f t="shared" si="241"/>
        <v>1110</v>
      </c>
      <c r="B1112" s="1">
        <v>37621</v>
      </c>
      <c r="C1112">
        <v>17.36</v>
      </c>
      <c r="D1112">
        <v>17.600000000000001</v>
      </c>
      <c r="E1112">
        <v>17.11</v>
      </c>
      <c r="F1112">
        <v>17.36</v>
      </c>
      <c r="G1112">
        <v>211829</v>
      </c>
      <c r="H1112" s="2">
        <f t="shared" si="242"/>
        <v>-7.8157894736842121E-2</v>
      </c>
      <c r="I1112" s="2">
        <f t="shared" si="243"/>
        <v>104.53326315789475</v>
      </c>
      <c r="J1112" s="2">
        <f t="shared" si="244"/>
        <v>17.699842105263148</v>
      </c>
      <c r="K1112" s="2">
        <f t="shared" si="245"/>
        <v>17.621684210526308</v>
      </c>
      <c r="L1112" s="2">
        <f t="shared" si="246"/>
        <v>17.543526315789464</v>
      </c>
      <c r="M1112" s="2">
        <f t="shared" si="247"/>
        <v>17.38721052631578</v>
      </c>
      <c r="N1112" s="2">
        <f t="shared" si="248"/>
        <v>16.996421052631572</v>
      </c>
      <c r="O1112" s="2">
        <f t="shared" ref="O1112:O1175" si="249">J1111-F1112</f>
        <v>0.44031578947367578</v>
      </c>
      <c r="P1112" s="2">
        <f t="shared" si="237"/>
        <v>0.47684210526315951</v>
      </c>
      <c r="Q1112" s="2">
        <f t="shared" si="238"/>
        <v>0.50506766917293788</v>
      </c>
      <c r="R1112" s="2">
        <f t="shared" si="239"/>
        <v>0.62504511278195451</v>
      </c>
      <c r="S1112" s="2">
        <f t="shared" si="240"/>
        <v>2.7295413533834534</v>
      </c>
      <c r="T1112">
        <f t="shared" ref="T1112:T1175" si="250">IF(H1111*(F1112-F1111)&gt;0,1,0)</f>
        <v>1</v>
      </c>
    </row>
    <row r="1113" spans="1:20" x14ac:dyDescent="0.25">
      <c r="A1113">
        <f t="shared" si="241"/>
        <v>1111</v>
      </c>
      <c r="B1113" s="1">
        <v>37623</v>
      </c>
      <c r="C1113">
        <v>17.66</v>
      </c>
      <c r="D1113">
        <v>18.61</v>
      </c>
      <c r="E1113">
        <v>17.559999999999999</v>
      </c>
      <c r="F1113">
        <v>18.489999999999998</v>
      </c>
      <c r="G1113">
        <v>218136</v>
      </c>
      <c r="H1113" s="2">
        <f t="shared" si="242"/>
        <v>-6.2022556390977472E-2</v>
      </c>
      <c r="I1113" s="2">
        <f t="shared" si="243"/>
        <v>86.784345864661688</v>
      </c>
      <c r="J1113" s="2">
        <f t="shared" si="244"/>
        <v>17.815263157894741</v>
      </c>
      <c r="K1113" s="2">
        <f t="shared" si="245"/>
        <v>17.753240601503766</v>
      </c>
      <c r="L1113" s="2">
        <f t="shared" si="246"/>
        <v>17.691218045112787</v>
      </c>
      <c r="M1113" s="2">
        <f t="shared" si="247"/>
        <v>17.567172932330831</v>
      </c>
      <c r="N1113" s="2">
        <f t="shared" si="248"/>
        <v>17.257060150375946</v>
      </c>
      <c r="O1113" s="2">
        <f t="shared" si="249"/>
        <v>-0.79015789473685061</v>
      </c>
      <c r="P1113" s="2">
        <f t="shared" si="237"/>
        <v>-0.77093984962406736</v>
      </c>
      <c r="Q1113" s="2">
        <f t="shared" si="238"/>
        <v>-0.73473684210526002</v>
      </c>
      <c r="R1113" s="2">
        <f t="shared" si="239"/>
        <v>-0.61868421052631817</v>
      </c>
      <c r="S1113" s="2">
        <f t="shared" si="240"/>
        <v>1.2425939849624044</v>
      </c>
      <c r="T1113">
        <f t="shared" si="250"/>
        <v>0</v>
      </c>
    </row>
    <row r="1114" spans="1:20" x14ac:dyDescent="0.25">
      <c r="A1114">
        <f t="shared" si="241"/>
        <v>1112</v>
      </c>
      <c r="B1114" s="1">
        <v>37624</v>
      </c>
      <c r="C1114">
        <v>18.36</v>
      </c>
      <c r="D1114">
        <v>18.489999999999998</v>
      </c>
      <c r="E1114">
        <v>18.02</v>
      </c>
      <c r="F1114">
        <v>18.41</v>
      </c>
      <c r="G1114">
        <v>150257</v>
      </c>
      <c r="H1114" s="2">
        <f t="shared" si="242"/>
        <v>-4.9037593984962435E-2</v>
      </c>
      <c r="I1114" s="2">
        <f t="shared" si="243"/>
        <v>72.483947368421084</v>
      </c>
      <c r="J1114" s="2">
        <f t="shared" si="244"/>
        <v>17.905105263157893</v>
      </c>
      <c r="K1114" s="2">
        <f t="shared" si="245"/>
        <v>17.85606766917293</v>
      </c>
      <c r="L1114" s="2">
        <f t="shared" si="246"/>
        <v>17.807030075187967</v>
      </c>
      <c r="M1114" s="2">
        <f t="shared" si="247"/>
        <v>17.708954887218042</v>
      </c>
      <c r="N1114" s="2">
        <f t="shared" si="248"/>
        <v>17.463766917293231</v>
      </c>
      <c r="O1114" s="2">
        <f t="shared" si="249"/>
        <v>-0.59473684210525946</v>
      </c>
      <c r="P1114" s="2">
        <f t="shared" si="237"/>
        <v>-0.78831578947369252</v>
      </c>
      <c r="Q1114" s="2">
        <f t="shared" si="238"/>
        <v>-0.77219548872181321</v>
      </c>
      <c r="R1114" s="2">
        <f t="shared" si="239"/>
        <v>-0.70860150375939313</v>
      </c>
      <c r="S1114" s="2">
        <f t="shared" si="240"/>
        <v>0.6819473684210493</v>
      </c>
      <c r="T1114">
        <f t="shared" si="250"/>
        <v>1</v>
      </c>
    </row>
    <row r="1115" spans="1:20" x14ac:dyDescent="0.25">
      <c r="A1115">
        <f t="shared" si="241"/>
        <v>1113</v>
      </c>
      <c r="B1115" s="1">
        <v>37627</v>
      </c>
      <c r="C1115">
        <v>18.41</v>
      </c>
      <c r="D1115">
        <v>19.21</v>
      </c>
      <c r="E1115">
        <v>18.36</v>
      </c>
      <c r="F1115">
        <v>19.059999999999999</v>
      </c>
      <c r="G1115">
        <v>188450</v>
      </c>
      <c r="H1115" s="2">
        <f t="shared" si="242"/>
        <v>-3.6736842105263193E-2</v>
      </c>
      <c r="I1115" s="2">
        <f t="shared" si="243"/>
        <v>58.981105263157936</v>
      </c>
      <c r="J1115" s="2">
        <f t="shared" si="244"/>
        <v>18.05626315789474</v>
      </c>
      <c r="K1115" s="2">
        <f t="shared" si="245"/>
        <v>18.019526315789477</v>
      </c>
      <c r="L1115" s="2">
        <f t="shared" si="246"/>
        <v>17.982789473684214</v>
      </c>
      <c r="M1115" s="2">
        <f t="shared" si="247"/>
        <v>17.909315789473688</v>
      </c>
      <c r="N1115" s="2">
        <f t="shared" si="248"/>
        <v>17.725631578947372</v>
      </c>
      <c r="O1115" s="2">
        <f t="shared" si="249"/>
        <v>-1.1548947368421061</v>
      </c>
      <c r="P1115" s="2">
        <f t="shared" si="237"/>
        <v>-1.3067593984962329</v>
      </c>
      <c r="Q1115" s="2">
        <f t="shared" si="238"/>
        <v>-1.5164736842105349</v>
      </c>
      <c r="R1115" s="2">
        <f t="shared" si="239"/>
        <v>-1.4678947368421049</v>
      </c>
      <c r="S1115" s="2">
        <f t="shared" si="240"/>
        <v>-0.71342105263158118</v>
      </c>
      <c r="T1115">
        <f t="shared" si="250"/>
        <v>0</v>
      </c>
    </row>
    <row r="1116" spans="1:20" x14ac:dyDescent="0.25">
      <c r="A1116">
        <f t="shared" si="241"/>
        <v>1114</v>
      </c>
      <c r="B1116" s="1">
        <v>37628</v>
      </c>
      <c r="C1116">
        <v>19</v>
      </c>
      <c r="D1116">
        <v>19.27</v>
      </c>
      <c r="E1116">
        <v>18.760000000000002</v>
      </c>
      <c r="F1116">
        <v>18.91</v>
      </c>
      <c r="G1116">
        <v>218057</v>
      </c>
      <c r="H1116" s="2">
        <f t="shared" si="242"/>
        <v>-2.3293233082706782E-2</v>
      </c>
      <c r="I1116" s="2">
        <f t="shared" si="243"/>
        <v>44.171375939849639</v>
      </c>
      <c r="J1116" s="2">
        <f t="shared" si="244"/>
        <v>18.199421052631575</v>
      </c>
      <c r="K1116" s="2">
        <f t="shared" si="245"/>
        <v>18.176127819548867</v>
      </c>
      <c r="L1116" s="2">
        <f t="shared" si="246"/>
        <v>18.152834586466163</v>
      </c>
      <c r="M1116" s="2">
        <f t="shared" si="247"/>
        <v>18.106248120300748</v>
      </c>
      <c r="N1116" s="2">
        <f t="shared" si="248"/>
        <v>17.989781954887214</v>
      </c>
      <c r="O1116" s="2">
        <f t="shared" si="249"/>
        <v>-0.8537368421052598</v>
      </c>
      <c r="P1116" s="2">
        <f t="shared" si="237"/>
        <v>-1.0539323308270703</v>
      </c>
      <c r="Q1116" s="2">
        <f t="shared" si="238"/>
        <v>-1.2187819548872127</v>
      </c>
      <c r="R1116" s="2">
        <f t="shared" si="239"/>
        <v>-1.4347067669173015</v>
      </c>
      <c r="S1116" s="2">
        <f t="shared" si="240"/>
        <v>-1.2137218045112768</v>
      </c>
      <c r="T1116">
        <f t="shared" si="250"/>
        <v>1</v>
      </c>
    </row>
    <row r="1117" spans="1:20" x14ac:dyDescent="0.25">
      <c r="A1117">
        <f t="shared" si="241"/>
        <v>1115</v>
      </c>
      <c r="B1117" s="1">
        <v>37629</v>
      </c>
      <c r="C1117">
        <v>18.86</v>
      </c>
      <c r="D1117">
        <v>18.96</v>
      </c>
      <c r="E1117">
        <v>18.37</v>
      </c>
      <c r="F1117">
        <v>18.510000000000002</v>
      </c>
      <c r="G1117">
        <v>215838</v>
      </c>
      <c r="H1117" s="2">
        <f t="shared" si="242"/>
        <v>-2.4308270676691727E-2</v>
      </c>
      <c r="I1117" s="2">
        <f t="shared" si="243"/>
        <v>45.326293233082708</v>
      </c>
      <c r="J1117" s="2">
        <f t="shared" si="244"/>
        <v>18.198263157894743</v>
      </c>
      <c r="K1117" s="2">
        <f t="shared" si="245"/>
        <v>18.173954887218052</v>
      </c>
      <c r="L1117" s="2">
        <f t="shared" si="246"/>
        <v>18.149646616541361</v>
      </c>
      <c r="M1117" s="2">
        <f t="shared" si="247"/>
        <v>18.101030075187975</v>
      </c>
      <c r="N1117" s="2">
        <f t="shared" si="248"/>
        <v>17.979488721804518</v>
      </c>
      <c r="O1117" s="2">
        <f t="shared" si="249"/>
        <v>-0.31057894736842684</v>
      </c>
      <c r="P1117" s="2">
        <f t="shared" si="237"/>
        <v>-0.4904736842105244</v>
      </c>
      <c r="Q1117" s="2">
        <f t="shared" si="238"/>
        <v>-0.70296992481203446</v>
      </c>
      <c r="R1117" s="2">
        <f t="shared" si="239"/>
        <v>-1.1227894736842217</v>
      </c>
      <c r="S1117" s="2">
        <f t="shared" si="240"/>
        <v>-0.77221804511279046</v>
      </c>
      <c r="T1117">
        <f t="shared" si="250"/>
        <v>1</v>
      </c>
    </row>
    <row r="1118" spans="1:20" x14ac:dyDescent="0.25">
      <c r="A1118">
        <f t="shared" si="241"/>
        <v>1116</v>
      </c>
      <c r="B1118" s="1">
        <v>37630</v>
      </c>
      <c r="C1118">
        <v>18.760000000000002</v>
      </c>
      <c r="D1118">
        <v>18.96</v>
      </c>
      <c r="E1118">
        <v>18.64</v>
      </c>
      <c r="F1118">
        <v>18.91</v>
      </c>
      <c r="G1118">
        <v>193714</v>
      </c>
      <c r="H1118" s="2">
        <f t="shared" si="242"/>
        <v>-1.3105263157894731E-2</v>
      </c>
      <c r="I1118" s="2">
        <f t="shared" si="243"/>
        <v>32.962473684210522</v>
      </c>
      <c r="J1118" s="2">
        <f t="shared" si="244"/>
        <v>18.32389473684211</v>
      </c>
      <c r="K1118" s="2">
        <f t="shared" si="245"/>
        <v>18.310789473684213</v>
      </c>
      <c r="L1118" s="2">
        <f t="shared" si="246"/>
        <v>18.29768421052632</v>
      </c>
      <c r="M1118" s="2">
        <f t="shared" si="247"/>
        <v>18.27147368421053</v>
      </c>
      <c r="N1118" s="2">
        <f t="shared" si="248"/>
        <v>18.205947368421057</v>
      </c>
      <c r="O1118" s="2">
        <f t="shared" si="249"/>
        <v>-0.71173684210525678</v>
      </c>
      <c r="P1118" s="2">
        <f t="shared" si="237"/>
        <v>-0.733872180451133</v>
      </c>
      <c r="Q1118" s="2">
        <f t="shared" si="238"/>
        <v>-0.92721052631578615</v>
      </c>
      <c r="R1118" s="2">
        <f t="shared" si="239"/>
        <v>-1.3428270676691696</v>
      </c>
      <c r="S1118" s="2">
        <f t="shared" si="240"/>
        <v>-1.2797669172932338</v>
      </c>
      <c r="T1118">
        <f t="shared" si="250"/>
        <v>0</v>
      </c>
    </row>
    <row r="1119" spans="1:20" x14ac:dyDescent="0.25">
      <c r="A1119">
        <f t="shared" si="241"/>
        <v>1117</v>
      </c>
      <c r="B1119" s="1">
        <v>37631</v>
      </c>
      <c r="C1119">
        <v>18.559999999999999</v>
      </c>
      <c r="D1119">
        <v>18.989999999999998</v>
      </c>
      <c r="E1119">
        <v>18.510000000000002</v>
      </c>
      <c r="F1119">
        <v>18.66</v>
      </c>
      <c r="G1119">
        <v>185906</v>
      </c>
      <c r="H1119" s="2">
        <f t="shared" si="242"/>
        <v>-2.3984962406014805E-3</v>
      </c>
      <c r="I1119" s="2">
        <f t="shared" si="243"/>
        <v>21.102834586466148</v>
      </c>
      <c r="J1119" s="2">
        <f t="shared" si="244"/>
        <v>18.421315789473692</v>
      </c>
      <c r="K1119" s="2">
        <f t="shared" si="245"/>
        <v>18.41891729323309</v>
      </c>
      <c r="L1119" s="2">
        <f t="shared" si="246"/>
        <v>18.416518796992488</v>
      </c>
      <c r="M1119" s="2">
        <f t="shared" si="247"/>
        <v>18.411721804511288</v>
      </c>
      <c r="N1119" s="2">
        <f t="shared" si="248"/>
        <v>18.399729323308279</v>
      </c>
      <c r="O1119" s="2">
        <f t="shared" si="249"/>
        <v>-0.33610526315789002</v>
      </c>
      <c r="P1119" s="2">
        <f t="shared" si="237"/>
        <v>-0.48604511278194806</v>
      </c>
      <c r="Q1119" s="2">
        <f t="shared" si="238"/>
        <v>-0.50716541353383704</v>
      </c>
      <c r="R1119" s="2">
        <f t="shared" si="239"/>
        <v>-0.95104511278195858</v>
      </c>
      <c r="S1119" s="2">
        <f t="shared" si="240"/>
        <v>-1.157368421052638</v>
      </c>
      <c r="T1119">
        <f t="shared" si="250"/>
        <v>1</v>
      </c>
    </row>
    <row r="1120" spans="1:20" x14ac:dyDescent="0.25">
      <c r="A1120">
        <f t="shared" si="241"/>
        <v>1118</v>
      </c>
      <c r="B1120" s="1">
        <v>37634</v>
      </c>
      <c r="C1120">
        <v>18.760000000000002</v>
      </c>
      <c r="D1120">
        <v>18.989999999999998</v>
      </c>
      <c r="E1120">
        <v>18.52</v>
      </c>
      <c r="F1120">
        <v>18.649999999999999</v>
      </c>
      <c r="G1120">
        <v>195516</v>
      </c>
      <c r="H1120" s="2">
        <f t="shared" si="242"/>
        <v>4.8270676691729176E-3</v>
      </c>
      <c r="I1120" s="2">
        <f t="shared" si="243"/>
        <v>13.092195488721826</v>
      </c>
      <c r="J1120" s="2">
        <f t="shared" si="244"/>
        <v>18.493684210526322</v>
      </c>
      <c r="K1120" s="2">
        <f t="shared" si="245"/>
        <v>18.498511278195494</v>
      </c>
      <c r="L1120" s="2">
        <f t="shared" si="246"/>
        <v>18.50333834586467</v>
      </c>
      <c r="M1120" s="2">
        <f t="shared" si="247"/>
        <v>18.512992481203014</v>
      </c>
      <c r="N1120" s="2">
        <f t="shared" si="248"/>
        <v>18.537127819548878</v>
      </c>
      <c r="O1120" s="2">
        <f t="shared" si="249"/>
        <v>-0.22868421052630694</v>
      </c>
      <c r="P1120" s="2">
        <f t="shared" si="237"/>
        <v>-0.33921052631578519</v>
      </c>
      <c r="Q1120" s="2">
        <f t="shared" si="238"/>
        <v>-0.50035338345863778</v>
      </c>
      <c r="R1120" s="2">
        <f t="shared" si="239"/>
        <v>-0.74068421052631095</v>
      </c>
      <c r="S1120" s="2">
        <f t="shared" si="240"/>
        <v>-1.3577744360902209</v>
      </c>
      <c r="T1120">
        <f t="shared" si="250"/>
        <v>1</v>
      </c>
    </row>
    <row r="1121" spans="1:20" x14ac:dyDescent="0.25">
      <c r="A1121">
        <f t="shared" si="241"/>
        <v>1119</v>
      </c>
      <c r="B1121" s="1">
        <v>37635</v>
      </c>
      <c r="C1121">
        <v>18.71</v>
      </c>
      <c r="D1121">
        <v>18.850000000000001</v>
      </c>
      <c r="E1121">
        <v>18.43</v>
      </c>
      <c r="F1121">
        <v>18.72</v>
      </c>
      <c r="G1121">
        <v>183532</v>
      </c>
      <c r="H1121" s="2">
        <f t="shared" si="242"/>
        <v>6.842105263157869E-3</v>
      </c>
      <c r="I1121" s="2">
        <f t="shared" si="243"/>
        <v>10.871684210526345</v>
      </c>
      <c r="J1121" s="2">
        <f t="shared" si="244"/>
        <v>18.534842105263156</v>
      </c>
      <c r="K1121" s="2">
        <f t="shared" si="245"/>
        <v>18.541684210526313</v>
      </c>
      <c r="L1121" s="2">
        <f t="shared" si="246"/>
        <v>18.548526315789474</v>
      </c>
      <c r="M1121" s="2">
        <f t="shared" si="247"/>
        <v>18.562210526315788</v>
      </c>
      <c r="N1121" s="2">
        <f t="shared" si="248"/>
        <v>18.596421052631577</v>
      </c>
      <c r="O1121" s="2">
        <f t="shared" si="249"/>
        <v>-0.22631578947367714</v>
      </c>
      <c r="P1121" s="2">
        <f t="shared" si="237"/>
        <v>-0.30108270676690907</v>
      </c>
      <c r="Q1121" s="2">
        <f t="shared" si="238"/>
        <v>-0.42231578947367865</v>
      </c>
      <c r="R1121" s="2">
        <f t="shared" si="239"/>
        <v>-0.61375187969925094</v>
      </c>
      <c r="S1121" s="2">
        <f t="shared" si="240"/>
        <v>-1.5357894736842113</v>
      </c>
      <c r="T1121">
        <f t="shared" si="250"/>
        <v>1</v>
      </c>
    </row>
    <row r="1122" spans="1:20" x14ac:dyDescent="0.25">
      <c r="A1122">
        <f t="shared" si="241"/>
        <v>1120</v>
      </c>
      <c r="B1122" s="1">
        <v>37636</v>
      </c>
      <c r="C1122">
        <v>18.940000000000001</v>
      </c>
      <c r="D1122">
        <v>18.95</v>
      </c>
      <c r="E1122">
        <v>18.190000000000001</v>
      </c>
      <c r="F1122">
        <v>18.2</v>
      </c>
      <c r="G1122">
        <v>205640</v>
      </c>
      <c r="H1122" s="2">
        <f t="shared" si="242"/>
        <v>1.5511278195488689E-2</v>
      </c>
      <c r="I1122" s="2">
        <f t="shared" si="243"/>
        <v>1.1852255639098104</v>
      </c>
      <c r="J1122" s="2">
        <f t="shared" si="244"/>
        <v>18.573368421052631</v>
      </c>
      <c r="K1122" s="2">
        <f t="shared" si="245"/>
        <v>18.588879699248118</v>
      </c>
      <c r="L1122" s="2">
        <f t="shared" si="246"/>
        <v>18.604390977443607</v>
      </c>
      <c r="M1122" s="2">
        <f t="shared" si="247"/>
        <v>18.635413533834583</v>
      </c>
      <c r="N1122" s="2">
        <f t="shared" si="248"/>
        <v>18.712969924812029</v>
      </c>
      <c r="O1122" s="2">
        <f t="shared" si="249"/>
        <v>0.3348421052631565</v>
      </c>
      <c r="P1122" s="2">
        <f t="shared" ref="P1122:P1185" si="251">K1120-F1122</f>
        <v>0.29851127819549461</v>
      </c>
      <c r="Q1122" s="2">
        <f t="shared" ref="Q1122:Q1185" si="252">L1119-F1122</f>
        <v>0.21651879699248866</v>
      </c>
      <c r="R1122" s="2">
        <f t="shared" ref="R1122:R1185" si="253">M1117-F1122</f>
        <v>-9.8969924812024601E-2</v>
      </c>
      <c r="S1122" s="2">
        <f t="shared" ref="S1122:S1185" si="254">N1111-F1122</f>
        <v>-1.1309849624060249</v>
      </c>
      <c r="T1122">
        <f t="shared" si="250"/>
        <v>0</v>
      </c>
    </row>
    <row r="1123" spans="1:20" x14ac:dyDescent="0.25">
      <c r="A1123">
        <f t="shared" si="241"/>
        <v>1121</v>
      </c>
      <c r="B1123" s="1">
        <v>37637</v>
      </c>
      <c r="C1123">
        <v>18.510000000000002</v>
      </c>
      <c r="D1123">
        <v>18.91</v>
      </c>
      <c r="E1123">
        <v>17.760000000000002</v>
      </c>
      <c r="F1123">
        <v>18.04</v>
      </c>
      <c r="G1123">
        <v>244729</v>
      </c>
      <c r="H1123" s="2">
        <f t="shared" si="242"/>
        <v>1.6684210526315753E-2</v>
      </c>
      <c r="I1123" s="2">
        <f t="shared" si="243"/>
        <v>-0.17299999999995563</v>
      </c>
      <c r="J1123" s="2">
        <f t="shared" si="244"/>
        <v>18.546684210526319</v>
      </c>
      <c r="K1123" s="2">
        <f t="shared" si="245"/>
        <v>18.563368421052637</v>
      </c>
      <c r="L1123" s="2">
        <f t="shared" si="246"/>
        <v>18.580052631578951</v>
      </c>
      <c r="M1123" s="2">
        <f t="shared" si="247"/>
        <v>18.613421052631583</v>
      </c>
      <c r="N1123" s="2">
        <f t="shared" si="248"/>
        <v>18.696842105263162</v>
      </c>
      <c r="O1123" s="2">
        <f t="shared" si="249"/>
        <v>0.53336842105263216</v>
      </c>
      <c r="P1123" s="2">
        <f t="shared" si="251"/>
        <v>0.50168421052631373</v>
      </c>
      <c r="Q1123" s="2">
        <f t="shared" si="252"/>
        <v>0.46333834586467049</v>
      </c>
      <c r="R1123" s="2">
        <f t="shared" si="253"/>
        <v>0.23147368421053116</v>
      </c>
      <c r="S1123" s="2">
        <f t="shared" si="254"/>
        <v>-1.0435789473684274</v>
      </c>
      <c r="T1123">
        <f t="shared" si="250"/>
        <v>0</v>
      </c>
    </row>
    <row r="1124" spans="1:20" x14ac:dyDescent="0.25">
      <c r="A1124">
        <f t="shared" si="241"/>
        <v>1122</v>
      </c>
      <c r="B1124" s="1">
        <v>37638</v>
      </c>
      <c r="C1124">
        <v>17.809999999999999</v>
      </c>
      <c r="D1124">
        <v>18.57</v>
      </c>
      <c r="E1124">
        <v>17.309999999999999</v>
      </c>
      <c r="F1124">
        <v>17.89</v>
      </c>
      <c r="G1124">
        <v>252929</v>
      </c>
      <c r="H1124" s="2">
        <f t="shared" si="242"/>
        <v>1.1518796992481187E-2</v>
      </c>
      <c r="I1124" s="2">
        <f t="shared" si="243"/>
        <v>5.5273383458646812</v>
      </c>
      <c r="J1124" s="2">
        <f t="shared" si="244"/>
        <v>18.462947368421052</v>
      </c>
      <c r="K1124" s="2">
        <f t="shared" si="245"/>
        <v>18.474466165413535</v>
      </c>
      <c r="L1124" s="2">
        <f t="shared" si="246"/>
        <v>18.485984962406015</v>
      </c>
      <c r="M1124" s="2">
        <f t="shared" si="247"/>
        <v>18.509022556390978</v>
      </c>
      <c r="N1124" s="2">
        <f t="shared" si="248"/>
        <v>18.566616541353383</v>
      </c>
      <c r="O1124" s="2">
        <f t="shared" si="249"/>
        <v>0.65668421052631842</v>
      </c>
      <c r="P1124" s="2">
        <f t="shared" si="251"/>
        <v>0.69887969924811699</v>
      </c>
      <c r="Q1124" s="2">
        <f t="shared" si="252"/>
        <v>0.65852631578947296</v>
      </c>
      <c r="R1124" s="2">
        <f t="shared" si="253"/>
        <v>0.52172180451128725</v>
      </c>
      <c r="S1124" s="2">
        <f t="shared" si="254"/>
        <v>-0.63293984962405503</v>
      </c>
      <c r="T1124">
        <f t="shared" si="250"/>
        <v>0</v>
      </c>
    </row>
    <row r="1125" spans="1:20" x14ac:dyDescent="0.25">
      <c r="A1125">
        <f t="shared" si="241"/>
        <v>1123</v>
      </c>
      <c r="B1125" s="1">
        <v>37642</v>
      </c>
      <c r="C1125">
        <v>17.899999999999999</v>
      </c>
      <c r="D1125">
        <v>18.04</v>
      </c>
      <c r="E1125">
        <v>17</v>
      </c>
      <c r="F1125">
        <v>17.07</v>
      </c>
      <c r="G1125">
        <v>215001</v>
      </c>
      <c r="H1125" s="2">
        <f t="shared" si="242"/>
        <v>-8.5789473684210766E-3</v>
      </c>
      <c r="I1125" s="2">
        <f t="shared" si="243"/>
        <v>27.837157894736869</v>
      </c>
      <c r="J1125" s="2">
        <f t="shared" si="244"/>
        <v>18.194421052631579</v>
      </c>
      <c r="K1125" s="2">
        <f t="shared" si="245"/>
        <v>18.185842105263156</v>
      </c>
      <c r="L1125" s="2">
        <f t="shared" si="246"/>
        <v>18.177263157894735</v>
      </c>
      <c r="M1125" s="2">
        <f t="shared" si="247"/>
        <v>18.160105263157895</v>
      </c>
      <c r="N1125" s="2">
        <f t="shared" si="248"/>
        <v>18.117210526315787</v>
      </c>
      <c r="O1125" s="2">
        <f t="shared" si="249"/>
        <v>1.3929473684210514</v>
      </c>
      <c r="P1125" s="2">
        <f t="shared" si="251"/>
        <v>1.4933684210526366</v>
      </c>
      <c r="Q1125" s="2">
        <f t="shared" si="252"/>
        <v>1.5343909774436071</v>
      </c>
      <c r="R1125" s="2">
        <f t="shared" si="253"/>
        <v>1.4429924812030137</v>
      </c>
      <c r="S1125" s="2">
        <f t="shared" si="254"/>
        <v>0.39376691729323099</v>
      </c>
      <c r="T1125">
        <f t="shared" si="250"/>
        <v>0</v>
      </c>
    </row>
    <row r="1126" spans="1:20" x14ac:dyDescent="0.25">
      <c r="A1126">
        <f t="shared" si="241"/>
        <v>1124</v>
      </c>
      <c r="B1126" s="1">
        <v>37643</v>
      </c>
      <c r="C1126">
        <v>17.059999999999999</v>
      </c>
      <c r="D1126">
        <v>17.079999999999998</v>
      </c>
      <c r="E1126">
        <v>16.52</v>
      </c>
      <c r="F1126">
        <v>16.559999999999999</v>
      </c>
      <c r="G1126">
        <v>248492</v>
      </c>
      <c r="H1126" s="2">
        <f t="shared" si="242"/>
        <v>-2.5548872180451175E-2</v>
      </c>
      <c r="I1126" s="2">
        <f t="shared" si="243"/>
        <v>46.648218045112834</v>
      </c>
      <c r="J1126" s="2">
        <f t="shared" si="244"/>
        <v>17.905736842105263</v>
      </c>
      <c r="K1126" s="2">
        <f t="shared" si="245"/>
        <v>17.880187969924812</v>
      </c>
      <c r="L1126" s="2">
        <f t="shared" si="246"/>
        <v>17.854639097744361</v>
      </c>
      <c r="M1126" s="2">
        <f t="shared" si="247"/>
        <v>17.803541353383459</v>
      </c>
      <c r="N1126" s="2">
        <f t="shared" si="248"/>
        <v>17.675796992481203</v>
      </c>
      <c r="O1126" s="2">
        <f t="shared" si="249"/>
        <v>1.6344210526315806</v>
      </c>
      <c r="P1126" s="2">
        <f t="shared" si="251"/>
        <v>1.9144661654135362</v>
      </c>
      <c r="Q1126" s="2">
        <f t="shared" si="252"/>
        <v>2.0200526315789524</v>
      </c>
      <c r="R1126" s="2">
        <f t="shared" si="253"/>
        <v>2.002210526315789</v>
      </c>
      <c r="S1126" s="2">
        <f t="shared" si="254"/>
        <v>1.165631578947373</v>
      </c>
      <c r="T1126">
        <f t="shared" si="250"/>
        <v>1</v>
      </c>
    </row>
    <row r="1127" spans="1:20" x14ac:dyDescent="0.25">
      <c r="A1127">
        <f t="shared" si="241"/>
        <v>1125</v>
      </c>
      <c r="B1127" s="1">
        <v>37644</v>
      </c>
      <c r="C1127">
        <v>16.66</v>
      </c>
      <c r="D1127">
        <v>17.239999999999998</v>
      </c>
      <c r="E1127">
        <v>16.63</v>
      </c>
      <c r="F1127">
        <v>16.96</v>
      </c>
      <c r="G1127">
        <v>219797</v>
      </c>
      <c r="H1127" s="2">
        <f t="shared" si="242"/>
        <v>-3.6954887218045129E-2</v>
      </c>
      <c r="I1127" s="2">
        <f t="shared" si="243"/>
        <v>59.317676691729339</v>
      </c>
      <c r="J1127" s="2">
        <f t="shared" si="244"/>
        <v>17.706473684210522</v>
      </c>
      <c r="K1127" s="2">
        <f t="shared" si="245"/>
        <v>17.669518796992477</v>
      </c>
      <c r="L1127" s="2">
        <f t="shared" si="246"/>
        <v>17.632563909774429</v>
      </c>
      <c r="M1127" s="2">
        <f t="shared" si="247"/>
        <v>17.55865413533834</v>
      </c>
      <c r="N1127" s="2">
        <f t="shared" si="248"/>
        <v>17.373879699248114</v>
      </c>
      <c r="O1127" s="2">
        <f t="shared" si="249"/>
        <v>0.9457368421052621</v>
      </c>
      <c r="P1127" s="2">
        <f t="shared" si="251"/>
        <v>1.2258421052631547</v>
      </c>
      <c r="Q1127" s="2">
        <f t="shared" si="252"/>
        <v>1.5259849624060138</v>
      </c>
      <c r="R1127" s="2">
        <f t="shared" si="253"/>
        <v>1.6754135338345826</v>
      </c>
      <c r="S1127" s="2">
        <f t="shared" si="254"/>
        <v>1.0297819548872127</v>
      </c>
      <c r="T1127">
        <f t="shared" si="250"/>
        <v>0</v>
      </c>
    </row>
    <row r="1128" spans="1:20" x14ac:dyDescent="0.25">
      <c r="A1128">
        <f t="shared" si="241"/>
        <v>1126</v>
      </c>
      <c r="B1128" s="1">
        <v>37645</v>
      </c>
      <c r="C1128">
        <v>16.809999999999999</v>
      </c>
      <c r="D1128">
        <v>16.96</v>
      </c>
      <c r="E1128">
        <v>16.02</v>
      </c>
      <c r="F1128">
        <v>16.07</v>
      </c>
      <c r="G1128">
        <v>238162</v>
      </c>
      <c r="H1128" s="2">
        <f t="shared" si="242"/>
        <v>-6.500000000000003E-2</v>
      </c>
      <c r="I1128" s="2">
        <f t="shared" si="243"/>
        <v>90.563000000000031</v>
      </c>
      <c r="J1128" s="2">
        <f t="shared" si="244"/>
        <v>17.307999999999989</v>
      </c>
      <c r="K1128" s="2">
        <f t="shared" si="245"/>
        <v>17.242999999999991</v>
      </c>
      <c r="L1128" s="2">
        <f t="shared" si="246"/>
        <v>17.17799999999999</v>
      </c>
      <c r="M1128" s="2">
        <f t="shared" si="247"/>
        <v>17.047999999999991</v>
      </c>
      <c r="N1128" s="2">
        <f t="shared" si="248"/>
        <v>16.722999999999992</v>
      </c>
      <c r="O1128" s="2">
        <f t="shared" si="249"/>
        <v>1.6364736842105216</v>
      </c>
      <c r="P1128" s="2">
        <f t="shared" si="251"/>
        <v>1.8101879699248116</v>
      </c>
      <c r="Q1128" s="2">
        <f t="shared" si="252"/>
        <v>2.1072631578947352</v>
      </c>
      <c r="R1128" s="2">
        <f t="shared" si="253"/>
        <v>2.543421052631583</v>
      </c>
      <c r="S1128" s="2">
        <f t="shared" si="254"/>
        <v>1.909488721804518</v>
      </c>
      <c r="T1128">
        <f t="shared" si="250"/>
        <v>1</v>
      </c>
    </row>
    <row r="1129" spans="1:20" x14ac:dyDescent="0.25">
      <c r="A1129">
        <f t="shared" si="241"/>
        <v>1127</v>
      </c>
      <c r="B1129" s="1">
        <v>37648</v>
      </c>
      <c r="C1129">
        <v>16.059999999999999</v>
      </c>
      <c r="D1129">
        <v>16.77</v>
      </c>
      <c r="E1129">
        <v>15.74</v>
      </c>
      <c r="F1129">
        <v>16.059999999999999</v>
      </c>
      <c r="G1129">
        <v>284599</v>
      </c>
      <c r="H1129" s="2">
        <f t="shared" si="242"/>
        <v>-9.0533834586466189E-2</v>
      </c>
      <c r="I1129" s="2">
        <f t="shared" si="243"/>
        <v>119.05906015037596</v>
      </c>
      <c r="J1129" s="2">
        <f t="shared" si="244"/>
        <v>16.936894736842092</v>
      </c>
      <c r="K1129" s="2">
        <f t="shared" si="245"/>
        <v>16.846360902255626</v>
      </c>
      <c r="L1129" s="2">
        <f t="shared" si="246"/>
        <v>16.755827067669159</v>
      </c>
      <c r="M1129" s="2">
        <f t="shared" si="247"/>
        <v>16.574759398496226</v>
      </c>
      <c r="N1129" s="2">
        <f t="shared" si="248"/>
        <v>16.122090225563895</v>
      </c>
      <c r="O1129" s="2">
        <f t="shared" si="249"/>
        <v>1.2479999999999905</v>
      </c>
      <c r="P1129" s="2">
        <f t="shared" si="251"/>
        <v>1.6095187969924787</v>
      </c>
      <c r="Q1129" s="2">
        <f t="shared" si="252"/>
        <v>1.794639097744362</v>
      </c>
      <c r="R1129" s="2">
        <f t="shared" si="253"/>
        <v>2.4490225563909789</v>
      </c>
      <c r="S1129" s="2">
        <f t="shared" si="254"/>
        <v>2.1459473684210586</v>
      </c>
      <c r="T1129">
        <f t="shared" si="250"/>
        <v>1</v>
      </c>
    </row>
    <row r="1130" spans="1:20" x14ac:dyDescent="0.25">
      <c r="A1130">
        <f t="shared" si="241"/>
        <v>1128</v>
      </c>
      <c r="B1130" s="1">
        <v>37649</v>
      </c>
      <c r="C1130">
        <v>16.61</v>
      </c>
      <c r="D1130">
        <v>16.61</v>
      </c>
      <c r="E1130">
        <v>16.04</v>
      </c>
      <c r="F1130">
        <v>16.16</v>
      </c>
      <c r="G1130">
        <v>225710</v>
      </c>
      <c r="H1130" s="2">
        <f t="shared" si="242"/>
        <v>-0.11801503759398496</v>
      </c>
      <c r="I1130" s="2">
        <f t="shared" si="243"/>
        <v>149.80981954887218</v>
      </c>
      <c r="J1130" s="2">
        <f t="shared" si="244"/>
        <v>16.570842105263175</v>
      </c>
      <c r="K1130" s="2">
        <f t="shared" si="245"/>
        <v>16.45282706766919</v>
      </c>
      <c r="L1130" s="2">
        <f t="shared" si="246"/>
        <v>16.334812030075206</v>
      </c>
      <c r="M1130" s="2">
        <f t="shared" si="247"/>
        <v>16.098781954887233</v>
      </c>
      <c r="N1130" s="2">
        <f t="shared" si="248"/>
        <v>15.50870676691731</v>
      </c>
      <c r="O1130" s="2">
        <f t="shared" si="249"/>
        <v>0.77689473684209176</v>
      </c>
      <c r="P1130" s="2">
        <f t="shared" si="251"/>
        <v>1.0829999999999913</v>
      </c>
      <c r="Q1130" s="2">
        <f t="shared" si="252"/>
        <v>1.4725639097744292</v>
      </c>
      <c r="R1130" s="2">
        <f t="shared" si="253"/>
        <v>2.0001052631578951</v>
      </c>
      <c r="S1130" s="2">
        <f t="shared" si="254"/>
        <v>2.2397293233082785</v>
      </c>
      <c r="T1130">
        <f t="shared" si="250"/>
        <v>0</v>
      </c>
    </row>
    <row r="1131" spans="1:20" x14ac:dyDescent="0.25">
      <c r="A1131">
        <f t="shared" si="241"/>
        <v>1129</v>
      </c>
      <c r="B1131" s="1">
        <v>37650</v>
      </c>
      <c r="C1131">
        <v>15.81</v>
      </c>
      <c r="D1131">
        <v>16.239999999999998</v>
      </c>
      <c r="E1131">
        <v>15.52</v>
      </c>
      <c r="F1131">
        <v>16.04</v>
      </c>
      <c r="G1131">
        <v>254733</v>
      </c>
      <c r="H1131" s="2">
        <f t="shared" si="242"/>
        <v>-0.14803759398496238</v>
      </c>
      <c r="I1131" s="2">
        <f t="shared" si="243"/>
        <v>183.4645864661654</v>
      </c>
      <c r="J1131" s="2">
        <f t="shared" si="244"/>
        <v>16.182105263157911</v>
      </c>
      <c r="K1131" s="2">
        <f t="shared" si="245"/>
        <v>16.034067669172948</v>
      </c>
      <c r="L1131" s="2">
        <f t="shared" si="246"/>
        <v>15.886030075187987</v>
      </c>
      <c r="M1131" s="2">
        <f t="shared" si="247"/>
        <v>15.589954887218063</v>
      </c>
      <c r="N1131" s="2">
        <f t="shared" si="248"/>
        <v>14.84976691729325</v>
      </c>
      <c r="O1131" s="2">
        <f t="shared" si="249"/>
        <v>0.53084210526317577</v>
      </c>
      <c r="P1131" s="2">
        <f t="shared" si="251"/>
        <v>0.8063609022556264</v>
      </c>
      <c r="Q1131" s="2">
        <f t="shared" si="252"/>
        <v>1.137999999999991</v>
      </c>
      <c r="R1131" s="2">
        <f t="shared" si="253"/>
        <v>1.7635413533834594</v>
      </c>
      <c r="S1131" s="2">
        <f t="shared" si="254"/>
        <v>2.4971278195488793</v>
      </c>
      <c r="T1131">
        <f t="shared" si="250"/>
        <v>1</v>
      </c>
    </row>
    <row r="1132" spans="1:20" x14ac:dyDescent="0.25">
      <c r="A1132">
        <f t="shared" si="241"/>
        <v>1130</v>
      </c>
      <c r="B1132" s="1">
        <v>37651</v>
      </c>
      <c r="C1132">
        <v>16.05</v>
      </c>
      <c r="D1132">
        <v>16.16</v>
      </c>
      <c r="E1132">
        <v>15.53</v>
      </c>
      <c r="F1132">
        <v>15.56</v>
      </c>
      <c r="G1132">
        <v>216494</v>
      </c>
      <c r="H1132" s="2">
        <f t="shared" si="242"/>
        <v>-0.18507518796992481</v>
      </c>
      <c r="I1132" s="2">
        <f t="shared" si="243"/>
        <v>225.02324812030076</v>
      </c>
      <c r="J1132" s="2">
        <f t="shared" si="244"/>
        <v>15.703210526315804</v>
      </c>
      <c r="K1132" s="2">
        <f t="shared" si="245"/>
        <v>15.51813533834588</v>
      </c>
      <c r="L1132" s="2">
        <f t="shared" si="246"/>
        <v>15.333060150375955</v>
      </c>
      <c r="M1132" s="2">
        <f t="shared" si="247"/>
        <v>14.962909774436104</v>
      </c>
      <c r="N1132" s="2">
        <f t="shared" si="248"/>
        <v>14.037533834586482</v>
      </c>
      <c r="O1132" s="2">
        <f t="shared" si="249"/>
        <v>0.62210526315791093</v>
      </c>
      <c r="P1132" s="2">
        <f t="shared" si="251"/>
        <v>0.89282706766918984</v>
      </c>
      <c r="Q1132" s="2">
        <f t="shared" si="252"/>
        <v>1.1958270676691587</v>
      </c>
      <c r="R1132" s="2">
        <f t="shared" si="253"/>
        <v>1.9986541353383398</v>
      </c>
      <c r="S1132" s="2">
        <f t="shared" si="254"/>
        <v>3.0364210526315762</v>
      </c>
      <c r="T1132">
        <f t="shared" si="250"/>
        <v>1</v>
      </c>
    </row>
    <row r="1133" spans="1:20" x14ac:dyDescent="0.25">
      <c r="A1133">
        <f t="shared" si="241"/>
        <v>1131</v>
      </c>
      <c r="B1133" s="1">
        <v>37652</v>
      </c>
      <c r="C1133">
        <v>15.51</v>
      </c>
      <c r="D1133">
        <v>16.260000000000002</v>
      </c>
      <c r="E1133">
        <v>15.46</v>
      </c>
      <c r="F1133">
        <v>16.149999999999999</v>
      </c>
      <c r="G1133">
        <v>262392</v>
      </c>
      <c r="H1133" s="2">
        <f t="shared" si="242"/>
        <v>-0.19313533834586466</v>
      </c>
      <c r="I1133" s="2">
        <f t="shared" si="243"/>
        <v>234.13078195488723</v>
      </c>
      <c r="J1133" s="2">
        <f t="shared" si="244"/>
        <v>15.501578947368433</v>
      </c>
      <c r="K1133" s="2">
        <f t="shared" si="245"/>
        <v>15.308443609022568</v>
      </c>
      <c r="L1133" s="2">
        <f t="shared" si="246"/>
        <v>15.115308270676703</v>
      </c>
      <c r="M1133" s="2">
        <f t="shared" si="247"/>
        <v>14.729037593984975</v>
      </c>
      <c r="N1133" s="2">
        <f t="shared" si="248"/>
        <v>13.763360902255652</v>
      </c>
      <c r="O1133" s="2">
        <f t="shared" si="249"/>
        <v>-0.44678947368419486</v>
      </c>
      <c r="P1133" s="2">
        <f t="shared" si="251"/>
        <v>-0.11593233082705012</v>
      </c>
      <c r="Q1133" s="2">
        <f t="shared" si="252"/>
        <v>0.18481203007520719</v>
      </c>
      <c r="R1133" s="2">
        <f t="shared" si="253"/>
        <v>0.89799999999999258</v>
      </c>
      <c r="S1133" s="2">
        <f t="shared" si="254"/>
        <v>2.5629699248120303</v>
      </c>
      <c r="T1133">
        <f t="shared" si="250"/>
        <v>0</v>
      </c>
    </row>
    <row r="1134" spans="1:20" x14ac:dyDescent="0.25">
      <c r="A1134">
        <f t="shared" si="241"/>
        <v>1132</v>
      </c>
      <c r="B1134" s="1">
        <v>37655</v>
      </c>
      <c r="C1134">
        <v>16.36</v>
      </c>
      <c r="D1134">
        <v>16.760000000000002</v>
      </c>
      <c r="E1134">
        <v>16.260000000000002</v>
      </c>
      <c r="F1134">
        <v>16.66</v>
      </c>
      <c r="G1134">
        <v>213276</v>
      </c>
      <c r="H1134" s="2">
        <f t="shared" si="242"/>
        <v>-0.19165413533834588</v>
      </c>
      <c r="I1134" s="2">
        <f t="shared" si="243"/>
        <v>232.57376691729326</v>
      </c>
      <c r="J1134" s="2">
        <f t="shared" si="244"/>
        <v>15.429631578947358</v>
      </c>
      <c r="K1134" s="2">
        <f t="shared" si="245"/>
        <v>15.237977443609013</v>
      </c>
      <c r="L1134" s="2">
        <f t="shared" si="246"/>
        <v>15.046323308270667</v>
      </c>
      <c r="M1134" s="2">
        <f t="shared" si="247"/>
        <v>14.663015037593976</v>
      </c>
      <c r="N1134" s="2">
        <f t="shared" si="248"/>
        <v>13.704744360902247</v>
      </c>
      <c r="O1134" s="2">
        <f t="shared" si="249"/>
        <v>-1.1584210526315672</v>
      </c>
      <c r="P1134" s="2">
        <f t="shared" si="251"/>
        <v>-1.1418646616541199</v>
      </c>
      <c r="Q1134" s="2">
        <f t="shared" si="252"/>
        <v>-0.77396992481201288</v>
      </c>
      <c r="R1134" s="2">
        <f t="shared" si="253"/>
        <v>-8.5240601503773661E-2</v>
      </c>
      <c r="S1134" s="2">
        <f t="shared" si="254"/>
        <v>2.0368421052631618</v>
      </c>
      <c r="T1134">
        <f t="shared" si="250"/>
        <v>0</v>
      </c>
    </row>
    <row r="1135" spans="1:20" x14ac:dyDescent="0.25">
      <c r="A1135">
        <f t="shared" si="241"/>
        <v>1133</v>
      </c>
      <c r="B1135" s="1">
        <v>37656</v>
      </c>
      <c r="C1135">
        <v>16.16</v>
      </c>
      <c r="D1135">
        <v>16.239999999999998</v>
      </c>
      <c r="E1135">
        <v>15.88</v>
      </c>
      <c r="F1135">
        <v>16.059999999999999</v>
      </c>
      <c r="G1135">
        <v>244733</v>
      </c>
      <c r="H1135" s="2">
        <f t="shared" si="242"/>
        <v>-0.1858496240601504</v>
      </c>
      <c r="I1135" s="2">
        <f t="shared" si="243"/>
        <v>226.09405263157899</v>
      </c>
      <c r="J1135" s="2">
        <f t="shared" si="244"/>
        <v>15.340578947368446</v>
      </c>
      <c r="K1135" s="2">
        <f t="shared" si="245"/>
        <v>15.154729323308295</v>
      </c>
      <c r="L1135" s="2">
        <f t="shared" si="246"/>
        <v>14.968879699248145</v>
      </c>
      <c r="M1135" s="2">
        <f t="shared" si="247"/>
        <v>14.597180451127844</v>
      </c>
      <c r="N1135" s="2">
        <f t="shared" si="248"/>
        <v>13.667932330827092</v>
      </c>
      <c r="O1135" s="2">
        <f t="shared" si="249"/>
        <v>-0.63036842105264057</v>
      </c>
      <c r="P1135" s="2">
        <f t="shared" si="251"/>
        <v>-0.75155639097743077</v>
      </c>
      <c r="Q1135" s="2">
        <f t="shared" si="252"/>
        <v>-0.72693984962404379</v>
      </c>
      <c r="R1135" s="2">
        <f t="shared" si="253"/>
        <v>3.8781954887234349E-2</v>
      </c>
      <c r="S1135" s="2">
        <f t="shared" si="254"/>
        <v>2.5066165413533845</v>
      </c>
      <c r="T1135">
        <f t="shared" si="250"/>
        <v>1</v>
      </c>
    </row>
    <row r="1136" spans="1:20" x14ac:dyDescent="0.25">
      <c r="A1136">
        <f t="shared" si="241"/>
        <v>1134</v>
      </c>
      <c r="B1136" s="1">
        <v>37657</v>
      </c>
      <c r="C1136">
        <v>16.21</v>
      </c>
      <c r="D1136">
        <v>16.63</v>
      </c>
      <c r="E1136">
        <v>15.86</v>
      </c>
      <c r="F1136">
        <v>16.010000000000002</v>
      </c>
      <c r="G1136">
        <v>199989</v>
      </c>
      <c r="H1136" s="2">
        <f t="shared" si="242"/>
        <v>-0.17861654135338348</v>
      </c>
      <c r="I1136" s="2">
        <f t="shared" si="243"/>
        <v>218.00130075187971</v>
      </c>
      <c r="J1136" s="2">
        <f t="shared" si="244"/>
        <v>15.271526315789467</v>
      </c>
      <c r="K1136" s="2">
        <f t="shared" si="245"/>
        <v>15.092909774436084</v>
      </c>
      <c r="L1136" s="2">
        <f t="shared" si="246"/>
        <v>14.9142932330827</v>
      </c>
      <c r="M1136" s="2">
        <f t="shared" si="247"/>
        <v>14.557060150375934</v>
      </c>
      <c r="N1136" s="2">
        <f t="shared" si="248"/>
        <v>13.663977443609015</v>
      </c>
      <c r="O1136" s="2">
        <f t="shared" si="249"/>
        <v>-0.66942105263155582</v>
      </c>
      <c r="P1136" s="2">
        <f t="shared" si="251"/>
        <v>-0.77202255639098816</v>
      </c>
      <c r="Q1136" s="2">
        <f t="shared" si="252"/>
        <v>-0.89469172932329855</v>
      </c>
      <c r="R1136" s="2">
        <f t="shared" si="253"/>
        <v>-0.42004511278193846</v>
      </c>
      <c r="S1136" s="2">
        <f t="shared" si="254"/>
        <v>2.1072105263157859</v>
      </c>
      <c r="T1136">
        <f t="shared" si="250"/>
        <v>1</v>
      </c>
    </row>
    <row r="1137" spans="1:20" x14ac:dyDescent="0.25">
      <c r="A1137">
        <f t="shared" si="241"/>
        <v>1135</v>
      </c>
      <c r="B1137" s="1">
        <v>37658</v>
      </c>
      <c r="C1137">
        <v>15.91</v>
      </c>
      <c r="D1137">
        <v>16.079999999999998</v>
      </c>
      <c r="E1137">
        <v>15.61</v>
      </c>
      <c r="F1137">
        <v>15.9</v>
      </c>
      <c r="G1137">
        <v>195940</v>
      </c>
      <c r="H1137" s="2">
        <f t="shared" si="242"/>
        <v>-0.17490977443609018</v>
      </c>
      <c r="I1137" s="2">
        <f t="shared" si="243"/>
        <v>213.87745112781951</v>
      </c>
      <c r="J1137" s="2">
        <f t="shared" si="244"/>
        <v>15.179947368421066</v>
      </c>
      <c r="K1137" s="2">
        <f t="shared" si="245"/>
        <v>15.005037593984976</v>
      </c>
      <c r="L1137" s="2">
        <f t="shared" si="246"/>
        <v>14.830127819548885</v>
      </c>
      <c r="M1137" s="2">
        <f t="shared" si="247"/>
        <v>14.480308270676705</v>
      </c>
      <c r="N1137" s="2">
        <f t="shared" si="248"/>
        <v>13.605759398496254</v>
      </c>
      <c r="O1137" s="2">
        <f t="shared" si="249"/>
        <v>-0.62847368421053318</v>
      </c>
      <c r="P1137" s="2">
        <f t="shared" si="251"/>
        <v>-0.74527067669170499</v>
      </c>
      <c r="Q1137" s="2">
        <f t="shared" si="252"/>
        <v>-0.85367669172933347</v>
      </c>
      <c r="R1137" s="2">
        <f t="shared" si="253"/>
        <v>-0.93709022556389598</v>
      </c>
      <c r="S1137" s="2">
        <f t="shared" si="254"/>
        <v>1.7757969924812027</v>
      </c>
      <c r="T1137">
        <f t="shared" si="250"/>
        <v>1</v>
      </c>
    </row>
    <row r="1138" spans="1:20" x14ac:dyDescent="0.25">
      <c r="A1138">
        <f t="shared" si="241"/>
        <v>1136</v>
      </c>
      <c r="B1138" s="1">
        <v>37659</v>
      </c>
      <c r="C1138">
        <v>16.010000000000002</v>
      </c>
      <c r="D1138">
        <v>16.11</v>
      </c>
      <c r="E1138">
        <v>15.47</v>
      </c>
      <c r="F1138">
        <v>15.71</v>
      </c>
      <c r="G1138">
        <v>228221</v>
      </c>
      <c r="H1138" s="2">
        <f t="shared" si="242"/>
        <v>-0.16367669172932328</v>
      </c>
      <c r="I1138" s="2">
        <f t="shared" si="243"/>
        <v>201.23829323308269</v>
      </c>
      <c r="J1138" s="2">
        <f t="shared" si="244"/>
        <v>15.137894736842112</v>
      </c>
      <c r="K1138" s="2">
        <f t="shared" si="245"/>
        <v>14.974218045112789</v>
      </c>
      <c r="L1138" s="2">
        <f t="shared" si="246"/>
        <v>14.810541353383465</v>
      </c>
      <c r="M1138" s="2">
        <f t="shared" si="247"/>
        <v>14.483187969924819</v>
      </c>
      <c r="N1138" s="2">
        <f t="shared" si="248"/>
        <v>13.664804511278202</v>
      </c>
      <c r="O1138" s="2">
        <f t="shared" si="249"/>
        <v>-0.53005263157893445</v>
      </c>
      <c r="P1138" s="2">
        <f t="shared" si="251"/>
        <v>-0.61709022556391702</v>
      </c>
      <c r="Q1138" s="2">
        <f t="shared" si="252"/>
        <v>-0.74112030075185586</v>
      </c>
      <c r="R1138" s="2">
        <f t="shared" si="253"/>
        <v>-0.98096240601502593</v>
      </c>
      <c r="S1138" s="2">
        <f t="shared" si="254"/>
        <v>1.6638796992481133</v>
      </c>
      <c r="T1138">
        <f t="shared" si="250"/>
        <v>1</v>
      </c>
    </row>
    <row r="1139" spans="1:20" x14ac:dyDescent="0.25">
      <c r="A1139">
        <f t="shared" si="241"/>
        <v>1137</v>
      </c>
      <c r="B1139" s="1">
        <v>37662</v>
      </c>
      <c r="C1139">
        <v>15.62</v>
      </c>
      <c r="D1139">
        <v>15.71</v>
      </c>
      <c r="E1139">
        <v>15.24</v>
      </c>
      <c r="F1139">
        <v>15.64</v>
      </c>
      <c r="G1139">
        <v>235605</v>
      </c>
      <c r="H1139" s="2">
        <f t="shared" si="242"/>
        <v>-0.15257894736842098</v>
      </c>
      <c r="I1139" s="2">
        <f t="shared" si="243"/>
        <v>188.73826315789466</v>
      </c>
      <c r="J1139" s="2">
        <f t="shared" si="244"/>
        <v>15.10342105263158</v>
      </c>
      <c r="K1139" s="2">
        <f t="shared" si="245"/>
        <v>14.950842105263158</v>
      </c>
      <c r="L1139" s="2">
        <f t="shared" si="246"/>
        <v>14.798263157894738</v>
      </c>
      <c r="M1139" s="2">
        <f t="shared" si="247"/>
        <v>14.493105263157895</v>
      </c>
      <c r="N1139" s="2">
        <f t="shared" si="248"/>
        <v>13.730210526315791</v>
      </c>
      <c r="O1139" s="2">
        <f t="shared" si="249"/>
        <v>-0.50210526315788861</v>
      </c>
      <c r="P1139" s="2">
        <f t="shared" si="251"/>
        <v>-0.63496240601502407</v>
      </c>
      <c r="Q1139" s="2">
        <f t="shared" si="252"/>
        <v>-0.72570676691730007</v>
      </c>
      <c r="R1139" s="2">
        <f t="shared" si="253"/>
        <v>-0.97698496240602495</v>
      </c>
      <c r="S1139" s="2">
        <f t="shared" si="254"/>
        <v>1.0829999999999913</v>
      </c>
      <c r="T1139">
        <f t="shared" si="250"/>
        <v>1</v>
      </c>
    </row>
    <row r="1140" spans="1:20" x14ac:dyDescent="0.25">
      <c r="A1140">
        <f t="shared" si="241"/>
        <v>1138</v>
      </c>
      <c r="B1140" s="1">
        <v>37663</v>
      </c>
      <c r="C1140">
        <v>15.66</v>
      </c>
      <c r="D1140">
        <v>15.83</v>
      </c>
      <c r="E1140">
        <v>15.41</v>
      </c>
      <c r="F1140">
        <v>15.51</v>
      </c>
      <c r="G1140">
        <v>218983</v>
      </c>
      <c r="H1140" s="2">
        <f t="shared" si="242"/>
        <v>-0.13895488721804508</v>
      </c>
      <c r="I1140" s="2">
        <f t="shared" si="243"/>
        <v>173.35909022556388</v>
      </c>
      <c r="J1140" s="2">
        <f t="shared" si="244"/>
        <v>15.089473684210521</v>
      </c>
      <c r="K1140" s="2">
        <f t="shared" si="245"/>
        <v>14.950518796992476</v>
      </c>
      <c r="L1140" s="2">
        <f t="shared" si="246"/>
        <v>14.811563909774431</v>
      </c>
      <c r="M1140" s="2">
        <f t="shared" si="247"/>
        <v>14.53365413533834</v>
      </c>
      <c r="N1140" s="2">
        <f t="shared" si="248"/>
        <v>13.838879699248116</v>
      </c>
      <c r="O1140" s="2">
        <f t="shared" si="249"/>
        <v>-0.40657894736841982</v>
      </c>
      <c r="P1140" s="2">
        <f t="shared" si="251"/>
        <v>-0.53578195488721114</v>
      </c>
      <c r="Q1140" s="2">
        <f t="shared" si="252"/>
        <v>-0.67987218045111497</v>
      </c>
      <c r="R1140" s="2">
        <f t="shared" si="253"/>
        <v>-0.91281954887215555</v>
      </c>
      <c r="S1140" s="2">
        <f t="shared" si="254"/>
        <v>0.61209022556389492</v>
      </c>
      <c r="T1140">
        <f t="shared" si="250"/>
        <v>1</v>
      </c>
    </row>
    <row r="1141" spans="1:20" x14ac:dyDescent="0.25">
      <c r="A1141">
        <f t="shared" si="241"/>
        <v>1139</v>
      </c>
      <c r="B1141" s="1">
        <v>37664</v>
      </c>
      <c r="C1141">
        <v>15.51</v>
      </c>
      <c r="D1141">
        <v>15.69</v>
      </c>
      <c r="E1141">
        <v>15.25</v>
      </c>
      <c r="F1141">
        <v>15.26</v>
      </c>
      <c r="G1141">
        <v>182191</v>
      </c>
      <c r="H1141" s="2">
        <f t="shared" si="242"/>
        <v>-0.1230751879699248</v>
      </c>
      <c r="I1141" s="2">
        <f t="shared" si="243"/>
        <v>155.38892481203004</v>
      </c>
      <c r="J1141" s="2">
        <f t="shared" si="244"/>
        <v>15.08321052631576</v>
      </c>
      <c r="K1141" s="2">
        <f t="shared" si="245"/>
        <v>14.960135338345834</v>
      </c>
      <c r="L1141" s="2">
        <f t="shared" si="246"/>
        <v>14.83706015037591</v>
      </c>
      <c r="M1141" s="2">
        <f t="shared" si="247"/>
        <v>14.59090977443606</v>
      </c>
      <c r="N1141" s="2">
        <f t="shared" si="248"/>
        <v>13.975533834586436</v>
      </c>
      <c r="O1141" s="2">
        <f t="shared" si="249"/>
        <v>-0.17052631578947874</v>
      </c>
      <c r="P1141" s="2">
        <f t="shared" si="251"/>
        <v>-0.30915789473684185</v>
      </c>
      <c r="Q1141" s="2">
        <f t="shared" si="252"/>
        <v>-0.44945864661653445</v>
      </c>
      <c r="R1141" s="2">
        <f t="shared" si="253"/>
        <v>-0.70293984962406597</v>
      </c>
      <c r="S1141" s="2">
        <f t="shared" si="254"/>
        <v>0.24870676691731042</v>
      </c>
      <c r="T1141">
        <f t="shared" si="250"/>
        <v>1</v>
      </c>
    </row>
    <row r="1142" spans="1:20" x14ac:dyDescent="0.25">
      <c r="A1142">
        <f t="shared" si="241"/>
        <v>1140</v>
      </c>
      <c r="B1142" s="1">
        <v>37665</v>
      </c>
      <c r="C1142">
        <v>15.29</v>
      </c>
      <c r="D1142">
        <v>15.31</v>
      </c>
      <c r="E1142">
        <v>14.31</v>
      </c>
      <c r="F1142">
        <v>15.18</v>
      </c>
      <c r="G1142">
        <v>226603</v>
      </c>
      <c r="H1142" s="2">
        <f t="shared" si="242"/>
        <v>-0.11134586466165412</v>
      </c>
      <c r="I1142" s="2">
        <f t="shared" si="243"/>
        <v>142.101</v>
      </c>
      <c r="J1142" s="2">
        <f t="shared" si="244"/>
        <v>15.055368421052638</v>
      </c>
      <c r="K1142" s="2">
        <f t="shared" si="245"/>
        <v>14.944022556390983</v>
      </c>
      <c r="L1142" s="2">
        <f t="shared" si="246"/>
        <v>14.832676691729329</v>
      </c>
      <c r="M1142" s="2">
        <f t="shared" si="247"/>
        <v>14.609984962406021</v>
      </c>
      <c r="N1142" s="2">
        <f t="shared" si="248"/>
        <v>14.053255639097751</v>
      </c>
      <c r="O1142" s="2">
        <f t="shared" si="249"/>
        <v>-9.6789473684239624E-2</v>
      </c>
      <c r="P1142" s="2">
        <f t="shared" si="251"/>
        <v>-0.2294812030075235</v>
      </c>
      <c r="Q1142" s="2">
        <f t="shared" si="252"/>
        <v>-0.38173684210526204</v>
      </c>
      <c r="R1142" s="2">
        <f t="shared" si="253"/>
        <v>-0.69969172932329471</v>
      </c>
      <c r="S1142" s="2">
        <f t="shared" si="254"/>
        <v>-0.33023308270674967</v>
      </c>
      <c r="T1142">
        <f t="shared" si="250"/>
        <v>1</v>
      </c>
    </row>
    <row r="1143" spans="1:20" x14ac:dyDescent="0.25">
      <c r="A1143">
        <f t="shared" si="241"/>
        <v>1141</v>
      </c>
      <c r="B1143" s="1">
        <v>37666</v>
      </c>
      <c r="C1143">
        <v>15.09</v>
      </c>
      <c r="D1143">
        <v>15.49</v>
      </c>
      <c r="E1143">
        <v>14.83</v>
      </c>
      <c r="F1143">
        <v>15.49</v>
      </c>
      <c r="G1143">
        <v>263715</v>
      </c>
      <c r="H1143" s="2">
        <f t="shared" si="242"/>
        <v>-9.3172932330827032E-2</v>
      </c>
      <c r="I1143" s="2">
        <f t="shared" si="243"/>
        <v>121.52217293233079</v>
      </c>
      <c r="J1143" s="2">
        <f t="shared" si="244"/>
        <v>15.118684210526315</v>
      </c>
      <c r="K1143" s="2">
        <f t="shared" si="245"/>
        <v>15.025511278195488</v>
      </c>
      <c r="L1143" s="2">
        <f t="shared" si="246"/>
        <v>14.932338345864661</v>
      </c>
      <c r="M1143" s="2">
        <f t="shared" si="247"/>
        <v>14.745992481203006</v>
      </c>
      <c r="N1143" s="2">
        <f t="shared" si="248"/>
        <v>14.280127819548872</v>
      </c>
      <c r="O1143" s="2">
        <f t="shared" si="249"/>
        <v>-0.43463157894736248</v>
      </c>
      <c r="P1143" s="2">
        <f t="shared" si="251"/>
        <v>-0.52986466165416601</v>
      </c>
      <c r="Q1143" s="2">
        <f t="shared" si="252"/>
        <v>-0.67843609022556883</v>
      </c>
      <c r="R1143" s="2">
        <f t="shared" si="253"/>
        <v>-1.0068120300751815</v>
      </c>
      <c r="S1143" s="2">
        <f t="shared" si="254"/>
        <v>-1.4524661654135187</v>
      </c>
      <c r="T1143">
        <f t="shared" si="250"/>
        <v>0</v>
      </c>
    </row>
    <row r="1144" spans="1:20" x14ac:dyDescent="0.25">
      <c r="A1144">
        <f t="shared" si="241"/>
        <v>1142</v>
      </c>
      <c r="B1144" s="1">
        <v>37670</v>
      </c>
      <c r="C1144">
        <v>15.55</v>
      </c>
      <c r="D1144">
        <v>16.07</v>
      </c>
      <c r="E1144">
        <v>15.55</v>
      </c>
      <c r="F1144">
        <v>15.92</v>
      </c>
      <c r="G1144">
        <v>210424</v>
      </c>
      <c r="H1144" s="2">
        <f t="shared" si="242"/>
        <v>-6.7390977443608988E-2</v>
      </c>
      <c r="I1144" s="2">
        <f t="shared" si="243"/>
        <v>92.318781954887186</v>
      </c>
      <c r="J1144" s="2">
        <f t="shared" si="244"/>
        <v>15.29089473684212</v>
      </c>
      <c r="K1144" s="2">
        <f t="shared" si="245"/>
        <v>15.223503759398509</v>
      </c>
      <c r="L1144" s="2">
        <f t="shared" si="246"/>
        <v>15.156112781954901</v>
      </c>
      <c r="M1144" s="2">
        <f t="shared" si="247"/>
        <v>15.021330827067683</v>
      </c>
      <c r="N1144" s="2">
        <f t="shared" si="248"/>
        <v>14.684375939849637</v>
      </c>
      <c r="O1144" s="2">
        <f t="shared" si="249"/>
        <v>-0.80131578947368531</v>
      </c>
      <c r="P1144" s="2">
        <f t="shared" si="251"/>
        <v>-0.9759774436090165</v>
      </c>
      <c r="Q1144" s="2">
        <f t="shared" si="252"/>
        <v>-1.0829398496240898</v>
      </c>
      <c r="R1144" s="2">
        <f t="shared" si="253"/>
        <v>-1.4268947368421045</v>
      </c>
      <c r="S1144" s="2">
        <f t="shared" si="254"/>
        <v>-2.1566390977443479</v>
      </c>
      <c r="T1144">
        <f t="shared" si="250"/>
        <v>0</v>
      </c>
    </row>
    <row r="1145" spans="1:20" x14ac:dyDescent="0.25">
      <c r="A1145">
        <f t="shared" si="241"/>
        <v>1143</v>
      </c>
      <c r="B1145" s="1">
        <v>37671</v>
      </c>
      <c r="C1145">
        <v>15.93</v>
      </c>
      <c r="D1145">
        <v>16.36</v>
      </c>
      <c r="E1145">
        <v>15.72</v>
      </c>
      <c r="F1145">
        <v>16.36</v>
      </c>
      <c r="G1145">
        <v>190380</v>
      </c>
      <c r="H1145" s="2">
        <f t="shared" si="242"/>
        <v>-4.5308270676691714E-2</v>
      </c>
      <c r="I1145" s="2">
        <f t="shared" si="243"/>
        <v>67.319924812030067</v>
      </c>
      <c r="J1145" s="2">
        <f t="shared" si="244"/>
        <v>15.487263157894745</v>
      </c>
      <c r="K1145" s="2">
        <f t="shared" si="245"/>
        <v>15.441954887218053</v>
      </c>
      <c r="L1145" s="2">
        <f t="shared" si="246"/>
        <v>15.396646616541362</v>
      </c>
      <c r="M1145" s="2">
        <f t="shared" si="247"/>
        <v>15.306030075187978</v>
      </c>
      <c r="N1145" s="2">
        <f t="shared" si="248"/>
        <v>15.07948872180452</v>
      </c>
      <c r="O1145" s="2">
        <f t="shared" si="249"/>
        <v>-1.0691052631578799</v>
      </c>
      <c r="P1145" s="2">
        <f t="shared" si="251"/>
        <v>-1.3344887218045116</v>
      </c>
      <c r="Q1145" s="2">
        <f t="shared" si="252"/>
        <v>-1.5273233082706703</v>
      </c>
      <c r="R1145" s="2">
        <f t="shared" si="253"/>
        <v>-1.8263458646616595</v>
      </c>
      <c r="S1145" s="2">
        <f t="shared" si="254"/>
        <v>-2.6552556390977529</v>
      </c>
      <c r="T1145">
        <f t="shared" si="250"/>
        <v>0</v>
      </c>
    </row>
    <row r="1146" spans="1:20" x14ac:dyDescent="0.25">
      <c r="A1146">
        <f t="shared" si="241"/>
        <v>1144</v>
      </c>
      <c r="B1146" s="1">
        <v>37672</v>
      </c>
      <c r="C1146">
        <v>16.309999999999999</v>
      </c>
      <c r="D1146">
        <v>16.5</v>
      </c>
      <c r="E1146">
        <v>16.149999999999999</v>
      </c>
      <c r="F1146">
        <v>16.36</v>
      </c>
      <c r="G1146">
        <v>237525</v>
      </c>
      <c r="H1146" s="2">
        <f t="shared" si="242"/>
        <v>-3.0210526315789479E-2</v>
      </c>
      <c r="I1146" s="2">
        <f t="shared" si="243"/>
        <v>50.226842105263167</v>
      </c>
      <c r="J1146" s="2">
        <f t="shared" si="244"/>
        <v>15.635789473684214</v>
      </c>
      <c r="K1146" s="2">
        <f t="shared" si="245"/>
        <v>15.605578947368425</v>
      </c>
      <c r="L1146" s="2">
        <f t="shared" si="246"/>
        <v>15.575368421052636</v>
      </c>
      <c r="M1146" s="2">
        <f t="shared" si="247"/>
        <v>15.514947368421057</v>
      </c>
      <c r="N1146" s="2">
        <f t="shared" si="248"/>
        <v>15.363894736842109</v>
      </c>
      <c r="O1146" s="2">
        <f t="shared" si="249"/>
        <v>-0.8727368421052546</v>
      </c>
      <c r="P1146" s="2">
        <f t="shared" si="251"/>
        <v>-1.13649624060149</v>
      </c>
      <c r="Q1146" s="2">
        <f t="shared" si="252"/>
        <v>-1.4276616541353384</v>
      </c>
      <c r="R1146" s="2">
        <f t="shared" si="253"/>
        <v>-1.7690902255639394</v>
      </c>
      <c r="S1146" s="2">
        <f t="shared" si="254"/>
        <v>-2.6920676691729071</v>
      </c>
      <c r="T1146">
        <f t="shared" si="250"/>
        <v>0</v>
      </c>
    </row>
    <row r="1147" spans="1:20" x14ac:dyDescent="0.25">
      <c r="A1147">
        <f t="shared" si="241"/>
        <v>1145</v>
      </c>
      <c r="B1147" s="1">
        <v>37673</v>
      </c>
      <c r="C1147">
        <v>16.46</v>
      </c>
      <c r="D1147">
        <v>17.02</v>
      </c>
      <c r="E1147">
        <v>16.14</v>
      </c>
      <c r="F1147">
        <v>16.809999999999999</v>
      </c>
      <c r="G1147">
        <v>250290</v>
      </c>
      <c r="H1147" s="2">
        <f t="shared" si="242"/>
        <v>-2.0676691729323415E-3</v>
      </c>
      <c r="I1147" s="2">
        <f t="shared" si="243"/>
        <v>18.293338345864676</v>
      </c>
      <c r="J1147" s="2">
        <f t="shared" si="244"/>
        <v>15.923789473684213</v>
      </c>
      <c r="K1147" s="2">
        <f t="shared" si="245"/>
        <v>15.92172180451128</v>
      </c>
      <c r="L1147" s="2">
        <f t="shared" si="246"/>
        <v>15.919654135338348</v>
      </c>
      <c r="M1147" s="2">
        <f t="shared" si="247"/>
        <v>15.915518796992483</v>
      </c>
      <c r="N1147" s="2">
        <f t="shared" si="248"/>
        <v>15.905180451127823</v>
      </c>
      <c r="O1147" s="2">
        <f t="shared" si="249"/>
        <v>-1.1742105263157843</v>
      </c>
      <c r="P1147" s="2">
        <f t="shared" si="251"/>
        <v>-1.368045112781946</v>
      </c>
      <c r="Q1147" s="2">
        <f t="shared" si="252"/>
        <v>-1.6538872180450976</v>
      </c>
      <c r="R1147" s="2">
        <f t="shared" si="253"/>
        <v>-2.2000150375939782</v>
      </c>
      <c r="S1147" s="2">
        <f t="shared" si="254"/>
        <v>-3.1460225563909834</v>
      </c>
      <c r="T1147">
        <f t="shared" si="250"/>
        <v>0</v>
      </c>
    </row>
    <row r="1148" spans="1:20" x14ac:dyDescent="0.25">
      <c r="A1148">
        <f t="shared" si="241"/>
        <v>1146</v>
      </c>
      <c r="B1148" s="1">
        <v>37676</v>
      </c>
      <c r="C1148">
        <v>16.96</v>
      </c>
      <c r="D1148">
        <v>17.21</v>
      </c>
      <c r="E1148">
        <v>16.43</v>
      </c>
      <c r="F1148">
        <v>16.43</v>
      </c>
      <c r="G1148">
        <v>235853</v>
      </c>
      <c r="H1148" s="2">
        <f t="shared" si="242"/>
        <v>6.8195488721804485E-3</v>
      </c>
      <c r="I1148" s="2">
        <f t="shared" si="243"/>
        <v>8.2130827067669205</v>
      </c>
      <c r="J1148" s="2">
        <f t="shared" si="244"/>
        <v>16.035105263157895</v>
      </c>
      <c r="K1148" s="2">
        <f t="shared" si="245"/>
        <v>16.041924812030075</v>
      </c>
      <c r="L1148" s="2">
        <f t="shared" si="246"/>
        <v>16.048744360902258</v>
      </c>
      <c r="M1148" s="2">
        <f t="shared" si="247"/>
        <v>16.062383458646618</v>
      </c>
      <c r="N1148" s="2">
        <f t="shared" si="248"/>
        <v>16.096481203007521</v>
      </c>
      <c r="O1148" s="2">
        <f t="shared" si="249"/>
        <v>-0.50621052631578678</v>
      </c>
      <c r="P1148" s="2">
        <f t="shared" si="251"/>
        <v>-0.82442105263157472</v>
      </c>
      <c r="Q1148" s="2">
        <f t="shared" si="252"/>
        <v>-1.0333533834586373</v>
      </c>
      <c r="R1148" s="2">
        <f t="shared" si="253"/>
        <v>-1.6840075187969941</v>
      </c>
      <c r="S1148" s="2">
        <f t="shared" si="254"/>
        <v>-2.824240601503746</v>
      </c>
      <c r="T1148">
        <f t="shared" si="250"/>
        <v>1</v>
      </c>
    </row>
    <row r="1149" spans="1:20" x14ac:dyDescent="0.25">
      <c r="A1149">
        <f t="shared" si="241"/>
        <v>1147</v>
      </c>
      <c r="B1149" s="1">
        <v>37677</v>
      </c>
      <c r="C1149">
        <v>16.16</v>
      </c>
      <c r="D1149">
        <v>17.059999999999999</v>
      </c>
      <c r="E1149">
        <v>15.91</v>
      </c>
      <c r="F1149">
        <v>16.989999999999998</v>
      </c>
      <c r="G1149">
        <v>248573</v>
      </c>
      <c r="H1149" s="2">
        <f t="shared" si="242"/>
        <v>2.3007518796992442E-2</v>
      </c>
      <c r="I1149" s="2">
        <f t="shared" si="243"/>
        <v>-10.161052631578901</v>
      </c>
      <c r="J1149" s="2">
        <f t="shared" si="244"/>
        <v>16.251578947368422</v>
      </c>
      <c r="K1149" s="2">
        <f t="shared" si="245"/>
        <v>16.274586466165417</v>
      </c>
      <c r="L1149" s="2">
        <f t="shared" si="246"/>
        <v>16.297593984962408</v>
      </c>
      <c r="M1149" s="2">
        <f t="shared" si="247"/>
        <v>16.343609022556393</v>
      </c>
      <c r="N1149" s="2">
        <f t="shared" si="248"/>
        <v>16.458646616541355</v>
      </c>
      <c r="O1149" s="2">
        <f t="shared" si="249"/>
        <v>-0.95489473684210324</v>
      </c>
      <c r="P1149" s="2">
        <f t="shared" si="251"/>
        <v>-1.0682781954887179</v>
      </c>
      <c r="Q1149" s="2">
        <f t="shared" si="252"/>
        <v>-1.4146315789473629</v>
      </c>
      <c r="R1149" s="2">
        <f t="shared" si="253"/>
        <v>-1.9686691729323158</v>
      </c>
      <c r="S1149" s="2">
        <f t="shared" si="254"/>
        <v>-3.3251954887217963</v>
      </c>
      <c r="T1149">
        <f t="shared" si="250"/>
        <v>1</v>
      </c>
    </row>
    <row r="1150" spans="1:20" x14ac:dyDescent="0.25">
      <c r="A1150">
        <f t="shared" si="241"/>
        <v>1148</v>
      </c>
      <c r="B1150" s="1">
        <v>37678</v>
      </c>
      <c r="C1150">
        <v>17.05</v>
      </c>
      <c r="D1150">
        <v>17.170000000000002</v>
      </c>
      <c r="E1150">
        <v>16.54</v>
      </c>
      <c r="F1150">
        <v>16.57</v>
      </c>
      <c r="G1150">
        <v>188532</v>
      </c>
      <c r="H1150" s="2">
        <f t="shared" si="242"/>
        <v>3.3375939849624031E-2</v>
      </c>
      <c r="I1150" s="2">
        <f t="shared" si="243"/>
        <v>-21.968007518796963</v>
      </c>
      <c r="J1150" s="2">
        <f t="shared" si="244"/>
        <v>16.380947368421047</v>
      </c>
      <c r="K1150" s="2">
        <f t="shared" si="245"/>
        <v>16.414323308270671</v>
      </c>
      <c r="L1150" s="2">
        <f t="shared" si="246"/>
        <v>16.447699248120298</v>
      </c>
      <c r="M1150" s="2">
        <f t="shared" si="247"/>
        <v>16.514451127819544</v>
      </c>
      <c r="N1150" s="2">
        <f t="shared" si="248"/>
        <v>16.681330827067665</v>
      </c>
      <c r="O1150" s="2">
        <f t="shared" si="249"/>
        <v>-0.31842105263157805</v>
      </c>
      <c r="P1150" s="2">
        <f t="shared" si="251"/>
        <v>-0.52807518796992525</v>
      </c>
      <c r="Q1150" s="2">
        <f t="shared" si="252"/>
        <v>-0.65034586466165223</v>
      </c>
      <c r="R1150" s="2">
        <f t="shared" si="253"/>
        <v>-1.263969924812022</v>
      </c>
      <c r="S1150" s="2">
        <f t="shared" si="254"/>
        <v>-2.8397894736842098</v>
      </c>
      <c r="T1150">
        <f t="shared" si="250"/>
        <v>0</v>
      </c>
    </row>
    <row r="1151" spans="1:20" x14ac:dyDescent="0.25">
      <c r="A1151">
        <f t="shared" si="241"/>
        <v>1149</v>
      </c>
      <c r="B1151" s="1">
        <v>37679</v>
      </c>
      <c r="C1151">
        <v>16.670000000000002</v>
      </c>
      <c r="D1151">
        <v>17.25</v>
      </c>
      <c r="E1151">
        <v>16.53</v>
      </c>
      <c r="F1151">
        <v>17.100000000000001</v>
      </c>
      <c r="G1151">
        <v>248111</v>
      </c>
      <c r="H1151" s="2">
        <f t="shared" si="242"/>
        <v>4.8804511278195475E-2</v>
      </c>
      <c r="I1151" s="2">
        <f t="shared" si="243"/>
        <v>-39.529240601503744</v>
      </c>
      <c r="J1151" s="2">
        <f t="shared" si="244"/>
        <v>16.595947368421054</v>
      </c>
      <c r="K1151" s="2">
        <f t="shared" si="245"/>
        <v>16.64475187969925</v>
      </c>
      <c r="L1151" s="2">
        <f t="shared" si="246"/>
        <v>16.693556390977445</v>
      </c>
      <c r="M1151" s="2">
        <f t="shared" si="247"/>
        <v>16.791165413533836</v>
      </c>
      <c r="N1151" s="2">
        <f t="shared" si="248"/>
        <v>17.035187969924813</v>
      </c>
      <c r="O1151" s="2">
        <f t="shared" si="249"/>
        <v>-0.71905263157895405</v>
      </c>
      <c r="P1151" s="2">
        <f t="shared" si="251"/>
        <v>-0.82541353383458471</v>
      </c>
      <c r="Q1151" s="2">
        <f t="shared" si="252"/>
        <v>-1.051255639097743</v>
      </c>
      <c r="R1151" s="2">
        <f t="shared" si="253"/>
        <v>-1.5850526315789448</v>
      </c>
      <c r="S1151" s="2">
        <f t="shared" si="254"/>
        <v>-3.2611203007518856</v>
      </c>
      <c r="T1151">
        <f t="shared" si="250"/>
        <v>1</v>
      </c>
    </row>
    <row r="1152" spans="1:20" x14ac:dyDescent="0.25">
      <c r="A1152">
        <f t="shared" si="241"/>
        <v>1150</v>
      </c>
      <c r="B1152" s="1">
        <v>37680</v>
      </c>
      <c r="C1152">
        <v>17.100000000000001</v>
      </c>
      <c r="D1152">
        <v>17.39</v>
      </c>
      <c r="E1152">
        <v>16.940000000000001</v>
      </c>
      <c r="F1152">
        <v>17.25</v>
      </c>
      <c r="G1152">
        <v>223580</v>
      </c>
      <c r="H1152" s="2">
        <f t="shared" si="242"/>
        <v>5.7203007518796992E-2</v>
      </c>
      <c r="I1152" s="2">
        <f t="shared" si="243"/>
        <v>-49.072030075187968</v>
      </c>
      <c r="J1152" s="2">
        <f t="shared" si="244"/>
        <v>16.768631578947367</v>
      </c>
      <c r="K1152" s="2">
        <f t="shared" si="245"/>
        <v>16.825834586466165</v>
      </c>
      <c r="L1152" s="2">
        <f t="shared" si="246"/>
        <v>16.883037593984962</v>
      </c>
      <c r="M1152" s="2">
        <f t="shared" si="247"/>
        <v>16.997443609022554</v>
      </c>
      <c r="N1152" s="2">
        <f t="shared" si="248"/>
        <v>17.283458646616541</v>
      </c>
      <c r="O1152" s="2">
        <f t="shared" si="249"/>
        <v>-0.65405263157894566</v>
      </c>
      <c r="P1152" s="2">
        <f t="shared" si="251"/>
        <v>-0.83567669172932924</v>
      </c>
      <c r="Q1152" s="2">
        <f t="shared" si="252"/>
        <v>-0.95240601503759237</v>
      </c>
      <c r="R1152" s="2">
        <f t="shared" si="253"/>
        <v>-1.3344812030075168</v>
      </c>
      <c r="S1152" s="2">
        <f t="shared" si="254"/>
        <v>-3.2744661654135641</v>
      </c>
      <c r="T1152">
        <f t="shared" si="250"/>
        <v>1</v>
      </c>
    </row>
    <row r="1153" spans="1:20" x14ac:dyDescent="0.25">
      <c r="A1153">
        <f t="shared" si="241"/>
        <v>1151</v>
      </c>
      <c r="B1153" s="1">
        <v>37683</v>
      </c>
      <c r="C1153">
        <v>17.399999999999999</v>
      </c>
      <c r="D1153">
        <v>17.7</v>
      </c>
      <c r="E1153">
        <v>17</v>
      </c>
      <c r="F1153">
        <v>17.100000000000001</v>
      </c>
      <c r="G1153">
        <v>210236</v>
      </c>
      <c r="H1153" s="2">
        <f t="shared" si="242"/>
        <v>7.0233082706766897E-2</v>
      </c>
      <c r="I1153" s="2">
        <f t="shared" si="243"/>
        <v>-63.955563909774412</v>
      </c>
      <c r="J1153" s="2">
        <f t="shared" si="244"/>
        <v>16.952947368421054</v>
      </c>
      <c r="K1153" s="2">
        <f t="shared" si="245"/>
        <v>17.023180451127821</v>
      </c>
      <c r="L1153" s="2">
        <f t="shared" si="246"/>
        <v>17.093413533834585</v>
      </c>
      <c r="M1153" s="2">
        <f t="shared" si="247"/>
        <v>17.233879699248121</v>
      </c>
      <c r="N1153" s="2">
        <f t="shared" si="248"/>
        <v>17.585045112781955</v>
      </c>
      <c r="O1153" s="2">
        <f t="shared" si="249"/>
        <v>-0.33136842105263398</v>
      </c>
      <c r="P1153" s="2">
        <f t="shared" si="251"/>
        <v>-0.45524812030075168</v>
      </c>
      <c r="Q1153" s="2">
        <f t="shared" si="252"/>
        <v>-0.65230075187970371</v>
      </c>
      <c r="R1153" s="2">
        <f t="shared" si="253"/>
        <v>-1.0376165413533833</v>
      </c>
      <c r="S1153" s="2">
        <f t="shared" si="254"/>
        <v>-3.0467443609022506</v>
      </c>
      <c r="T1153">
        <f t="shared" si="250"/>
        <v>0</v>
      </c>
    </row>
    <row r="1154" spans="1:20" x14ac:dyDescent="0.25">
      <c r="A1154">
        <f t="shared" si="241"/>
        <v>1152</v>
      </c>
      <c r="B1154" s="1">
        <v>37684</v>
      </c>
      <c r="C1154">
        <v>16.93</v>
      </c>
      <c r="D1154">
        <v>17</v>
      </c>
      <c r="E1154">
        <v>16.48</v>
      </c>
      <c r="F1154">
        <v>16.600000000000001</v>
      </c>
      <c r="G1154">
        <v>166810</v>
      </c>
      <c r="H1154" s="2">
        <f t="shared" si="242"/>
        <v>8.2744360902255676E-2</v>
      </c>
      <c r="I1154" s="2">
        <f t="shared" si="243"/>
        <v>-78.322932330827101</v>
      </c>
      <c r="J1154" s="2">
        <f t="shared" si="244"/>
        <v>17.081315789473695</v>
      </c>
      <c r="K1154" s="2">
        <f t="shared" si="245"/>
        <v>17.164060150375949</v>
      </c>
      <c r="L1154" s="2">
        <f t="shared" si="246"/>
        <v>17.246804511278206</v>
      </c>
      <c r="M1154" s="2">
        <f t="shared" si="247"/>
        <v>17.412293233082718</v>
      </c>
      <c r="N1154" s="2">
        <f t="shared" si="248"/>
        <v>17.826015037593994</v>
      </c>
      <c r="O1154" s="2">
        <f t="shared" si="249"/>
        <v>0.35294736842105223</v>
      </c>
      <c r="P1154" s="2">
        <f t="shared" si="251"/>
        <v>0.2258345864661635</v>
      </c>
      <c r="Q1154" s="2">
        <f t="shared" si="252"/>
        <v>9.3556390977443726E-2</v>
      </c>
      <c r="R1154" s="2">
        <f t="shared" si="253"/>
        <v>-0.25639097744360839</v>
      </c>
      <c r="S1154" s="2">
        <f t="shared" si="254"/>
        <v>-2.3198721804511298</v>
      </c>
      <c r="T1154">
        <f t="shared" si="250"/>
        <v>0</v>
      </c>
    </row>
    <row r="1155" spans="1:20" x14ac:dyDescent="0.25">
      <c r="A1155">
        <f t="shared" si="241"/>
        <v>1153</v>
      </c>
      <c r="B1155" s="1">
        <v>37685</v>
      </c>
      <c r="C1155">
        <v>16.45</v>
      </c>
      <c r="D1155">
        <v>17.100000000000001</v>
      </c>
      <c r="E1155">
        <v>16.440000000000001</v>
      </c>
      <c r="F1155">
        <v>17</v>
      </c>
      <c r="G1155">
        <v>211686</v>
      </c>
      <c r="H1155" s="2">
        <f t="shared" si="242"/>
        <v>9.1586466165413535E-2</v>
      </c>
      <c r="I1155" s="2">
        <f t="shared" si="243"/>
        <v>-88.46962406015038</v>
      </c>
      <c r="J1155" s="2">
        <f t="shared" si="244"/>
        <v>17.221157894736837</v>
      </c>
      <c r="K1155" s="2">
        <f t="shared" si="245"/>
        <v>17.312744360902251</v>
      </c>
      <c r="L1155" s="2">
        <f t="shared" si="246"/>
        <v>17.404330827067664</v>
      </c>
      <c r="M1155" s="2">
        <f t="shared" si="247"/>
        <v>17.587503759398491</v>
      </c>
      <c r="N1155" s="2">
        <f t="shared" si="248"/>
        <v>18.045436090225561</v>
      </c>
      <c r="O1155" s="2">
        <f t="shared" si="249"/>
        <v>8.1315789473695332E-2</v>
      </c>
      <c r="P1155" s="2">
        <f t="shared" si="251"/>
        <v>2.31804511278213E-2</v>
      </c>
      <c r="Q1155" s="2">
        <f t="shared" si="252"/>
        <v>-0.1169624060150376</v>
      </c>
      <c r="R1155" s="2">
        <f t="shared" si="253"/>
        <v>-0.4855488721804555</v>
      </c>
      <c r="S1155" s="2">
        <f t="shared" si="254"/>
        <v>-2.3156240601503626</v>
      </c>
      <c r="T1155">
        <f t="shared" si="250"/>
        <v>1</v>
      </c>
    </row>
    <row r="1156" spans="1:20" x14ac:dyDescent="0.25">
      <c r="A1156">
        <f t="shared" si="241"/>
        <v>1154</v>
      </c>
      <c r="B1156" s="1">
        <v>37686</v>
      </c>
      <c r="C1156">
        <v>16.8</v>
      </c>
      <c r="D1156">
        <v>17.260000000000002</v>
      </c>
      <c r="E1156">
        <v>16.7</v>
      </c>
      <c r="F1156">
        <v>17.149999999999999</v>
      </c>
      <c r="G1156">
        <v>206140</v>
      </c>
      <c r="H1156" s="2">
        <f t="shared" si="242"/>
        <v>0.10036842105263157</v>
      </c>
      <c r="I1156" s="2">
        <f t="shared" si="243"/>
        <v>-98.555157894736823</v>
      </c>
      <c r="J1156" s="2">
        <f t="shared" si="244"/>
        <v>17.370368421052643</v>
      </c>
      <c r="K1156" s="2">
        <f t="shared" si="245"/>
        <v>17.470736842105275</v>
      </c>
      <c r="L1156" s="2">
        <f t="shared" si="246"/>
        <v>17.571105263157904</v>
      </c>
      <c r="M1156" s="2">
        <f t="shared" si="247"/>
        <v>17.771842105263168</v>
      </c>
      <c r="N1156" s="2">
        <f t="shared" si="248"/>
        <v>18.273684210526326</v>
      </c>
      <c r="O1156" s="2">
        <f t="shared" si="249"/>
        <v>7.1157894736838756E-2</v>
      </c>
      <c r="P1156" s="2">
        <f t="shared" si="251"/>
        <v>1.4060150375950542E-2</v>
      </c>
      <c r="Q1156" s="2">
        <f t="shared" si="252"/>
        <v>-5.6586466165413185E-2</v>
      </c>
      <c r="R1156" s="2">
        <f t="shared" si="253"/>
        <v>-0.35883458646616262</v>
      </c>
      <c r="S1156" s="2">
        <f t="shared" si="254"/>
        <v>-2.0705112781954789</v>
      </c>
      <c r="T1156">
        <f t="shared" si="250"/>
        <v>1</v>
      </c>
    </row>
    <row r="1157" spans="1:20" x14ac:dyDescent="0.25">
      <c r="A1157">
        <f t="shared" ref="A1157:A1220" si="255">A1156+1</f>
        <v>1155</v>
      </c>
      <c r="B1157" s="1">
        <v>37687</v>
      </c>
      <c r="C1157">
        <v>16.7</v>
      </c>
      <c r="D1157">
        <v>17.600000000000001</v>
      </c>
      <c r="E1157">
        <v>16.600000000000001</v>
      </c>
      <c r="F1157">
        <v>17.5</v>
      </c>
      <c r="G1157">
        <v>286211</v>
      </c>
      <c r="H1157" s="2">
        <f t="shared" si="242"/>
        <v>0.11069924812030077</v>
      </c>
      <c r="I1157" s="2">
        <f t="shared" si="243"/>
        <v>-110.40948872180452</v>
      </c>
      <c r="J1157" s="2">
        <f t="shared" si="244"/>
        <v>17.558842105263171</v>
      </c>
      <c r="K1157" s="2">
        <f t="shared" si="245"/>
        <v>17.669541353383472</v>
      </c>
      <c r="L1157" s="2">
        <f t="shared" si="246"/>
        <v>17.78024060150377</v>
      </c>
      <c r="M1157" s="2">
        <f t="shared" si="247"/>
        <v>18.001639097744373</v>
      </c>
      <c r="N1157" s="2">
        <f t="shared" si="248"/>
        <v>18.555135338345877</v>
      </c>
      <c r="O1157" s="2">
        <f t="shared" si="249"/>
        <v>-0.12963157894735744</v>
      </c>
      <c r="P1157" s="2">
        <f t="shared" si="251"/>
        <v>-0.18725563909774934</v>
      </c>
      <c r="Q1157" s="2">
        <f t="shared" si="252"/>
        <v>-0.25319548872179354</v>
      </c>
      <c r="R1157" s="2">
        <f t="shared" si="253"/>
        <v>-0.5025563909774462</v>
      </c>
      <c r="S1157" s="2">
        <f t="shared" si="254"/>
        <v>-2.1361052631578907</v>
      </c>
      <c r="T1157">
        <f t="shared" si="250"/>
        <v>1</v>
      </c>
    </row>
    <row r="1158" spans="1:20" x14ac:dyDescent="0.25">
      <c r="A1158">
        <f t="shared" si="255"/>
        <v>1156</v>
      </c>
      <c r="B1158" s="1">
        <v>37690</v>
      </c>
      <c r="C1158">
        <v>17.100000000000001</v>
      </c>
      <c r="D1158">
        <v>17.28</v>
      </c>
      <c r="E1158">
        <v>16.8</v>
      </c>
      <c r="F1158">
        <v>16.8</v>
      </c>
      <c r="G1158">
        <v>201421</v>
      </c>
      <c r="H1158" s="2">
        <f t="shared" si="242"/>
        <v>0.10562406015037598</v>
      </c>
      <c r="I1158" s="2">
        <f t="shared" si="243"/>
        <v>-104.64698496240607</v>
      </c>
      <c r="J1158" s="2">
        <f t="shared" si="244"/>
        <v>17.560052631578941</v>
      </c>
      <c r="K1158" s="2">
        <f t="shared" si="245"/>
        <v>17.665676691729317</v>
      </c>
      <c r="L1158" s="2">
        <f t="shared" si="246"/>
        <v>17.771300751879693</v>
      </c>
      <c r="M1158" s="2">
        <f t="shared" si="247"/>
        <v>17.982548872180445</v>
      </c>
      <c r="N1158" s="2">
        <f t="shared" si="248"/>
        <v>18.510669172932324</v>
      </c>
      <c r="O1158" s="2">
        <f t="shared" si="249"/>
        <v>0.7588421052631702</v>
      </c>
      <c r="P1158" s="2">
        <f t="shared" si="251"/>
        <v>0.67073684210527418</v>
      </c>
      <c r="Q1158" s="2">
        <f t="shared" si="252"/>
        <v>0.60433082706766328</v>
      </c>
      <c r="R1158" s="2">
        <f t="shared" si="253"/>
        <v>0.43387969924811998</v>
      </c>
      <c r="S1158" s="2">
        <f t="shared" si="254"/>
        <v>-0.89481954887217796</v>
      </c>
      <c r="T1158">
        <f t="shared" si="250"/>
        <v>0</v>
      </c>
    </row>
    <row r="1159" spans="1:20" x14ac:dyDescent="0.25">
      <c r="A1159">
        <f t="shared" si="255"/>
        <v>1157</v>
      </c>
      <c r="B1159" s="1">
        <v>37691</v>
      </c>
      <c r="C1159">
        <v>16.87</v>
      </c>
      <c r="D1159">
        <v>17.170000000000002</v>
      </c>
      <c r="E1159">
        <v>16.54</v>
      </c>
      <c r="F1159">
        <v>16.55</v>
      </c>
      <c r="G1159">
        <v>215060</v>
      </c>
      <c r="H1159" s="2">
        <f t="shared" si="242"/>
        <v>9.4233082706766974E-2</v>
      </c>
      <c r="I1159" s="2">
        <f t="shared" si="243"/>
        <v>-91.635962406015111</v>
      </c>
      <c r="J1159" s="2">
        <f t="shared" si="244"/>
        <v>17.485947368421041</v>
      </c>
      <c r="K1159" s="2">
        <f t="shared" si="245"/>
        <v>17.580180451127806</v>
      </c>
      <c r="L1159" s="2">
        <f t="shared" si="246"/>
        <v>17.674413533834574</v>
      </c>
      <c r="M1159" s="2">
        <f t="shared" si="247"/>
        <v>17.862879699248108</v>
      </c>
      <c r="N1159" s="2">
        <f t="shared" si="248"/>
        <v>18.334045112781943</v>
      </c>
      <c r="O1159" s="2">
        <f t="shared" si="249"/>
        <v>1.0100526315789402</v>
      </c>
      <c r="P1159" s="2">
        <f t="shared" si="251"/>
        <v>1.1195413533834717</v>
      </c>
      <c r="Q1159" s="2">
        <f t="shared" si="252"/>
        <v>1.021105263157903</v>
      </c>
      <c r="R1159" s="2">
        <f t="shared" si="253"/>
        <v>0.86229323308271688</v>
      </c>
      <c r="S1159" s="2">
        <f t="shared" si="254"/>
        <v>-0.45351879699247988</v>
      </c>
      <c r="T1159">
        <f t="shared" si="250"/>
        <v>0</v>
      </c>
    </row>
    <row r="1160" spans="1:20" x14ac:dyDescent="0.25">
      <c r="A1160">
        <f t="shared" si="255"/>
        <v>1158</v>
      </c>
      <c r="B1160" s="1">
        <v>37692</v>
      </c>
      <c r="C1160">
        <v>16.420000000000002</v>
      </c>
      <c r="D1160">
        <v>17</v>
      </c>
      <c r="E1160">
        <v>16.36</v>
      </c>
      <c r="F1160">
        <v>17</v>
      </c>
      <c r="G1160">
        <v>229401</v>
      </c>
      <c r="H1160" s="2">
        <f t="shared" si="242"/>
        <v>8.584962406015044E-2</v>
      </c>
      <c r="I1160" s="2">
        <f t="shared" si="243"/>
        <v>-82.027293233082787</v>
      </c>
      <c r="J1160" s="2">
        <f t="shared" si="244"/>
        <v>17.472421052631578</v>
      </c>
      <c r="K1160" s="2">
        <f t="shared" si="245"/>
        <v>17.55827067669173</v>
      </c>
      <c r="L1160" s="2">
        <f t="shared" si="246"/>
        <v>17.644120300751879</v>
      </c>
      <c r="M1160" s="2">
        <f t="shared" si="247"/>
        <v>17.815819548872181</v>
      </c>
      <c r="N1160" s="2">
        <f t="shared" si="248"/>
        <v>18.245067669172933</v>
      </c>
      <c r="O1160" s="2">
        <f t="shared" si="249"/>
        <v>0.48594736842104069</v>
      </c>
      <c r="P1160" s="2">
        <f t="shared" si="251"/>
        <v>0.66567669172931687</v>
      </c>
      <c r="Q1160" s="2">
        <f t="shared" si="252"/>
        <v>0.78024060150377039</v>
      </c>
      <c r="R1160" s="2">
        <f t="shared" si="253"/>
        <v>0.58750375939849064</v>
      </c>
      <c r="S1160" s="2">
        <f t="shared" si="254"/>
        <v>-0.54135338345864525</v>
      </c>
      <c r="T1160">
        <f t="shared" si="250"/>
        <v>1</v>
      </c>
    </row>
    <row r="1161" spans="1:20" x14ac:dyDescent="0.25">
      <c r="A1161">
        <f t="shared" si="255"/>
        <v>1159</v>
      </c>
      <c r="B1161" s="1">
        <v>37693</v>
      </c>
      <c r="C1161">
        <v>17.399999999999999</v>
      </c>
      <c r="D1161">
        <v>18.43</v>
      </c>
      <c r="E1161">
        <v>17.399999999999999</v>
      </c>
      <c r="F1161">
        <v>18.41</v>
      </c>
      <c r="G1161">
        <v>385405</v>
      </c>
      <c r="H1161" s="2">
        <f t="shared" si="242"/>
        <v>9.1421052631578986E-2</v>
      </c>
      <c r="I1161" s="2">
        <f t="shared" si="243"/>
        <v>-88.360000000000042</v>
      </c>
      <c r="J1161" s="2">
        <f t="shared" si="244"/>
        <v>17.688421052631586</v>
      </c>
      <c r="K1161" s="2">
        <f t="shared" si="245"/>
        <v>17.779842105263167</v>
      </c>
      <c r="L1161" s="2">
        <f t="shared" si="246"/>
        <v>17.871263157894745</v>
      </c>
      <c r="M1161" s="2">
        <f t="shared" si="247"/>
        <v>18.054105263157904</v>
      </c>
      <c r="N1161" s="2">
        <f t="shared" si="248"/>
        <v>18.5112105263158</v>
      </c>
      <c r="O1161" s="2">
        <f t="shared" si="249"/>
        <v>-0.93757894736842218</v>
      </c>
      <c r="P1161" s="2">
        <f t="shared" si="251"/>
        <v>-0.82981954887219445</v>
      </c>
      <c r="Q1161" s="2">
        <f t="shared" si="252"/>
        <v>-0.63869924812030732</v>
      </c>
      <c r="R1161" s="2">
        <f t="shared" si="253"/>
        <v>-0.63815789473683182</v>
      </c>
      <c r="S1161" s="2">
        <f t="shared" si="254"/>
        <v>-1.7286691729323351</v>
      </c>
      <c r="T1161">
        <f t="shared" si="250"/>
        <v>1</v>
      </c>
    </row>
    <row r="1162" spans="1:20" x14ac:dyDescent="0.25">
      <c r="A1162">
        <f t="shared" si="255"/>
        <v>1160</v>
      </c>
      <c r="B1162" s="1">
        <v>37694</v>
      </c>
      <c r="C1162">
        <v>18.45</v>
      </c>
      <c r="D1162">
        <v>18.87</v>
      </c>
      <c r="E1162">
        <v>18.149999999999999</v>
      </c>
      <c r="F1162">
        <v>18.850000000000001</v>
      </c>
      <c r="G1162">
        <v>299249</v>
      </c>
      <c r="H1162" s="2">
        <f t="shared" si="242"/>
        <v>9.7278195488721839E-2</v>
      </c>
      <c r="I1162" s="2">
        <f t="shared" si="243"/>
        <v>-95.006563909774471</v>
      </c>
      <c r="J1162" s="2">
        <f t="shared" si="244"/>
        <v>17.933421052631584</v>
      </c>
      <c r="K1162" s="2">
        <f t="shared" si="245"/>
        <v>18.030699248120303</v>
      </c>
      <c r="L1162" s="2">
        <f t="shared" si="246"/>
        <v>18.127977443609026</v>
      </c>
      <c r="M1162" s="2">
        <f t="shared" si="247"/>
        <v>18.322533834586469</v>
      </c>
      <c r="N1162" s="2">
        <f t="shared" si="248"/>
        <v>18.808924812030078</v>
      </c>
      <c r="O1162" s="2">
        <f t="shared" si="249"/>
        <v>-1.1615789473684153</v>
      </c>
      <c r="P1162" s="2">
        <f t="shared" si="251"/>
        <v>-1.2917293233082709</v>
      </c>
      <c r="Q1162" s="2">
        <f t="shared" si="252"/>
        <v>-1.1755864661654272</v>
      </c>
      <c r="R1162" s="2">
        <f t="shared" si="253"/>
        <v>-0.84836090225562799</v>
      </c>
      <c r="S1162" s="2">
        <f t="shared" si="254"/>
        <v>-1.8148120300751884</v>
      </c>
      <c r="T1162">
        <f t="shared" si="250"/>
        <v>1</v>
      </c>
    </row>
    <row r="1163" spans="1:20" x14ac:dyDescent="0.25">
      <c r="A1163">
        <f t="shared" si="255"/>
        <v>1161</v>
      </c>
      <c r="B1163" s="1">
        <v>37697</v>
      </c>
      <c r="C1163">
        <v>18.2</v>
      </c>
      <c r="D1163">
        <v>19.600000000000001</v>
      </c>
      <c r="E1163">
        <v>17.95</v>
      </c>
      <c r="F1163">
        <v>19.47</v>
      </c>
      <c r="G1163">
        <v>345575</v>
      </c>
      <c r="H1163" s="2">
        <f t="shared" si="242"/>
        <v>0.11136842105263163</v>
      </c>
      <c r="I1163" s="2">
        <f t="shared" si="243"/>
        <v>-111.12973684210532</v>
      </c>
      <c r="J1163" s="2">
        <f t="shared" si="244"/>
        <v>18.280368421052628</v>
      </c>
      <c r="K1163" s="2">
        <f t="shared" si="245"/>
        <v>18.39173684210526</v>
      </c>
      <c r="L1163" s="2">
        <f t="shared" si="246"/>
        <v>18.503105263157892</v>
      </c>
      <c r="M1163" s="2">
        <f t="shared" si="247"/>
        <v>18.725842105263155</v>
      </c>
      <c r="N1163" s="2">
        <f t="shared" si="248"/>
        <v>19.282684210526313</v>
      </c>
      <c r="O1163" s="2">
        <f t="shared" si="249"/>
        <v>-1.5365789473684153</v>
      </c>
      <c r="P1163" s="2">
        <f t="shared" si="251"/>
        <v>-1.6901578947368314</v>
      </c>
      <c r="Q1163" s="2">
        <f t="shared" si="252"/>
        <v>-1.8258796992481194</v>
      </c>
      <c r="R1163" s="2">
        <f t="shared" si="253"/>
        <v>-1.4874511278195541</v>
      </c>
      <c r="S1163" s="2">
        <f t="shared" si="254"/>
        <v>-2.1865413533834577</v>
      </c>
      <c r="T1163">
        <f t="shared" si="250"/>
        <v>1</v>
      </c>
    </row>
    <row r="1164" spans="1:20" x14ac:dyDescent="0.25">
      <c r="A1164">
        <f t="shared" si="255"/>
        <v>1162</v>
      </c>
      <c r="B1164" s="1">
        <v>37698</v>
      </c>
      <c r="C1164">
        <v>19.5</v>
      </c>
      <c r="D1164">
        <v>19.649999999999999</v>
      </c>
      <c r="E1164">
        <v>19.149999999999999</v>
      </c>
      <c r="F1164">
        <v>19.600000000000001</v>
      </c>
      <c r="G1164">
        <v>251360</v>
      </c>
      <c r="H1164" s="2">
        <f t="shared" si="242"/>
        <v>0.12812030075187977</v>
      </c>
      <c r="I1164" s="2">
        <f t="shared" si="243"/>
        <v>-130.36364661654142</v>
      </c>
      <c r="J1164" s="2">
        <f t="shared" si="244"/>
        <v>18.640263157894772</v>
      </c>
      <c r="K1164" s="2">
        <f t="shared" si="245"/>
        <v>18.76838345864665</v>
      </c>
      <c r="L1164" s="2">
        <f t="shared" si="246"/>
        <v>18.896503759398531</v>
      </c>
      <c r="M1164" s="2">
        <f t="shared" si="247"/>
        <v>19.15274436090229</v>
      </c>
      <c r="N1164" s="2">
        <f t="shared" si="248"/>
        <v>19.793345864661688</v>
      </c>
      <c r="O1164" s="2">
        <f t="shared" si="249"/>
        <v>-1.3196315789473729</v>
      </c>
      <c r="P1164" s="2">
        <f t="shared" si="251"/>
        <v>-1.5693007518796982</v>
      </c>
      <c r="Q1164" s="2">
        <f t="shared" si="252"/>
        <v>-1.7287368421052562</v>
      </c>
      <c r="R1164" s="2">
        <f t="shared" si="253"/>
        <v>-1.7371203007518936</v>
      </c>
      <c r="S1164" s="2">
        <f t="shared" si="254"/>
        <v>-2.0149548872180461</v>
      </c>
      <c r="T1164">
        <f t="shared" si="250"/>
        <v>1</v>
      </c>
    </row>
    <row r="1165" spans="1:20" x14ac:dyDescent="0.25">
      <c r="A1165">
        <f t="shared" si="255"/>
        <v>1163</v>
      </c>
      <c r="B1165" s="1">
        <v>37699</v>
      </c>
      <c r="C1165">
        <v>19.59</v>
      </c>
      <c r="D1165">
        <v>20.22</v>
      </c>
      <c r="E1165">
        <v>19.32</v>
      </c>
      <c r="F1165">
        <v>20.18</v>
      </c>
      <c r="G1165">
        <v>249129</v>
      </c>
      <c r="H1165" s="2">
        <f t="shared" si="242"/>
        <v>0.15457142857142864</v>
      </c>
      <c r="I1165" s="2">
        <f t="shared" si="243"/>
        <v>-160.81214285714293</v>
      </c>
      <c r="J1165" s="2">
        <f t="shared" si="244"/>
        <v>19.108999999999995</v>
      </c>
      <c r="K1165" s="2">
        <f t="shared" si="245"/>
        <v>19.263571428571421</v>
      </c>
      <c r="L1165" s="2">
        <f t="shared" si="246"/>
        <v>19.41814285714285</v>
      </c>
      <c r="M1165" s="2">
        <f t="shared" si="247"/>
        <v>19.727285714285706</v>
      </c>
      <c r="N1165" s="2">
        <f t="shared" si="248"/>
        <v>20.500142857142851</v>
      </c>
      <c r="O1165" s="2">
        <f t="shared" si="249"/>
        <v>-1.5397368421052278</v>
      </c>
      <c r="P1165" s="2">
        <f t="shared" si="251"/>
        <v>-1.7882631578947397</v>
      </c>
      <c r="Q1165" s="2">
        <f t="shared" si="252"/>
        <v>-2.0520225563909733</v>
      </c>
      <c r="R1165" s="2">
        <f t="shared" si="253"/>
        <v>-2.3641804511278188</v>
      </c>
      <c r="S1165" s="2">
        <f t="shared" si="254"/>
        <v>-2.3539849624060061</v>
      </c>
      <c r="T1165">
        <f t="shared" si="250"/>
        <v>1</v>
      </c>
    </row>
    <row r="1166" spans="1:20" x14ac:dyDescent="0.25">
      <c r="A1166">
        <f t="shared" si="255"/>
        <v>1164</v>
      </c>
      <c r="B1166" s="1">
        <v>37700</v>
      </c>
      <c r="C1166">
        <v>20.059999999999999</v>
      </c>
      <c r="D1166">
        <v>20.149999999999999</v>
      </c>
      <c r="E1166">
        <v>19.63</v>
      </c>
      <c r="F1166">
        <v>20.05</v>
      </c>
      <c r="G1166">
        <v>248902</v>
      </c>
      <c r="H1166" s="2">
        <f t="shared" si="242"/>
        <v>0.173421052631579</v>
      </c>
      <c r="I1166" s="2">
        <f t="shared" si="243"/>
        <v>-182.54410526315795</v>
      </c>
      <c r="J1166" s="2">
        <f t="shared" si="244"/>
        <v>19.491421052631591</v>
      </c>
      <c r="K1166" s="2">
        <f t="shared" si="245"/>
        <v>19.664842105263169</v>
      </c>
      <c r="L1166" s="2">
        <f t="shared" si="246"/>
        <v>19.838263157894747</v>
      </c>
      <c r="M1166" s="2">
        <f t="shared" si="247"/>
        <v>20.185105263157908</v>
      </c>
      <c r="N1166" s="2">
        <f t="shared" si="248"/>
        <v>21.052210526315804</v>
      </c>
      <c r="O1166" s="2">
        <f t="shared" si="249"/>
        <v>-0.94100000000000605</v>
      </c>
      <c r="P1166" s="2">
        <f t="shared" si="251"/>
        <v>-1.2816165413533511</v>
      </c>
      <c r="Q1166" s="2">
        <f t="shared" si="252"/>
        <v>-1.5468947368421091</v>
      </c>
      <c r="R1166" s="2">
        <f t="shared" si="253"/>
        <v>-1.9958947368420965</v>
      </c>
      <c r="S1166" s="2">
        <f t="shared" si="254"/>
        <v>-2.0045639097744399</v>
      </c>
      <c r="T1166">
        <f t="shared" si="250"/>
        <v>0</v>
      </c>
    </row>
    <row r="1167" spans="1:20" x14ac:dyDescent="0.25">
      <c r="A1167">
        <f t="shared" si="255"/>
        <v>1165</v>
      </c>
      <c r="B1167" s="1">
        <v>37701</v>
      </c>
      <c r="C1167">
        <v>20.440000000000001</v>
      </c>
      <c r="D1167">
        <v>21.2</v>
      </c>
      <c r="E1167">
        <v>20.3</v>
      </c>
      <c r="F1167">
        <v>21.2</v>
      </c>
      <c r="G1167">
        <v>399055</v>
      </c>
      <c r="H1167" s="2">
        <f t="shared" si="242"/>
        <v>0.21025563909774439</v>
      </c>
      <c r="I1167" s="2">
        <f t="shared" si="243"/>
        <v>-225.06039097744366</v>
      </c>
      <c r="J1167" s="2">
        <f t="shared" si="244"/>
        <v>20.097684210526303</v>
      </c>
      <c r="K1167" s="2">
        <f t="shared" si="245"/>
        <v>20.307939849624045</v>
      </c>
      <c r="L1167" s="2">
        <f t="shared" si="246"/>
        <v>20.518195488721791</v>
      </c>
      <c r="M1167" s="2">
        <f t="shared" si="247"/>
        <v>20.938706766917278</v>
      </c>
      <c r="N1167" s="2">
        <f t="shared" si="248"/>
        <v>21.989984962406002</v>
      </c>
      <c r="O1167" s="2">
        <f t="shared" si="249"/>
        <v>-1.7085789473684088</v>
      </c>
      <c r="P1167" s="2">
        <f t="shared" si="251"/>
        <v>-1.9364285714285785</v>
      </c>
      <c r="Q1167" s="2">
        <f t="shared" si="252"/>
        <v>-2.3034962406014685</v>
      </c>
      <c r="R1167" s="2">
        <f t="shared" si="253"/>
        <v>-2.8774661654135301</v>
      </c>
      <c r="S1167" s="2">
        <f t="shared" si="254"/>
        <v>-2.9263157894736729</v>
      </c>
      <c r="T1167">
        <f t="shared" si="250"/>
        <v>1</v>
      </c>
    </row>
    <row r="1168" spans="1:20" x14ac:dyDescent="0.25">
      <c r="A1168">
        <f t="shared" si="255"/>
        <v>1166</v>
      </c>
      <c r="B1168" s="1">
        <v>37704</v>
      </c>
      <c r="C1168">
        <v>20.05</v>
      </c>
      <c r="D1168">
        <v>21.15</v>
      </c>
      <c r="E1168">
        <v>19.71</v>
      </c>
      <c r="F1168">
        <v>19.93</v>
      </c>
      <c r="G1168">
        <v>278222</v>
      </c>
      <c r="H1168" s="2">
        <f t="shared" si="242"/>
        <v>0.21634586466165415</v>
      </c>
      <c r="I1168" s="2">
        <f t="shared" si="243"/>
        <v>-232.13899248120302</v>
      </c>
      <c r="J1168" s="2">
        <f t="shared" si="244"/>
        <v>20.336631578947383</v>
      </c>
      <c r="K1168" s="2">
        <f t="shared" si="245"/>
        <v>20.552977443609038</v>
      </c>
      <c r="L1168" s="2">
        <f t="shared" si="246"/>
        <v>20.769323308270693</v>
      </c>
      <c r="M1168" s="2">
        <f t="shared" si="247"/>
        <v>21.202015037593998</v>
      </c>
      <c r="N1168" s="2">
        <f t="shared" si="248"/>
        <v>22.283744360902269</v>
      </c>
      <c r="O1168" s="2">
        <f t="shared" si="249"/>
        <v>0.16768421052630345</v>
      </c>
      <c r="P1168" s="2">
        <f t="shared" si="251"/>
        <v>-0.26515789473683071</v>
      </c>
      <c r="Q1168" s="2">
        <f t="shared" si="252"/>
        <v>-0.51185714285714923</v>
      </c>
      <c r="R1168" s="2">
        <f t="shared" si="253"/>
        <v>-1.204157894736845</v>
      </c>
      <c r="S1168" s="2">
        <f t="shared" si="254"/>
        <v>-1.3748646616541222</v>
      </c>
      <c r="T1168">
        <f t="shared" si="250"/>
        <v>0</v>
      </c>
    </row>
    <row r="1169" spans="1:20" x14ac:dyDescent="0.25">
      <c r="A1169">
        <f t="shared" si="255"/>
        <v>1167</v>
      </c>
      <c r="B1169" s="1">
        <v>37705</v>
      </c>
      <c r="C1169">
        <v>19.93</v>
      </c>
      <c r="D1169">
        <v>20.38</v>
      </c>
      <c r="E1169">
        <v>19.600000000000001</v>
      </c>
      <c r="F1169">
        <v>20.18</v>
      </c>
      <c r="G1169">
        <v>221261</v>
      </c>
      <c r="H1169" s="2">
        <f t="shared" si="242"/>
        <v>0.22958646616541348</v>
      </c>
      <c r="I1169" s="2">
        <f t="shared" si="243"/>
        <v>-247.5218345864661</v>
      </c>
      <c r="J1169" s="2">
        <f t="shared" si="244"/>
        <v>20.635157894736864</v>
      </c>
      <c r="K1169" s="2">
        <f t="shared" si="245"/>
        <v>20.864744360902275</v>
      </c>
      <c r="L1169" s="2">
        <f t="shared" si="246"/>
        <v>21.09433082706769</v>
      </c>
      <c r="M1169" s="2">
        <f t="shared" si="247"/>
        <v>21.553503759398517</v>
      </c>
      <c r="N1169" s="2">
        <f t="shared" si="248"/>
        <v>22.701436090225585</v>
      </c>
      <c r="O1169" s="2">
        <f t="shared" si="249"/>
        <v>0.15663157894738333</v>
      </c>
      <c r="P1169" s="2">
        <f t="shared" si="251"/>
        <v>0.12793984962404537</v>
      </c>
      <c r="Q1169" s="2">
        <f t="shared" si="252"/>
        <v>-0.34173684210525224</v>
      </c>
      <c r="R1169" s="2">
        <f t="shared" si="253"/>
        <v>-1.0272556390977101</v>
      </c>
      <c r="S1169" s="2">
        <f t="shared" si="254"/>
        <v>-1.6693308270676752</v>
      </c>
      <c r="T1169">
        <f t="shared" si="250"/>
        <v>1</v>
      </c>
    </row>
    <row r="1170" spans="1:20" x14ac:dyDescent="0.25">
      <c r="A1170">
        <f t="shared" si="255"/>
        <v>1168</v>
      </c>
      <c r="B1170" s="1">
        <v>37706</v>
      </c>
      <c r="C1170">
        <v>20.18</v>
      </c>
      <c r="D1170">
        <v>20.28</v>
      </c>
      <c r="E1170">
        <v>19.72</v>
      </c>
      <c r="F1170">
        <v>19.8</v>
      </c>
      <c r="G1170">
        <v>216028</v>
      </c>
      <c r="H1170" s="2">
        <f t="shared" si="242"/>
        <v>0.22596992481203004</v>
      </c>
      <c r="I1170" s="2">
        <f t="shared" si="243"/>
        <v>-243.40015789473679</v>
      </c>
      <c r="J1170" s="2">
        <f t="shared" si="244"/>
        <v>20.758684210526351</v>
      </c>
      <c r="K1170" s="2">
        <f t="shared" si="245"/>
        <v>20.984654135338381</v>
      </c>
      <c r="L1170" s="2">
        <f t="shared" si="246"/>
        <v>21.210624060150412</v>
      </c>
      <c r="M1170" s="2">
        <f t="shared" si="247"/>
        <v>21.66256390977447</v>
      </c>
      <c r="N1170" s="2">
        <f t="shared" si="248"/>
        <v>22.792413533834619</v>
      </c>
      <c r="O1170" s="2">
        <f t="shared" si="249"/>
        <v>0.83515789473686297</v>
      </c>
      <c r="P1170" s="2">
        <f t="shared" si="251"/>
        <v>0.75297744360903707</v>
      </c>
      <c r="Q1170" s="2">
        <f t="shared" si="252"/>
        <v>0.71819548872178984</v>
      </c>
      <c r="R1170" s="2">
        <f t="shared" si="253"/>
        <v>-7.2714285714294391E-2</v>
      </c>
      <c r="S1170" s="2">
        <f t="shared" si="254"/>
        <v>-1.4659548872180572</v>
      </c>
      <c r="T1170">
        <f t="shared" si="250"/>
        <v>0</v>
      </c>
    </row>
    <row r="1171" spans="1:20" x14ac:dyDescent="0.25">
      <c r="A1171">
        <f t="shared" si="255"/>
        <v>1169</v>
      </c>
      <c r="B1171" s="1">
        <v>37707</v>
      </c>
      <c r="C1171">
        <v>19.25</v>
      </c>
      <c r="D1171">
        <v>19.73</v>
      </c>
      <c r="E1171">
        <v>19.14</v>
      </c>
      <c r="F1171">
        <v>19.64</v>
      </c>
      <c r="G1171">
        <v>209377</v>
      </c>
      <c r="H1171" s="2">
        <f t="shared" si="242"/>
        <v>0.2235789473684211</v>
      </c>
      <c r="I1171" s="2">
        <f t="shared" si="243"/>
        <v>-240.72678947368425</v>
      </c>
      <c r="J1171" s="2">
        <f t="shared" si="244"/>
        <v>20.860578947368449</v>
      </c>
      <c r="K1171" s="2">
        <f t="shared" si="245"/>
        <v>21.084157894736872</v>
      </c>
      <c r="L1171" s="2">
        <f t="shared" si="246"/>
        <v>21.307736842105292</v>
      </c>
      <c r="M1171" s="2">
        <f t="shared" si="247"/>
        <v>21.754894736842136</v>
      </c>
      <c r="N1171" s="2">
        <f t="shared" si="248"/>
        <v>22.872789473684239</v>
      </c>
      <c r="O1171" s="2">
        <f t="shared" si="249"/>
        <v>1.1186842105263501</v>
      </c>
      <c r="P1171" s="2">
        <f t="shared" si="251"/>
        <v>1.2247443609022746</v>
      </c>
      <c r="Q1171" s="2">
        <f t="shared" si="252"/>
        <v>1.1293233082706919</v>
      </c>
      <c r="R1171" s="2">
        <f t="shared" si="253"/>
        <v>0.54510526315790742</v>
      </c>
      <c r="S1171" s="2">
        <f t="shared" si="254"/>
        <v>-1.3949323308270678</v>
      </c>
      <c r="T1171">
        <f t="shared" si="250"/>
        <v>0</v>
      </c>
    </row>
    <row r="1172" spans="1:20" x14ac:dyDescent="0.25">
      <c r="A1172">
        <f t="shared" si="255"/>
        <v>1170</v>
      </c>
      <c r="B1172" s="1">
        <v>37708</v>
      </c>
      <c r="C1172">
        <v>19.45</v>
      </c>
      <c r="D1172">
        <v>19.63</v>
      </c>
      <c r="E1172">
        <v>19.22</v>
      </c>
      <c r="F1172">
        <v>19.23</v>
      </c>
      <c r="G1172">
        <v>162566</v>
      </c>
      <c r="H1172" s="2">
        <f t="shared" si="242"/>
        <v>0.21387969924812028</v>
      </c>
      <c r="I1172" s="2">
        <f t="shared" si="243"/>
        <v>-229.5953909774436</v>
      </c>
      <c r="J1172" s="2">
        <f t="shared" si="244"/>
        <v>20.857736842105236</v>
      </c>
      <c r="K1172" s="2">
        <f t="shared" si="245"/>
        <v>21.071616541353357</v>
      </c>
      <c r="L1172" s="2">
        <f t="shared" si="246"/>
        <v>21.285496240601475</v>
      </c>
      <c r="M1172" s="2">
        <f t="shared" si="247"/>
        <v>21.713255639097717</v>
      </c>
      <c r="N1172" s="2">
        <f t="shared" si="248"/>
        <v>22.782654135338319</v>
      </c>
      <c r="O1172" s="2">
        <f t="shared" si="249"/>
        <v>1.6305789473684484</v>
      </c>
      <c r="P1172" s="2">
        <f t="shared" si="251"/>
        <v>1.7546541353383809</v>
      </c>
      <c r="Q1172" s="2">
        <f t="shared" si="252"/>
        <v>1.8643308270676897</v>
      </c>
      <c r="R1172" s="2">
        <f t="shared" si="253"/>
        <v>1.7087067669172775</v>
      </c>
      <c r="S1172" s="2">
        <f t="shared" si="254"/>
        <v>-0.71878947368420043</v>
      </c>
      <c r="T1172">
        <f t="shared" si="250"/>
        <v>0</v>
      </c>
    </row>
    <row r="1173" spans="1:20" x14ac:dyDescent="0.25">
      <c r="A1173">
        <f t="shared" si="255"/>
        <v>1171</v>
      </c>
      <c r="B1173" s="1">
        <v>37711</v>
      </c>
      <c r="C1173">
        <v>18.649999999999999</v>
      </c>
      <c r="D1173">
        <v>19.7</v>
      </c>
      <c r="E1173">
        <v>18.52</v>
      </c>
      <c r="F1173">
        <v>18.7</v>
      </c>
      <c r="G1173">
        <v>244714</v>
      </c>
      <c r="H1173" s="2">
        <f t="shared" si="242"/>
        <v>0.1912631578947368</v>
      </c>
      <c r="I1173" s="2">
        <f t="shared" si="243"/>
        <v>-203.4601578947368</v>
      </c>
      <c r="J1173" s="2">
        <f t="shared" si="244"/>
        <v>20.700263157894724</v>
      </c>
      <c r="K1173" s="2">
        <f t="shared" si="245"/>
        <v>20.891526315789459</v>
      </c>
      <c r="L1173" s="2">
        <f t="shared" si="246"/>
        <v>21.082789473684198</v>
      </c>
      <c r="M1173" s="2">
        <f t="shared" si="247"/>
        <v>21.465315789473671</v>
      </c>
      <c r="N1173" s="2">
        <f t="shared" si="248"/>
        <v>22.421631578947355</v>
      </c>
      <c r="O1173" s="2">
        <f t="shared" si="249"/>
        <v>2.157736842105237</v>
      </c>
      <c r="P1173" s="2">
        <f t="shared" si="251"/>
        <v>2.3841578947368731</v>
      </c>
      <c r="Q1173" s="2">
        <f t="shared" si="252"/>
        <v>2.5106240601504126</v>
      </c>
      <c r="R1173" s="2">
        <f t="shared" si="253"/>
        <v>2.5020150375939991</v>
      </c>
      <c r="S1173" s="2">
        <f t="shared" si="254"/>
        <v>0.10892481203007875</v>
      </c>
      <c r="T1173">
        <f t="shared" si="250"/>
        <v>0</v>
      </c>
    </row>
    <row r="1174" spans="1:20" x14ac:dyDescent="0.25">
      <c r="A1174">
        <f t="shared" si="255"/>
        <v>1172</v>
      </c>
      <c r="B1174" s="1">
        <v>37712</v>
      </c>
      <c r="C1174">
        <v>18.75</v>
      </c>
      <c r="D1174">
        <v>19.52</v>
      </c>
      <c r="E1174">
        <v>18.7</v>
      </c>
      <c r="F1174">
        <v>19.329999999999998</v>
      </c>
      <c r="G1174">
        <v>213916</v>
      </c>
      <c r="H1174" s="2">
        <f t="shared" si="242"/>
        <v>0.1673458646616541</v>
      </c>
      <c r="I1174" s="2">
        <f t="shared" si="243"/>
        <v>-175.71106766917291</v>
      </c>
      <c r="J1174" s="2">
        <f t="shared" si="244"/>
        <v>20.585631578947357</v>
      </c>
      <c r="K1174" s="2">
        <f t="shared" si="245"/>
        <v>20.752977443609009</v>
      </c>
      <c r="L1174" s="2">
        <f t="shared" si="246"/>
        <v>20.920323308270664</v>
      </c>
      <c r="M1174" s="2">
        <f t="shared" si="247"/>
        <v>21.255015037593971</v>
      </c>
      <c r="N1174" s="2">
        <f t="shared" si="248"/>
        <v>22.091744360902243</v>
      </c>
      <c r="O1174" s="2">
        <f t="shared" si="249"/>
        <v>1.3702631578947262</v>
      </c>
      <c r="P1174" s="2">
        <f t="shared" si="251"/>
        <v>1.7416165413533591</v>
      </c>
      <c r="Q1174" s="2">
        <f t="shared" si="252"/>
        <v>1.9777368421052941</v>
      </c>
      <c r="R1174" s="2">
        <f t="shared" si="253"/>
        <v>2.2235037593985183</v>
      </c>
      <c r="S1174" s="2">
        <f t="shared" si="254"/>
        <v>-4.7315789473685754E-2</v>
      </c>
      <c r="T1174">
        <f t="shared" si="250"/>
        <v>1</v>
      </c>
    </row>
    <row r="1175" spans="1:20" x14ac:dyDescent="0.25">
      <c r="A1175">
        <f t="shared" si="255"/>
        <v>1173</v>
      </c>
      <c r="B1175" s="1">
        <v>37713</v>
      </c>
      <c r="C1175">
        <v>20.149999999999999</v>
      </c>
      <c r="D1175">
        <v>20.47</v>
      </c>
      <c r="E1175">
        <v>19.920000000000002</v>
      </c>
      <c r="F1175">
        <v>20.25</v>
      </c>
      <c r="G1175">
        <v>274758</v>
      </c>
      <c r="H1175" s="2">
        <f t="shared" ref="H1175:H1238" si="256">SLOPE(F1156:F1175,A1156:A1175)</f>
        <v>0.158781954887218</v>
      </c>
      <c r="I1175" s="2">
        <f t="shared" ref="I1175:I1238" si="257">INTERCEPT(F1156:F1175,A1156:A1175)</f>
        <v>-165.75180451127812</v>
      </c>
      <c r="J1175" s="2">
        <f t="shared" ref="J1175:J1238" si="258">$I1175+$H1175*$A1175+$H1175</f>
        <v>20.658210526315798</v>
      </c>
      <c r="K1175" s="2">
        <f t="shared" ref="K1175:K1238" si="259">$I1175+$H1175*$A1175+2*$H1175</f>
        <v>20.816992481203016</v>
      </c>
      <c r="L1175" s="2">
        <f t="shared" ref="L1175:L1238" si="260">$I1175+$H1175*$A1175+3*$H1175</f>
        <v>20.975774436090234</v>
      </c>
      <c r="M1175" s="2">
        <f t="shared" ref="M1175:M1238" si="261">$I1175+$H1175*$A1175+5*$H1175</f>
        <v>21.293338345864672</v>
      </c>
      <c r="N1175" s="2">
        <f t="shared" ref="N1175:N1238" si="262">$I1175+$H1175*$A1175+10*$H1175</f>
        <v>22.08724812030076</v>
      </c>
      <c r="O1175" s="2">
        <f t="shared" si="249"/>
        <v>0.33563157894735696</v>
      </c>
      <c r="P1175" s="2">
        <f t="shared" si="251"/>
        <v>0.64152631578945929</v>
      </c>
      <c r="Q1175" s="2">
        <f t="shared" si="252"/>
        <v>1.0354962406014749</v>
      </c>
      <c r="R1175" s="2">
        <f t="shared" si="253"/>
        <v>1.4125639097744696</v>
      </c>
      <c r="S1175" s="2">
        <f t="shared" si="254"/>
        <v>-0.45665413533831156</v>
      </c>
      <c r="T1175">
        <f t="shared" si="250"/>
        <v>1</v>
      </c>
    </row>
    <row r="1176" spans="1:20" x14ac:dyDescent="0.25">
      <c r="A1176">
        <f t="shared" si="255"/>
        <v>1174</v>
      </c>
      <c r="B1176" s="1">
        <v>37714</v>
      </c>
      <c r="C1176">
        <v>20.48</v>
      </c>
      <c r="D1176">
        <v>21.1</v>
      </c>
      <c r="E1176">
        <v>19.8</v>
      </c>
      <c r="F1176">
        <v>20.75</v>
      </c>
      <c r="G1176">
        <v>282779</v>
      </c>
      <c r="H1176" s="2">
        <f t="shared" si="256"/>
        <v>0.15484210526315786</v>
      </c>
      <c r="I1176" s="2">
        <f t="shared" si="257"/>
        <v>-161.14263157894734</v>
      </c>
      <c r="J1176" s="2">
        <f t="shared" si="258"/>
        <v>20.796842105263153</v>
      </c>
      <c r="K1176" s="2">
        <f t="shared" si="259"/>
        <v>20.951684210526313</v>
      </c>
      <c r="L1176" s="2">
        <f t="shared" si="260"/>
        <v>21.10652631578947</v>
      </c>
      <c r="M1176" s="2">
        <f t="shared" si="261"/>
        <v>21.416210526315787</v>
      </c>
      <c r="N1176" s="2">
        <f t="shared" si="262"/>
        <v>22.190421052631574</v>
      </c>
      <c r="O1176" s="2">
        <f t="shared" ref="O1176:O1239" si="263">J1175-F1176</f>
        <v>-9.1789473684201539E-2</v>
      </c>
      <c r="P1176" s="2">
        <f t="shared" si="251"/>
        <v>2.9774436090086454E-3</v>
      </c>
      <c r="Q1176" s="2">
        <f t="shared" si="252"/>
        <v>0.33278947368419765</v>
      </c>
      <c r="R1176" s="2">
        <f t="shared" si="253"/>
        <v>1.0048947368421359</v>
      </c>
      <c r="S1176" s="2">
        <f t="shared" si="254"/>
        <v>-0.24985714285714877</v>
      </c>
      <c r="T1176">
        <f t="shared" ref="T1176:T1239" si="264">IF(H1175*(F1176-F1175)&gt;0,1,0)</f>
        <v>1</v>
      </c>
    </row>
    <row r="1177" spans="1:20" x14ac:dyDescent="0.25">
      <c r="A1177">
        <f t="shared" si="255"/>
        <v>1175</v>
      </c>
      <c r="B1177" s="1">
        <v>37715</v>
      </c>
      <c r="C1177">
        <v>20.77</v>
      </c>
      <c r="D1177">
        <v>20.99</v>
      </c>
      <c r="E1177">
        <v>20.53</v>
      </c>
      <c r="F1177">
        <v>20.83</v>
      </c>
      <c r="G1177">
        <v>172888</v>
      </c>
      <c r="H1177" s="2">
        <f t="shared" si="256"/>
        <v>0.15215789473684202</v>
      </c>
      <c r="I1177" s="2">
        <f t="shared" si="257"/>
        <v>-158.00252631578937</v>
      </c>
      <c r="J1177" s="2">
        <f t="shared" si="258"/>
        <v>20.935157894736857</v>
      </c>
      <c r="K1177" s="2">
        <f t="shared" si="259"/>
        <v>21.087315789473699</v>
      </c>
      <c r="L1177" s="2">
        <f t="shared" si="260"/>
        <v>21.239473684210541</v>
      </c>
      <c r="M1177" s="2">
        <f t="shared" si="261"/>
        <v>21.543789473684225</v>
      </c>
      <c r="N1177" s="2">
        <f t="shared" si="262"/>
        <v>22.304578947368437</v>
      </c>
      <c r="O1177" s="2">
        <f t="shared" si="263"/>
        <v>-3.3157894736845606E-2</v>
      </c>
      <c r="P1177" s="2">
        <f t="shared" si="251"/>
        <v>-1.3007518796982254E-2</v>
      </c>
      <c r="Q1177" s="2">
        <f t="shared" si="252"/>
        <v>9.0323308270665592E-2</v>
      </c>
      <c r="R1177" s="2">
        <f t="shared" si="253"/>
        <v>0.88325563909771887</v>
      </c>
      <c r="S1177" s="2">
        <f t="shared" si="254"/>
        <v>0.22221052631580562</v>
      </c>
      <c r="T1177">
        <f t="shared" si="264"/>
        <v>1</v>
      </c>
    </row>
    <row r="1178" spans="1:20" x14ac:dyDescent="0.25">
      <c r="A1178">
        <f t="shared" si="255"/>
        <v>1176</v>
      </c>
      <c r="B1178" s="1">
        <v>37718</v>
      </c>
      <c r="C1178">
        <v>21.54</v>
      </c>
      <c r="D1178">
        <v>21.89</v>
      </c>
      <c r="E1178">
        <v>20.93</v>
      </c>
      <c r="F1178">
        <v>20.96</v>
      </c>
      <c r="G1178">
        <v>273824</v>
      </c>
      <c r="H1178" s="2">
        <f t="shared" si="256"/>
        <v>0.13527067669172926</v>
      </c>
      <c r="I1178" s="2">
        <f t="shared" si="257"/>
        <v>-138.24774436090217</v>
      </c>
      <c r="J1178" s="2">
        <f t="shared" si="258"/>
        <v>20.96584210526316</v>
      </c>
      <c r="K1178" s="2">
        <f t="shared" si="259"/>
        <v>21.101112781954889</v>
      </c>
      <c r="L1178" s="2">
        <f t="shared" si="260"/>
        <v>21.236383458646621</v>
      </c>
      <c r="M1178" s="2">
        <f t="shared" si="261"/>
        <v>21.506924812030078</v>
      </c>
      <c r="N1178" s="2">
        <f t="shared" si="262"/>
        <v>22.183278195488725</v>
      </c>
      <c r="O1178" s="2">
        <f t="shared" si="263"/>
        <v>-2.4842105263143566E-2</v>
      </c>
      <c r="P1178" s="2">
        <f t="shared" si="251"/>
        <v>-8.3157894736878291E-3</v>
      </c>
      <c r="Q1178" s="2">
        <f t="shared" si="252"/>
        <v>1.5774436090232768E-2</v>
      </c>
      <c r="R1178" s="2">
        <f t="shared" si="253"/>
        <v>0.50531578947366995</v>
      </c>
      <c r="S1178" s="2">
        <f t="shared" si="254"/>
        <v>1.0299849624060009</v>
      </c>
      <c r="T1178">
        <f t="shared" si="264"/>
        <v>1</v>
      </c>
    </row>
    <row r="1179" spans="1:20" x14ac:dyDescent="0.25">
      <c r="A1179">
        <f t="shared" si="255"/>
        <v>1177</v>
      </c>
      <c r="B1179" s="1">
        <v>37719</v>
      </c>
      <c r="C1179">
        <v>21.15</v>
      </c>
      <c r="D1179">
        <v>21.45</v>
      </c>
      <c r="E1179">
        <v>21</v>
      </c>
      <c r="F1179">
        <v>21.26</v>
      </c>
      <c r="G1179">
        <v>179555</v>
      </c>
      <c r="H1179" s="2">
        <f t="shared" si="256"/>
        <v>0.11246616541353383</v>
      </c>
      <c r="I1179" s="2">
        <f t="shared" si="257"/>
        <v>-111.52324812030074</v>
      </c>
      <c r="J1179" s="2">
        <f t="shared" si="258"/>
        <v>20.961894736842108</v>
      </c>
      <c r="K1179" s="2">
        <f t="shared" si="259"/>
        <v>21.074360902255641</v>
      </c>
      <c r="L1179" s="2">
        <f t="shared" si="260"/>
        <v>21.186827067669178</v>
      </c>
      <c r="M1179" s="2">
        <f t="shared" si="261"/>
        <v>21.411759398496244</v>
      </c>
      <c r="N1179" s="2">
        <f t="shared" si="262"/>
        <v>21.974090225563913</v>
      </c>
      <c r="O1179" s="2">
        <f t="shared" si="263"/>
        <v>-0.29415789473684129</v>
      </c>
      <c r="P1179" s="2">
        <f t="shared" si="251"/>
        <v>-0.17268421052630245</v>
      </c>
      <c r="Q1179" s="2">
        <f t="shared" si="252"/>
        <v>-0.15347368421053176</v>
      </c>
      <c r="R1179" s="2">
        <f t="shared" si="253"/>
        <v>-4.9849624060307463E-3</v>
      </c>
      <c r="S1179" s="2">
        <f t="shared" si="254"/>
        <v>1.0237443609022669</v>
      </c>
      <c r="T1179">
        <f t="shared" si="264"/>
        <v>1</v>
      </c>
    </row>
    <row r="1180" spans="1:20" x14ac:dyDescent="0.25">
      <c r="A1180">
        <f t="shared" si="255"/>
        <v>1178</v>
      </c>
      <c r="B1180" s="1">
        <v>37720</v>
      </c>
      <c r="C1180">
        <v>21.08</v>
      </c>
      <c r="D1180">
        <v>21.25</v>
      </c>
      <c r="E1180">
        <v>20.350000000000001</v>
      </c>
      <c r="F1180">
        <v>20.5</v>
      </c>
      <c r="G1180">
        <v>255339</v>
      </c>
      <c r="H1180" s="2">
        <f t="shared" si="256"/>
        <v>7.8827067669172926E-2</v>
      </c>
      <c r="I1180" s="2">
        <f t="shared" si="257"/>
        <v>-72.153428571428563</v>
      </c>
      <c r="J1180" s="2">
        <f t="shared" si="258"/>
        <v>20.783684210526324</v>
      </c>
      <c r="K1180" s="2">
        <f t="shared" si="259"/>
        <v>20.862511278195498</v>
      </c>
      <c r="L1180" s="2">
        <f t="shared" si="260"/>
        <v>20.941338345864668</v>
      </c>
      <c r="M1180" s="2">
        <f t="shared" si="261"/>
        <v>21.098992481203016</v>
      </c>
      <c r="N1180" s="2">
        <f t="shared" si="262"/>
        <v>21.493127819548882</v>
      </c>
      <c r="O1180" s="2">
        <f t="shared" si="263"/>
        <v>0.46189473684210824</v>
      </c>
      <c r="P1180" s="2">
        <f t="shared" si="251"/>
        <v>0.60111278195488893</v>
      </c>
      <c r="Q1180" s="2">
        <f t="shared" si="252"/>
        <v>0.73947368421054094</v>
      </c>
      <c r="R1180" s="2">
        <f t="shared" si="253"/>
        <v>0.79333834586467233</v>
      </c>
      <c r="S1180" s="2">
        <f t="shared" si="254"/>
        <v>2.2014360902255845</v>
      </c>
      <c r="T1180">
        <f t="shared" si="264"/>
        <v>0</v>
      </c>
    </row>
    <row r="1181" spans="1:20" x14ac:dyDescent="0.25">
      <c r="A1181">
        <f t="shared" si="255"/>
        <v>1179</v>
      </c>
      <c r="B1181" s="1">
        <v>37721</v>
      </c>
      <c r="C1181">
        <v>20.49</v>
      </c>
      <c r="D1181">
        <v>20.59</v>
      </c>
      <c r="E1181">
        <v>20.100000000000001</v>
      </c>
      <c r="F1181">
        <v>20.58</v>
      </c>
      <c r="G1181">
        <v>166788</v>
      </c>
      <c r="H1181" s="2">
        <f t="shared" si="256"/>
        <v>6.333082706766914E-2</v>
      </c>
      <c r="I1181" s="2">
        <f t="shared" si="257"/>
        <v>-54.000902255639062</v>
      </c>
      <c r="J1181" s="2">
        <f t="shared" si="258"/>
        <v>20.729473684210529</v>
      </c>
      <c r="K1181" s="2">
        <f t="shared" si="259"/>
        <v>20.792804511278199</v>
      </c>
      <c r="L1181" s="2">
        <f t="shared" si="260"/>
        <v>20.856135338345865</v>
      </c>
      <c r="M1181" s="2">
        <f t="shared" si="261"/>
        <v>20.982796992481205</v>
      </c>
      <c r="N1181" s="2">
        <f t="shared" si="262"/>
        <v>21.299451127819552</v>
      </c>
      <c r="O1181" s="2">
        <f t="shared" si="263"/>
        <v>0.20368421052632613</v>
      </c>
      <c r="P1181" s="2">
        <f t="shared" si="251"/>
        <v>0.494360902255643</v>
      </c>
      <c r="Q1181" s="2">
        <f t="shared" si="252"/>
        <v>0.65638345864662284</v>
      </c>
      <c r="R1181" s="2">
        <f t="shared" si="253"/>
        <v>0.83621052631578863</v>
      </c>
      <c r="S1181" s="2">
        <f t="shared" si="254"/>
        <v>2.2124135338346207</v>
      </c>
      <c r="T1181">
        <f t="shared" si="264"/>
        <v>1</v>
      </c>
    </row>
    <row r="1182" spans="1:20" x14ac:dyDescent="0.25">
      <c r="A1182">
        <f t="shared" si="255"/>
        <v>1180</v>
      </c>
      <c r="B1182" s="1">
        <v>37722</v>
      </c>
      <c r="C1182">
        <v>20.88</v>
      </c>
      <c r="D1182">
        <v>21.13</v>
      </c>
      <c r="E1182">
        <v>20.55</v>
      </c>
      <c r="F1182">
        <v>20.85</v>
      </c>
      <c r="G1182">
        <v>179596</v>
      </c>
      <c r="H1182" s="2">
        <f t="shared" si="256"/>
        <v>5.5375939849624065E-2</v>
      </c>
      <c r="I1182" s="2">
        <f t="shared" si="257"/>
        <v>-44.653037593984969</v>
      </c>
      <c r="J1182" s="2">
        <f t="shared" si="258"/>
        <v>20.745947368421049</v>
      </c>
      <c r="K1182" s="2">
        <f t="shared" si="259"/>
        <v>20.801323308270671</v>
      </c>
      <c r="L1182" s="2">
        <f t="shared" si="260"/>
        <v>20.856699248120297</v>
      </c>
      <c r="M1182" s="2">
        <f t="shared" si="261"/>
        <v>20.967451127819544</v>
      </c>
      <c r="N1182" s="2">
        <f t="shared" si="262"/>
        <v>21.244330827067664</v>
      </c>
      <c r="O1182" s="2">
        <f t="shared" si="263"/>
        <v>-0.1205263157894727</v>
      </c>
      <c r="P1182" s="2">
        <f t="shared" si="251"/>
        <v>1.25112781954968E-2</v>
      </c>
      <c r="Q1182" s="2">
        <f t="shared" si="252"/>
        <v>0.33682706766917647</v>
      </c>
      <c r="R1182" s="2">
        <f t="shared" si="253"/>
        <v>0.69378947368422317</v>
      </c>
      <c r="S1182" s="2">
        <f t="shared" si="254"/>
        <v>2.022789473684238</v>
      </c>
      <c r="T1182">
        <f t="shared" si="264"/>
        <v>1</v>
      </c>
    </row>
    <row r="1183" spans="1:20" x14ac:dyDescent="0.25">
      <c r="A1183">
        <f t="shared" si="255"/>
        <v>1181</v>
      </c>
      <c r="B1183" s="1">
        <v>37725</v>
      </c>
      <c r="C1183">
        <v>20.59</v>
      </c>
      <c r="D1183">
        <v>20.99</v>
      </c>
      <c r="E1183">
        <v>20.47</v>
      </c>
      <c r="F1183">
        <v>20.96</v>
      </c>
      <c r="G1183">
        <v>160719</v>
      </c>
      <c r="H1183" s="2">
        <f t="shared" si="256"/>
        <v>5.5774436090225567E-2</v>
      </c>
      <c r="I1183" s="2">
        <f t="shared" si="257"/>
        <v>-45.100751879699253</v>
      </c>
      <c r="J1183" s="2">
        <f t="shared" si="258"/>
        <v>20.824631578947361</v>
      </c>
      <c r="K1183" s="2">
        <f t="shared" si="259"/>
        <v>20.880406015037586</v>
      </c>
      <c r="L1183" s="2">
        <f t="shared" si="260"/>
        <v>20.936180451127814</v>
      </c>
      <c r="M1183" s="2">
        <f t="shared" si="261"/>
        <v>21.047729323308264</v>
      </c>
      <c r="N1183" s="2">
        <f t="shared" si="262"/>
        <v>21.326601503759392</v>
      </c>
      <c r="O1183" s="2">
        <f t="shared" si="263"/>
        <v>-0.21405263157895149</v>
      </c>
      <c r="P1183" s="2">
        <f t="shared" si="251"/>
        <v>-0.16719548872180212</v>
      </c>
      <c r="Q1183" s="2">
        <f t="shared" si="252"/>
        <v>-1.8661654135332384E-2</v>
      </c>
      <c r="R1183" s="2">
        <f t="shared" si="253"/>
        <v>0.54692481203007759</v>
      </c>
      <c r="S1183" s="2">
        <f t="shared" si="254"/>
        <v>1.8226541353383183</v>
      </c>
      <c r="T1183">
        <f t="shared" si="264"/>
        <v>1</v>
      </c>
    </row>
    <row r="1184" spans="1:20" x14ac:dyDescent="0.25">
      <c r="A1184">
        <f t="shared" si="255"/>
        <v>1182</v>
      </c>
      <c r="B1184" s="1">
        <v>37726</v>
      </c>
      <c r="C1184">
        <v>21.1</v>
      </c>
      <c r="D1184">
        <v>21.52</v>
      </c>
      <c r="E1184">
        <v>20.94</v>
      </c>
      <c r="F1184">
        <v>21.5</v>
      </c>
      <c r="G1184">
        <v>203975</v>
      </c>
      <c r="H1184" s="2">
        <f t="shared" si="256"/>
        <v>6.3699248120300769E-2</v>
      </c>
      <c r="I1184" s="2">
        <f t="shared" si="257"/>
        <v>-54.353368421052657</v>
      </c>
      <c r="J1184" s="2">
        <f t="shared" si="258"/>
        <v>21.002842105263149</v>
      </c>
      <c r="K1184" s="2">
        <f t="shared" si="259"/>
        <v>21.06654135338345</v>
      </c>
      <c r="L1184" s="2">
        <f t="shared" si="260"/>
        <v>21.13024060150375</v>
      </c>
      <c r="M1184" s="2">
        <f t="shared" si="261"/>
        <v>21.257639097744352</v>
      </c>
      <c r="N1184" s="2">
        <f t="shared" si="262"/>
        <v>21.576135338345857</v>
      </c>
      <c r="O1184" s="2">
        <f t="shared" si="263"/>
        <v>-0.67536842105263872</v>
      </c>
      <c r="P1184" s="2">
        <f t="shared" si="251"/>
        <v>-0.69867669172932878</v>
      </c>
      <c r="Q1184" s="2">
        <f t="shared" si="252"/>
        <v>-0.64386466165413481</v>
      </c>
      <c r="R1184" s="2">
        <f t="shared" si="253"/>
        <v>-8.8240601503756011E-2</v>
      </c>
      <c r="S1184" s="2">
        <f t="shared" si="254"/>
        <v>0.92163157894735548</v>
      </c>
      <c r="T1184">
        <f t="shared" si="264"/>
        <v>1</v>
      </c>
    </row>
    <row r="1185" spans="1:20" x14ac:dyDescent="0.25">
      <c r="A1185">
        <f t="shared" si="255"/>
        <v>1183</v>
      </c>
      <c r="B1185" s="1">
        <v>37727</v>
      </c>
      <c r="C1185">
        <v>21.5</v>
      </c>
      <c r="D1185">
        <v>21.73</v>
      </c>
      <c r="E1185">
        <v>20.99</v>
      </c>
      <c r="F1185">
        <v>21.03</v>
      </c>
      <c r="G1185">
        <v>165567</v>
      </c>
      <c r="H1185" s="2">
        <f t="shared" si="256"/>
        <v>7.1210526315789502E-2</v>
      </c>
      <c r="I1185" s="2">
        <f t="shared" si="257"/>
        <v>-63.189052631578981</v>
      </c>
      <c r="J1185" s="2">
        <f t="shared" si="258"/>
        <v>21.124210526315792</v>
      </c>
      <c r="K1185" s="2">
        <f t="shared" si="259"/>
        <v>21.195421052631584</v>
      </c>
      <c r="L1185" s="2">
        <f t="shared" si="260"/>
        <v>21.266631578947372</v>
      </c>
      <c r="M1185" s="2">
        <f t="shared" si="261"/>
        <v>21.409052631578952</v>
      </c>
      <c r="N1185" s="2">
        <f t="shared" si="262"/>
        <v>21.765105263157899</v>
      </c>
      <c r="O1185" s="2">
        <f t="shared" si="263"/>
        <v>-2.7157894736852484E-2</v>
      </c>
      <c r="P1185" s="2">
        <f t="shared" si="251"/>
        <v>-0.14959398496241505</v>
      </c>
      <c r="Q1185" s="2">
        <f t="shared" si="252"/>
        <v>-0.17330075187970451</v>
      </c>
      <c r="R1185" s="2">
        <f t="shared" si="253"/>
        <v>6.8992481203014933E-2</v>
      </c>
      <c r="S1185" s="2">
        <f t="shared" si="254"/>
        <v>1.0617443609022423</v>
      </c>
      <c r="T1185">
        <f t="shared" si="264"/>
        <v>0</v>
      </c>
    </row>
    <row r="1186" spans="1:20" x14ac:dyDescent="0.25">
      <c r="A1186">
        <f t="shared" si="255"/>
        <v>1184</v>
      </c>
      <c r="B1186" s="1">
        <v>37728</v>
      </c>
      <c r="C1186">
        <v>21.04</v>
      </c>
      <c r="D1186">
        <v>21.7</v>
      </c>
      <c r="E1186">
        <v>20.98</v>
      </c>
      <c r="F1186">
        <v>21.69</v>
      </c>
      <c r="G1186">
        <v>160993</v>
      </c>
      <c r="H1186" s="2">
        <f t="shared" si="256"/>
        <v>8.4819548872180517E-2</v>
      </c>
      <c r="I1186" s="2">
        <f t="shared" si="257"/>
        <v>-79.162060150376021</v>
      </c>
      <c r="J1186" s="2">
        <f t="shared" si="258"/>
        <v>21.349105263157885</v>
      </c>
      <c r="K1186" s="2">
        <f t="shared" si="259"/>
        <v>21.433924812030067</v>
      </c>
      <c r="L1186" s="2">
        <f t="shared" si="260"/>
        <v>21.518744360902247</v>
      </c>
      <c r="M1186" s="2">
        <f t="shared" si="261"/>
        <v>21.688383458646609</v>
      </c>
      <c r="N1186" s="2">
        <f t="shared" si="262"/>
        <v>22.112481203007512</v>
      </c>
      <c r="O1186" s="2">
        <f t="shared" si="263"/>
        <v>-0.56578947368420884</v>
      </c>
      <c r="P1186" s="2">
        <f t="shared" ref="P1186:P1249" si="265">K1184-F1186</f>
        <v>-0.6234586466165517</v>
      </c>
      <c r="Q1186" s="2">
        <f t="shared" ref="Q1186:Q1249" si="266">L1183-F1186</f>
        <v>-0.75381954887218683</v>
      </c>
      <c r="R1186" s="2">
        <f t="shared" ref="R1186:R1249" si="267">M1181-F1186</f>
        <v>-0.70720300751879606</v>
      </c>
      <c r="S1186" s="2">
        <f t="shared" ref="S1186:S1249" si="268">N1175-F1186</f>
        <v>0.39724812030075896</v>
      </c>
      <c r="T1186">
        <f t="shared" si="264"/>
        <v>1</v>
      </c>
    </row>
    <row r="1187" spans="1:20" x14ac:dyDescent="0.25">
      <c r="A1187">
        <f t="shared" si="255"/>
        <v>1185</v>
      </c>
      <c r="B1187" s="1">
        <v>37732</v>
      </c>
      <c r="C1187">
        <v>21.67</v>
      </c>
      <c r="D1187">
        <v>21.73</v>
      </c>
      <c r="E1187">
        <v>20.67</v>
      </c>
      <c r="F1187">
        <v>21.36</v>
      </c>
      <c r="G1187">
        <v>128011</v>
      </c>
      <c r="H1187" s="2">
        <f t="shared" si="256"/>
        <v>0.10940601503759402</v>
      </c>
      <c r="I1187" s="2">
        <f t="shared" si="257"/>
        <v>-108.14027067669178</v>
      </c>
      <c r="J1187" s="2">
        <f t="shared" si="258"/>
        <v>21.615263157894731</v>
      </c>
      <c r="K1187" s="2">
        <f t="shared" si="259"/>
        <v>21.724669172932327</v>
      </c>
      <c r="L1187" s="2">
        <f t="shared" si="260"/>
        <v>21.834075187969919</v>
      </c>
      <c r="M1187" s="2">
        <f t="shared" si="261"/>
        <v>22.052887218045107</v>
      </c>
      <c r="N1187" s="2">
        <f t="shared" si="262"/>
        <v>22.59991729323308</v>
      </c>
      <c r="O1187" s="2">
        <f t="shared" si="263"/>
        <v>-1.0894736842114838E-2</v>
      </c>
      <c r="P1187" s="2">
        <f t="shared" si="265"/>
        <v>-0.16457894736841538</v>
      </c>
      <c r="Q1187" s="2">
        <f t="shared" si="266"/>
        <v>-0.22975939849624893</v>
      </c>
      <c r="R1187" s="2">
        <f t="shared" si="267"/>
        <v>-0.39254887218045553</v>
      </c>
      <c r="S1187" s="2">
        <f t="shared" si="268"/>
        <v>0.83042105263157495</v>
      </c>
      <c r="T1187">
        <f t="shared" si="264"/>
        <v>0</v>
      </c>
    </row>
    <row r="1188" spans="1:20" x14ac:dyDescent="0.25">
      <c r="A1188">
        <f t="shared" si="255"/>
        <v>1186</v>
      </c>
      <c r="B1188" s="1">
        <v>37733</v>
      </c>
      <c r="C1188">
        <v>21.3</v>
      </c>
      <c r="D1188">
        <v>22.19</v>
      </c>
      <c r="E1188">
        <v>21.25</v>
      </c>
      <c r="F1188">
        <v>22.19</v>
      </c>
      <c r="G1188">
        <v>206582</v>
      </c>
      <c r="H1188" s="2">
        <f t="shared" si="256"/>
        <v>0.12555639097744367</v>
      </c>
      <c r="I1188" s="2">
        <f t="shared" si="257"/>
        <v>-127.13759398496248</v>
      </c>
      <c r="J1188" s="2">
        <f t="shared" si="258"/>
        <v>21.897842105263159</v>
      </c>
      <c r="K1188" s="2">
        <f t="shared" si="259"/>
        <v>22.023398496240603</v>
      </c>
      <c r="L1188" s="2">
        <f t="shared" si="260"/>
        <v>22.148954887218046</v>
      </c>
      <c r="M1188" s="2">
        <f t="shared" si="261"/>
        <v>22.400067669172934</v>
      </c>
      <c r="N1188" s="2">
        <f t="shared" si="262"/>
        <v>23.027849624060153</v>
      </c>
      <c r="O1188" s="2">
        <f t="shared" si="263"/>
        <v>-0.57473684210527054</v>
      </c>
      <c r="P1188" s="2">
        <f t="shared" si="265"/>
        <v>-0.75607518796993389</v>
      </c>
      <c r="Q1188" s="2">
        <f t="shared" si="266"/>
        <v>-0.92336842105262917</v>
      </c>
      <c r="R1188" s="2">
        <f t="shared" si="267"/>
        <v>-1.1422706766917372</v>
      </c>
      <c r="S1188" s="2">
        <f t="shared" si="268"/>
        <v>0.11457894736843599</v>
      </c>
      <c r="T1188">
        <f t="shared" si="264"/>
        <v>1</v>
      </c>
    </row>
    <row r="1189" spans="1:20" x14ac:dyDescent="0.25">
      <c r="A1189">
        <f t="shared" si="255"/>
        <v>1187</v>
      </c>
      <c r="B1189" s="1">
        <v>37734</v>
      </c>
      <c r="C1189">
        <v>22.19</v>
      </c>
      <c r="D1189">
        <v>22.7</v>
      </c>
      <c r="E1189">
        <v>22.03</v>
      </c>
      <c r="F1189">
        <v>22.59</v>
      </c>
      <c r="G1189">
        <v>205730</v>
      </c>
      <c r="H1189" s="2">
        <f t="shared" si="256"/>
        <v>0.14796992481203011</v>
      </c>
      <c r="I1189" s="2">
        <f t="shared" si="257"/>
        <v>-153.53458646616548</v>
      </c>
      <c r="J1189" s="2">
        <f t="shared" si="258"/>
        <v>22.253684210526302</v>
      </c>
      <c r="K1189" s="2">
        <f t="shared" si="259"/>
        <v>22.40165413533833</v>
      </c>
      <c r="L1189" s="2">
        <f t="shared" si="260"/>
        <v>22.549624060150361</v>
      </c>
      <c r="M1189" s="2">
        <f t="shared" si="261"/>
        <v>22.84556390977442</v>
      </c>
      <c r="N1189" s="2">
        <f t="shared" si="262"/>
        <v>23.585413533834572</v>
      </c>
      <c r="O1189" s="2">
        <f t="shared" si="263"/>
        <v>-0.69215789473684097</v>
      </c>
      <c r="P1189" s="2">
        <f t="shared" si="265"/>
        <v>-0.86533082706767317</v>
      </c>
      <c r="Q1189" s="2">
        <f t="shared" si="266"/>
        <v>-1.0712556390977532</v>
      </c>
      <c r="R1189" s="2">
        <f t="shared" si="267"/>
        <v>-1.3323609022556475</v>
      </c>
      <c r="S1189" s="2">
        <f t="shared" si="268"/>
        <v>-0.4067218045112746</v>
      </c>
      <c r="T1189">
        <f t="shared" si="264"/>
        <v>1</v>
      </c>
    </row>
    <row r="1190" spans="1:20" x14ac:dyDescent="0.25">
      <c r="A1190">
        <f t="shared" si="255"/>
        <v>1188</v>
      </c>
      <c r="B1190" s="1">
        <v>37735</v>
      </c>
      <c r="C1190">
        <v>22.2</v>
      </c>
      <c r="D1190">
        <v>22.49</v>
      </c>
      <c r="E1190">
        <v>21.96</v>
      </c>
      <c r="F1190">
        <v>22.3</v>
      </c>
      <c r="G1190">
        <v>177876</v>
      </c>
      <c r="H1190" s="2">
        <f t="shared" si="256"/>
        <v>0.15661654135338351</v>
      </c>
      <c r="I1190" s="2">
        <f t="shared" si="257"/>
        <v>-163.74759398496249</v>
      </c>
      <c r="J1190" s="2">
        <f t="shared" si="258"/>
        <v>22.469473684210509</v>
      </c>
      <c r="K1190" s="2">
        <f t="shared" si="259"/>
        <v>22.626090225563892</v>
      </c>
      <c r="L1190" s="2">
        <f t="shared" si="260"/>
        <v>22.782706766917276</v>
      </c>
      <c r="M1190" s="2">
        <f t="shared" si="261"/>
        <v>23.095939849624045</v>
      </c>
      <c r="N1190" s="2">
        <f t="shared" si="262"/>
        <v>23.879022556390961</v>
      </c>
      <c r="O1190" s="2">
        <f t="shared" si="263"/>
        <v>-4.6315789473698743E-2</v>
      </c>
      <c r="P1190" s="2">
        <f t="shared" si="265"/>
        <v>-0.27660150375939807</v>
      </c>
      <c r="Q1190" s="2">
        <f t="shared" si="266"/>
        <v>-0.46592481203008163</v>
      </c>
      <c r="R1190" s="2">
        <f t="shared" si="267"/>
        <v>-0.89094736842104894</v>
      </c>
      <c r="S1190" s="2">
        <f t="shared" si="268"/>
        <v>-0.32590977443608793</v>
      </c>
      <c r="T1190">
        <f t="shared" si="264"/>
        <v>0</v>
      </c>
    </row>
    <row r="1191" spans="1:20" x14ac:dyDescent="0.25">
      <c r="A1191">
        <f t="shared" si="255"/>
        <v>1189</v>
      </c>
      <c r="B1191" s="1">
        <v>37736</v>
      </c>
      <c r="C1191">
        <v>22.27</v>
      </c>
      <c r="D1191">
        <v>22.4</v>
      </c>
      <c r="E1191">
        <v>21.99</v>
      </c>
      <c r="F1191">
        <v>22.31</v>
      </c>
      <c r="G1191">
        <v>192621</v>
      </c>
      <c r="H1191" s="2">
        <f t="shared" si="256"/>
        <v>0.15912030075187977</v>
      </c>
      <c r="I1191" s="2">
        <f t="shared" si="257"/>
        <v>-166.72389473684217</v>
      </c>
      <c r="J1191" s="2">
        <f t="shared" si="258"/>
        <v>22.629263157894769</v>
      </c>
      <c r="K1191" s="2">
        <f t="shared" si="259"/>
        <v>22.788383458646649</v>
      </c>
      <c r="L1191" s="2">
        <f t="shared" si="260"/>
        <v>22.947503759398529</v>
      </c>
      <c r="M1191" s="2">
        <f t="shared" si="261"/>
        <v>23.265744360902289</v>
      </c>
      <c r="N1191" s="2">
        <f t="shared" si="262"/>
        <v>24.061345864661686</v>
      </c>
      <c r="O1191" s="2">
        <f t="shared" si="263"/>
        <v>0.15947368421051067</v>
      </c>
      <c r="P1191" s="2">
        <f t="shared" si="265"/>
        <v>9.1654135338330889E-2</v>
      </c>
      <c r="Q1191" s="2">
        <f t="shared" si="266"/>
        <v>-0.16104511278195233</v>
      </c>
      <c r="R1191" s="2">
        <f t="shared" si="267"/>
        <v>-0.62161654135339006</v>
      </c>
      <c r="S1191" s="2">
        <f t="shared" si="268"/>
        <v>-0.8168721804511172</v>
      </c>
      <c r="T1191">
        <f t="shared" si="264"/>
        <v>1</v>
      </c>
    </row>
    <row r="1192" spans="1:20" x14ac:dyDescent="0.25">
      <c r="A1192">
        <f t="shared" si="255"/>
        <v>1190</v>
      </c>
      <c r="B1192" s="1">
        <v>37739</v>
      </c>
      <c r="C1192">
        <v>21.95</v>
      </c>
      <c r="D1192">
        <v>22.98</v>
      </c>
      <c r="E1192">
        <v>21.95</v>
      </c>
      <c r="F1192">
        <v>22.72</v>
      </c>
      <c r="G1192">
        <v>200624</v>
      </c>
      <c r="H1192" s="2">
        <f t="shared" si="256"/>
        <v>0.15699248120300754</v>
      </c>
      <c r="I1192" s="2">
        <f t="shared" si="257"/>
        <v>-164.19662406015038</v>
      </c>
      <c r="J1192" s="2">
        <f t="shared" si="258"/>
        <v>22.78142105263159</v>
      </c>
      <c r="K1192" s="2">
        <f t="shared" si="259"/>
        <v>22.938413533834595</v>
      </c>
      <c r="L1192" s="2">
        <f t="shared" si="260"/>
        <v>23.095406015037604</v>
      </c>
      <c r="M1192" s="2">
        <f t="shared" si="261"/>
        <v>23.409390977443618</v>
      </c>
      <c r="N1192" s="2">
        <f t="shared" si="262"/>
        <v>24.194353383458655</v>
      </c>
      <c r="O1192" s="2">
        <f t="shared" si="263"/>
        <v>-9.0736842105229698E-2</v>
      </c>
      <c r="P1192" s="2">
        <f t="shared" si="265"/>
        <v>-9.3909774436106375E-2</v>
      </c>
      <c r="Q1192" s="2">
        <f t="shared" si="266"/>
        <v>-0.17037593984963806</v>
      </c>
      <c r="R1192" s="2">
        <f t="shared" si="267"/>
        <v>-0.66711278195489143</v>
      </c>
      <c r="S1192" s="2">
        <f t="shared" si="268"/>
        <v>-1.4205488721804471</v>
      </c>
      <c r="T1192">
        <f t="shared" si="264"/>
        <v>1</v>
      </c>
    </row>
    <row r="1193" spans="1:20" x14ac:dyDescent="0.25">
      <c r="A1193">
        <f t="shared" si="255"/>
        <v>1191</v>
      </c>
      <c r="B1193" s="1">
        <v>37740</v>
      </c>
      <c r="C1193">
        <v>22.88</v>
      </c>
      <c r="D1193">
        <v>22.92</v>
      </c>
      <c r="E1193">
        <v>22.35</v>
      </c>
      <c r="F1193">
        <v>22.6</v>
      </c>
      <c r="G1193">
        <v>208578</v>
      </c>
      <c r="H1193" s="2">
        <f t="shared" si="256"/>
        <v>0.1395338345864662</v>
      </c>
      <c r="I1193" s="2">
        <f t="shared" si="257"/>
        <v>-143.53122556390983</v>
      </c>
      <c r="J1193" s="2">
        <f t="shared" si="258"/>
        <v>22.793105263157877</v>
      </c>
      <c r="K1193" s="2">
        <f t="shared" si="259"/>
        <v>22.932639097744342</v>
      </c>
      <c r="L1193" s="2">
        <f t="shared" si="260"/>
        <v>23.072172932330808</v>
      </c>
      <c r="M1193" s="2">
        <f t="shared" si="261"/>
        <v>23.35124060150374</v>
      </c>
      <c r="N1193" s="2">
        <f t="shared" si="262"/>
        <v>24.048909774436073</v>
      </c>
      <c r="O1193" s="2">
        <f t="shared" si="263"/>
        <v>0.18142105263158825</v>
      </c>
      <c r="P1193" s="2">
        <f t="shared" si="265"/>
        <v>0.18838345864664774</v>
      </c>
      <c r="Q1193" s="2">
        <f t="shared" si="266"/>
        <v>0.18270676691727417</v>
      </c>
      <c r="R1193" s="2">
        <f t="shared" si="267"/>
        <v>-0.19993233082706752</v>
      </c>
      <c r="S1193" s="2">
        <f t="shared" si="268"/>
        <v>-1.3556691729323376</v>
      </c>
      <c r="T1193">
        <f t="shared" si="264"/>
        <v>0</v>
      </c>
    </row>
    <row r="1194" spans="1:20" x14ac:dyDescent="0.25">
      <c r="A1194">
        <f t="shared" si="255"/>
        <v>1192</v>
      </c>
      <c r="B1194" s="1">
        <v>37741</v>
      </c>
      <c r="C1194">
        <v>22.48</v>
      </c>
      <c r="D1194">
        <v>22.8</v>
      </c>
      <c r="E1194">
        <v>22.35</v>
      </c>
      <c r="F1194">
        <v>22.65</v>
      </c>
      <c r="G1194">
        <v>221460</v>
      </c>
      <c r="H1194" s="2">
        <f t="shared" si="256"/>
        <v>0.12687218045112783</v>
      </c>
      <c r="I1194" s="2">
        <f t="shared" si="257"/>
        <v>-128.53235338345866</v>
      </c>
      <c r="J1194" s="2">
        <f t="shared" si="258"/>
        <v>22.826157894736834</v>
      </c>
      <c r="K1194" s="2">
        <f t="shared" si="259"/>
        <v>22.953030075187964</v>
      </c>
      <c r="L1194" s="2">
        <f t="shared" si="260"/>
        <v>23.079902255639091</v>
      </c>
      <c r="M1194" s="2">
        <f t="shared" si="261"/>
        <v>23.333646616541348</v>
      </c>
      <c r="N1194" s="2">
        <f t="shared" si="262"/>
        <v>23.968007518796988</v>
      </c>
      <c r="O1194" s="2">
        <f t="shared" si="263"/>
        <v>0.14310526315787797</v>
      </c>
      <c r="P1194" s="2">
        <f t="shared" si="265"/>
        <v>0.28841353383459634</v>
      </c>
      <c r="Q1194" s="2">
        <f t="shared" si="266"/>
        <v>0.29750375939853058</v>
      </c>
      <c r="R1194" s="2">
        <f t="shared" si="267"/>
        <v>0.19556390977442106</v>
      </c>
      <c r="S1194" s="2">
        <f t="shared" si="268"/>
        <v>-1.3233984962406069</v>
      </c>
      <c r="T1194">
        <f t="shared" si="264"/>
        <v>1</v>
      </c>
    </row>
    <row r="1195" spans="1:20" x14ac:dyDescent="0.25">
      <c r="A1195">
        <f t="shared" si="255"/>
        <v>1193</v>
      </c>
      <c r="B1195" s="1">
        <v>37742</v>
      </c>
      <c r="C1195">
        <v>22.65</v>
      </c>
      <c r="D1195">
        <v>22.65</v>
      </c>
      <c r="E1195">
        <v>21.57</v>
      </c>
      <c r="F1195">
        <v>22.3</v>
      </c>
      <c r="G1195">
        <v>203806</v>
      </c>
      <c r="H1195" s="2">
        <f t="shared" si="256"/>
        <v>0.11874436090225564</v>
      </c>
      <c r="I1195" s="2">
        <f t="shared" si="257"/>
        <v>-118.93745112781954</v>
      </c>
      <c r="J1195" s="2">
        <f t="shared" si="258"/>
        <v>22.843315789473692</v>
      </c>
      <c r="K1195" s="2">
        <f t="shared" si="259"/>
        <v>22.962060150375947</v>
      </c>
      <c r="L1195" s="2">
        <f t="shared" si="260"/>
        <v>23.080804511278203</v>
      </c>
      <c r="M1195" s="2">
        <f t="shared" si="261"/>
        <v>23.318293233082716</v>
      </c>
      <c r="N1195" s="2">
        <f t="shared" si="262"/>
        <v>23.912015037593992</v>
      </c>
      <c r="O1195" s="2">
        <f t="shared" si="263"/>
        <v>0.5261578947368335</v>
      </c>
      <c r="P1195" s="2">
        <f t="shared" si="265"/>
        <v>0.63263909774434168</v>
      </c>
      <c r="Q1195" s="2">
        <f t="shared" si="266"/>
        <v>0.795406015037603</v>
      </c>
      <c r="R1195" s="2">
        <f t="shared" si="267"/>
        <v>0.79593984962404463</v>
      </c>
      <c r="S1195" s="2">
        <f t="shared" si="268"/>
        <v>-0.72386466165414376</v>
      </c>
      <c r="T1195">
        <f t="shared" si="264"/>
        <v>0</v>
      </c>
    </row>
    <row r="1196" spans="1:20" x14ac:dyDescent="0.25">
      <c r="A1196">
        <f t="shared" si="255"/>
        <v>1194</v>
      </c>
      <c r="B1196" s="1">
        <v>37743</v>
      </c>
      <c r="C1196">
        <v>22</v>
      </c>
      <c r="D1196">
        <v>22.46</v>
      </c>
      <c r="E1196">
        <v>21.97</v>
      </c>
      <c r="F1196">
        <v>22.28</v>
      </c>
      <c r="G1196">
        <v>204044</v>
      </c>
      <c r="H1196" s="2">
        <f t="shared" si="256"/>
        <v>0.11514285714285716</v>
      </c>
      <c r="I1196" s="2">
        <f t="shared" si="257"/>
        <v>-114.7137142857143</v>
      </c>
      <c r="J1196" s="2">
        <f t="shared" si="258"/>
        <v>22.881999999999991</v>
      </c>
      <c r="K1196" s="2">
        <f t="shared" si="259"/>
        <v>22.997142857142848</v>
      </c>
      <c r="L1196" s="2">
        <f t="shared" si="260"/>
        <v>23.112285714285704</v>
      </c>
      <c r="M1196" s="2">
        <f t="shared" si="261"/>
        <v>23.342571428571421</v>
      </c>
      <c r="N1196" s="2">
        <f t="shared" si="262"/>
        <v>23.918285714285705</v>
      </c>
      <c r="O1196" s="2">
        <f t="shared" si="263"/>
        <v>0.5633157894736911</v>
      </c>
      <c r="P1196" s="2">
        <f t="shared" si="265"/>
        <v>0.67303007518796321</v>
      </c>
      <c r="Q1196" s="2">
        <f t="shared" si="266"/>
        <v>0.7921729323308071</v>
      </c>
      <c r="R1196" s="2">
        <f t="shared" si="267"/>
        <v>0.98574436090228801</v>
      </c>
      <c r="S1196" s="2">
        <f t="shared" si="268"/>
        <v>-0.51489473684210196</v>
      </c>
      <c r="T1196">
        <f t="shared" si="264"/>
        <v>0</v>
      </c>
    </row>
    <row r="1197" spans="1:20" x14ac:dyDescent="0.25">
      <c r="A1197">
        <f t="shared" si="255"/>
        <v>1195</v>
      </c>
      <c r="B1197" s="1">
        <v>37746</v>
      </c>
      <c r="C1197">
        <v>22.24</v>
      </c>
      <c r="D1197">
        <v>22.4</v>
      </c>
      <c r="E1197">
        <v>21.92</v>
      </c>
      <c r="F1197">
        <v>22.03</v>
      </c>
      <c r="G1197">
        <v>173003</v>
      </c>
      <c r="H1197" s="2">
        <f t="shared" si="256"/>
        <v>0.10693233082706767</v>
      </c>
      <c r="I1197" s="2">
        <f t="shared" si="257"/>
        <v>-105.03527819548873</v>
      </c>
      <c r="J1197" s="2">
        <f t="shared" si="258"/>
        <v>22.855789473684201</v>
      </c>
      <c r="K1197" s="2">
        <f t="shared" si="259"/>
        <v>22.962721804511268</v>
      </c>
      <c r="L1197" s="2">
        <f t="shared" si="260"/>
        <v>23.069654135338336</v>
      </c>
      <c r="M1197" s="2">
        <f t="shared" si="261"/>
        <v>23.283518796992471</v>
      </c>
      <c r="N1197" s="2">
        <f t="shared" si="262"/>
        <v>23.818180451127809</v>
      </c>
      <c r="O1197" s="2">
        <f t="shared" si="263"/>
        <v>0.85199999999998965</v>
      </c>
      <c r="P1197" s="2">
        <f t="shared" si="265"/>
        <v>0.93206015037594625</v>
      </c>
      <c r="Q1197" s="2">
        <f t="shared" si="266"/>
        <v>1.0499022556390898</v>
      </c>
      <c r="R1197" s="2">
        <f t="shared" si="267"/>
        <v>1.3793909774436166</v>
      </c>
      <c r="S1197" s="2">
        <f t="shared" si="268"/>
        <v>8.2481203007510828E-2</v>
      </c>
      <c r="T1197">
        <f t="shared" si="264"/>
        <v>0</v>
      </c>
    </row>
    <row r="1198" spans="1:20" x14ac:dyDescent="0.25">
      <c r="A1198">
        <f t="shared" si="255"/>
        <v>1196</v>
      </c>
      <c r="B1198" s="1">
        <v>37747</v>
      </c>
      <c r="C1198">
        <v>21.99</v>
      </c>
      <c r="D1198">
        <v>22.54</v>
      </c>
      <c r="E1198">
        <v>21.99</v>
      </c>
      <c r="F1198">
        <v>22.32</v>
      </c>
      <c r="G1198">
        <v>184480</v>
      </c>
      <c r="H1198" s="2">
        <f t="shared" si="256"/>
        <v>0.10311278195488723</v>
      </c>
      <c r="I1198" s="2">
        <f t="shared" si="257"/>
        <v>-100.54231578947369</v>
      </c>
      <c r="J1198" s="2">
        <f t="shared" si="258"/>
        <v>22.883684210526322</v>
      </c>
      <c r="K1198" s="2">
        <f t="shared" si="259"/>
        <v>22.98679699248121</v>
      </c>
      <c r="L1198" s="2">
        <f t="shared" si="260"/>
        <v>23.089909774436094</v>
      </c>
      <c r="M1198" s="2">
        <f t="shared" si="261"/>
        <v>23.29613533834587</v>
      </c>
      <c r="N1198" s="2">
        <f t="shared" si="262"/>
        <v>23.811699248120306</v>
      </c>
      <c r="O1198" s="2">
        <f t="shared" si="263"/>
        <v>0.5357894736842006</v>
      </c>
      <c r="P1198" s="2">
        <f t="shared" si="265"/>
        <v>0.67714285714284728</v>
      </c>
      <c r="Q1198" s="2">
        <f t="shared" si="266"/>
        <v>0.76080451127820226</v>
      </c>
      <c r="R1198" s="2">
        <f t="shared" si="267"/>
        <v>1.0312406015037396</v>
      </c>
      <c r="S1198" s="2">
        <f t="shared" si="268"/>
        <v>0.27991729323307979</v>
      </c>
      <c r="T1198">
        <f t="shared" si="264"/>
        <v>1</v>
      </c>
    </row>
    <row r="1199" spans="1:20" x14ac:dyDescent="0.25">
      <c r="A1199">
        <f t="shared" si="255"/>
        <v>1197</v>
      </c>
      <c r="B1199" s="1">
        <v>37748</v>
      </c>
      <c r="C1199">
        <v>22.42</v>
      </c>
      <c r="D1199">
        <v>22.42</v>
      </c>
      <c r="E1199">
        <v>21.93</v>
      </c>
      <c r="F1199">
        <v>22.05</v>
      </c>
      <c r="G1199">
        <v>187336</v>
      </c>
      <c r="H1199" s="2">
        <f t="shared" si="256"/>
        <v>9.8127819548872189E-2</v>
      </c>
      <c r="I1199" s="2">
        <f t="shared" si="257"/>
        <v>-94.686285714285717</v>
      </c>
      <c r="J1199" s="2">
        <f t="shared" si="258"/>
        <v>22.870842105263158</v>
      </c>
      <c r="K1199" s="2">
        <f t="shared" si="259"/>
        <v>22.968969924812033</v>
      </c>
      <c r="L1199" s="2">
        <f t="shared" si="260"/>
        <v>23.067097744360904</v>
      </c>
      <c r="M1199" s="2">
        <f t="shared" si="261"/>
        <v>23.263353383458647</v>
      </c>
      <c r="N1199" s="2">
        <f t="shared" si="262"/>
        <v>23.75399248120301</v>
      </c>
      <c r="O1199" s="2">
        <f t="shared" si="263"/>
        <v>0.83368421052632158</v>
      </c>
      <c r="P1199" s="2">
        <f t="shared" si="265"/>
        <v>0.91272180451126772</v>
      </c>
      <c r="Q1199" s="2">
        <f t="shared" si="266"/>
        <v>1.0622857142857036</v>
      </c>
      <c r="R1199" s="2">
        <f t="shared" si="267"/>
        <v>1.2836466165413469</v>
      </c>
      <c r="S1199" s="2">
        <f t="shared" si="268"/>
        <v>0.97784962406015197</v>
      </c>
      <c r="T1199">
        <f t="shared" si="264"/>
        <v>0</v>
      </c>
    </row>
    <row r="1200" spans="1:20" x14ac:dyDescent="0.25">
      <c r="A1200">
        <f t="shared" si="255"/>
        <v>1198</v>
      </c>
      <c r="B1200" s="1">
        <v>37749</v>
      </c>
      <c r="C1200">
        <v>21.9</v>
      </c>
      <c r="D1200">
        <v>22.16</v>
      </c>
      <c r="E1200">
        <v>21.58</v>
      </c>
      <c r="F1200">
        <v>21.67</v>
      </c>
      <c r="G1200">
        <v>151094</v>
      </c>
      <c r="H1200" s="2">
        <f t="shared" si="256"/>
        <v>7.4526315789473718E-2</v>
      </c>
      <c r="I1200" s="2">
        <f t="shared" si="257"/>
        <v>-66.675526315789512</v>
      </c>
      <c r="J1200" s="2">
        <f t="shared" si="258"/>
        <v>22.681526315789473</v>
      </c>
      <c r="K1200" s="2">
        <f t="shared" si="259"/>
        <v>22.756052631578946</v>
      </c>
      <c r="L1200" s="2">
        <f t="shared" si="260"/>
        <v>22.830578947368419</v>
      </c>
      <c r="M1200" s="2">
        <f t="shared" si="261"/>
        <v>22.97963157894737</v>
      </c>
      <c r="N1200" s="2">
        <f t="shared" si="262"/>
        <v>23.352263157894736</v>
      </c>
      <c r="O1200" s="2">
        <f t="shared" si="263"/>
        <v>1.2008421052631562</v>
      </c>
      <c r="P1200" s="2">
        <f t="shared" si="265"/>
        <v>1.3167969924812084</v>
      </c>
      <c r="Q1200" s="2">
        <f t="shared" si="266"/>
        <v>1.3996541353383343</v>
      </c>
      <c r="R1200" s="2">
        <f t="shared" si="267"/>
        <v>1.6482932330827147</v>
      </c>
      <c r="S1200" s="2">
        <f t="shared" si="268"/>
        <v>1.9154135338345704</v>
      </c>
      <c r="T1200">
        <f t="shared" si="264"/>
        <v>0</v>
      </c>
    </row>
    <row r="1201" spans="1:20" x14ac:dyDescent="0.25">
      <c r="A1201">
        <f t="shared" si="255"/>
        <v>1199</v>
      </c>
      <c r="B1201" s="1">
        <v>37750</v>
      </c>
      <c r="C1201">
        <v>21.8</v>
      </c>
      <c r="D1201">
        <v>22.29</v>
      </c>
      <c r="E1201">
        <v>21.28</v>
      </c>
      <c r="F1201">
        <v>22.2</v>
      </c>
      <c r="G1201">
        <v>149718</v>
      </c>
      <c r="H1201" s="2">
        <f t="shared" si="256"/>
        <v>5.7999999999999989E-2</v>
      </c>
      <c r="I1201" s="2">
        <f t="shared" si="257"/>
        <v>-47.010999999999981</v>
      </c>
      <c r="J1201" s="2">
        <f t="shared" si="258"/>
        <v>22.589000000000006</v>
      </c>
      <c r="K1201" s="2">
        <f t="shared" si="259"/>
        <v>22.647000000000006</v>
      </c>
      <c r="L1201" s="2">
        <f t="shared" si="260"/>
        <v>22.705000000000005</v>
      </c>
      <c r="M1201" s="2">
        <f t="shared" si="261"/>
        <v>22.821000000000005</v>
      </c>
      <c r="N1201" s="2">
        <f t="shared" si="262"/>
        <v>23.111000000000004</v>
      </c>
      <c r="O1201" s="2">
        <f t="shared" si="263"/>
        <v>0.48152631578947336</v>
      </c>
      <c r="P1201" s="2">
        <f t="shared" si="265"/>
        <v>0.76896992481203341</v>
      </c>
      <c r="Q1201" s="2">
        <f t="shared" si="266"/>
        <v>0.88990977443609509</v>
      </c>
      <c r="R1201" s="2">
        <f t="shared" si="267"/>
        <v>1.1425714285714221</v>
      </c>
      <c r="S1201" s="2">
        <f t="shared" si="268"/>
        <v>1.6790225563909615</v>
      </c>
      <c r="T1201">
        <f t="shared" si="264"/>
        <v>1</v>
      </c>
    </row>
    <row r="1202" spans="1:20" x14ac:dyDescent="0.25">
      <c r="A1202">
        <f t="shared" si="255"/>
        <v>1200</v>
      </c>
      <c r="B1202" s="1">
        <v>37753</v>
      </c>
      <c r="C1202">
        <v>22.08</v>
      </c>
      <c r="D1202">
        <v>22.27</v>
      </c>
      <c r="E1202">
        <v>21.95</v>
      </c>
      <c r="F1202">
        <v>22.17</v>
      </c>
      <c r="G1202">
        <v>160374</v>
      </c>
      <c r="H1202" s="2">
        <f t="shared" si="256"/>
        <v>4.2872180451127832E-2</v>
      </c>
      <c r="I1202" s="2">
        <f t="shared" si="257"/>
        <v>-28.993330827067687</v>
      </c>
      <c r="J1202" s="2">
        <f t="shared" si="258"/>
        <v>22.496157894736839</v>
      </c>
      <c r="K1202" s="2">
        <f t="shared" si="259"/>
        <v>22.539030075187966</v>
      </c>
      <c r="L1202" s="2">
        <f t="shared" si="260"/>
        <v>22.581902255639097</v>
      </c>
      <c r="M1202" s="2">
        <f t="shared" si="261"/>
        <v>22.667646616541351</v>
      </c>
      <c r="N1202" s="2">
        <f t="shared" si="262"/>
        <v>22.882007518796989</v>
      </c>
      <c r="O1202" s="2">
        <f t="shared" si="263"/>
        <v>0.41900000000000404</v>
      </c>
      <c r="P1202" s="2">
        <f t="shared" si="265"/>
        <v>0.58605263157894427</v>
      </c>
      <c r="Q1202" s="2">
        <f t="shared" si="266"/>
        <v>0.89709774436090228</v>
      </c>
      <c r="R1202" s="2">
        <f t="shared" si="267"/>
        <v>1.1135187969924694</v>
      </c>
      <c r="S1202" s="2">
        <f t="shared" si="268"/>
        <v>1.8913458646616839</v>
      </c>
      <c r="T1202">
        <f t="shared" si="264"/>
        <v>0</v>
      </c>
    </row>
    <row r="1203" spans="1:20" x14ac:dyDescent="0.25">
      <c r="A1203">
        <f t="shared" si="255"/>
        <v>1201</v>
      </c>
      <c r="B1203" s="1">
        <v>37754</v>
      </c>
      <c r="C1203">
        <v>21.95</v>
      </c>
      <c r="D1203">
        <v>22.22</v>
      </c>
      <c r="E1203">
        <v>21.52</v>
      </c>
      <c r="F1203">
        <v>21.75</v>
      </c>
      <c r="G1203">
        <v>189879</v>
      </c>
      <c r="H1203" s="2">
        <f t="shared" si="256"/>
        <v>2.1496240601503774E-2</v>
      </c>
      <c r="I1203" s="2">
        <f t="shared" si="257"/>
        <v>-3.5272706766917459</v>
      </c>
      <c r="J1203" s="2">
        <f t="shared" si="258"/>
        <v>22.31121052631579</v>
      </c>
      <c r="K1203" s="2">
        <f t="shared" si="259"/>
        <v>22.332706766917294</v>
      </c>
      <c r="L1203" s="2">
        <f t="shared" si="260"/>
        <v>22.354203007518798</v>
      </c>
      <c r="M1203" s="2">
        <f t="shared" si="261"/>
        <v>22.397195488721806</v>
      </c>
      <c r="N1203" s="2">
        <f t="shared" si="262"/>
        <v>22.504676691729323</v>
      </c>
      <c r="O1203" s="2">
        <f t="shared" si="263"/>
        <v>0.74615789473683947</v>
      </c>
      <c r="P1203" s="2">
        <f t="shared" si="265"/>
        <v>0.89700000000000557</v>
      </c>
      <c r="Q1203" s="2">
        <f t="shared" si="266"/>
        <v>1.0805789473684193</v>
      </c>
      <c r="R1203" s="2">
        <f t="shared" si="267"/>
        <v>1.54613533834587</v>
      </c>
      <c r="S1203" s="2">
        <f t="shared" si="268"/>
        <v>2.4443533834586546</v>
      </c>
      <c r="T1203">
        <f t="shared" si="264"/>
        <v>0</v>
      </c>
    </row>
    <row r="1204" spans="1:20" x14ac:dyDescent="0.25">
      <c r="A1204">
        <f t="shared" si="255"/>
        <v>1202</v>
      </c>
      <c r="B1204" s="1">
        <v>37755</v>
      </c>
      <c r="C1204">
        <v>22.08</v>
      </c>
      <c r="D1204">
        <v>22.08</v>
      </c>
      <c r="E1204">
        <v>21.6</v>
      </c>
      <c r="F1204">
        <v>21.81</v>
      </c>
      <c r="G1204">
        <v>159378</v>
      </c>
      <c r="H1204" s="2">
        <f t="shared" si="256"/>
        <v>8.3157894736842035E-3</v>
      </c>
      <c r="I1204" s="2">
        <f t="shared" si="257"/>
        <v>12.184421052631587</v>
      </c>
      <c r="J1204" s="2">
        <f t="shared" si="258"/>
        <v>22.188315789473684</v>
      </c>
      <c r="K1204" s="2">
        <f t="shared" si="259"/>
        <v>22.196631578947368</v>
      </c>
      <c r="L1204" s="2">
        <f t="shared" si="260"/>
        <v>22.204947368421053</v>
      </c>
      <c r="M1204" s="2">
        <f t="shared" si="261"/>
        <v>22.221578947368421</v>
      </c>
      <c r="N1204" s="2">
        <f t="shared" si="262"/>
        <v>22.263157894736842</v>
      </c>
      <c r="O1204" s="2">
        <f t="shared" si="263"/>
        <v>0.50121052631579133</v>
      </c>
      <c r="P1204" s="2">
        <f t="shared" si="265"/>
        <v>0.7290300751879677</v>
      </c>
      <c r="Q1204" s="2">
        <f t="shared" si="266"/>
        <v>0.89500000000000668</v>
      </c>
      <c r="R1204" s="2">
        <f t="shared" si="267"/>
        <v>1.4533533834586478</v>
      </c>
      <c r="S1204" s="2">
        <f t="shared" si="268"/>
        <v>2.238909774436074</v>
      </c>
      <c r="T1204">
        <f t="shared" si="264"/>
        <v>1</v>
      </c>
    </row>
    <row r="1205" spans="1:20" x14ac:dyDescent="0.25">
      <c r="A1205">
        <f t="shared" si="255"/>
        <v>1203</v>
      </c>
      <c r="B1205" s="1">
        <v>37756</v>
      </c>
      <c r="C1205">
        <v>21.9</v>
      </c>
      <c r="D1205">
        <v>22.13</v>
      </c>
      <c r="E1205">
        <v>21.55</v>
      </c>
      <c r="F1205">
        <v>21.68</v>
      </c>
      <c r="G1205">
        <v>160751</v>
      </c>
      <c r="H1205" s="2">
        <f t="shared" si="256"/>
        <v>-1.4609022556390985E-2</v>
      </c>
      <c r="I1205" s="2">
        <f t="shared" si="257"/>
        <v>39.569368421052644</v>
      </c>
      <c r="J1205" s="2">
        <f t="shared" si="258"/>
        <v>21.980105263157895</v>
      </c>
      <c r="K1205" s="2">
        <f t="shared" si="259"/>
        <v>21.965496240601507</v>
      </c>
      <c r="L1205" s="2">
        <f t="shared" si="260"/>
        <v>21.950887218045114</v>
      </c>
      <c r="M1205" s="2">
        <f t="shared" si="261"/>
        <v>21.921669172932333</v>
      </c>
      <c r="N1205" s="2">
        <f t="shared" si="262"/>
        <v>21.848624060150378</v>
      </c>
      <c r="O1205" s="2">
        <f t="shared" si="263"/>
        <v>0.50831578947368428</v>
      </c>
      <c r="P1205" s="2">
        <f t="shared" si="265"/>
        <v>0.65270676691729435</v>
      </c>
      <c r="Q1205" s="2">
        <f t="shared" si="266"/>
        <v>0.90190225563909721</v>
      </c>
      <c r="R1205" s="2">
        <f t="shared" si="267"/>
        <v>1.2996315789473698</v>
      </c>
      <c r="S1205" s="2">
        <f t="shared" si="268"/>
        <v>2.2880075187969879</v>
      </c>
      <c r="T1205">
        <f t="shared" si="264"/>
        <v>0</v>
      </c>
    </row>
    <row r="1206" spans="1:20" x14ac:dyDescent="0.25">
      <c r="A1206">
        <f t="shared" si="255"/>
        <v>1204</v>
      </c>
      <c r="B1206" s="1">
        <v>37757</v>
      </c>
      <c r="C1206">
        <v>21.6</v>
      </c>
      <c r="D1206">
        <v>21.72</v>
      </c>
      <c r="E1206">
        <v>21.05</v>
      </c>
      <c r="F1206">
        <v>21.05</v>
      </c>
      <c r="G1206">
        <v>263353</v>
      </c>
      <c r="H1206" s="2">
        <f t="shared" si="256"/>
        <v>-3.7090225563909764E-2</v>
      </c>
      <c r="I1206" s="2">
        <f t="shared" si="257"/>
        <v>66.405774436090212</v>
      </c>
      <c r="J1206" s="2">
        <f t="shared" si="258"/>
        <v>21.712052631578949</v>
      </c>
      <c r="K1206" s="2">
        <f t="shared" si="259"/>
        <v>21.674962406015037</v>
      </c>
      <c r="L1206" s="2">
        <f t="shared" si="260"/>
        <v>21.637872180451129</v>
      </c>
      <c r="M1206" s="2">
        <f t="shared" si="261"/>
        <v>21.56369172932331</v>
      </c>
      <c r="N1206" s="2">
        <f t="shared" si="262"/>
        <v>21.378240601503759</v>
      </c>
      <c r="O1206" s="2">
        <f t="shared" si="263"/>
        <v>0.93010526315789477</v>
      </c>
      <c r="P1206" s="2">
        <f t="shared" si="265"/>
        <v>1.1466315789473676</v>
      </c>
      <c r="Q1206" s="2">
        <f t="shared" si="266"/>
        <v>1.3042030075187974</v>
      </c>
      <c r="R1206" s="2">
        <f t="shared" si="267"/>
        <v>1.7710000000000043</v>
      </c>
      <c r="S1206" s="2">
        <f t="shared" si="268"/>
        <v>2.8620150375939915</v>
      </c>
      <c r="T1206">
        <f t="shared" si="264"/>
        <v>1</v>
      </c>
    </row>
    <row r="1207" spans="1:20" x14ac:dyDescent="0.25">
      <c r="A1207">
        <f t="shared" si="255"/>
        <v>1205</v>
      </c>
      <c r="B1207" s="1">
        <v>37760</v>
      </c>
      <c r="C1207">
        <v>20.85</v>
      </c>
      <c r="D1207">
        <v>20.97</v>
      </c>
      <c r="E1207">
        <v>20.66</v>
      </c>
      <c r="F1207">
        <v>20.75</v>
      </c>
      <c r="G1207">
        <v>187873</v>
      </c>
      <c r="H1207" s="2">
        <f t="shared" si="256"/>
        <v>-6.8105263157894752E-2</v>
      </c>
      <c r="I1207" s="2">
        <f t="shared" si="257"/>
        <v>103.49084210526317</v>
      </c>
      <c r="J1207" s="2">
        <f t="shared" si="258"/>
        <v>21.355894736842096</v>
      </c>
      <c r="K1207" s="2">
        <f t="shared" si="259"/>
        <v>21.287789473684203</v>
      </c>
      <c r="L1207" s="2">
        <f t="shared" si="260"/>
        <v>21.219684210526307</v>
      </c>
      <c r="M1207" s="2">
        <f t="shared" si="261"/>
        <v>21.083473684210517</v>
      </c>
      <c r="N1207" s="2">
        <f t="shared" si="262"/>
        <v>20.742947368421046</v>
      </c>
      <c r="O1207" s="2">
        <f t="shared" si="263"/>
        <v>0.96205263157894905</v>
      </c>
      <c r="P1207" s="2">
        <f t="shared" si="265"/>
        <v>1.2154962406015066</v>
      </c>
      <c r="Q1207" s="2">
        <f t="shared" si="266"/>
        <v>1.4549473684210525</v>
      </c>
      <c r="R1207" s="2">
        <f t="shared" si="267"/>
        <v>1.9176466165413508</v>
      </c>
      <c r="S1207" s="2">
        <f t="shared" si="268"/>
        <v>3.1682857142857053</v>
      </c>
      <c r="T1207">
        <f t="shared" si="264"/>
        <v>1</v>
      </c>
    </row>
    <row r="1208" spans="1:20" x14ac:dyDescent="0.25">
      <c r="A1208">
        <f t="shared" si="255"/>
        <v>1206</v>
      </c>
      <c r="B1208" s="1">
        <v>37761</v>
      </c>
      <c r="C1208">
        <v>20.94</v>
      </c>
      <c r="D1208">
        <v>21.19</v>
      </c>
      <c r="E1208">
        <v>20.55</v>
      </c>
      <c r="F1208">
        <v>20.93</v>
      </c>
      <c r="G1208">
        <v>170562</v>
      </c>
      <c r="H1208" s="2">
        <f t="shared" si="256"/>
        <v>-8.2526315789473684E-2</v>
      </c>
      <c r="I1208" s="2">
        <f t="shared" si="257"/>
        <v>120.75073684210525</v>
      </c>
      <c r="J1208" s="2">
        <f t="shared" si="258"/>
        <v>21.141473684210517</v>
      </c>
      <c r="K1208" s="2">
        <f t="shared" si="259"/>
        <v>21.058947368421041</v>
      </c>
      <c r="L1208" s="2">
        <f t="shared" si="260"/>
        <v>20.976421052631569</v>
      </c>
      <c r="M1208" s="2">
        <f t="shared" si="261"/>
        <v>20.81136842105262</v>
      </c>
      <c r="N1208" s="2">
        <f t="shared" si="262"/>
        <v>20.398736842105254</v>
      </c>
      <c r="O1208" s="2">
        <f t="shared" si="263"/>
        <v>0.42589473684209622</v>
      </c>
      <c r="P1208" s="2">
        <f t="shared" si="265"/>
        <v>0.74496240601503771</v>
      </c>
      <c r="Q1208" s="2">
        <f t="shared" si="266"/>
        <v>1.0208872180451145</v>
      </c>
      <c r="R1208" s="2">
        <f t="shared" si="267"/>
        <v>1.4671954887218064</v>
      </c>
      <c r="S1208" s="2">
        <f t="shared" si="268"/>
        <v>2.8881804511278091</v>
      </c>
      <c r="T1208">
        <f t="shared" si="264"/>
        <v>0</v>
      </c>
    </row>
    <row r="1209" spans="1:20" x14ac:dyDescent="0.25">
      <c r="A1209">
        <f t="shared" si="255"/>
        <v>1207</v>
      </c>
      <c r="B1209" s="1">
        <v>37762</v>
      </c>
      <c r="C1209">
        <v>20.63</v>
      </c>
      <c r="D1209">
        <v>20.95</v>
      </c>
      <c r="E1209">
        <v>20.6</v>
      </c>
      <c r="F1209">
        <v>20.8</v>
      </c>
      <c r="G1209">
        <v>165839</v>
      </c>
      <c r="H1209" s="2">
        <f t="shared" si="256"/>
        <v>-9.0593984962406005E-2</v>
      </c>
      <c r="I1209" s="2">
        <f t="shared" si="257"/>
        <v>130.40479699248118</v>
      </c>
      <c r="J1209" s="2">
        <f t="shared" si="258"/>
        <v>20.967263157894724</v>
      </c>
      <c r="K1209" s="2">
        <f t="shared" si="259"/>
        <v>20.876669172932317</v>
      </c>
      <c r="L1209" s="2">
        <f t="shared" si="260"/>
        <v>20.786075187969914</v>
      </c>
      <c r="M1209" s="2">
        <f t="shared" si="261"/>
        <v>20.6048872180451</v>
      </c>
      <c r="N1209" s="2">
        <f t="shared" si="262"/>
        <v>20.151917293233069</v>
      </c>
      <c r="O1209" s="2">
        <f t="shared" si="263"/>
        <v>0.34147368421051638</v>
      </c>
      <c r="P1209" s="2">
        <f t="shared" si="265"/>
        <v>0.48778947368420233</v>
      </c>
      <c r="Q1209" s="2">
        <f t="shared" si="266"/>
        <v>0.83787218045112866</v>
      </c>
      <c r="R1209" s="2">
        <f t="shared" si="267"/>
        <v>1.4215789473684204</v>
      </c>
      <c r="S1209" s="2">
        <f t="shared" si="268"/>
        <v>3.0116992481203049</v>
      </c>
      <c r="T1209">
        <f t="shared" si="264"/>
        <v>1</v>
      </c>
    </row>
    <row r="1210" spans="1:20" x14ac:dyDescent="0.25">
      <c r="A1210">
        <f t="shared" si="255"/>
        <v>1208</v>
      </c>
      <c r="B1210" s="1">
        <v>37763</v>
      </c>
      <c r="C1210">
        <v>20.9</v>
      </c>
      <c r="D1210">
        <v>21.09</v>
      </c>
      <c r="E1210">
        <v>20.79</v>
      </c>
      <c r="F1210">
        <v>20.93</v>
      </c>
      <c r="G1210">
        <v>175545</v>
      </c>
      <c r="H1210" s="2">
        <f t="shared" si="256"/>
        <v>-9.8691729323308261E-2</v>
      </c>
      <c r="I1210" s="2">
        <f t="shared" si="257"/>
        <v>140.13203759398496</v>
      </c>
      <c r="J1210" s="2">
        <f t="shared" si="258"/>
        <v>20.813736842105268</v>
      </c>
      <c r="K1210" s="2">
        <f t="shared" si="259"/>
        <v>20.715045112781961</v>
      </c>
      <c r="L1210" s="2">
        <f t="shared" si="260"/>
        <v>20.616353383458652</v>
      </c>
      <c r="M1210" s="2">
        <f t="shared" si="261"/>
        <v>20.418969924812036</v>
      </c>
      <c r="N1210" s="2">
        <f t="shared" si="262"/>
        <v>19.925511278195494</v>
      </c>
      <c r="O1210" s="2">
        <f t="shared" si="263"/>
        <v>3.726315789472423E-2</v>
      </c>
      <c r="P1210" s="2">
        <f t="shared" si="265"/>
        <v>0.12894736842104138</v>
      </c>
      <c r="Q1210" s="2">
        <f t="shared" si="266"/>
        <v>0.28968421052630688</v>
      </c>
      <c r="R1210" s="2">
        <f t="shared" si="267"/>
        <v>0.99166917293233325</v>
      </c>
      <c r="S1210" s="2">
        <f t="shared" si="268"/>
        <v>2.8239924812030104</v>
      </c>
      <c r="T1210">
        <f t="shared" si="264"/>
        <v>0</v>
      </c>
    </row>
    <row r="1211" spans="1:20" x14ac:dyDescent="0.25">
      <c r="A1211">
        <f t="shared" si="255"/>
        <v>1209</v>
      </c>
      <c r="B1211" s="1">
        <v>37764</v>
      </c>
      <c r="C1211">
        <v>20.93</v>
      </c>
      <c r="D1211">
        <v>21.11</v>
      </c>
      <c r="E1211">
        <v>20.8</v>
      </c>
      <c r="F1211">
        <v>20.84</v>
      </c>
      <c r="G1211">
        <v>124705</v>
      </c>
      <c r="H1211" s="2">
        <f t="shared" si="256"/>
        <v>-0.10585714285714287</v>
      </c>
      <c r="I1211" s="2">
        <f t="shared" si="257"/>
        <v>148.75214285714287</v>
      </c>
      <c r="J1211" s="2">
        <f t="shared" si="258"/>
        <v>20.664999999999996</v>
      </c>
      <c r="K1211" s="2">
        <f t="shared" si="259"/>
        <v>20.559142857142852</v>
      </c>
      <c r="L1211" s="2">
        <f t="shared" si="260"/>
        <v>20.453285714285709</v>
      </c>
      <c r="M1211" s="2">
        <f t="shared" si="261"/>
        <v>20.241571428571426</v>
      </c>
      <c r="N1211" s="2">
        <f t="shared" si="262"/>
        <v>19.712285714285709</v>
      </c>
      <c r="O1211" s="2">
        <f t="shared" si="263"/>
        <v>-2.6263157894732103E-2</v>
      </c>
      <c r="P1211" s="2">
        <f t="shared" si="265"/>
        <v>3.6669172932317196E-2</v>
      </c>
      <c r="Q1211" s="2">
        <f t="shared" si="266"/>
        <v>0.13642105263156878</v>
      </c>
      <c r="R1211" s="2">
        <f t="shared" si="267"/>
        <v>0.72369172932330983</v>
      </c>
      <c r="S1211" s="2">
        <f t="shared" si="268"/>
        <v>2.5122631578947363</v>
      </c>
      <c r="T1211">
        <f t="shared" si="264"/>
        <v>1</v>
      </c>
    </row>
    <row r="1212" spans="1:20" x14ac:dyDescent="0.25">
      <c r="A1212">
        <f t="shared" si="255"/>
        <v>1210</v>
      </c>
      <c r="B1212" s="1">
        <v>37768</v>
      </c>
      <c r="C1212">
        <v>20.7</v>
      </c>
      <c r="D1212">
        <v>21.72</v>
      </c>
      <c r="E1212">
        <v>20.62</v>
      </c>
      <c r="F1212">
        <v>21.51</v>
      </c>
      <c r="G1212">
        <v>224965</v>
      </c>
      <c r="H1212" s="2">
        <f t="shared" si="256"/>
        <v>-9.4766917293233083E-2</v>
      </c>
      <c r="I1212" s="2">
        <f t="shared" si="257"/>
        <v>135.48368421052632</v>
      </c>
      <c r="J1212" s="2">
        <f t="shared" si="258"/>
        <v>20.720947368421061</v>
      </c>
      <c r="K1212" s="2">
        <f t="shared" si="259"/>
        <v>20.626180451127826</v>
      </c>
      <c r="L1212" s="2">
        <f t="shared" si="260"/>
        <v>20.531413533834595</v>
      </c>
      <c r="M1212" s="2">
        <f t="shared" si="261"/>
        <v>20.341879699248128</v>
      </c>
      <c r="N1212" s="2">
        <f t="shared" si="262"/>
        <v>19.868045112781964</v>
      </c>
      <c r="O1212" s="2">
        <f t="shared" si="263"/>
        <v>-0.84500000000000597</v>
      </c>
      <c r="P1212" s="2">
        <f t="shared" si="265"/>
        <v>-0.79495488721804008</v>
      </c>
      <c r="Q1212" s="2">
        <f t="shared" si="266"/>
        <v>-0.72392481203008785</v>
      </c>
      <c r="R1212" s="2">
        <f t="shared" si="267"/>
        <v>-0.4265263157894843</v>
      </c>
      <c r="S1212" s="2">
        <f t="shared" si="268"/>
        <v>1.6010000000000026</v>
      </c>
      <c r="T1212">
        <f t="shared" si="264"/>
        <v>0</v>
      </c>
    </row>
    <row r="1213" spans="1:20" x14ac:dyDescent="0.25">
      <c r="A1213">
        <f t="shared" si="255"/>
        <v>1211</v>
      </c>
      <c r="B1213" s="1">
        <v>37769</v>
      </c>
      <c r="C1213">
        <v>21.75</v>
      </c>
      <c r="D1213">
        <v>21.77</v>
      </c>
      <c r="E1213">
        <v>21.33</v>
      </c>
      <c r="F1213">
        <v>21.47</v>
      </c>
      <c r="G1213">
        <v>184331</v>
      </c>
      <c r="H1213" s="2">
        <f t="shared" si="256"/>
        <v>-8.4323308270676717E-2</v>
      </c>
      <c r="I1213" s="2">
        <f t="shared" si="257"/>
        <v>122.97395488721807</v>
      </c>
      <c r="J1213" s="2">
        <f t="shared" si="258"/>
        <v>20.774105263157885</v>
      </c>
      <c r="K1213" s="2">
        <f t="shared" si="259"/>
        <v>20.689781954887209</v>
      </c>
      <c r="L1213" s="2">
        <f t="shared" si="260"/>
        <v>20.60545864661653</v>
      </c>
      <c r="M1213" s="2">
        <f t="shared" si="261"/>
        <v>20.436812030075178</v>
      </c>
      <c r="N1213" s="2">
        <f t="shared" si="262"/>
        <v>20.015195488721794</v>
      </c>
      <c r="O1213" s="2">
        <f t="shared" si="263"/>
        <v>-0.74905263157893742</v>
      </c>
      <c r="P1213" s="2">
        <f t="shared" si="265"/>
        <v>-0.91085714285714658</v>
      </c>
      <c r="Q1213" s="2">
        <f t="shared" si="266"/>
        <v>-0.85364661654134721</v>
      </c>
      <c r="R1213" s="2">
        <f t="shared" si="267"/>
        <v>-0.65863157894737867</v>
      </c>
      <c r="S1213" s="2">
        <f t="shared" si="268"/>
        <v>1.4120075187969903</v>
      </c>
      <c r="T1213">
        <f t="shared" si="264"/>
        <v>1</v>
      </c>
    </row>
    <row r="1214" spans="1:20" x14ac:dyDescent="0.25">
      <c r="A1214">
        <f t="shared" si="255"/>
        <v>1212</v>
      </c>
      <c r="B1214" s="1">
        <v>37770</v>
      </c>
      <c r="C1214">
        <v>21.47</v>
      </c>
      <c r="D1214">
        <v>22.15</v>
      </c>
      <c r="E1214">
        <v>21.03</v>
      </c>
      <c r="F1214">
        <v>21.45</v>
      </c>
      <c r="G1214">
        <v>193114</v>
      </c>
      <c r="H1214" s="2">
        <f t="shared" si="256"/>
        <v>-7.1676691729323366E-2</v>
      </c>
      <c r="I1214" s="2">
        <f t="shared" si="257"/>
        <v>107.79072180451135</v>
      </c>
      <c r="J1214" s="2">
        <f t="shared" si="258"/>
        <v>20.846894736842103</v>
      </c>
      <c r="K1214" s="2">
        <f t="shared" si="259"/>
        <v>20.77521804511278</v>
      </c>
      <c r="L1214" s="2">
        <f t="shared" si="260"/>
        <v>20.703541353383457</v>
      </c>
      <c r="M1214" s="2">
        <f t="shared" si="261"/>
        <v>20.560187969924808</v>
      </c>
      <c r="N1214" s="2">
        <f t="shared" si="262"/>
        <v>20.201804511278191</v>
      </c>
      <c r="O1214" s="2">
        <f t="shared" si="263"/>
        <v>-0.67589473684211399</v>
      </c>
      <c r="P1214" s="2">
        <f t="shared" si="265"/>
        <v>-0.8238195488721729</v>
      </c>
      <c r="Q1214" s="2">
        <f t="shared" si="266"/>
        <v>-0.99671428571429033</v>
      </c>
      <c r="R1214" s="2">
        <f t="shared" si="267"/>
        <v>-0.84511278195489936</v>
      </c>
      <c r="S1214" s="2">
        <f t="shared" si="268"/>
        <v>1.0546766917293233</v>
      </c>
      <c r="T1214">
        <f t="shared" si="264"/>
        <v>1</v>
      </c>
    </row>
    <row r="1215" spans="1:20" x14ac:dyDescent="0.25">
      <c r="A1215">
        <f t="shared" si="255"/>
        <v>1213</v>
      </c>
      <c r="B1215" s="1">
        <v>37771</v>
      </c>
      <c r="C1215">
        <v>21.6</v>
      </c>
      <c r="D1215">
        <v>21.98</v>
      </c>
      <c r="E1215">
        <v>21.46</v>
      </c>
      <c r="F1215">
        <v>21.9</v>
      </c>
      <c r="G1215">
        <v>236292</v>
      </c>
      <c r="H1215" s="2">
        <f t="shared" si="256"/>
        <v>-5.6323308270676796E-2</v>
      </c>
      <c r="I1215" s="2">
        <f t="shared" si="257"/>
        <v>89.364601503759516</v>
      </c>
      <c r="J1215" s="2">
        <f t="shared" si="258"/>
        <v>20.988105263157891</v>
      </c>
      <c r="K1215" s="2">
        <f t="shared" si="259"/>
        <v>20.931781954887214</v>
      </c>
      <c r="L1215" s="2">
        <f t="shared" si="260"/>
        <v>20.875458646616536</v>
      </c>
      <c r="M1215" s="2">
        <f t="shared" si="261"/>
        <v>20.762812030075185</v>
      </c>
      <c r="N1215" s="2">
        <f t="shared" si="262"/>
        <v>20.481195488721802</v>
      </c>
      <c r="O1215" s="2">
        <f t="shared" si="263"/>
        <v>-1.0531052631578959</v>
      </c>
      <c r="P1215" s="2">
        <f t="shared" si="265"/>
        <v>-1.2102180451127893</v>
      </c>
      <c r="Q1215" s="2">
        <f t="shared" si="266"/>
        <v>-1.3685864661654037</v>
      </c>
      <c r="R1215" s="2">
        <f t="shared" si="267"/>
        <v>-1.481030075187963</v>
      </c>
      <c r="S1215" s="2">
        <f t="shared" si="268"/>
        <v>0.3631578947368439</v>
      </c>
      <c r="T1215">
        <f t="shared" si="264"/>
        <v>0</v>
      </c>
    </row>
    <row r="1216" spans="1:20" x14ac:dyDescent="0.25">
      <c r="A1216">
        <f t="shared" si="255"/>
        <v>1214</v>
      </c>
      <c r="B1216" s="1">
        <v>37774</v>
      </c>
      <c r="C1216">
        <v>22.62</v>
      </c>
      <c r="D1216">
        <v>22.62</v>
      </c>
      <c r="E1216">
        <v>22.02</v>
      </c>
      <c r="F1216">
        <v>22.2</v>
      </c>
      <c r="G1216">
        <v>209979</v>
      </c>
      <c r="H1216" s="2">
        <f t="shared" si="256"/>
        <v>-3.639849624060159E-2</v>
      </c>
      <c r="I1216" s="2">
        <f t="shared" si="257"/>
        <v>65.417488721804602</v>
      </c>
      <c r="J1216" s="2">
        <f t="shared" si="258"/>
        <v>21.193315789473672</v>
      </c>
      <c r="K1216" s="2">
        <f t="shared" si="259"/>
        <v>21.156917293233072</v>
      </c>
      <c r="L1216" s="2">
        <f t="shared" si="260"/>
        <v>21.120518796992467</v>
      </c>
      <c r="M1216" s="2">
        <f t="shared" si="261"/>
        <v>21.047721804511266</v>
      </c>
      <c r="N1216" s="2">
        <f t="shared" si="262"/>
        <v>20.865729323308258</v>
      </c>
      <c r="O1216" s="2">
        <f t="shared" si="263"/>
        <v>-1.2118947368421082</v>
      </c>
      <c r="P1216" s="2">
        <f t="shared" si="265"/>
        <v>-1.4247819548872194</v>
      </c>
      <c r="Q1216" s="2">
        <f t="shared" si="266"/>
        <v>-1.5945413533834696</v>
      </c>
      <c r="R1216" s="2">
        <f t="shared" si="267"/>
        <v>-1.9584285714285734</v>
      </c>
      <c r="S1216" s="2">
        <f t="shared" si="268"/>
        <v>-0.35137593984962123</v>
      </c>
      <c r="T1216">
        <f t="shared" si="264"/>
        <v>0</v>
      </c>
    </row>
    <row r="1217" spans="1:20" x14ac:dyDescent="0.25">
      <c r="A1217">
        <f t="shared" si="255"/>
        <v>1215</v>
      </c>
      <c r="B1217" s="1">
        <v>37775</v>
      </c>
      <c r="C1217">
        <v>22.2</v>
      </c>
      <c r="D1217">
        <v>22.33</v>
      </c>
      <c r="E1217">
        <v>21.95</v>
      </c>
      <c r="F1217">
        <v>22.25</v>
      </c>
      <c r="G1217">
        <v>147968</v>
      </c>
      <c r="H1217" s="2">
        <f t="shared" si="256"/>
        <v>-1.9586466165413596E-2</v>
      </c>
      <c r="I1217" s="2">
        <f t="shared" si="257"/>
        <v>45.197984962406096</v>
      </c>
      <c r="J1217" s="2">
        <f t="shared" si="258"/>
        <v>21.380842105263163</v>
      </c>
      <c r="K1217" s="2">
        <f t="shared" si="259"/>
        <v>21.361255639097749</v>
      </c>
      <c r="L1217" s="2">
        <f t="shared" si="260"/>
        <v>21.341669172932335</v>
      </c>
      <c r="M1217" s="2">
        <f t="shared" si="261"/>
        <v>21.30249624060151</v>
      </c>
      <c r="N1217" s="2">
        <f t="shared" si="262"/>
        <v>21.204563909774443</v>
      </c>
      <c r="O1217" s="2">
        <f t="shared" si="263"/>
        <v>-1.0566842105263277</v>
      </c>
      <c r="P1217" s="2">
        <f t="shared" si="265"/>
        <v>-1.3182180451127863</v>
      </c>
      <c r="Q1217" s="2">
        <f t="shared" si="266"/>
        <v>-1.5464586466165429</v>
      </c>
      <c r="R1217" s="2">
        <f t="shared" si="267"/>
        <v>-1.9081203007518717</v>
      </c>
      <c r="S1217" s="2">
        <f t="shared" si="268"/>
        <v>-0.87175939849624129</v>
      </c>
      <c r="T1217">
        <f t="shared" si="264"/>
        <v>0</v>
      </c>
    </row>
    <row r="1218" spans="1:20" x14ac:dyDescent="0.25">
      <c r="A1218">
        <f t="shared" si="255"/>
        <v>1216</v>
      </c>
      <c r="B1218" s="1">
        <v>37776</v>
      </c>
      <c r="C1218">
        <v>22.28</v>
      </c>
      <c r="D1218">
        <v>22.67</v>
      </c>
      <c r="E1218">
        <v>22.17</v>
      </c>
      <c r="F1218">
        <v>22.56</v>
      </c>
      <c r="G1218">
        <v>172748</v>
      </c>
      <c r="H1218" s="2">
        <f t="shared" si="256"/>
        <v>5.9022556390976649E-3</v>
      </c>
      <c r="I1218" s="2">
        <f t="shared" si="257"/>
        <v>14.477428571428664</v>
      </c>
      <c r="J1218" s="2">
        <f t="shared" si="258"/>
        <v>21.660473684210519</v>
      </c>
      <c r="K1218" s="2">
        <f t="shared" si="259"/>
        <v>21.666375939849619</v>
      </c>
      <c r="L1218" s="2">
        <f t="shared" si="260"/>
        <v>21.672278195488715</v>
      </c>
      <c r="M1218" s="2">
        <f t="shared" si="261"/>
        <v>21.684082706766912</v>
      </c>
      <c r="N1218" s="2">
        <f t="shared" si="262"/>
        <v>21.713593984962401</v>
      </c>
      <c r="O1218" s="2">
        <f t="shared" si="263"/>
        <v>-1.1791578947368357</v>
      </c>
      <c r="P1218" s="2">
        <f t="shared" si="265"/>
        <v>-1.4030827067669271</v>
      </c>
      <c r="Q1218" s="2">
        <f t="shared" si="266"/>
        <v>-1.6845413533834623</v>
      </c>
      <c r="R1218" s="2">
        <f t="shared" si="267"/>
        <v>-2.1231879699248211</v>
      </c>
      <c r="S1218" s="2">
        <f t="shared" si="268"/>
        <v>-1.817052631578953</v>
      </c>
      <c r="T1218">
        <f t="shared" si="264"/>
        <v>0</v>
      </c>
    </row>
    <row r="1219" spans="1:20" x14ac:dyDescent="0.25">
      <c r="A1219">
        <f t="shared" si="255"/>
        <v>1217</v>
      </c>
      <c r="B1219" s="1">
        <v>37777</v>
      </c>
      <c r="C1219">
        <v>22.53</v>
      </c>
      <c r="D1219">
        <v>23.05</v>
      </c>
      <c r="E1219">
        <v>22.2</v>
      </c>
      <c r="F1219">
        <v>22.98</v>
      </c>
      <c r="G1219">
        <v>196378</v>
      </c>
      <c r="H1219" s="2">
        <f t="shared" si="256"/>
        <v>3.2766917293233021E-2</v>
      </c>
      <c r="I1219" s="2">
        <f t="shared" si="257"/>
        <v>-17.921052631578867</v>
      </c>
      <c r="J1219" s="2">
        <f t="shared" si="258"/>
        <v>21.989052631578954</v>
      </c>
      <c r="K1219" s="2">
        <f t="shared" si="259"/>
        <v>22.021819548872188</v>
      </c>
      <c r="L1219" s="2">
        <f t="shared" si="260"/>
        <v>22.054586466165418</v>
      </c>
      <c r="M1219" s="2">
        <f t="shared" si="261"/>
        <v>22.120120300751886</v>
      </c>
      <c r="N1219" s="2">
        <f t="shared" si="262"/>
        <v>22.283954887218052</v>
      </c>
      <c r="O1219" s="2">
        <f t="shared" si="263"/>
        <v>-1.3195263157894814</v>
      </c>
      <c r="P1219" s="2">
        <f t="shared" si="265"/>
        <v>-1.6187443609022516</v>
      </c>
      <c r="Q1219" s="2">
        <f t="shared" si="266"/>
        <v>-1.8594812030075332</v>
      </c>
      <c r="R1219" s="2">
        <f t="shared" si="267"/>
        <v>-2.4198120300751924</v>
      </c>
      <c r="S1219" s="2">
        <f t="shared" si="268"/>
        <v>-2.581263157894746</v>
      </c>
      <c r="T1219">
        <f t="shared" si="264"/>
        <v>1</v>
      </c>
    </row>
    <row r="1220" spans="1:20" x14ac:dyDescent="0.25">
      <c r="A1220">
        <f t="shared" si="255"/>
        <v>1218</v>
      </c>
      <c r="B1220" s="1">
        <v>37778</v>
      </c>
      <c r="C1220">
        <v>23.41</v>
      </c>
      <c r="D1220">
        <v>23.72</v>
      </c>
      <c r="E1220">
        <v>23.06</v>
      </c>
      <c r="F1220">
        <v>23.5</v>
      </c>
      <c r="G1220">
        <v>285584</v>
      </c>
      <c r="H1220" s="2">
        <f t="shared" si="256"/>
        <v>5.9661654135338318E-2</v>
      </c>
      <c r="I1220" s="2">
        <f t="shared" si="257"/>
        <v>-50.364609022556351</v>
      </c>
      <c r="J1220" s="2">
        <f t="shared" si="258"/>
        <v>22.362947368421061</v>
      </c>
      <c r="K1220" s="2">
        <f t="shared" si="259"/>
        <v>22.422609022556397</v>
      </c>
      <c r="L1220" s="2">
        <f t="shared" si="260"/>
        <v>22.482270676691737</v>
      </c>
      <c r="M1220" s="2">
        <f t="shared" si="261"/>
        <v>22.601593984962413</v>
      </c>
      <c r="N1220" s="2">
        <f t="shared" si="262"/>
        <v>22.899902255639105</v>
      </c>
      <c r="O1220" s="2">
        <f t="shared" si="263"/>
        <v>-1.5109473684210464</v>
      </c>
      <c r="P1220" s="2">
        <f t="shared" si="265"/>
        <v>-1.833624060150381</v>
      </c>
      <c r="Q1220" s="2">
        <f t="shared" si="266"/>
        <v>-2.1583308270676653</v>
      </c>
      <c r="R1220" s="2">
        <f t="shared" si="267"/>
        <v>-2.7371879699248147</v>
      </c>
      <c r="S1220" s="2">
        <f t="shared" si="268"/>
        <v>-3.348082706766931</v>
      </c>
      <c r="T1220">
        <f t="shared" si="264"/>
        <v>1</v>
      </c>
    </row>
    <row r="1221" spans="1:20" x14ac:dyDescent="0.25">
      <c r="A1221">
        <f t="shared" ref="A1221:A1284" si="269">A1220+1</f>
        <v>1219</v>
      </c>
      <c r="B1221" s="1">
        <v>37781</v>
      </c>
      <c r="C1221">
        <v>23.25</v>
      </c>
      <c r="D1221">
        <v>23.54</v>
      </c>
      <c r="E1221">
        <v>23.24</v>
      </c>
      <c r="F1221">
        <v>23.34</v>
      </c>
      <c r="G1221">
        <v>164557</v>
      </c>
      <c r="H1221" s="2">
        <f t="shared" si="256"/>
        <v>8.9887218045112752E-2</v>
      </c>
      <c r="I1221" s="2">
        <f t="shared" si="257"/>
        <v>-86.925090225563878</v>
      </c>
      <c r="J1221" s="2">
        <f t="shared" si="258"/>
        <v>22.737315789473676</v>
      </c>
      <c r="K1221" s="2">
        <f t="shared" si="259"/>
        <v>22.82720300751879</v>
      </c>
      <c r="L1221" s="2">
        <f t="shared" si="260"/>
        <v>22.9170902255639</v>
      </c>
      <c r="M1221" s="2">
        <f t="shared" si="261"/>
        <v>23.096864661654127</v>
      </c>
      <c r="N1221" s="2">
        <f t="shared" si="262"/>
        <v>23.546300751879691</v>
      </c>
      <c r="O1221" s="2">
        <f t="shared" si="263"/>
        <v>-0.97705263157893896</v>
      </c>
      <c r="P1221" s="2">
        <f t="shared" si="265"/>
        <v>-1.3181804511278123</v>
      </c>
      <c r="Q1221" s="2">
        <f t="shared" si="266"/>
        <v>-1.6677218045112845</v>
      </c>
      <c r="R1221" s="2">
        <f t="shared" si="267"/>
        <v>-2.2922781954887341</v>
      </c>
      <c r="S1221" s="2">
        <f t="shared" si="268"/>
        <v>-3.4144887218045064</v>
      </c>
      <c r="T1221">
        <f t="shared" si="264"/>
        <v>0</v>
      </c>
    </row>
    <row r="1222" spans="1:20" x14ac:dyDescent="0.25">
      <c r="A1222">
        <f t="shared" si="269"/>
        <v>1220</v>
      </c>
      <c r="B1222" s="1">
        <v>37782</v>
      </c>
      <c r="C1222">
        <v>23.5</v>
      </c>
      <c r="D1222">
        <v>23.79</v>
      </c>
      <c r="E1222">
        <v>23.39</v>
      </c>
      <c r="F1222">
        <v>23.79</v>
      </c>
      <c r="G1222">
        <v>154579</v>
      </c>
      <c r="H1222" s="2">
        <f t="shared" si="256"/>
        <v>0.1243533834586466</v>
      </c>
      <c r="I1222" s="2">
        <f t="shared" si="257"/>
        <v>-128.65527067669171</v>
      </c>
      <c r="J1222" s="2">
        <f t="shared" si="258"/>
        <v>23.180210526315797</v>
      </c>
      <c r="K1222" s="2">
        <f t="shared" si="259"/>
        <v>23.304563909774444</v>
      </c>
      <c r="L1222" s="2">
        <f t="shared" si="260"/>
        <v>23.428917293233088</v>
      </c>
      <c r="M1222" s="2">
        <f t="shared" si="261"/>
        <v>23.677624060150382</v>
      </c>
      <c r="N1222" s="2">
        <f t="shared" si="262"/>
        <v>24.299390977443615</v>
      </c>
      <c r="O1222" s="2">
        <f t="shared" si="263"/>
        <v>-1.0526842105263228</v>
      </c>
      <c r="P1222" s="2">
        <f t="shared" si="265"/>
        <v>-1.3673909774436019</v>
      </c>
      <c r="Q1222" s="2">
        <f t="shared" si="266"/>
        <v>-1.7354135338345813</v>
      </c>
      <c r="R1222" s="2">
        <f t="shared" si="267"/>
        <v>-2.4875037593984892</v>
      </c>
      <c r="S1222" s="2">
        <f t="shared" si="268"/>
        <v>-4.0777142857142898</v>
      </c>
      <c r="T1222">
        <f t="shared" si="264"/>
        <v>1</v>
      </c>
    </row>
    <row r="1223" spans="1:20" x14ac:dyDescent="0.25">
      <c r="A1223">
        <f t="shared" si="269"/>
        <v>1221</v>
      </c>
      <c r="B1223" s="1">
        <v>37783</v>
      </c>
      <c r="C1223">
        <v>23.79</v>
      </c>
      <c r="D1223">
        <v>24.32</v>
      </c>
      <c r="E1223">
        <v>23.65</v>
      </c>
      <c r="F1223">
        <v>24.18</v>
      </c>
      <c r="G1223">
        <v>169085</v>
      </c>
      <c r="H1223" s="2">
        <f t="shared" si="256"/>
        <v>0.15532330827067667</v>
      </c>
      <c r="I1223" s="2">
        <f t="shared" si="257"/>
        <v>-166.17818796992478</v>
      </c>
      <c r="J1223" s="2">
        <f t="shared" si="258"/>
        <v>23.6268947368421</v>
      </c>
      <c r="K1223" s="2">
        <f t="shared" si="259"/>
        <v>23.782218045112778</v>
      </c>
      <c r="L1223" s="2">
        <f t="shared" si="260"/>
        <v>23.937541353383452</v>
      </c>
      <c r="M1223" s="2">
        <f t="shared" si="261"/>
        <v>24.248187969924807</v>
      </c>
      <c r="N1223" s="2">
        <f t="shared" si="262"/>
        <v>25.024804511278191</v>
      </c>
      <c r="O1223" s="2">
        <f t="shared" si="263"/>
        <v>-0.99978947368420279</v>
      </c>
      <c r="P1223" s="2">
        <f t="shared" si="265"/>
        <v>-1.3527969924812098</v>
      </c>
      <c r="Q1223" s="2">
        <f t="shared" si="266"/>
        <v>-1.6977293233082627</v>
      </c>
      <c r="R1223" s="2">
        <f t="shared" si="267"/>
        <v>-2.495917293233088</v>
      </c>
      <c r="S1223" s="2">
        <f t="shared" si="268"/>
        <v>-4.311954887218036</v>
      </c>
      <c r="T1223">
        <f t="shared" si="264"/>
        <v>1</v>
      </c>
    </row>
    <row r="1224" spans="1:20" x14ac:dyDescent="0.25">
      <c r="A1224">
        <f t="shared" si="269"/>
        <v>1222</v>
      </c>
      <c r="B1224" s="1">
        <v>37784</v>
      </c>
      <c r="C1224">
        <v>24.29</v>
      </c>
      <c r="D1224">
        <v>24.4</v>
      </c>
      <c r="E1224">
        <v>23.86</v>
      </c>
      <c r="F1224">
        <v>24.27</v>
      </c>
      <c r="G1224">
        <v>169434</v>
      </c>
      <c r="H1224" s="2">
        <f t="shared" si="256"/>
        <v>0.18487218045112777</v>
      </c>
      <c r="I1224" s="2">
        <f t="shared" si="257"/>
        <v>-202.03851879699243</v>
      </c>
      <c r="J1224" s="2">
        <f t="shared" si="258"/>
        <v>24.060157894736822</v>
      </c>
      <c r="K1224" s="2">
        <f t="shared" si="259"/>
        <v>24.245030075187952</v>
      </c>
      <c r="L1224" s="2">
        <f t="shared" si="260"/>
        <v>24.429902255639078</v>
      </c>
      <c r="M1224" s="2">
        <f t="shared" si="261"/>
        <v>24.799646616541335</v>
      </c>
      <c r="N1224" s="2">
        <f t="shared" si="262"/>
        <v>25.724007518796974</v>
      </c>
      <c r="O1224" s="2">
        <f t="shared" si="263"/>
        <v>-0.64310526315789929</v>
      </c>
      <c r="P1224" s="2">
        <f t="shared" si="265"/>
        <v>-0.96543609022555543</v>
      </c>
      <c r="Q1224" s="2">
        <f t="shared" si="266"/>
        <v>-1.3529097744360996</v>
      </c>
      <c r="R1224" s="2">
        <f t="shared" si="267"/>
        <v>-2.149879699248114</v>
      </c>
      <c r="S1224" s="2">
        <f t="shared" si="268"/>
        <v>-4.2548045112782056</v>
      </c>
      <c r="T1224">
        <f t="shared" si="264"/>
        <v>1</v>
      </c>
    </row>
    <row r="1225" spans="1:20" x14ac:dyDescent="0.25">
      <c r="A1225">
        <f t="shared" si="269"/>
        <v>1223</v>
      </c>
      <c r="B1225" s="1">
        <v>37785</v>
      </c>
      <c r="C1225">
        <v>24.2</v>
      </c>
      <c r="D1225">
        <v>24.28</v>
      </c>
      <c r="E1225">
        <v>23.37</v>
      </c>
      <c r="F1225">
        <v>23.85</v>
      </c>
      <c r="G1225">
        <v>166202</v>
      </c>
      <c r="H1225" s="2">
        <f t="shared" si="256"/>
        <v>0.20266917293233083</v>
      </c>
      <c r="I1225" s="2">
        <f t="shared" si="257"/>
        <v>-223.71154135338347</v>
      </c>
      <c r="J1225" s="2">
        <f t="shared" si="258"/>
        <v>24.355526315789461</v>
      </c>
      <c r="K1225" s="2">
        <f t="shared" si="259"/>
        <v>24.55819548872179</v>
      </c>
      <c r="L1225" s="2">
        <f t="shared" si="260"/>
        <v>24.760864661654121</v>
      </c>
      <c r="M1225" s="2">
        <f t="shared" si="261"/>
        <v>25.166203007518785</v>
      </c>
      <c r="N1225" s="2">
        <f t="shared" si="262"/>
        <v>26.179548872180437</v>
      </c>
      <c r="O1225" s="2">
        <f t="shared" si="263"/>
        <v>0.21015789473682034</v>
      </c>
      <c r="P1225" s="2">
        <f t="shared" si="265"/>
        <v>-6.7781954887223606E-2</v>
      </c>
      <c r="Q1225" s="2">
        <f t="shared" si="266"/>
        <v>-0.42108270676691362</v>
      </c>
      <c r="R1225" s="2">
        <f t="shared" si="267"/>
        <v>-1.2484060150375882</v>
      </c>
      <c r="S1225" s="2">
        <f t="shared" si="268"/>
        <v>-3.6481954887218109</v>
      </c>
      <c r="T1225">
        <f t="shared" si="264"/>
        <v>0</v>
      </c>
    </row>
    <row r="1226" spans="1:20" x14ac:dyDescent="0.25">
      <c r="A1226">
        <f t="shared" si="269"/>
        <v>1224</v>
      </c>
      <c r="B1226" s="1">
        <v>37788</v>
      </c>
      <c r="C1226">
        <v>24.05</v>
      </c>
      <c r="D1226">
        <v>24.55</v>
      </c>
      <c r="E1226">
        <v>23.96</v>
      </c>
      <c r="F1226">
        <v>24.54</v>
      </c>
      <c r="G1226">
        <v>187433</v>
      </c>
      <c r="H1226" s="2">
        <f t="shared" si="256"/>
        <v>0.21711278195488717</v>
      </c>
      <c r="I1226" s="2">
        <f t="shared" si="257"/>
        <v>-241.28147368421048</v>
      </c>
      <c r="J1226" s="2">
        <f t="shared" si="258"/>
        <v>24.681684210526335</v>
      </c>
      <c r="K1226" s="2">
        <f t="shared" si="259"/>
        <v>24.89879699248122</v>
      </c>
      <c r="L1226" s="2">
        <f t="shared" si="260"/>
        <v>25.115909774436108</v>
      </c>
      <c r="M1226" s="2">
        <f t="shared" si="261"/>
        <v>25.550135338345882</v>
      </c>
      <c r="N1226" s="2">
        <f t="shared" si="262"/>
        <v>26.635699248120318</v>
      </c>
      <c r="O1226" s="2">
        <f t="shared" si="263"/>
        <v>-0.18447368421053767</v>
      </c>
      <c r="P1226" s="2">
        <f t="shared" si="265"/>
        <v>-0.29496992481204742</v>
      </c>
      <c r="Q1226" s="2">
        <f t="shared" si="266"/>
        <v>-0.60245864661654736</v>
      </c>
      <c r="R1226" s="2">
        <f t="shared" si="267"/>
        <v>-1.443135338345872</v>
      </c>
      <c r="S1226" s="2">
        <f t="shared" si="268"/>
        <v>-4.058804511278197</v>
      </c>
      <c r="T1226">
        <f t="shared" si="264"/>
        <v>1</v>
      </c>
    </row>
    <row r="1227" spans="1:20" x14ac:dyDescent="0.25">
      <c r="A1227">
        <f t="shared" si="269"/>
        <v>1225</v>
      </c>
      <c r="B1227" s="1">
        <v>37789</v>
      </c>
      <c r="C1227">
        <v>24.62</v>
      </c>
      <c r="D1227">
        <v>24.86</v>
      </c>
      <c r="E1227">
        <v>24.37</v>
      </c>
      <c r="F1227">
        <v>24.4</v>
      </c>
      <c r="G1227">
        <v>192507</v>
      </c>
      <c r="H1227" s="2">
        <f t="shared" si="256"/>
        <v>0.21957142857142856</v>
      </c>
      <c r="I1227" s="2">
        <f t="shared" si="257"/>
        <v>-244.30457142857142</v>
      </c>
      <c r="J1227" s="2">
        <f t="shared" si="258"/>
        <v>24.889999999999972</v>
      </c>
      <c r="K1227" s="2">
        <f t="shared" si="259"/>
        <v>25.109571428571403</v>
      </c>
      <c r="L1227" s="2">
        <f t="shared" si="260"/>
        <v>25.329142857142831</v>
      </c>
      <c r="M1227" s="2">
        <f t="shared" si="261"/>
        <v>25.768285714285689</v>
      </c>
      <c r="N1227" s="2">
        <f t="shared" si="262"/>
        <v>26.86614285714283</v>
      </c>
      <c r="O1227" s="2">
        <f t="shared" si="263"/>
        <v>0.28168421052633619</v>
      </c>
      <c r="P1227" s="2">
        <f t="shared" si="265"/>
        <v>0.15819548872179112</v>
      </c>
      <c r="Q1227" s="2">
        <f t="shared" si="266"/>
        <v>2.9902255639079556E-2</v>
      </c>
      <c r="R1227" s="2">
        <f t="shared" si="267"/>
        <v>-0.72237593984961634</v>
      </c>
      <c r="S1227" s="2">
        <f t="shared" si="268"/>
        <v>-3.5342706766917402</v>
      </c>
      <c r="T1227">
        <f t="shared" si="264"/>
        <v>0</v>
      </c>
    </row>
    <row r="1228" spans="1:20" x14ac:dyDescent="0.25">
      <c r="A1228">
        <f t="shared" si="269"/>
        <v>1226</v>
      </c>
      <c r="B1228" s="1">
        <v>37790</v>
      </c>
      <c r="C1228">
        <v>24.31</v>
      </c>
      <c r="D1228">
        <v>24.52</v>
      </c>
      <c r="E1228">
        <v>23.9</v>
      </c>
      <c r="F1228">
        <v>23.93</v>
      </c>
      <c r="G1228">
        <v>192676</v>
      </c>
      <c r="H1228" s="2">
        <f t="shared" si="256"/>
        <v>0.21266917293233084</v>
      </c>
      <c r="I1228" s="2">
        <f t="shared" si="257"/>
        <v>-235.97754887218045</v>
      </c>
      <c r="J1228" s="2">
        <f t="shared" si="258"/>
        <v>24.967526315789492</v>
      </c>
      <c r="K1228" s="2">
        <f t="shared" si="259"/>
        <v>25.180195488721825</v>
      </c>
      <c r="L1228" s="2">
        <f t="shared" si="260"/>
        <v>25.392864661654155</v>
      </c>
      <c r="M1228" s="2">
        <f t="shared" si="261"/>
        <v>25.818203007518818</v>
      </c>
      <c r="N1228" s="2">
        <f t="shared" si="262"/>
        <v>26.881548872180471</v>
      </c>
      <c r="O1228" s="2">
        <f t="shared" si="263"/>
        <v>0.95999999999997243</v>
      </c>
      <c r="P1228" s="2">
        <f t="shared" si="265"/>
        <v>0.96879699248122009</v>
      </c>
      <c r="Q1228" s="2">
        <f t="shared" si="266"/>
        <v>0.83086466165412176</v>
      </c>
      <c r="R1228" s="2">
        <f t="shared" si="267"/>
        <v>0.31818796992480713</v>
      </c>
      <c r="S1228" s="2">
        <f t="shared" si="268"/>
        <v>-2.725436090225557</v>
      </c>
      <c r="T1228">
        <f t="shared" si="264"/>
        <v>0</v>
      </c>
    </row>
    <row r="1229" spans="1:20" x14ac:dyDescent="0.25">
      <c r="A1229">
        <f t="shared" si="269"/>
        <v>1227</v>
      </c>
      <c r="B1229" s="1">
        <v>37791</v>
      </c>
      <c r="C1229">
        <v>23.46</v>
      </c>
      <c r="D1229">
        <v>23.57</v>
      </c>
      <c r="E1229">
        <v>22.81</v>
      </c>
      <c r="F1229">
        <v>23.06</v>
      </c>
      <c r="G1229">
        <v>349087</v>
      </c>
      <c r="H1229" s="2">
        <f t="shared" si="256"/>
        <v>0.18677443609022554</v>
      </c>
      <c r="I1229" s="2">
        <f t="shared" si="257"/>
        <v>-204.5503759398496</v>
      </c>
      <c r="J1229" s="2">
        <f t="shared" si="258"/>
        <v>24.808631578947349</v>
      </c>
      <c r="K1229" s="2">
        <f t="shared" si="259"/>
        <v>24.995406015037574</v>
      </c>
      <c r="L1229" s="2">
        <f t="shared" si="260"/>
        <v>25.182180451127799</v>
      </c>
      <c r="M1229" s="2">
        <f t="shared" si="261"/>
        <v>25.555729323308253</v>
      </c>
      <c r="N1229" s="2">
        <f t="shared" si="262"/>
        <v>26.489601503759378</v>
      </c>
      <c r="O1229" s="2">
        <f t="shared" si="263"/>
        <v>1.9075263157894931</v>
      </c>
      <c r="P1229" s="2">
        <f t="shared" si="265"/>
        <v>2.0495714285714044</v>
      </c>
      <c r="Q1229" s="2">
        <f t="shared" si="266"/>
        <v>2.0559097744361097</v>
      </c>
      <c r="R1229" s="2">
        <f t="shared" si="267"/>
        <v>1.7396466165413358</v>
      </c>
      <c r="S1229" s="2">
        <f t="shared" si="268"/>
        <v>-1.3464060150375978</v>
      </c>
      <c r="T1229">
        <f t="shared" si="264"/>
        <v>0</v>
      </c>
    </row>
    <row r="1230" spans="1:20" x14ac:dyDescent="0.25">
      <c r="A1230">
        <f t="shared" si="269"/>
        <v>1228</v>
      </c>
      <c r="B1230" s="1">
        <v>37792</v>
      </c>
      <c r="C1230">
        <v>23.4</v>
      </c>
      <c r="D1230">
        <v>23.51</v>
      </c>
      <c r="E1230">
        <v>23.01</v>
      </c>
      <c r="F1230">
        <v>23.21</v>
      </c>
      <c r="G1230">
        <v>377752</v>
      </c>
      <c r="H1230" s="2">
        <f t="shared" si="256"/>
        <v>0.16167669172932328</v>
      </c>
      <c r="I1230" s="2">
        <f t="shared" si="257"/>
        <v>-174.04154887218041</v>
      </c>
      <c r="J1230" s="2">
        <f t="shared" si="258"/>
        <v>24.659105263157894</v>
      </c>
      <c r="K1230" s="2">
        <f t="shared" si="259"/>
        <v>24.820781954887217</v>
      </c>
      <c r="L1230" s="2">
        <f t="shared" si="260"/>
        <v>24.982458646616543</v>
      </c>
      <c r="M1230" s="2">
        <f t="shared" si="261"/>
        <v>25.305812030075188</v>
      </c>
      <c r="N1230" s="2">
        <f t="shared" si="262"/>
        <v>26.114195488721805</v>
      </c>
      <c r="O1230" s="2">
        <f t="shared" si="263"/>
        <v>1.598631578947348</v>
      </c>
      <c r="P1230" s="2">
        <f t="shared" si="265"/>
        <v>1.9701954887218243</v>
      </c>
      <c r="Q1230" s="2">
        <f t="shared" si="266"/>
        <v>2.1191428571428297</v>
      </c>
      <c r="R1230" s="2">
        <f t="shared" si="267"/>
        <v>1.9562030075187842</v>
      </c>
      <c r="S1230" s="2">
        <f t="shared" si="268"/>
        <v>-0.92604511278194934</v>
      </c>
      <c r="T1230">
        <f t="shared" si="264"/>
        <v>1</v>
      </c>
    </row>
    <row r="1231" spans="1:20" x14ac:dyDescent="0.25">
      <c r="A1231">
        <f t="shared" si="269"/>
        <v>1229</v>
      </c>
      <c r="B1231" s="1">
        <v>37795</v>
      </c>
      <c r="C1231">
        <v>23.16</v>
      </c>
      <c r="D1231">
        <v>23.46</v>
      </c>
      <c r="E1231">
        <v>22.95</v>
      </c>
      <c r="F1231">
        <v>23.07</v>
      </c>
      <c r="G1231">
        <v>169118</v>
      </c>
      <c r="H1231" s="2">
        <f t="shared" si="256"/>
        <v>0.12972932330827064</v>
      </c>
      <c r="I1231" s="2">
        <f t="shared" si="257"/>
        <v>-135.13190977443602</v>
      </c>
      <c r="J1231" s="2">
        <f t="shared" si="258"/>
        <v>24.435157894736864</v>
      </c>
      <c r="K1231" s="2">
        <f t="shared" si="259"/>
        <v>24.564887218045133</v>
      </c>
      <c r="L1231" s="2">
        <f t="shared" si="260"/>
        <v>24.694616541353405</v>
      </c>
      <c r="M1231" s="2">
        <f t="shared" si="261"/>
        <v>24.954075187969945</v>
      </c>
      <c r="N1231" s="2">
        <f t="shared" si="262"/>
        <v>25.602721804511297</v>
      </c>
      <c r="O1231" s="2">
        <f t="shared" si="263"/>
        <v>1.5891052631578937</v>
      </c>
      <c r="P1231" s="2">
        <f t="shared" si="265"/>
        <v>1.9254060150375736</v>
      </c>
      <c r="Q1231" s="2">
        <f t="shared" si="266"/>
        <v>2.3228646616541546</v>
      </c>
      <c r="R1231" s="2">
        <f t="shared" si="267"/>
        <v>2.4801353383458817</v>
      </c>
      <c r="S1231" s="2">
        <f t="shared" si="268"/>
        <v>-0.17009774436089486</v>
      </c>
      <c r="T1231">
        <f t="shared" si="264"/>
        <v>0</v>
      </c>
    </row>
    <row r="1232" spans="1:20" x14ac:dyDescent="0.25">
      <c r="A1232">
        <f t="shared" si="269"/>
        <v>1230</v>
      </c>
      <c r="B1232" s="1">
        <v>37796</v>
      </c>
      <c r="C1232">
        <v>23.07</v>
      </c>
      <c r="D1232">
        <v>23.28</v>
      </c>
      <c r="E1232">
        <v>23.02</v>
      </c>
      <c r="F1232">
        <v>23.13</v>
      </c>
      <c r="G1232">
        <v>159379</v>
      </c>
      <c r="H1232" s="2">
        <f t="shared" si="256"/>
        <v>0.10586466165413534</v>
      </c>
      <c r="I1232" s="2">
        <f t="shared" si="257"/>
        <v>-106.05381954887218</v>
      </c>
      <c r="J1232" s="2">
        <f t="shared" si="258"/>
        <v>24.265578947368407</v>
      </c>
      <c r="K1232" s="2">
        <f t="shared" si="259"/>
        <v>24.371443609022542</v>
      </c>
      <c r="L1232" s="2">
        <f t="shared" si="260"/>
        <v>24.47730827067668</v>
      </c>
      <c r="M1232" s="2">
        <f t="shared" si="261"/>
        <v>24.689037593984949</v>
      </c>
      <c r="N1232" s="2">
        <f t="shared" si="262"/>
        <v>25.218360902255625</v>
      </c>
      <c r="O1232" s="2">
        <f t="shared" si="263"/>
        <v>1.3051578947368654</v>
      </c>
      <c r="P1232" s="2">
        <f t="shared" si="265"/>
        <v>1.6907819548872176</v>
      </c>
      <c r="Q1232" s="2">
        <f t="shared" si="266"/>
        <v>2.0521804511277999</v>
      </c>
      <c r="R1232" s="2">
        <f t="shared" si="267"/>
        <v>2.6382857142856899</v>
      </c>
      <c r="S1232" s="2">
        <f t="shared" si="268"/>
        <v>0.4163007518796924</v>
      </c>
      <c r="T1232">
        <f t="shared" si="264"/>
        <v>1</v>
      </c>
    </row>
    <row r="1233" spans="1:20" x14ac:dyDescent="0.25">
      <c r="A1233">
        <f t="shared" si="269"/>
        <v>1231</v>
      </c>
      <c r="B1233" s="1">
        <v>37797</v>
      </c>
      <c r="C1233">
        <v>23.04</v>
      </c>
      <c r="D1233">
        <v>23.27</v>
      </c>
      <c r="E1233">
        <v>22.44</v>
      </c>
      <c r="F1233">
        <v>22.46</v>
      </c>
      <c r="G1233">
        <v>192492</v>
      </c>
      <c r="H1233" s="2">
        <f t="shared" si="256"/>
        <v>6.9360902255639137E-2</v>
      </c>
      <c r="I1233" s="2">
        <f t="shared" si="257"/>
        <v>-61.520842105263206</v>
      </c>
      <c r="J1233" s="2">
        <f t="shared" si="258"/>
        <v>23.931789473684212</v>
      </c>
      <c r="K1233" s="2">
        <f t="shared" si="259"/>
        <v>24.001150375939851</v>
      </c>
      <c r="L1233" s="2">
        <f t="shared" si="260"/>
        <v>24.07051127819549</v>
      </c>
      <c r="M1233" s="2">
        <f t="shared" si="261"/>
        <v>24.209233082706771</v>
      </c>
      <c r="N1233" s="2">
        <f t="shared" si="262"/>
        <v>24.556037593984964</v>
      </c>
      <c r="O1233" s="2">
        <f t="shared" si="263"/>
        <v>1.8055789473684065</v>
      </c>
      <c r="P1233" s="2">
        <f t="shared" si="265"/>
        <v>2.1048872180451319</v>
      </c>
      <c r="Q1233" s="2">
        <f t="shared" si="266"/>
        <v>2.522458646616542</v>
      </c>
      <c r="R1233" s="2">
        <f t="shared" si="267"/>
        <v>3.3582030075188172</v>
      </c>
      <c r="S1233" s="2">
        <f t="shared" si="268"/>
        <v>1.8393909774436139</v>
      </c>
      <c r="T1233">
        <f t="shared" si="264"/>
        <v>0</v>
      </c>
    </row>
    <row r="1234" spans="1:20" x14ac:dyDescent="0.25">
      <c r="A1234">
        <f t="shared" si="269"/>
        <v>1232</v>
      </c>
      <c r="B1234" s="1">
        <v>37798</v>
      </c>
      <c r="C1234">
        <v>22.44</v>
      </c>
      <c r="D1234">
        <v>22.92</v>
      </c>
      <c r="E1234">
        <v>22.35</v>
      </c>
      <c r="F1234">
        <v>22.54</v>
      </c>
      <c r="G1234">
        <v>169646</v>
      </c>
      <c r="H1234" s="2">
        <f t="shared" si="256"/>
        <v>3.2195488721804548E-2</v>
      </c>
      <c r="I1234" s="2">
        <f t="shared" si="257"/>
        <v>-16.100984962406063</v>
      </c>
      <c r="J1234" s="2">
        <f t="shared" si="258"/>
        <v>23.596052631578946</v>
      </c>
      <c r="K1234" s="2">
        <f t="shared" si="259"/>
        <v>23.62824812030075</v>
      </c>
      <c r="L1234" s="2">
        <f t="shared" si="260"/>
        <v>23.660443609022554</v>
      </c>
      <c r="M1234" s="2">
        <f t="shared" si="261"/>
        <v>23.724834586466166</v>
      </c>
      <c r="N1234" s="2">
        <f t="shared" si="262"/>
        <v>23.885812030075186</v>
      </c>
      <c r="O1234" s="2">
        <f t="shared" si="263"/>
        <v>1.3917894736842129</v>
      </c>
      <c r="P1234" s="2">
        <f t="shared" si="265"/>
        <v>1.8314436090225428</v>
      </c>
      <c r="Q1234" s="2">
        <f t="shared" si="266"/>
        <v>2.1546165413534055</v>
      </c>
      <c r="R1234" s="2">
        <f t="shared" si="267"/>
        <v>3.0157293233082534</v>
      </c>
      <c r="S1234" s="2">
        <f t="shared" si="268"/>
        <v>2.4848045112781918</v>
      </c>
      <c r="T1234">
        <f t="shared" si="264"/>
        <v>1</v>
      </c>
    </row>
    <row r="1235" spans="1:20" x14ac:dyDescent="0.25">
      <c r="A1235">
        <f t="shared" si="269"/>
        <v>1233</v>
      </c>
      <c r="B1235" s="1">
        <v>37799</v>
      </c>
      <c r="C1235">
        <v>22.59</v>
      </c>
      <c r="D1235">
        <v>23.35</v>
      </c>
      <c r="E1235">
        <v>21.92</v>
      </c>
      <c r="F1235">
        <v>22.01</v>
      </c>
      <c r="G1235">
        <v>177941</v>
      </c>
      <c r="H1235" s="2">
        <f t="shared" si="256"/>
        <v>-7.0751879699247691E-3</v>
      </c>
      <c r="I1235" s="2">
        <f t="shared" si="257"/>
        <v>31.919992481202954</v>
      </c>
      <c r="J1235" s="2">
        <f t="shared" si="258"/>
        <v>23.18921052631579</v>
      </c>
      <c r="K1235" s="2">
        <f t="shared" si="259"/>
        <v>23.182135338345866</v>
      </c>
      <c r="L1235" s="2">
        <f t="shared" si="260"/>
        <v>23.175060150375941</v>
      </c>
      <c r="M1235" s="2">
        <f t="shared" si="261"/>
        <v>23.160909774436092</v>
      </c>
      <c r="N1235" s="2">
        <f t="shared" si="262"/>
        <v>23.125533834586466</v>
      </c>
      <c r="O1235" s="2">
        <f t="shared" si="263"/>
        <v>1.5860526315789443</v>
      </c>
      <c r="P1235" s="2">
        <f t="shared" si="265"/>
        <v>1.9911503759398492</v>
      </c>
      <c r="Q1235" s="2">
        <f t="shared" si="266"/>
        <v>2.4673082706766785</v>
      </c>
      <c r="R1235" s="2">
        <f t="shared" si="267"/>
        <v>3.2958120300751865</v>
      </c>
      <c r="S1235" s="2">
        <f t="shared" si="268"/>
        <v>3.7140075187969721</v>
      </c>
      <c r="T1235">
        <f t="shared" si="264"/>
        <v>0</v>
      </c>
    </row>
    <row r="1236" spans="1:20" x14ac:dyDescent="0.25">
      <c r="A1236">
        <f t="shared" si="269"/>
        <v>1234</v>
      </c>
      <c r="B1236" s="1">
        <v>37802</v>
      </c>
      <c r="C1236">
        <v>22.11</v>
      </c>
      <c r="D1236">
        <v>22.38</v>
      </c>
      <c r="E1236">
        <v>21.94</v>
      </c>
      <c r="F1236">
        <v>22.07</v>
      </c>
      <c r="G1236">
        <v>155581</v>
      </c>
      <c r="H1236" s="2">
        <f t="shared" si="256"/>
        <v>-4.0917293233082679E-2</v>
      </c>
      <c r="I1236" s="2">
        <f t="shared" si="257"/>
        <v>73.360225563909736</v>
      </c>
      <c r="J1236" s="2">
        <f t="shared" si="258"/>
        <v>22.827368421052629</v>
      </c>
      <c r="K1236" s="2">
        <f t="shared" si="259"/>
        <v>22.786451127819547</v>
      </c>
      <c r="L1236" s="2">
        <f t="shared" si="260"/>
        <v>22.745533834586464</v>
      </c>
      <c r="M1236" s="2">
        <f t="shared" si="261"/>
        <v>22.663699248120299</v>
      </c>
      <c r="N1236" s="2">
        <f t="shared" si="262"/>
        <v>22.459112781954886</v>
      </c>
      <c r="O1236" s="2">
        <f t="shared" si="263"/>
        <v>1.1192105263157899</v>
      </c>
      <c r="P1236" s="2">
        <f t="shared" si="265"/>
        <v>1.5582481203007497</v>
      </c>
      <c r="Q1236" s="2">
        <f t="shared" si="266"/>
        <v>2.0005112781954892</v>
      </c>
      <c r="R1236" s="2">
        <f t="shared" si="267"/>
        <v>2.8840751879699447</v>
      </c>
      <c r="S1236" s="2">
        <f t="shared" si="268"/>
        <v>4.1095488721804365</v>
      </c>
      <c r="T1236">
        <f t="shared" si="264"/>
        <v>0</v>
      </c>
    </row>
    <row r="1237" spans="1:20" x14ac:dyDescent="0.25">
      <c r="A1237">
        <f t="shared" si="269"/>
        <v>1235</v>
      </c>
      <c r="B1237" s="1">
        <v>37803</v>
      </c>
      <c r="C1237">
        <v>21.87</v>
      </c>
      <c r="D1237">
        <v>22.19</v>
      </c>
      <c r="E1237">
        <v>21.47</v>
      </c>
      <c r="F1237">
        <v>22.02</v>
      </c>
      <c r="G1237">
        <v>208352</v>
      </c>
      <c r="H1237" s="2">
        <f t="shared" si="256"/>
        <v>-7.4488721804511243E-2</v>
      </c>
      <c r="I1237" s="2">
        <f t="shared" si="257"/>
        <v>114.53142857142852</v>
      </c>
      <c r="J1237" s="2">
        <f t="shared" si="258"/>
        <v>22.463368421052625</v>
      </c>
      <c r="K1237" s="2">
        <f t="shared" si="259"/>
        <v>22.388879699248111</v>
      </c>
      <c r="L1237" s="2">
        <f t="shared" si="260"/>
        <v>22.314390977443601</v>
      </c>
      <c r="M1237" s="2">
        <f t="shared" si="261"/>
        <v>22.165413533834577</v>
      </c>
      <c r="N1237" s="2">
        <f t="shared" si="262"/>
        <v>21.792969924812024</v>
      </c>
      <c r="O1237" s="2">
        <f t="shared" si="263"/>
        <v>0.80736842105262951</v>
      </c>
      <c r="P1237" s="2">
        <f t="shared" si="265"/>
        <v>1.1621353383458661</v>
      </c>
      <c r="Q1237" s="2">
        <f t="shared" si="266"/>
        <v>1.6404436090225545</v>
      </c>
      <c r="R1237" s="2">
        <f t="shared" si="267"/>
        <v>2.6690375939849496</v>
      </c>
      <c r="S1237" s="2">
        <f t="shared" si="268"/>
        <v>4.6156992481203183</v>
      </c>
      <c r="T1237">
        <f t="shared" si="264"/>
        <v>1</v>
      </c>
    </row>
    <row r="1238" spans="1:20" x14ac:dyDescent="0.25">
      <c r="A1238">
        <f t="shared" si="269"/>
        <v>1236</v>
      </c>
      <c r="B1238" s="1">
        <v>37804</v>
      </c>
      <c r="C1238">
        <v>22.21</v>
      </c>
      <c r="D1238">
        <v>22.27</v>
      </c>
      <c r="E1238">
        <v>21.81</v>
      </c>
      <c r="F1238">
        <v>22</v>
      </c>
      <c r="G1238">
        <v>218195</v>
      </c>
      <c r="H1238" s="2">
        <f t="shared" si="256"/>
        <v>-0.10310526315789473</v>
      </c>
      <c r="I1238" s="2">
        <f t="shared" si="257"/>
        <v>149.67610526315787</v>
      </c>
      <c r="J1238" s="2">
        <f t="shared" si="258"/>
        <v>22.134894736842092</v>
      </c>
      <c r="K1238" s="2">
        <f t="shared" si="259"/>
        <v>22.031789473684196</v>
      </c>
      <c r="L1238" s="2">
        <f t="shared" si="260"/>
        <v>21.928684210526303</v>
      </c>
      <c r="M1238" s="2">
        <f t="shared" si="261"/>
        <v>21.722473684210513</v>
      </c>
      <c r="N1238" s="2">
        <f t="shared" si="262"/>
        <v>21.206947368421037</v>
      </c>
      <c r="O1238" s="2">
        <f t="shared" si="263"/>
        <v>0.46336842105262477</v>
      </c>
      <c r="P1238" s="2">
        <f t="shared" si="265"/>
        <v>0.78645112781954651</v>
      </c>
      <c r="Q1238" s="2">
        <f t="shared" si="266"/>
        <v>1.1750601503759412</v>
      </c>
      <c r="R1238" s="2">
        <f t="shared" si="267"/>
        <v>2.2092330827067705</v>
      </c>
      <c r="S1238" s="2">
        <f t="shared" si="268"/>
        <v>4.8661428571428296</v>
      </c>
      <c r="T1238">
        <f t="shared" si="264"/>
        <v>1</v>
      </c>
    </row>
    <row r="1239" spans="1:20" x14ac:dyDescent="0.25">
      <c r="A1239">
        <f t="shared" si="269"/>
        <v>1237</v>
      </c>
      <c r="B1239" s="1">
        <v>37805</v>
      </c>
      <c r="C1239">
        <v>22.01</v>
      </c>
      <c r="D1239">
        <v>22.19</v>
      </c>
      <c r="E1239">
        <v>21.8</v>
      </c>
      <c r="F1239">
        <v>21.94</v>
      </c>
      <c r="G1239">
        <v>122947</v>
      </c>
      <c r="H1239" s="2">
        <f t="shared" ref="H1239:H1302" si="270">SLOPE(F1220:F1239,A1220:A1239)</f>
        <v>-0.12510526315789472</v>
      </c>
      <c r="I1239" s="2">
        <f t="shared" ref="I1239:I1302" si="271">INTERCEPT(F1220:F1239,A1220:A1239)</f>
        <v>176.73221052631578</v>
      </c>
      <c r="J1239" s="2">
        <f t="shared" ref="J1239:J1302" si="272">$I1239+$H1239*$A1239+$H1239</f>
        <v>21.851894736842109</v>
      </c>
      <c r="K1239" s="2">
        <f t="shared" ref="K1239:K1302" si="273">$I1239+$H1239*$A1239+2*$H1239</f>
        <v>21.726789473684214</v>
      </c>
      <c r="L1239" s="2">
        <f t="shared" ref="L1239:L1302" si="274">$I1239+$H1239*$A1239+3*$H1239</f>
        <v>21.601684210526319</v>
      </c>
      <c r="M1239" s="2">
        <f t="shared" ref="M1239:M1302" si="275">$I1239+$H1239*$A1239+5*$H1239</f>
        <v>21.351473684210529</v>
      </c>
      <c r="N1239" s="2">
        <f t="shared" ref="N1239:N1302" si="276">$I1239+$H1239*$A1239+10*$H1239</f>
        <v>20.725947368421057</v>
      </c>
      <c r="O1239" s="2">
        <f t="shared" si="263"/>
        <v>0.19489473684209102</v>
      </c>
      <c r="P1239" s="2">
        <f t="shared" si="265"/>
        <v>0.44887969924810989</v>
      </c>
      <c r="Q1239" s="2">
        <f t="shared" si="266"/>
        <v>0.80553383458646266</v>
      </c>
      <c r="R1239" s="2">
        <f t="shared" si="267"/>
        <v>1.7848345864661646</v>
      </c>
      <c r="S1239" s="2">
        <f t="shared" si="268"/>
        <v>4.9415488721804692</v>
      </c>
      <c r="T1239">
        <f t="shared" si="264"/>
        <v>1</v>
      </c>
    </row>
    <row r="1240" spans="1:20" x14ac:dyDescent="0.25">
      <c r="A1240">
        <f t="shared" si="269"/>
        <v>1238</v>
      </c>
      <c r="B1240" s="1">
        <v>37809</v>
      </c>
      <c r="C1240">
        <v>22.32</v>
      </c>
      <c r="D1240">
        <v>22.89</v>
      </c>
      <c r="E1240">
        <v>22.26</v>
      </c>
      <c r="F1240">
        <v>22.66</v>
      </c>
      <c r="G1240">
        <v>196057</v>
      </c>
      <c r="H1240" s="2">
        <f t="shared" si="270"/>
        <v>-0.12704511278195485</v>
      </c>
      <c r="I1240" s="2">
        <f t="shared" si="271"/>
        <v>179.19842105263155</v>
      </c>
      <c r="J1240" s="2">
        <f t="shared" si="272"/>
        <v>21.789526315789491</v>
      </c>
      <c r="K1240" s="2">
        <f t="shared" si="273"/>
        <v>21.662481203007534</v>
      </c>
      <c r="L1240" s="2">
        <f t="shared" si="274"/>
        <v>21.535436090225581</v>
      </c>
      <c r="M1240" s="2">
        <f t="shared" si="275"/>
        <v>21.28134586466167</v>
      </c>
      <c r="N1240" s="2">
        <f t="shared" si="276"/>
        <v>20.646120300751896</v>
      </c>
      <c r="O1240" s="2">
        <f t="shared" ref="O1240:O1303" si="277">J1239-F1240</f>
        <v>-0.80810526315789133</v>
      </c>
      <c r="P1240" s="2">
        <f t="shared" si="265"/>
        <v>-0.62821052631580443</v>
      </c>
      <c r="Q1240" s="2">
        <f t="shared" si="266"/>
        <v>-0.34560902255639903</v>
      </c>
      <c r="R1240" s="2">
        <f t="shared" si="267"/>
        <v>0.50090977443609219</v>
      </c>
      <c r="S1240" s="2">
        <f t="shared" si="268"/>
        <v>3.8296015037593776</v>
      </c>
      <c r="T1240">
        <f t="shared" ref="T1240:T1303" si="278">IF(H1239*(F1240-F1239)&gt;0,1,0)</f>
        <v>0</v>
      </c>
    </row>
    <row r="1241" spans="1:20" x14ac:dyDescent="0.25">
      <c r="A1241">
        <f t="shared" si="269"/>
        <v>1239</v>
      </c>
      <c r="B1241" s="1">
        <v>37810</v>
      </c>
      <c r="C1241">
        <v>22.66</v>
      </c>
      <c r="D1241">
        <v>22.66</v>
      </c>
      <c r="E1241">
        <v>22.04</v>
      </c>
      <c r="F1241">
        <v>22.2</v>
      </c>
      <c r="G1241">
        <v>228601</v>
      </c>
      <c r="H1241" s="2">
        <f t="shared" si="270"/>
        <v>-0.1368195488721804</v>
      </c>
      <c r="I1241" s="2">
        <f t="shared" si="271"/>
        <v>191.28613533834579</v>
      </c>
      <c r="J1241" s="2">
        <f t="shared" si="272"/>
        <v>21.629894736842093</v>
      </c>
      <c r="K1241" s="2">
        <f t="shared" si="273"/>
        <v>21.493075187969911</v>
      </c>
      <c r="L1241" s="2">
        <f t="shared" si="274"/>
        <v>21.356255639097732</v>
      </c>
      <c r="M1241" s="2">
        <f t="shared" si="275"/>
        <v>21.082616541353371</v>
      </c>
      <c r="N1241" s="2">
        <f t="shared" si="276"/>
        <v>20.39851879699247</v>
      </c>
      <c r="O1241" s="2">
        <f t="shared" si="277"/>
        <v>-0.41047368421050834</v>
      </c>
      <c r="P1241" s="2">
        <f t="shared" si="265"/>
        <v>-0.47321052631578553</v>
      </c>
      <c r="Q1241" s="2">
        <f t="shared" si="266"/>
        <v>-0.27131578947369661</v>
      </c>
      <c r="R1241" s="2">
        <f t="shared" si="267"/>
        <v>0.4636992481202995</v>
      </c>
      <c r="S1241" s="2">
        <f t="shared" si="268"/>
        <v>3.9141954887218056</v>
      </c>
      <c r="T1241">
        <f t="shared" si="278"/>
        <v>1</v>
      </c>
    </row>
    <row r="1242" spans="1:20" x14ac:dyDescent="0.25">
      <c r="A1242">
        <f t="shared" si="269"/>
        <v>1240</v>
      </c>
      <c r="B1242" s="1">
        <v>37811</v>
      </c>
      <c r="C1242">
        <v>22.24</v>
      </c>
      <c r="D1242">
        <v>22.33</v>
      </c>
      <c r="E1242">
        <v>21.7</v>
      </c>
      <c r="F1242">
        <v>21.77</v>
      </c>
      <c r="G1242">
        <v>281954</v>
      </c>
      <c r="H1242" s="2">
        <f t="shared" si="270"/>
        <v>-0.14391729323308269</v>
      </c>
      <c r="I1242" s="2">
        <f t="shared" si="271"/>
        <v>200.05572932330824</v>
      </c>
      <c r="J1242" s="2">
        <f t="shared" si="272"/>
        <v>21.454368421052624</v>
      </c>
      <c r="K1242" s="2">
        <f t="shared" si="273"/>
        <v>21.310451127819544</v>
      </c>
      <c r="L1242" s="2">
        <f t="shared" si="274"/>
        <v>21.16653383458646</v>
      </c>
      <c r="M1242" s="2">
        <f t="shared" si="275"/>
        <v>20.878699248120295</v>
      </c>
      <c r="N1242" s="2">
        <f t="shared" si="276"/>
        <v>20.159112781954882</v>
      </c>
      <c r="O1242" s="2">
        <f t="shared" si="277"/>
        <v>-0.14010526315790628</v>
      </c>
      <c r="P1242" s="2">
        <f t="shared" si="265"/>
        <v>-0.10751879699246558</v>
      </c>
      <c r="Q1242" s="2">
        <f t="shared" si="266"/>
        <v>-0.16831578947368087</v>
      </c>
      <c r="R1242" s="2">
        <f t="shared" si="267"/>
        <v>0.39541353383457789</v>
      </c>
      <c r="S1242" s="2">
        <f t="shared" si="268"/>
        <v>3.8327218045112978</v>
      </c>
      <c r="T1242">
        <f t="shared" si="278"/>
        <v>1</v>
      </c>
    </row>
    <row r="1243" spans="1:20" x14ac:dyDescent="0.25">
      <c r="A1243">
        <f t="shared" si="269"/>
        <v>1241</v>
      </c>
      <c r="B1243" s="1">
        <v>37812</v>
      </c>
      <c r="C1243">
        <v>21.77</v>
      </c>
      <c r="D1243">
        <v>22.04</v>
      </c>
      <c r="E1243">
        <v>21.39</v>
      </c>
      <c r="F1243">
        <v>21.58</v>
      </c>
      <c r="G1243">
        <v>211557</v>
      </c>
      <c r="H1243" s="2">
        <f t="shared" si="270"/>
        <v>-0.14453383458646618</v>
      </c>
      <c r="I1243" s="2">
        <f t="shared" si="271"/>
        <v>200.8289172932331</v>
      </c>
      <c r="J1243" s="2">
        <f t="shared" si="272"/>
        <v>21.31789473684211</v>
      </c>
      <c r="K1243" s="2">
        <f t="shared" si="273"/>
        <v>21.173360902255641</v>
      </c>
      <c r="L1243" s="2">
        <f t="shared" si="274"/>
        <v>21.028827067669177</v>
      </c>
      <c r="M1243" s="2">
        <f t="shared" si="275"/>
        <v>20.739759398496243</v>
      </c>
      <c r="N1243" s="2">
        <f t="shared" si="276"/>
        <v>20.017090225563912</v>
      </c>
      <c r="O1243" s="2">
        <f t="shared" si="277"/>
        <v>-0.12563157894737387</v>
      </c>
      <c r="P1243" s="2">
        <f t="shared" si="265"/>
        <v>-8.6924812030087395E-2</v>
      </c>
      <c r="Q1243" s="2">
        <f t="shared" si="266"/>
        <v>-4.4563909774417709E-2</v>
      </c>
      <c r="R1243" s="2">
        <f t="shared" si="267"/>
        <v>0.14247368421051476</v>
      </c>
      <c r="S1243" s="2">
        <f t="shared" si="268"/>
        <v>3.6383609022556271</v>
      </c>
      <c r="T1243">
        <f t="shared" si="278"/>
        <v>1</v>
      </c>
    </row>
    <row r="1244" spans="1:20" x14ac:dyDescent="0.25">
      <c r="A1244">
        <f t="shared" si="269"/>
        <v>1242</v>
      </c>
      <c r="B1244" s="1">
        <v>37813</v>
      </c>
      <c r="C1244">
        <v>21.74</v>
      </c>
      <c r="D1244">
        <v>22.24</v>
      </c>
      <c r="E1244">
        <v>21.38</v>
      </c>
      <c r="F1244">
        <v>21.51</v>
      </c>
      <c r="G1244">
        <v>287803</v>
      </c>
      <c r="H1244" s="2">
        <f t="shared" si="270"/>
        <v>-0.14081954887218046</v>
      </c>
      <c r="I1244" s="2">
        <f t="shared" si="271"/>
        <v>196.2575939849624</v>
      </c>
      <c r="J1244" s="2">
        <f t="shared" si="272"/>
        <v>21.218894736842081</v>
      </c>
      <c r="K1244" s="2">
        <f t="shared" si="273"/>
        <v>21.078075187969901</v>
      </c>
      <c r="L1244" s="2">
        <f t="shared" si="274"/>
        <v>20.937255639097721</v>
      </c>
      <c r="M1244" s="2">
        <f t="shared" si="275"/>
        <v>20.655616541353361</v>
      </c>
      <c r="N1244" s="2">
        <f t="shared" si="276"/>
        <v>19.951518796992456</v>
      </c>
      <c r="O1244" s="2">
        <f t="shared" si="277"/>
        <v>-0.19210526315789167</v>
      </c>
      <c r="P1244" s="2">
        <f t="shared" si="265"/>
        <v>-0.19954887218045769</v>
      </c>
      <c r="Q1244" s="2">
        <f t="shared" si="266"/>
        <v>-0.15374436090226951</v>
      </c>
      <c r="R1244" s="2">
        <f t="shared" si="267"/>
        <v>-0.15852631578947296</v>
      </c>
      <c r="S1244" s="2">
        <f t="shared" si="268"/>
        <v>3.0460375939849627</v>
      </c>
      <c r="T1244">
        <f t="shared" si="278"/>
        <v>1</v>
      </c>
    </row>
    <row r="1245" spans="1:20" x14ac:dyDescent="0.25">
      <c r="A1245">
        <f t="shared" si="269"/>
        <v>1243</v>
      </c>
      <c r="B1245" s="1">
        <v>37816</v>
      </c>
      <c r="C1245">
        <v>21.89</v>
      </c>
      <c r="D1245">
        <v>22.13</v>
      </c>
      <c r="E1245">
        <v>21.4</v>
      </c>
      <c r="F1245">
        <v>21.43</v>
      </c>
      <c r="G1245">
        <v>227719</v>
      </c>
      <c r="H1245" s="2">
        <f t="shared" si="270"/>
        <v>-0.14072932330827065</v>
      </c>
      <c r="I1245" s="2">
        <f t="shared" si="271"/>
        <v>196.16612030075186</v>
      </c>
      <c r="J1245" s="2">
        <f t="shared" si="272"/>
        <v>21.098842105263181</v>
      </c>
      <c r="K1245" s="2">
        <f t="shared" si="273"/>
        <v>20.95811278195491</v>
      </c>
      <c r="L1245" s="2">
        <f t="shared" si="274"/>
        <v>20.817383458646638</v>
      </c>
      <c r="M1245" s="2">
        <f t="shared" si="275"/>
        <v>20.5359248120301</v>
      </c>
      <c r="N1245" s="2">
        <f t="shared" si="276"/>
        <v>19.832278195488744</v>
      </c>
      <c r="O1245" s="2">
        <f t="shared" si="277"/>
        <v>-0.21110526315791844</v>
      </c>
      <c r="P1245" s="2">
        <f t="shared" si="265"/>
        <v>-0.25663909774435822</v>
      </c>
      <c r="Q1245" s="2">
        <f t="shared" si="266"/>
        <v>-0.26346616541353995</v>
      </c>
      <c r="R1245" s="2">
        <f t="shared" si="267"/>
        <v>-0.1486541353383295</v>
      </c>
      <c r="S1245" s="2">
        <f t="shared" si="268"/>
        <v>2.4558120300751867</v>
      </c>
      <c r="T1245">
        <f t="shared" si="278"/>
        <v>1</v>
      </c>
    </row>
    <row r="1246" spans="1:20" x14ac:dyDescent="0.25">
      <c r="A1246">
        <f t="shared" si="269"/>
        <v>1244</v>
      </c>
      <c r="B1246" s="1">
        <v>37817</v>
      </c>
      <c r="C1246">
        <v>21.63</v>
      </c>
      <c r="D1246">
        <v>21.72</v>
      </c>
      <c r="E1246">
        <v>20.91</v>
      </c>
      <c r="F1246">
        <v>21.06</v>
      </c>
      <c r="G1246">
        <v>247302</v>
      </c>
      <c r="H1246" s="2">
        <f t="shared" si="270"/>
        <v>-0.13139097744360903</v>
      </c>
      <c r="I1246" s="2">
        <f t="shared" si="271"/>
        <v>184.60466165413536</v>
      </c>
      <c r="J1246" s="2">
        <f t="shared" si="272"/>
        <v>21.022894736842112</v>
      </c>
      <c r="K1246" s="2">
        <f t="shared" si="273"/>
        <v>20.891503759398503</v>
      </c>
      <c r="L1246" s="2">
        <f t="shared" si="274"/>
        <v>20.760112781954891</v>
      </c>
      <c r="M1246" s="2">
        <f t="shared" si="275"/>
        <v>20.497330827067675</v>
      </c>
      <c r="N1246" s="2">
        <f t="shared" si="276"/>
        <v>19.840375939849629</v>
      </c>
      <c r="O1246" s="2">
        <f t="shared" si="277"/>
        <v>3.8842105263181992E-2</v>
      </c>
      <c r="P1246" s="2">
        <f t="shared" si="265"/>
        <v>1.8075187969902373E-2</v>
      </c>
      <c r="Q1246" s="2">
        <f t="shared" si="266"/>
        <v>-3.1172932330822078E-2</v>
      </c>
      <c r="R1246" s="2">
        <f t="shared" si="267"/>
        <v>2.2616541353372099E-2</v>
      </c>
      <c r="S1246" s="2">
        <f t="shared" si="268"/>
        <v>2.0655338345864678</v>
      </c>
      <c r="T1246">
        <f t="shared" si="278"/>
        <v>1</v>
      </c>
    </row>
    <row r="1247" spans="1:20" x14ac:dyDescent="0.25">
      <c r="A1247">
        <f t="shared" si="269"/>
        <v>1245</v>
      </c>
      <c r="B1247" s="1">
        <v>37818</v>
      </c>
      <c r="C1247">
        <v>21.11</v>
      </c>
      <c r="D1247">
        <v>21.18</v>
      </c>
      <c r="E1247">
        <v>20.52</v>
      </c>
      <c r="F1247">
        <v>20.77</v>
      </c>
      <c r="G1247">
        <v>220428</v>
      </c>
      <c r="H1247" s="2">
        <f t="shared" si="270"/>
        <v>-0.12317293233082706</v>
      </c>
      <c r="I1247" s="2">
        <f t="shared" si="271"/>
        <v>174.40115789473683</v>
      </c>
      <c r="J1247" s="2">
        <f t="shared" si="272"/>
        <v>20.927684210526298</v>
      </c>
      <c r="K1247" s="2">
        <f t="shared" si="273"/>
        <v>20.80451127819547</v>
      </c>
      <c r="L1247" s="2">
        <f t="shared" si="274"/>
        <v>20.681338345864646</v>
      </c>
      <c r="M1247" s="2">
        <f t="shared" si="275"/>
        <v>20.43499248120299</v>
      </c>
      <c r="N1247" s="2">
        <f t="shared" si="276"/>
        <v>19.819127819548854</v>
      </c>
      <c r="O1247" s="2">
        <f t="shared" si="277"/>
        <v>0.25289473684211217</v>
      </c>
      <c r="P1247" s="2">
        <f t="shared" si="265"/>
        <v>0.18811278195490999</v>
      </c>
      <c r="Q1247" s="2">
        <f t="shared" si="266"/>
        <v>0.16725563909772134</v>
      </c>
      <c r="R1247" s="2">
        <f t="shared" si="267"/>
        <v>0.10869924812029552</v>
      </c>
      <c r="S1247" s="2">
        <f t="shared" si="268"/>
        <v>1.6891127819548863</v>
      </c>
      <c r="T1247">
        <f t="shared" si="278"/>
        <v>1</v>
      </c>
    </row>
    <row r="1248" spans="1:20" x14ac:dyDescent="0.25">
      <c r="A1248">
        <f t="shared" si="269"/>
        <v>1246</v>
      </c>
      <c r="B1248" s="1">
        <v>37819</v>
      </c>
      <c r="C1248">
        <v>20.54</v>
      </c>
      <c r="D1248">
        <v>20.96</v>
      </c>
      <c r="E1248">
        <v>20.29</v>
      </c>
      <c r="F1248">
        <v>20.49</v>
      </c>
      <c r="G1248">
        <v>234778</v>
      </c>
      <c r="H1248" s="2">
        <f t="shared" si="270"/>
        <v>-0.12091729323308274</v>
      </c>
      <c r="I1248" s="2">
        <f t="shared" si="271"/>
        <v>171.56323308270683</v>
      </c>
      <c r="J1248" s="2">
        <f t="shared" si="272"/>
        <v>20.779368421052645</v>
      </c>
      <c r="K1248" s="2">
        <f t="shared" si="273"/>
        <v>20.658451127819564</v>
      </c>
      <c r="L1248" s="2">
        <f t="shared" si="274"/>
        <v>20.53753383458648</v>
      </c>
      <c r="M1248" s="2">
        <f t="shared" si="275"/>
        <v>20.295699248120314</v>
      </c>
      <c r="N1248" s="2">
        <f t="shared" si="276"/>
        <v>19.691112781954903</v>
      </c>
      <c r="O1248" s="2">
        <f t="shared" si="277"/>
        <v>0.43768421052629947</v>
      </c>
      <c r="P1248" s="2">
        <f t="shared" si="265"/>
        <v>0.40150375939850491</v>
      </c>
      <c r="Q1248" s="2">
        <f t="shared" si="266"/>
        <v>0.32738345864663998</v>
      </c>
      <c r="R1248" s="2">
        <f t="shared" si="267"/>
        <v>0.24975939849624496</v>
      </c>
      <c r="S1248" s="2">
        <f t="shared" si="268"/>
        <v>1.3029699248120252</v>
      </c>
      <c r="T1248">
        <f t="shared" si="278"/>
        <v>1</v>
      </c>
    </row>
    <row r="1249" spans="1:20" x14ac:dyDescent="0.25">
      <c r="A1249">
        <f t="shared" si="269"/>
        <v>1247</v>
      </c>
      <c r="B1249" s="1">
        <v>37820</v>
      </c>
      <c r="C1249">
        <v>20.97</v>
      </c>
      <c r="D1249">
        <v>21.25</v>
      </c>
      <c r="E1249">
        <v>20.59</v>
      </c>
      <c r="F1249">
        <v>21.17</v>
      </c>
      <c r="G1249">
        <v>201529</v>
      </c>
      <c r="H1249" s="2">
        <f t="shared" si="270"/>
        <v>-0.11751127819548876</v>
      </c>
      <c r="I1249" s="2">
        <f t="shared" si="271"/>
        <v>167.37470676691734</v>
      </c>
      <c r="J1249" s="2">
        <f t="shared" si="272"/>
        <v>20.720631578947366</v>
      </c>
      <c r="K1249" s="2">
        <f t="shared" si="273"/>
        <v>20.603120300751879</v>
      </c>
      <c r="L1249" s="2">
        <f t="shared" si="274"/>
        <v>20.485609022556389</v>
      </c>
      <c r="M1249" s="2">
        <f t="shared" si="275"/>
        <v>20.250586466165412</v>
      </c>
      <c r="N1249" s="2">
        <f t="shared" si="276"/>
        <v>19.663030075187969</v>
      </c>
      <c r="O1249" s="2">
        <f t="shared" si="277"/>
        <v>-0.39063157894735667</v>
      </c>
      <c r="P1249" s="2">
        <f t="shared" si="265"/>
        <v>-0.36548872180453174</v>
      </c>
      <c r="Q1249" s="2">
        <f t="shared" si="266"/>
        <v>-0.4098872180451103</v>
      </c>
      <c r="R1249" s="2">
        <f t="shared" si="267"/>
        <v>-0.51438345864664115</v>
      </c>
      <c r="S1249" s="2">
        <f t="shared" si="268"/>
        <v>3.694736842103552E-2</v>
      </c>
      <c r="T1249">
        <f t="shared" si="278"/>
        <v>0</v>
      </c>
    </row>
    <row r="1250" spans="1:20" x14ac:dyDescent="0.25">
      <c r="A1250">
        <f t="shared" si="269"/>
        <v>1248</v>
      </c>
      <c r="B1250" s="1">
        <v>37823</v>
      </c>
      <c r="C1250">
        <v>21.16</v>
      </c>
      <c r="D1250">
        <v>21.24</v>
      </c>
      <c r="E1250">
        <v>20.41</v>
      </c>
      <c r="F1250">
        <v>20.55</v>
      </c>
      <c r="G1250">
        <v>170101</v>
      </c>
      <c r="H1250" s="2">
        <f t="shared" si="270"/>
        <v>-0.11775187969924814</v>
      </c>
      <c r="I1250" s="2">
        <f t="shared" si="271"/>
        <v>167.65720300751883</v>
      </c>
      <c r="J1250" s="2">
        <f t="shared" si="272"/>
        <v>20.585105263157921</v>
      </c>
      <c r="K1250" s="2">
        <f t="shared" si="273"/>
        <v>20.467353383458672</v>
      </c>
      <c r="L1250" s="2">
        <f t="shared" si="274"/>
        <v>20.349601503759423</v>
      </c>
      <c r="M1250" s="2">
        <f t="shared" si="275"/>
        <v>20.114097744360929</v>
      </c>
      <c r="N1250" s="2">
        <f t="shared" si="276"/>
        <v>19.525338345864689</v>
      </c>
      <c r="O1250" s="2">
        <f t="shared" si="277"/>
        <v>0.17063157894736491</v>
      </c>
      <c r="P1250" s="2">
        <f t="shared" ref="P1250:P1313" si="279">K1248-F1250</f>
        <v>0.10845112781956345</v>
      </c>
      <c r="Q1250" s="2">
        <f t="shared" ref="Q1250:Q1313" si="280">L1247-F1250</f>
        <v>0.13133834586464488</v>
      </c>
      <c r="R1250" s="2">
        <f t="shared" ref="R1250:R1313" si="281">M1245-F1250</f>
        <v>-1.4075187969901037E-2</v>
      </c>
      <c r="S1250" s="2">
        <f t="shared" ref="S1250:S1313" si="282">N1239-F1250</f>
        <v>0.17594736842105618</v>
      </c>
      <c r="T1250">
        <f t="shared" si="278"/>
        <v>1</v>
      </c>
    </row>
    <row r="1251" spans="1:20" x14ac:dyDescent="0.25">
      <c r="A1251">
        <f t="shared" si="269"/>
        <v>1249</v>
      </c>
      <c r="B1251" s="1">
        <v>37824</v>
      </c>
      <c r="C1251">
        <v>20.59</v>
      </c>
      <c r="D1251">
        <v>20.85</v>
      </c>
      <c r="E1251">
        <v>20.39</v>
      </c>
      <c r="F1251">
        <v>20.8</v>
      </c>
      <c r="G1251">
        <v>173995</v>
      </c>
      <c r="H1251" s="2">
        <f t="shared" si="270"/>
        <v>-0.11263157894736843</v>
      </c>
      <c r="I1251" s="2">
        <f t="shared" si="271"/>
        <v>161.31484210526315</v>
      </c>
      <c r="J1251" s="2">
        <f t="shared" si="272"/>
        <v>20.525368421052608</v>
      </c>
      <c r="K1251" s="2">
        <f t="shared" si="273"/>
        <v>20.41273684210524</v>
      </c>
      <c r="L1251" s="2">
        <f t="shared" si="274"/>
        <v>20.300105263157871</v>
      </c>
      <c r="M1251" s="2">
        <f t="shared" si="275"/>
        <v>20.074842105263134</v>
      </c>
      <c r="N1251" s="2">
        <f t="shared" si="276"/>
        <v>19.511684210526294</v>
      </c>
      <c r="O1251" s="2">
        <f t="shared" si="277"/>
        <v>-0.21489473684207994</v>
      </c>
      <c r="P1251" s="2">
        <f t="shared" si="279"/>
        <v>-0.19687969924812165</v>
      </c>
      <c r="Q1251" s="2">
        <f t="shared" si="280"/>
        <v>-0.26246616541352097</v>
      </c>
      <c r="R1251" s="2">
        <f t="shared" si="281"/>
        <v>-0.30266917293232609</v>
      </c>
      <c r="S1251" s="2">
        <f t="shared" si="282"/>
        <v>-0.15387969924810463</v>
      </c>
      <c r="T1251">
        <f t="shared" si="278"/>
        <v>0</v>
      </c>
    </row>
    <row r="1252" spans="1:20" x14ac:dyDescent="0.25">
      <c r="A1252">
        <f t="shared" si="269"/>
        <v>1250</v>
      </c>
      <c r="B1252" s="1">
        <v>37825</v>
      </c>
      <c r="C1252">
        <v>20.79</v>
      </c>
      <c r="D1252">
        <v>20.83</v>
      </c>
      <c r="E1252">
        <v>20.39</v>
      </c>
      <c r="F1252">
        <v>20.81</v>
      </c>
      <c r="G1252">
        <v>189085</v>
      </c>
      <c r="H1252" s="2">
        <f t="shared" si="270"/>
        <v>-0.10300751879699252</v>
      </c>
      <c r="I1252" s="2">
        <f t="shared" si="271"/>
        <v>149.37282706766922</v>
      </c>
      <c r="J1252" s="2">
        <f t="shared" si="272"/>
        <v>20.510421052631564</v>
      </c>
      <c r="K1252" s="2">
        <f t="shared" si="273"/>
        <v>20.407413533834571</v>
      </c>
      <c r="L1252" s="2">
        <f t="shared" si="274"/>
        <v>20.304406015037578</v>
      </c>
      <c r="M1252" s="2">
        <f t="shared" si="275"/>
        <v>20.098390977443593</v>
      </c>
      <c r="N1252" s="2">
        <f t="shared" si="276"/>
        <v>19.583353383458633</v>
      </c>
      <c r="O1252" s="2">
        <f t="shared" si="277"/>
        <v>-0.28463157894739055</v>
      </c>
      <c r="P1252" s="2">
        <f t="shared" si="279"/>
        <v>-0.34264661654132667</v>
      </c>
      <c r="Q1252" s="2">
        <f t="shared" si="280"/>
        <v>-0.32439097744360978</v>
      </c>
      <c r="R1252" s="2">
        <f t="shared" si="281"/>
        <v>-0.375007518797009</v>
      </c>
      <c r="S1252" s="2">
        <f t="shared" si="282"/>
        <v>-0.41148120300752922</v>
      </c>
      <c r="T1252">
        <f t="shared" si="278"/>
        <v>0</v>
      </c>
    </row>
    <row r="1253" spans="1:20" x14ac:dyDescent="0.25">
      <c r="A1253">
        <f t="shared" si="269"/>
        <v>1251</v>
      </c>
      <c r="B1253" s="1">
        <v>37826</v>
      </c>
      <c r="C1253">
        <v>21.04</v>
      </c>
      <c r="D1253">
        <v>21.37</v>
      </c>
      <c r="E1253">
        <v>20.76</v>
      </c>
      <c r="F1253">
        <v>20.83</v>
      </c>
      <c r="G1253">
        <v>192508</v>
      </c>
      <c r="H1253" s="2">
        <f t="shared" si="270"/>
        <v>-0.10018796992481208</v>
      </c>
      <c r="I1253" s="2">
        <f t="shared" si="271"/>
        <v>145.89386466165419</v>
      </c>
      <c r="J1253" s="2">
        <f t="shared" si="272"/>
        <v>20.458526315789477</v>
      </c>
      <c r="K1253" s="2">
        <f t="shared" si="273"/>
        <v>20.358338345864663</v>
      </c>
      <c r="L1253" s="2">
        <f t="shared" si="274"/>
        <v>20.258150375939852</v>
      </c>
      <c r="M1253" s="2">
        <f t="shared" si="275"/>
        <v>20.057774436090227</v>
      </c>
      <c r="N1253" s="2">
        <f t="shared" si="276"/>
        <v>19.556834586466167</v>
      </c>
      <c r="O1253" s="2">
        <f t="shared" si="277"/>
        <v>-0.31957894736843429</v>
      </c>
      <c r="P1253" s="2">
        <f t="shared" si="279"/>
        <v>-0.41726315789475876</v>
      </c>
      <c r="Q1253" s="2">
        <f t="shared" si="280"/>
        <v>-0.48039849624057496</v>
      </c>
      <c r="R1253" s="2">
        <f t="shared" si="281"/>
        <v>-0.53430075187968384</v>
      </c>
      <c r="S1253" s="2">
        <f t="shared" si="282"/>
        <v>-0.67088721804511664</v>
      </c>
      <c r="T1253">
        <f t="shared" si="278"/>
        <v>0</v>
      </c>
    </row>
    <row r="1254" spans="1:20" x14ac:dyDescent="0.25">
      <c r="A1254">
        <f t="shared" si="269"/>
        <v>1252</v>
      </c>
      <c r="B1254" s="1">
        <v>37827</v>
      </c>
      <c r="C1254">
        <v>21.07</v>
      </c>
      <c r="D1254">
        <v>21.88</v>
      </c>
      <c r="E1254">
        <v>20.97</v>
      </c>
      <c r="F1254">
        <v>21.82</v>
      </c>
      <c r="G1254">
        <v>235746</v>
      </c>
      <c r="H1254" s="2">
        <f t="shared" si="270"/>
        <v>-7.9511278195488769E-2</v>
      </c>
      <c r="I1254" s="2">
        <f t="shared" si="271"/>
        <v>120.2672631578948</v>
      </c>
      <c r="J1254" s="2">
        <f t="shared" si="272"/>
        <v>20.63963157894738</v>
      </c>
      <c r="K1254" s="2">
        <f t="shared" si="273"/>
        <v>20.560120300751894</v>
      </c>
      <c r="L1254" s="2">
        <f t="shared" si="274"/>
        <v>20.480609022556404</v>
      </c>
      <c r="M1254" s="2">
        <f t="shared" si="275"/>
        <v>20.321586466165428</v>
      </c>
      <c r="N1254" s="2">
        <f t="shared" si="276"/>
        <v>19.924030075187982</v>
      </c>
      <c r="O1254" s="2">
        <f t="shared" si="277"/>
        <v>-1.3614736842105231</v>
      </c>
      <c r="P1254" s="2">
        <f t="shared" si="279"/>
        <v>-1.412586466165429</v>
      </c>
      <c r="Q1254" s="2">
        <f t="shared" si="280"/>
        <v>-1.5198947368421294</v>
      </c>
      <c r="R1254" s="2">
        <f t="shared" si="281"/>
        <v>-1.569413533834588</v>
      </c>
      <c r="S1254" s="2">
        <f t="shared" si="282"/>
        <v>-1.8029097744360882</v>
      </c>
      <c r="T1254">
        <f t="shared" si="278"/>
        <v>0</v>
      </c>
    </row>
    <row r="1255" spans="1:20" x14ac:dyDescent="0.25">
      <c r="A1255">
        <f t="shared" si="269"/>
        <v>1253</v>
      </c>
      <c r="B1255" s="1">
        <v>37830</v>
      </c>
      <c r="C1255">
        <v>21.94</v>
      </c>
      <c r="D1255">
        <v>22.19</v>
      </c>
      <c r="E1255">
        <v>21.6</v>
      </c>
      <c r="F1255">
        <v>21.76</v>
      </c>
      <c r="G1255">
        <v>185667</v>
      </c>
      <c r="H1255" s="2">
        <f t="shared" si="270"/>
        <v>-6.6977443609022538E-2</v>
      </c>
      <c r="I1255" s="2">
        <f t="shared" si="271"/>
        <v>104.74845112781954</v>
      </c>
      <c r="J1255" s="2">
        <f t="shared" si="272"/>
        <v>20.758736842105275</v>
      </c>
      <c r="K1255" s="2">
        <f t="shared" si="273"/>
        <v>20.691759398496252</v>
      </c>
      <c r="L1255" s="2">
        <f t="shared" si="274"/>
        <v>20.624781954887229</v>
      </c>
      <c r="M1255" s="2">
        <f t="shared" si="275"/>
        <v>20.490827067669187</v>
      </c>
      <c r="N1255" s="2">
        <f t="shared" si="276"/>
        <v>20.155939849624072</v>
      </c>
      <c r="O1255" s="2">
        <f t="shared" si="277"/>
        <v>-1.1203684210526212</v>
      </c>
      <c r="P1255" s="2">
        <f t="shared" si="279"/>
        <v>-1.4016616541353386</v>
      </c>
      <c r="Q1255" s="2">
        <f t="shared" si="280"/>
        <v>-1.4555939849624231</v>
      </c>
      <c r="R1255" s="2">
        <f t="shared" si="281"/>
        <v>-1.6459022556390721</v>
      </c>
      <c r="S1255" s="2">
        <f t="shared" si="282"/>
        <v>-1.8084812030075454</v>
      </c>
      <c r="T1255">
        <f t="shared" si="278"/>
        <v>1</v>
      </c>
    </row>
    <row r="1256" spans="1:20" x14ac:dyDescent="0.25">
      <c r="A1256">
        <f t="shared" si="269"/>
        <v>1254</v>
      </c>
      <c r="B1256" s="1">
        <v>37831</v>
      </c>
      <c r="C1256">
        <v>21.77</v>
      </c>
      <c r="D1256">
        <v>21.79</v>
      </c>
      <c r="E1256">
        <v>21.19</v>
      </c>
      <c r="F1256">
        <v>21.29</v>
      </c>
      <c r="G1256">
        <v>183756</v>
      </c>
      <c r="H1256" s="2">
        <f t="shared" si="270"/>
        <v>-5.9834586466165421E-2</v>
      </c>
      <c r="I1256" s="2">
        <f t="shared" si="271"/>
        <v>95.887142857142862</v>
      </c>
      <c r="J1256" s="2">
        <f t="shared" si="272"/>
        <v>20.794736842105252</v>
      </c>
      <c r="K1256" s="2">
        <f t="shared" si="273"/>
        <v>20.734902255639089</v>
      </c>
      <c r="L1256" s="2">
        <f t="shared" si="274"/>
        <v>20.675067669172922</v>
      </c>
      <c r="M1256" s="2">
        <f t="shared" si="275"/>
        <v>20.555398496240592</v>
      </c>
      <c r="N1256" s="2">
        <f t="shared" si="276"/>
        <v>20.256225563909766</v>
      </c>
      <c r="O1256" s="2">
        <f t="shared" si="277"/>
        <v>-0.531263157894724</v>
      </c>
      <c r="P1256" s="2">
        <f t="shared" si="279"/>
        <v>-0.72987969924810514</v>
      </c>
      <c r="Q1256" s="2">
        <f t="shared" si="280"/>
        <v>-1.0318496240601469</v>
      </c>
      <c r="R1256" s="2">
        <f t="shared" si="281"/>
        <v>-1.2151578947368655</v>
      </c>
      <c r="S1256" s="2">
        <f t="shared" si="282"/>
        <v>-1.4577218045112552</v>
      </c>
      <c r="T1256">
        <f t="shared" si="278"/>
        <v>1</v>
      </c>
    </row>
    <row r="1257" spans="1:20" x14ac:dyDescent="0.25">
      <c r="A1257">
        <f t="shared" si="269"/>
        <v>1255</v>
      </c>
      <c r="B1257" s="1">
        <v>37832</v>
      </c>
      <c r="C1257">
        <v>21.54</v>
      </c>
      <c r="D1257">
        <v>21.58</v>
      </c>
      <c r="E1257">
        <v>21.09</v>
      </c>
      <c r="F1257">
        <v>21.36</v>
      </c>
      <c r="G1257">
        <v>136785</v>
      </c>
      <c r="H1257" s="2">
        <f t="shared" si="270"/>
        <v>-5.1308270676691733E-2</v>
      </c>
      <c r="I1257" s="2">
        <f t="shared" si="271"/>
        <v>85.294451127819556</v>
      </c>
      <c r="J1257" s="2">
        <f t="shared" si="272"/>
        <v>20.851263157894742</v>
      </c>
      <c r="K1257" s="2">
        <f t="shared" si="273"/>
        <v>20.79995488721805</v>
      </c>
      <c r="L1257" s="2">
        <f t="shared" si="274"/>
        <v>20.748646616541357</v>
      </c>
      <c r="M1257" s="2">
        <f t="shared" si="275"/>
        <v>20.646030075187976</v>
      </c>
      <c r="N1257" s="2">
        <f t="shared" si="276"/>
        <v>20.389488721804518</v>
      </c>
      <c r="O1257" s="2">
        <f t="shared" si="277"/>
        <v>-0.56526315789474779</v>
      </c>
      <c r="P1257" s="2">
        <f t="shared" si="279"/>
        <v>-0.6682406015037472</v>
      </c>
      <c r="Q1257" s="2">
        <f t="shared" si="280"/>
        <v>-0.87939097744359529</v>
      </c>
      <c r="R1257" s="2">
        <f t="shared" si="281"/>
        <v>-1.2616090225564065</v>
      </c>
      <c r="S1257" s="2">
        <f t="shared" si="282"/>
        <v>-1.5196240601503703</v>
      </c>
      <c r="T1257">
        <f t="shared" si="278"/>
        <v>0</v>
      </c>
    </row>
    <row r="1258" spans="1:20" x14ac:dyDescent="0.25">
      <c r="A1258">
        <f t="shared" si="269"/>
        <v>1256</v>
      </c>
      <c r="B1258" s="1">
        <v>37833</v>
      </c>
      <c r="C1258">
        <v>21.74</v>
      </c>
      <c r="D1258">
        <v>22.37</v>
      </c>
      <c r="E1258">
        <v>21.43</v>
      </c>
      <c r="F1258">
        <v>21.83</v>
      </c>
      <c r="G1258">
        <v>274351</v>
      </c>
      <c r="H1258" s="2">
        <f t="shared" si="270"/>
        <v>-3.5390977443609056E-2</v>
      </c>
      <c r="I1258" s="2">
        <f t="shared" si="271"/>
        <v>65.496353383458683</v>
      </c>
      <c r="J1258" s="2">
        <f t="shared" si="272"/>
        <v>21.009894736842103</v>
      </c>
      <c r="K1258" s="2">
        <f t="shared" si="273"/>
        <v>20.974503759398495</v>
      </c>
      <c r="L1258" s="2">
        <f t="shared" si="274"/>
        <v>20.939112781954883</v>
      </c>
      <c r="M1258" s="2">
        <f t="shared" si="275"/>
        <v>20.868330827067666</v>
      </c>
      <c r="N1258" s="2">
        <f t="shared" si="276"/>
        <v>20.691375939849621</v>
      </c>
      <c r="O1258" s="2">
        <f t="shared" si="277"/>
        <v>-0.97873684210525624</v>
      </c>
      <c r="P1258" s="2">
        <f t="shared" si="279"/>
        <v>-1.0950977443609098</v>
      </c>
      <c r="Q1258" s="2">
        <f t="shared" si="280"/>
        <v>-1.205218045112769</v>
      </c>
      <c r="R1258" s="2">
        <f t="shared" si="281"/>
        <v>-1.772225563909771</v>
      </c>
      <c r="S1258" s="2">
        <f t="shared" si="282"/>
        <v>-2.0108721804511447</v>
      </c>
      <c r="T1258">
        <f t="shared" si="278"/>
        <v>0</v>
      </c>
    </row>
    <row r="1259" spans="1:20" x14ac:dyDescent="0.25">
      <c r="A1259">
        <f t="shared" si="269"/>
        <v>1257</v>
      </c>
      <c r="B1259" s="1">
        <v>37834</v>
      </c>
      <c r="C1259">
        <v>21.59</v>
      </c>
      <c r="D1259">
        <v>22.07</v>
      </c>
      <c r="E1259">
        <v>21.59</v>
      </c>
      <c r="F1259">
        <v>21.85</v>
      </c>
      <c r="G1259">
        <v>168408</v>
      </c>
      <c r="H1259" s="2">
        <f t="shared" si="270"/>
        <v>-1.9879699248120299E-2</v>
      </c>
      <c r="I1259" s="2">
        <f t="shared" si="271"/>
        <v>46.17692481203008</v>
      </c>
      <c r="J1259" s="2">
        <f t="shared" si="272"/>
        <v>21.168263157894742</v>
      </c>
      <c r="K1259" s="2">
        <f t="shared" si="273"/>
        <v>21.148383458646624</v>
      </c>
      <c r="L1259" s="2">
        <f t="shared" si="274"/>
        <v>21.128503759398502</v>
      </c>
      <c r="M1259" s="2">
        <f t="shared" si="275"/>
        <v>21.088744360902261</v>
      </c>
      <c r="N1259" s="2">
        <f t="shared" si="276"/>
        <v>20.989345864661662</v>
      </c>
      <c r="O1259" s="2">
        <f t="shared" si="277"/>
        <v>-0.84010526315789846</v>
      </c>
      <c r="P1259" s="2">
        <f t="shared" si="279"/>
        <v>-1.0500451127819517</v>
      </c>
      <c r="Q1259" s="2">
        <f t="shared" si="280"/>
        <v>-1.1749323308270796</v>
      </c>
      <c r="R1259" s="2">
        <f t="shared" si="281"/>
        <v>-1.5284135338345735</v>
      </c>
      <c r="S1259" s="2">
        <f t="shared" si="282"/>
        <v>-2.1588872180450984</v>
      </c>
      <c r="T1259">
        <f t="shared" si="278"/>
        <v>0</v>
      </c>
    </row>
    <row r="1260" spans="1:20" x14ac:dyDescent="0.25">
      <c r="A1260">
        <f t="shared" si="269"/>
        <v>1258</v>
      </c>
      <c r="B1260" s="1">
        <v>37837</v>
      </c>
      <c r="C1260">
        <v>21.85</v>
      </c>
      <c r="D1260">
        <v>21.99</v>
      </c>
      <c r="E1260">
        <v>21.19</v>
      </c>
      <c r="F1260">
        <v>21.87</v>
      </c>
      <c r="G1260">
        <v>150467</v>
      </c>
      <c r="H1260" s="2">
        <f t="shared" si="270"/>
        <v>7.4210526315789853E-3</v>
      </c>
      <c r="I1260" s="2">
        <f t="shared" si="271"/>
        <v>12.072315789473638</v>
      </c>
      <c r="J1260" s="2">
        <f t="shared" si="272"/>
        <v>21.415421052631579</v>
      </c>
      <c r="K1260" s="2">
        <f t="shared" si="273"/>
        <v>21.422842105263157</v>
      </c>
      <c r="L1260" s="2">
        <f t="shared" si="274"/>
        <v>21.430263157894739</v>
      </c>
      <c r="M1260" s="2">
        <f t="shared" si="275"/>
        <v>21.445105263157895</v>
      </c>
      <c r="N1260" s="2">
        <f t="shared" si="276"/>
        <v>21.482210526315789</v>
      </c>
      <c r="O1260" s="2">
        <f t="shared" si="277"/>
        <v>-0.70173684210525877</v>
      </c>
      <c r="P1260" s="2">
        <f t="shared" si="279"/>
        <v>-0.89549624060150634</v>
      </c>
      <c r="Q1260" s="2">
        <f t="shared" si="280"/>
        <v>-1.1213533834586435</v>
      </c>
      <c r="R1260" s="2">
        <f t="shared" si="281"/>
        <v>-1.3791729323308139</v>
      </c>
      <c r="S1260" s="2">
        <f t="shared" si="282"/>
        <v>-2.2069699248120322</v>
      </c>
      <c r="T1260">
        <f t="shared" si="278"/>
        <v>0</v>
      </c>
    </row>
    <row r="1261" spans="1:20" x14ac:dyDescent="0.25">
      <c r="A1261">
        <f t="shared" si="269"/>
        <v>1259</v>
      </c>
      <c r="B1261" s="1">
        <v>37838</v>
      </c>
      <c r="C1261">
        <v>21.65</v>
      </c>
      <c r="D1261">
        <v>21.87</v>
      </c>
      <c r="E1261">
        <v>21.15</v>
      </c>
      <c r="F1261">
        <v>21.19</v>
      </c>
      <c r="G1261">
        <v>162395</v>
      </c>
      <c r="H1261" s="2">
        <f t="shared" si="270"/>
        <v>1.8932330827067721E-2</v>
      </c>
      <c r="I1261" s="2">
        <f t="shared" si="271"/>
        <v>-2.3689473684211144</v>
      </c>
      <c r="J1261" s="2">
        <f t="shared" si="272"/>
        <v>21.485789473684214</v>
      </c>
      <c r="K1261" s="2">
        <f t="shared" si="273"/>
        <v>21.504721804511284</v>
      </c>
      <c r="L1261" s="2">
        <f t="shared" si="274"/>
        <v>21.523654135338351</v>
      </c>
      <c r="M1261" s="2">
        <f t="shared" si="275"/>
        <v>21.561518796992488</v>
      </c>
      <c r="N1261" s="2">
        <f t="shared" si="276"/>
        <v>21.656180451127824</v>
      </c>
      <c r="O1261" s="2">
        <f t="shared" si="277"/>
        <v>0.22542105263157808</v>
      </c>
      <c r="P1261" s="2">
        <f t="shared" si="279"/>
        <v>-4.1616541353377556E-2</v>
      </c>
      <c r="Q1261" s="2">
        <f t="shared" si="280"/>
        <v>-0.25088721804511849</v>
      </c>
      <c r="R1261" s="2">
        <f t="shared" si="281"/>
        <v>-0.63460150375940927</v>
      </c>
      <c r="S1261" s="2">
        <f t="shared" si="282"/>
        <v>-1.6646616541353119</v>
      </c>
      <c r="T1261">
        <f t="shared" si="278"/>
        <v>0</v>
      </c>
    </row>
    <row r="1262" spans="1:20" x14ac:dyDescent="0.25">
      <c r="A1262">
        <f t="shared" si="269"/>
        <v>1260</v>
      </c>
      <c r="B1262" s="1">
        <v>37839</v>
      </c>
      <c r="C1262">
        <v>21.19</v>
      </c>
      <c r="D1262">
        <v>21.49</v>
      </c>
      <c r="E1262">
        <v>20.92</v>
      </c>
      <c r="F1262">
        <v>21.07</v>
      </c>
      <c r="G1262">
        <v>172075</v>
      </c>
      <c r="H1262" s="2">
        <f t="shared" si="270"/>
        <v>2.3458646616541408E-2</v>
      </c>
      <c r="I1262" s="2">
        <f t="shared" si="271"/>
        <v>-8.0830375939850292</v>
      </c>
      <c r="J1262" s="2">
        <f t="shared" si="272"/>
        <v>21.498315789473686</v>
      </c>
      <c r="K1262" s="2">
        <f t="shared" si="273"/>
        <v>21.521774436090226</v>
      </c>
      <c r="L1262" s="2">
        <f t="shared" si="274"/>
        <v>21.545233082706769</v>
      </c>
      <c r="M1262" s="2">
        <f t="shared" si="275"/>
        <v>21.592150375939852</v>
      </c>
      <c r="N1262" s="2">
        <f t="shared" si="276"/>
        <v>21.709443609022557</v>
      </c>
      <c r="O1262" s="2">
        <f t="shared" si="277"/>
        <v>0.41578947368421382</v>
      </c>
      <c r="P1262" s="2">
        <f t="shared" si="279"/>
        <v>0.35284210526315718</v>
      </c>
      <c r="Q1262" s="2">
        <f t="shared" si="280"/>
        <v>5.8503759398501387E-2</v>
      </c>
      <c r="R1262" s="2">
        <f t="shared" si="281"/>
        <v>-0.42396992481202389</v>
      </c>
      <c r="S1262" s="2">
        <f t="shared" si="282"/>
        <v>-1.5583157894737063</v>
      </c>
      <c r="T1262">
        <f t="shared" si="278"/>
        <v>0</v>
      </c>
    </row>
    <row r="1263" spans="1:20" x14ac:dyDescent="0.25">
      <c r="A1263">
        <f t="shared" si="269"/>
        <v>1261</v>
      </c>
      <c r="B1263" s="1">
        <v>37840</v>
      </c>
      <c r="C1263">
        <v>21.07</v>
      </c>
      <c r="D1263">
        <v>21.51</v>
      </c>
      <c r="E1263">
        <v>20.57</v>
      </c>
      <c r="F1263">
        <v>21.47</v>
      </c>
      <c r="G1263">
        <v>131420</v>
      </c>
      <c r="H1263" s="2">
        <f t="shared" si="270"/>
        <v>3.1751879699248128E-2</v>
      </c>
      <c r="I1263" s="2">
        <f t="shared" si="271"/>
        <v>-18.490977443609026</v>
      </c>
      <c r="J1263" s="2">
        <f t="shared" si="272"/>
        <v>21.57989473684211</v>
      </c>
      <c r="K1263" s="2">
        <f t="shared" si="273"/>
        <v>21.611646616541361</v>
      </c>
      <c r="L1263" s="2">
        <f t="shared" si="274"/>
        <v>21.643398496240607</v>
      </c>
      <c r="M1263" s="2">
        <f t="shared" si="275"/>
        <v>21.706902255639104</v>
      </c>
      <c r="N1263" s="2">
        <f t="shared" si="276"/>
        <v>21.865661654135344</v>
      </c>
      <c r="O1263" s="2">
        <f t="shared" si="277"/>
        <v>2.8315789473687403E-2</v>
      </c>
      <c r="P1263" s="2">
        <f t="shared" si="279"/>
        <v>3.472180451128537E-2</v>
      </c>
      <c r="Q1263" s="2">
        <f t="shared" si="280"/>
        <v>-3.973684210525974E-2</v>
      </c>
      <c r="R1263" s="2">
        <f t="shared" si="281"/>
        <v>-0.60166917293233269</v>
      </c>
      <c r="S1263" s="2">
        <f t="shared" si="282"/>
        <v>-1.8866466165413662</v>
      </c>
      <c r="T1263">
        <f t="shared" si="278"/>
        <v>1</v>
      </c>
    </row>
    <row r="1264" spans="1:20" x14ac:dyDescent="0.25">
      <c r="A1264">
        <f t="shared" si="269"/>
        <v>1262</v>
      </c>
      <c r="B1264" s="1">
        <v>37841</v>
      </c>
      <c r="C1264">
        <v>21.33</v>
      </c>
      <c r="D1264">
        <v>21.63</v>
      </c>
      <c r="E1264">
        <v>21.33</v>
      </c>
      <c r="F1264">
        <v>21.47</v>
      </c>
      <c r="G1264">
        <v>105933</v>
      </c>
      <c r="H1264" s="2">
        <f t="shared" si="270"/>
        <v>3.9105263157894761E-2</v>
      </c>
      <c r="I1264" s="2">
        <f t="shared" si="271"/>
        <v>-27.734842105263187</v>
      </c>
      <c r="J1264" s="2">
        <f t="shared" si="272"/>
        <v>21.6551052631579</v>
      </c>
      <c r="K1264" s="2">
        <f t="shared" si="273"/>
        <v>21.694210526315793</v>
      </c>
      <c r="L1264" s="2">
        <f t="shared" si="274"/>
        <v>21.733315789473689</v>
      </c>
      <c r="M1264" s="2">
        <f t="shared" si="275"/>
        <v>21.811526315789479</v>
      </c>
      <c r="N1264" s="2">
        <f t="shared" si="276"/>
        <v>22.007052631578951</v>
      </c>
      <c r="O1264" s="2">
        <f t="shared" si="277"/>
        <v>0.10989473684211148</v>
      </c>
      <c r="P1264" s="2">
        <f t="shared" si="279"/>
        <v>5.1774436090227027E-2</v>
      </c>
      <c r="Q1264" s="2">
        <f t="shared" si="280"/>
        <v>5.3654135338351949E-2</v>
      </c>
      <c r="R1264" s="2">
        <f t="shared" si="281"/>
        <v>-0.38125563909773774</v>
      </c>
      <c r="S1264" s="2">
        <f t="shared" si="282"/>
        <v>-1.9131654135338323</v>
      </c>
      <c r="T1264">
        <f t="shared" si="278"/>
        <v>0</v>
      </c>
    </row>
    <row r="1265" spans="1:20" x14ac:dyDescent="0.25">
      <c r="A1265">
        <f t="shared" si="269"/>
        <v>1263</v>
      </c>
      <c r="B1265" s="1">
        <v>37844</v>
      </c>
      <c r="C1265">
        <v>21.44</v>
      </c>
      <c r="D1265">
        <v>21.85</v>
      </c>
      <c r="E1265">
        <v>21.39</v>
      </c>
      <c r="F1265">
        <v>21.67</v>
      </c>
      <c r="G1265">
        <v>116578</v>
      </c>
      <c r="H1265" s="2">
        <f t="shared" si="270"/>
        <v>4.8112781954887253E-2</v>
      </c>
      <c r="I1265" s="2">
        <f t="shared" si="271"/>
        <v>-39.052872180451175</v>
      </c>
      <c r="J1265" s="2">
        <f t="shared" si="272"/>
        <v>21.761684210526315</v>
      </c>
      <c r="K1265" s="2">
        <f t="shared" si="273"/>
        <v>21.809796992481203</v>
      </c>
      <c r="L1265" s="2">
        <f t="shared" si="274"/>
        <v>21.857909774436088</v>
      </c>
      <c r="M1265" s="2">
        <f t="shared" si="275"/>
        <v>21.954135338345864</v>
      </c>
      <c r="N1265" s="2">
        <f t="shared" si="276"/>
        <v>22.194699248120301</v>
      </c>
      <c r="O1265" s="2">
        <f t="shared" si="277"/>
        <v>-1.4894736842101963E-2</v>
      </c>
      <c r="P1265" s="2">
        <f t="shared" si="279"/>
        <v>-5.8353383458641161E-2</v>
      </c>
      <c r="Q1265" s="2">
        <f t="shared" si="280"/>
        <v>-0.12476691729323264</v>
      </c>
      <c r="R1265" s="2">
        <f t="shared" si="281"/>
        <v>-0.22489473684210637</v>
      </c>
      <c r="S1265" s="2">
        <f t="shared" si="282"/>
        <v>-1.7459699248120195</v>
      </c>
      <c r="T1265">
        <f t="shared" si="278"/>
        <v>1</v>
      </c>
    </row>
    <row r="1266" spans="1:20" x14ac:dyDescent="0.25">
      <c r="A1266">
        <f t="shared" si="269"/>
        <v>1264</v>
      </c>
      <c r="B1266" s="1">
        <v>37845</v>
      </c>
      <c r="C1266">
        <v>21.71</v>
      </c>
      <c r="D1266">
        <v>21.79</v>
      </c>
      <c r="E1266">
        <v>21.37</v>
      </c>
      <c r="F1266">
        <v>21.72</v>
      </c>
      <c r="G1266">
        <v>140873</v>
      </c>
      <c r="H1266" s="2">
        <f t="shared" si="270"/>
        <v>5.1631578947368445E-2</v>
      </c>
      <c r="I1266" s="2">
        <f t="shared" si="271"/>
        <v>-43.482315789473724</v>
      </c>
      <c r="J1266" s="2">
        <f t="shared" si="272"/>
        <v>21.831631578947363</v>
      </c>
      <c r="K1266" s="2">
        <f t="shared" si="273"/>
        <v>21.883263157894731</v>
      </c>
      <c r="L1266" s="2">
        <f t="shared" si="274"/>
        <v>21.9348947368421</v>
      </c>
      <c r="M1266" s="2">
        <f t="shared" si="275"/>
        <v>22.038157894736838</v>
      </c>
      <c r="N1266" s="2">
        <f t="shared" si="276"/>
        <v>22.296315789473677</v>
      </c>
      <c r="O1266" s="2">
        <f t="shared" si="277"/>
        <v>4.1684210526316434E-2</v>
      </c>
      <c r="P1266" s="2">
        <f t="shared" si="279"/>
        <v>-2.5789473684206143E-2</v>
      </c>
      <c r="Q1266" s="2">
        <f t="shared" si="280"/>
        <v>-7.6601503759391676E-2</v>
      </c>
      <c r="R1266" s="2">
        <f t="shared" si="281"/>
        <v>-0.15848120300751134</v>
      </c>
      <c r="S1266" s="2">
        <f t="shared" si="282"/>
        <v>-1.5640601503759264</v>
      </c>
      <c r="T1266">
        <f t="shared" si="278"/>
        <v>1</v>
      </c>
    </row>
    <row r="1267" spans="1:20" x14ac:dyDescent="0.25">
      <c r="A1267">
        <f t="shared" si="269"/>
        <v>1265</v>
      </c>
      <c r="B1267" s="1">
        <v>37846</v>
      </c>
      <c r="C1267">
        <v>21.83</v>
      </c>
      <c r="D1267">
        <v>21.87</v>
      </c>
      <c r="E1267">
        <v>21.24</v>
      </c>
      <c r="F1267">
        <v>21.41</v>
      </c>
      <c r="G1267">
        <v>153377</v>
      </c>
      <c r="H1267" s="2">
        <f t="shared" si="270"/>
        <v>4.5150375939849635E-2</v>
      </c>
      <c r="I1267" s="2">
        <f t="shared" si="271"/>
        <v>-35.364796992481217</v>
      </c>
      <c r="J1267" s="2">
        <f t="shared" si="272"/>
        <v>21.795578947368423</v>
      </c>
      <c r="K1267" s="2">
        <f t="shared" si="273"/>
        <v>21.84072932330827</v>
      </c>
      <c r="L1267" s="2">
        <f t="shared" si="274"/>
        <v>21.885879699248122</v>
      </c>
      <c r="M1267" s="2">
        <f t="shared" si="275"/>
        <v>21.976180451127821</v>
      </c>
      <c r="N1267" s="2">
        <f t="shared" si="276"/>
        <v>22.201932330827066</v>
      </c>
      <c r="O1267" s="2">
        <f t="shared" si="277"/>
        <v>0.42163157894736258</v>
      </c>
      <c r="P1267" s="2">
        <f t="shared" si="279"/>
        <v>0.39979699248120326</v>
      </c>
      <c r="Q1267" s="2">
        <f t="shared" si="280"/>
        <v>0.32331578947368911</v>
      </c>
      <c r="R1267" s="2">
        <f t="shared" si="281"/>
        <v>0.18215037593985173</v>
      </c>
      <c r="S1267" s="2">
        <f t="shared" si="282"/>
        <v>-1.1537744360902344</v>
      </c>
      <c r="T1267">
        <f t="shared" si="278"/>
        <v>0</v>
      </c>
    </row>
    <row r="1268" spans="1:20" x14ac:dyDescent="0.25">
      <c r="A1268">
        <f t="shared" si="269"/>
        <v>1266</v>
      </c>
      <c r="B1268" s="1">
        <v>37847</v>
      </c>
      <c r="C1268">
        <v>21.59</v>
      </c>
      <c r="D1268">
        <v>22.13</v>
      </c>
      <c r="E1268">
        <v>21.42</v>
      </c>
      <c r="F1268">
        <v>21.94</v>
      </c>
      <c r="G1268">
        <v>195319</v>
      </c>
      <c r="H1268" s="2">
        <f t="shared" si="270"/>
        <v>4.0857142857142863E-2</v>
      </c>
      <c r="I1268" s="2">
        <f t="shared" si="271"/>
        <v>-29.943000000000012</v>
      </c>
      <c r="J1268" s="2">
        <f t="shared" si="272"/>
        <v>21.822999999999993</v>
      </c>
      <c r="K1268" s="2">
        <f t="shared" si="273"/>
        <v>21.863857142857135</v>
      </c>
      <c r="L1268" s="2">
        <f t="shared" si="274"/>
        <v>21.904714285714281</v>
      </c>
      <c r="M1268" s="2">
        <f t="shared" si="275"/>
        <v>21.986428571428565</v>
      </c>
      <c r="N1268" s="2">
        <f t="shared" si="276"/>
        <v>22.190714285714279</v>
      </c>
      <c r="O1268" s="2">
        <f t="shared" si="277"/>
        <v>-0.14442105263157856</v>
      </c>
      <c r="P1268" s="2">
        <f t="shared" si="279"/>
        <v>-5.6736842105269858E-2</v>
      </c>
      <c r="Q1268" s="2">
        <f t="shared" si="280"/>
        <v>-8.2090225563913322E-2</v>
      </c>
      <c r="R1268" s="2">
        <f t="shared" si="281"/>
        <v>-0.23309774436089725</v>
      </c>
      <c r="S1268" s="2">
        <f t="shared" si="282"/>
        <v>-1.5505112781954828</v>
      </c>
      <c r="T1268">
        <f t="shared" si="278"/>
        <v>1</v>
      </c>
    </row>
    <row r="1269" spans="1:20" x14ac:dyDescent="0.25">
      <c r="A1269">
        <f t="shared" si="269"/>
        <v>1267</v>
      </c>
      <c r="B1269" s="1">
        <v>37848</v>
      </c>
      <c r="C1269">
        <v>22.09</v>
      </c>
      <c r="D1269">
        <v>22.37</v>
      </c>
      <c r="E1269">
        <v>22</v>
      </c>
      <c r="F1269">
        <v>22.17</v>
      </c>
      <c r="G1269">
        <v>142575</v>
      </c>
      <c r="H1269" s="2">
        <f t="shared" si="270"/>
        <v>4.8406015037594036E-2</v>
      </c>
      <c r="I1269" s="2">
        <f t="shared" si="271"/>
        <v>-39.426563909774494</v>
      </c>
      <c r="J1269" s="2">
        <f t="shared" si="272"/>
        <v>21.952263157894741</v>
      </c>
      <c r="K1269" s="2">
        <f t="shared" si="273"/>
        <v>22.000669172932337</v>
      </c>
      <c r="L1269" s="2">
        <f t="shared" si="274"/>
        <v>22.04907518796993</v>
      </c>
      <c r="M1269" s="2">
        <f t="shared" si="275"/>
        <v>22.145887218045118</v>
      </c>
      <c r="N1269" s="2">
        <f t="shared" si="276"/>
        <v>22.387917293233087</v>
      </c>
      <c r="O1269" s="2">
        <f t="shared" si="277"/>
        <v>-0.34700000000000841</v>
      </c>
      <c r="P1269" s="2">
        <f t="shared" si="279"/>
        <v>-0.32927067669173127</v>
      </c>
      <c r="Q1269" s="2">
        <f t="shared" si="280"/>
        <v>-0.23510526315790159</v>
      </c>
      <c r="R1269" s="2">
        <f t="shared" si="281"/>
        <v>-0.35847368421052295</v>
      </c>
      <c r="S1269" s="2">
        <f t="shared" si="282"/>
        <v>-1.4786240601503806</v>
      </c>
      <c r="T1269">
        <f t="shared" si="278"/>
        <v>1</v>
      </c>
    </row>
    <row r="1270" spans="1:20" x14ac:dyDescent="0.25">
      <c r="A1270">
        <f t="shared" si="269"/>
        <v>1268</v>
      </c>
      <c r="B1270" s="1">
        <v>37851</v>
      </c>
      <c r="C1270">
        <v>22.39</v>
      </c>
      <c r="D1270">
        <v>23.24</v>
      </c>
      <c r="E1270">
        <v>22.36</v>
      </c>
      <c r="F1270">
        <v>23.19</v>
      </c>
      <c r="G1270">
        <v>259532</v>
      </c>
      <c r="H1270" s="2">
        <f t="shared" si="270"/>
        <v>5.9233082706766985E-2</v>
      </c>
      <c r="I1270" s="2">
        <f t="shared" si="271"/>
        <v>-52.968834586466244</v>
      </c>
      <c r="J1270" s="2">
        <f t="shared" si="272"/>
        <v>22.197947368421055</v>
      </c>
      <c r="K1270" s="2">
        <f t="shared" si="273"/>
        <v>22.25718045112782</v>
      </c>
      <c r="L1270" s="2">
        <f t="shared" si="274"/>
        <v>22.316413533834588</v>
      </c>
      <c r="M1270" s="2">
        <f t="shared" si="275"/>
        <v>22.434879699248121</v>
      </c>
      <c r="N1270" s="2">
        <f t="shared" si="276"/>
        <v>22.731045112781956</v>
      </c>
      <c r="O1270" s="2">
        <f t="shared" si="277"/>
        <v>-1.2377368421052601</v>
      </c>
      <c r="P1270" s="2">
        <f t="shared" si="279"/>
        <v>-1.3261428571428659</v>
      </c>
      <c r="Q1270" s="2">
        <f t="shared" si="280"/>
        <v>-1.3041203007518796</v>
      </c>
      <c r="R1270" s="2">
        <f t="shared" si="281"/>
        <v>-1.2358646616541371</v>
      </c>
      <c r="S1270" s="2">
        <f t="shared" si="282"/>
        <v>-2.2006541353383398</v>
      </c>
      <c r="T1270">
        <f t="shared" si="278"/>
        <v>1</v>
      </c>
    </row>
    <row r="1271" spans="1:20" x14ac:dyDescent="0.25">
      <c r="A1271">
        <f t="shared" si="269"/>
        <v>1269</v>
      </c>
      <c r="B1271" s="1">
        <v>37852</v>
      </c>
      <c r="C1271">
        <v>23.29</v>
      </c>
      <c r="D1271">
        <v>23.39</v>
      </c>
      <c r="E1271">
        <v>22.72</v>
      </c>
      <c r="F1271">
        <v>23.24</v>
      </c>
      <c r="G1271">
        <v>211796</v>
      </c>
      <c r="H1271" s="2">
        <f t="shared" si="270"/>
        <v>7.0751879699248163E-2</v>
      </c>
      <c r="I1271" s="2">
        <f t="shared" si="271"/>
        <v>-67.413992481203053</v>
      </c>
      <c r="J1271" s="2">
        <f t="shared" si="272"/>
        <v>22.440894736842115</v>
      </c>
      <c r="K1271" s="2">
        <f t="shared" si="273"/>
        <v>22.511646616541363</v>
      </c>
      <c r="L1271" s="2">
        <f t="shared" si="274"/>
        <v>22.582398496240611</v>
      </c>
      <c r="M1271" s="2">
        <f t="shared" si="275"/>
        <v>22.723902255639107</v>
      </c>
      <c r="N1271" s="2">
        <f t="shared" si="276"/>
        <v>23.077661654135348</v>
      </c>
      <c r="O1271" s="2">
        <f t="shared" si="277"/>
        <v>-1.0420526315789438</v>
      </c>
      <c r="P1271" s="2">
        <f t="shared" si="279"/>
        <v>-1.2393308270676613</v>
      </c>
      <c r="Q1271" s="2">
        <f t="shared" si="280"/>
        <v>-1.3352857142857175</v>
      </c>
      <c r="R1271" s="2">
        <f t="shared" si="281"/>
        <v>-1.2018421052631609</v>
      </c>
      <c r="S1271" s="2">
        <f t="shared" si="282"/>
        <v>-1.757789473684209</v>
      </c>
      <c r="T1271">
        <f t="shared" si="278"/>
        <v>1</v>
      </c>
    </row>
    <row r="1272" spans="1:20" x14ac:dyDescent="0.25">
      <c r="A1272">
        <f t="shared" si="269"/>
        <v>1270</v>
      </c>
      <c r="B1272" s="1">
        <v>37853</v>
      </c>
      <c r="C1272">
        <v>23.23</v>
      </c>
      <c r="D1272">
        <v>23.23</v>
      </c>
      <c r="E1272">
        <v>22.64</v>
      </c>
      <c r="F1272">
        <v>22.84</v>
      </c>
      <c r="G1272">
        <v>164018</v>
      </c>
      <c r="H1272" s="2">
        <f t="shared" si="270"/>
        <v>7.3045112781954913E-2</v>
      </c>
      <c r="I1272" s="2">
        <f t="shared" si="271"/>
        <v>-70.273864661654173</v>
      </c>
      <c r="J1272" s="2">
        <f t="shared" si="272"/>
        <v>22.566473684210521</v>
      </c>
      <c r="K1272" s="2">
        <f t="shared" si="273"/>
        <v>22.639518796992476</v>
      </c>
      <c r="L1272" s="2">
        <f t="shared" si="274"/>
        <v>22.712563909774431</v>
      </c>
      <c r="M1272" s="2">
        <f t="shared" si="275"/>
        <v>22.858654135338341</v>
      </c>
      <c r="N1272" s="2">
        <f t="shared" si="276"/>
        <v>23.223879699248116</v>
      </c>
      <c r="O1272" s="2">
        <f t="shared" si="277"/>
        <v>-0.3991052631578853</v>
      </c>
      <c r="P1272" s="2">
        <f t="shared" si="279"/>
        <v>-0.58281954887218035</v>
      </c>
      <c r="Q1272" s="2">
        <f t="shared" si="280"/>
        <v>-0.79092481203007026</v>
      </c>
      <c r="R1272" s="2">
        <f t="shared" si="281"/>
        <v>-0.86381954887217915</v>
      </c>
      <c r="S1272" s="2">
        <f t="shared" si="282"/>
        <v>-1.1838195488721759</v>
      </c>
      <c r="T1272">
        <f t="shared" si="278"/>
        <v>0</v>
      </c>
    </row>
    <row r="1273" spans="1:20" x14ac:dyDescent="0.25">
      <c r="A1273">
        <f t="shared" si="269"/>
        <v>1271</v>
      </c>
      <c r="B1273" s="1">
        <v>37854</v>
      </c>
      <c r="C1273">
        <v>23.09</v>
      </c>
      <c r="D1273">
        <v>23.67</v>
      </c>
      <c r="E1273">
        <v>23.01</v>
      </c>
      <c r="F1273">
        <v>23.55</v>
      </c>
      <c r="G1273">
        <v>244966</v>
      </c>
      <c r="H1273" s="2">
        <f t="shared" si="270"/>
        <v>8.2744360902255648E-2</v>
      </c>
      <c r="I1273" s="2">
        <f t="shared" si="271"/>
        <v>-82.446511278195501</v>
      </c>
      <c r="J1273" s="2">
        <f t="shared" si="272"/>
        <v>22.80431578947368</v>
      </c>
      <c r="K1273" s="2">
        <f t="shared" si="273"/>
        <v>22.887060150375934</v>
      </c>
      <c r="L1273" s="2">
        <f t="shared" si="274"/>
        <v>22.969804511278191</v>
      </c>
      <c r="M1273" s="2">
        <f t="shared" si="275"/>
        <v>23.135293233082702</v>
      </c>
      <c r="N1273" s="2">
        <f t="shared" si="276"/>
        <v>23.549015037593978</v>
      </c>
      <c r="O1273" s="2">
        <f t="shared" si="277"/>
        <v>-0.98352631578947936</v>
      </c>
      <c r="P1273" s="2">
        <f t="shared" si="279"/>
        <v>-1.038353383458638</v>
      </c>
      <c r="Q1273" s="2">
        <f t="shared" si="280"/>
        <v>-1.2335864661654128</v>
      </c>
      <c r="R1273" s="2">
        <f t="shared" si="281"/>
        <v>-1.5635714285714357</v>
      </c>
      <c r="S1273" s="2">
        <f t="shared" si="282"/>
        <v>-1.8405563909774436</v>
      </c>
      <c r="T1273">
        <f t="shared" si="278"/>
        <v>1</v>
      </c>
    </row>
    <row r="1274" spans="1:20" x14ac:dyDescent="0.25">
      <c r="A1274">
        <f t="shared" si="269"/>
        <v>1272</v>
      </c>
      <c r="B1274" s="1">
        <v>37855</v>
      </c>
      <c r="C1274">
        <v>23.69</v>
      </c>
      <c r="D1274">
        <v>23.78</v>
      </c>
      <c r="E1274">
        <v>23.14</v>
      </c>
      <c r="F1274">
        <v>23.27</v>
      </c>
      <c r="G1274">
        <v>199232</v>
      </c>
      <c r="H1274" s="2">
        <f t="shared" si="270"/>
        <v>9.9984962406015052E-2</v>
      </c>
      <c r="I1274" s="2">
        <f t="shared" si="271"/>
        <v>-104.22301503759401</v>
      </c>
      <c r="J1274" s="2">
        <f t="shared" si="272"/>
        <v>23.057842105263152</v>
      </c>
      <c r="K1274" s="2">
        <f t="shared" si="273"/>
        <v>23.157827067669167</v>
      </c>
      <c r="L1274" s="2">
        <f t="shared" si="274"/>
        <v>23.257812030075183</v>
      </c>
      <c r="M1274" s="2">
        <f t="shared" si="275"/>
        <v>23.457781954887214</v>
      </c>
      <c r="N1274" s="2">
        <f t="shared" si="276"/>
        <v>23.957706766917287</v>
      </c>
      <c r="O1274" s="2">
        <f t="shared" si="277"/>
        <v>-0.46568421052631948</v>
      </c>
      <c r="P1274" s="2">
        <f t="shared" si="279"/>
        <v>-0.63048120300752331</v>
      </c>
      <c r="Q1274" s="2">
        <f t="shared" si="280"/>
        <v>-0.68760150375938878</v>
      </c>
      <c r="R1274" s="2">
        <f t="shared" si="281"/>
        <v>-1.1241127819548815</v>
      </c>
      <c r="S1274" s="2">
        <f t="shared" si="282"/>
        <v>-1.4043383458646552</v>
      </c>
      <c r="T1274">
        <f t="shared" si="278"/>
        <v>0</v>
      </c>
    </row>
    <row r="1275" spans="1:20" x14ac:dyDescent="0.25">
      <c r="A1275">
        <f t="shared" si="269"/>
        <v>1273</v>
      </c>
      <c r="B1275" s="1">
        <v>37858</v>
      </c>
      <c r="C1275">
        <v>23.17</v>
      </c>
      <c r="D1275">
        <v>23.24</v>
      </c>
      <c r="E1275">
        <v>22.94</v>
      </c>
      <c r="F1275">
        <v>23.24</v>
      </c>
      <c r="G1275">
        <v>115089</v>
      </c>
      <c r="H1275" s="2">
        <f t="shared" si="270"/>
        <v>0.11366917293233081</v>
      </c>
      <c r="I1275" s="2">
        <f t="shared" si="271"/>
        <v>-121.53899999999999</v>
      </c>
      <c r="J1275" s="2">
        <f t="shared" si="272"/>
        <v>23.275526315789474</v>
      </c>
      <c r="K1275" s="2">
        <f t="shared" si="273"/>
        <v>23.389195488721807</v>
      </c>
      <c r="L1275" s="2">
        <f t="shared" si="274"/>
        <v>23.502864661654137</v>
      </c>
      <c r="M1275" s="2">
        <f t="shared" si="275"/>
        <v>23.730203007518799</v>
      </c>
      <c r="N1275" s="2">
        <f t="shared" si="276"/>
        <v>24.298548872180451</v>
      </c>
      <c r="O1275" s="2">
        <f t="shared" si="277"/>
        <v>-0.18215789473684652</v>
      </c>
      <c r="P1275" s="2">
        <f t="shared" si="279"/>
        <v>-0.35293984962406455</v>
      </c>
      <c r="Q1275" s="2">
        <f t="shared" si="280"/>
        <v>-0.52743609022556726</v>
      </c>
      <c r="R1275" s="2">
        <f t="shared" si="281"/>
        <v>-0.80512030075187724</v>
      </c>
      <c r="S1275" s="2">
        <f t="shared" si="282"/>
        <v>-1.2329473684210477</v>
      </c>
      <c r="T1275">
        <f t="shared" si="278"/>
        <v>0</v>
      </c>
    </row>
    <row r="1276" spans="1:20" x14ac:dyDescent="0.25">
      <c r="A1276">
        <f t="shared" si="269"/>
        <v>1274</v>
      </c>
      <c r="B1276" s="1">
        <v>37859</v>
      </c>
      <c r="C1276">
        <v>23.04</v>
      </c>
      <c r="D1276">
        <v>23.34</v>
      </c>
      <c r="E1276">
        <v>22.79</v>
      </c>
      <c r="F1276">
        <v>23.27</v>
      </c>
      <c r="G1276">
        <v>140603</v>
      </c>
      <c r="H1276" s="2">
        <f t="shared" si="270"/>
        <v>0.11813533834586465</v>
      </c>
      <c r="I1276" s="2">
        <f t="shared" si="271"/>
        <v>-127.20113533834585</v>
      </c>
      <c r="J1276" s="2">
        <f t="shared" si="272"/>
        <v>23.421421052631572</v>
      </c>
      <c r="K1276" s="2">
        <f t="shared" si="273"/>
        <v>23.539556390977435</v>
      </c>
      <c r="L1276" s="2">
        <f t="shared" si="274"/>
        <v>23.6576917293233</v>
      </c>
      <c r="M1276" s="2">
        <f t="shared" si="275"/>
        <v>23.893962406015032</v>
      </c>
      <c r="N1276" s="2">
        <f t="shared" si="276"/>
        <v>24.484639097744353</v>
      </c>
      <c r="O1276" s="2">
        <f t="shared" si="277"/>
        <v>5.5263157894742676E-3</v>
      </c>
      <c r="P1276" s="2">
        <f t="shared" si="279"/>
        <v>-0.11217293233083225</v>
      </c>
      <c r="Q1276" s="2">
        <f t="shared" si="280"/>
        <v>-0.30019548872180835</v>
      </c>
      <c r="R1276" s="2">
        <f t="shared" si="281"/>
        <v>-0.54609774436089253</v>
      </c>
      <c r="S1276" s="2">
        <f t="shared" si="282"/>
        <v>-1.0753007518796984</v>
      </c>
      <c r="T1276">
        <f t="shared" si="278"/>
        <v>1</v>
      </c>
    </row>
    <row r="1277" spans="1:20" x14ac:dyDescent="0.25">
      <c r="A1277">
        <f t="shared" si="269"/>
        <v>1275</v>
      </c>
      <c r="B1277" s="1">
        <v>37860</v>
      </c>
      <c r="C1277">
        <v>23.02</v>
      </c>
      <c r="D1277">
        <v>23.2</v>
      </c>
      <c r="E1277">
        <v>22.99</v>
      </c>
      <c r="F1277">
        <v>23.14</v>
      </c>
      <c r="G1277">
        <v>121853</v>
      </c>
      <c r="H1277" s="2">
        <f t="shared" si="270"/>
        <v>0.1188721804511278</v>
      </c>
      <c r="I1277" s="2">
        <f t="shared" si="271"/>
        <v>-128.16274436090222</v>
      </c>
      <c r="J1277" s="2">
        <f t="shared" si="272"/>
        <v>23.518157894736852</v>
      </c>
      <c r="K1277" s="2">
        <f t="shared" si="273"/>
        <v>23.63703007518798</v>
      </c>
      <c r="L1277" s="2">
        <f t="shared" si="274"/>
        <v>23.755902255639107</v>
      </c>
      <c r="M1277" s="2">
        <f t="shared" si="275"/>
        <v>23.993646616541362</v>
      </c>
      <c r="N1277" s="2">
        <f t="shared" si="276"/>
        <v>24.588007518797003</v>
      </c>
      <c r="O1277" s="2">
        <f t="shared" si="277"/>
        <v>0.28142105263157191</v>
      </c>
      <c r="P1277" s="2">
        <f t="shared" si="279"/>
        <v>0.24919548872180641</v>
      </c>
      <c r="Q1277" s="2">
        <f t="shared" si="280"/>
        <v>0.11781203007518215</v>
      </c>
      <c r="R1277" s="2">
        <f t="shared" si="281"/>
        <v>-0.28134586466165956</v>
      </c>
      <c r="S1277" s="2">
        <f t="shared" si="282"/>
        <v>-0.84368421052632314</v>
      </c>
      <c r="T1277">
        <f t="shared" si="278"/>
        <v>0</v>
      </c>
    </row>
    <row r="1278" spans="1:20" x14ac:dyDescent="0.25">
      <c r="A1278">
        <f t="shared" si="269"/>
        <v>1276</v>
      </c>
      <c r="B1278" s="1">
        <v>37861</v>
      </c>
      <c r="C1278">
        <v>23.19</v>
      </c>
      <c r="D1278">
        <v>23.29</v>
      </c>
      <c r="E1278">
        <v>22.79</v>
      </c>
      <c r="F1278">
        <v>23.07</v>
      </c>
      <c r="G1278">
        <v>137073</v>
      </c>
      <c r="H1278" s="2">
        <f t="shared" si="270"/>
        <v>0.12335338345864655</v>
      </c>
      <c r="I1278" s="2">
        <f t="shared" si="271"/>
        <v>-133.89506015037585</v>
      </c>
      <c r="J1278" s="2">
        <f t="shared" si="272"/>
        <v>23.627210526315775</v>
      </c>
      <c r="K1278" s="2">
        <f t="shared" si="273"/>
        <v>23.750563909774421</v>
      </c>
      <c r="L1278" s="2">
        <f t="shared" si="274"/>
        <v>23.873917293233067</v>
      </c>
      <c r="M1278" s="2">
        <f t="shared" si="275"/>
        <v>24.120624060150362</v>
      </c>
      <c r="N1278" s="2">
        <f t="shared" si="276"/>
        <v>24.737390977443596</v>
      </c>
      <c r="O1278" s="2">
        <f t="shared" si="277"/>
        <v>0.44815789473685186</v>
      </c>
      <c r="P1278" s="2">
        <f t="shared" si="279"/>
        <v>0.46955639097743429</v>
      </c>
      <c r="Q1278" s="2">
        <f t="shared" si="280"/>
        <v>0.43286466165413628</v>
      </c>
      <c r="R1278" s="2">
        <f t="shared" si="281"/>
        <v>6.5293233082702073E-2</v>
      </c>
      <c r="S1278" s="2">
        <f t="shared" si="282"/>
        <v>-0.86806766917293388</v>
      </c>
      <c r="T1278">
        <f t="shared" si="278"/>
        <v>0</v>
      </c>
    </row>
    <row r="1279" spans="1:20" x14ac:dyDescent="0.25">
      <c r="A1279">
        <f t="shared" si="269"/>
        <v>1277</v>
      </c>
      <c r="B1279" s="1">
        <v>37862</v>
      </c>
      <c r="C1279">
        <v>22.97</v>
      </c>
      <c r="D1279">
        <v>23.09</v>
      </c>
      <c r="E1279">
        <v>22.69</v>
      </c>
      <c r="F1279">
        <v>22.96</v>
      </c>
      <c r="G1279">
        <v>131296</v>
      </c>
      <c r="H1279" s="2">
        <f t="shared" si="270"/>
        <v>0.12471428571428572</v>
      </c>
      <c r="I1279" s="2">
        <f t="shared" si="271"/>
        <v>-135.68785714285715</v>
      </c>
      <c r="J1279" s="2">
        <f t="shared" si="272"/>
        <v>23.696999999999985</v>
      </c>
      <c r="K1279" s="2">
        <f t="shared" si="273"/>
        <v>23.821714285714268</v>
      </c>
      <c r="L1279" s="2">
        <f t="shared" si="274"/>
        <v>23.946428571428555</v>
      </c>
      <c r="M1279" s="2">
        <f t="shared" si="275"/>
        <v>24.195857142857125</v>
      </c>
      <c r="N1279" s="2">
        <f t="shared" si="276"/>
        <v>24.819428571428556</v>
      </c>
      <c r="O1279" s="2">
        <f t="shared" si="277"/>
        <v>0.66721052631577393</v>
      </c>
      <c r="P1279" s="2">
        <f t="shared" si="279"/>
        <v>0.67703007518797875</v>
      </c>
      <c r="Q1279" s="2">
        <f t="shared" si="280"/>
        <v>0.69769172932329937</v>
      </c>
      <c r="R1279" s="2">
        <f t="shared" si="281"/>
        <v>0.49778195488721266</v>
      </c>
      <c r="S1279" s="2">
        <f t="shared" si="282"/>
        <v>-0.76928571428572212</v>
      </c>
      <c r="T1279">
        <f t="shared" si="278"/>
        <v>0</v>
      </c>
    </row>
    <row r="1280" spans="1:20" x14ac:dyDescent="0.25">
      <c r="A1280">
        <f t="shared" si="269"/>
        <v>1278</v>
      </c>
      <c r="B1280" s="1">
        <v>37866</v>
      </c>
      <c r="C1280">
        <v>23.14</v>
      </c>
      <c r="D1280">
        <v>23.88</v>
      </c>
      <c r="E1280">
        <v>22.97</v>
      </c>
      <c r="F1280">
        <v>23.83</v>
      </c>
      <c r="G1280">
        <v>244700</v>
      </c>
      <c r="H1280" s="2">
        <f t="shared" si="270"/>
        <v>0.13715037593984958</v>
      </c>
      <c r="I1280" s="2">
        <f t="shared" si="271"/>
        <v>-151.48975187969918</v>
      </c>
      <c r="J1280" s="2">
        <f t="shared" si="272"/>
        <v>23.925578947368418</v>
      </c>
      <c r="K1280" s="2">
        <f t="shared" si="273"/>
        <v>24.062729323308268</v>
      </c>
      <c r="L1280" s="2">
        <f t="shared" si="274"/>
        <v>24.199879699248118</v>
      </c>
      <c r="M1280" s="2">
        <f t="shared" si="275"/>
        <v>24.474180451127815</v>
      </c>
      <c r="N1280" s="2">
        <f t="shared" si="276"/>
        <v>25.159932330827065</v>
      </c>
      <c r="O1280" s="2">
        <f t="shared" si="277"/>
        <v>-0.13300000000001333</v>
      </c>
      <c r="P1280" s="2">
        <f t="shared" si="279"/>
        <v>-7.9436090225577516E-2</v>
      </c>
      <c r="Q1280" s="2">
        <f t="shared" si="280"/>
        <v>-7.4097744360891227E-2</v>
      </c>
      <c r="R1280" s="2">
        <f t="shared" si="281"/>
        <v>-9.9796992481198998E-2</v>
      </c>
      <c r="S1280" s="2">
        <f t="shared" si="282"/>
        <v>-1.4420827067669109</v>
      </c>
      <c r="T1280">
        <f t="shared" si="278"/>
        <v>1</v>
      </c>
    </row>
    <row r="1281" spans="1:20" x14ac:dyDescent="0.25">
      <c r="A1281">
        <f t="shared" si="269"/>
        <v>1279</v>
      </c>
      <c r="B1281" s="1">
        <v>37867</v>
      </c>
      <c r="C1281">
        <v>23.94</v>
      </c>
      <c r="D1281">
        <v>24.65</v>
      </c>
      <c r="E1281">
        <v>23.9</v>
      </c>
      <c r="F1281">
        <v>24.51</v>
      </c>
      <c r="G1281">
        <v>342080</v>
      </c>
      <c r="H1281" s="2">
        <f t="shared" si="270"/>
        <v>0.14561654135338348</v>
      </c>
      <c r="I1281" s="2">
        <f t="shared" si="271"/>
        <v>-162.20869924812033</v>
      </c>
      <c r="J1281" s="2">
        <f t="shared" si="272"/>
        <v>24.180473684210519</v>
      </c>
      <c r="K1281" s="2">
        <f t="shared" si="273"/>
        <v>24.326090225563902</v>
      </c>
      <c r="L1281" s="2">
        <f t="shared" si="274"/>
        <v>24.471706766917286</v>
      </c>
      <c r="M1281" s="2">
        <f t="shared" si="275"/>
        <v>24.76293984962405</v>
      </c>
      <c r="N1281" s="2">
        <f t="shared" si="276"/>
        <v>25.49102255639097</v>
      </c>
      <c r="O1281" s="2">
        <f t="shared" si="277"/>
        <v>-0.58442105263158339</v>
      </c>
      <c r="P1281" s="2">
        <f t="shared" si="279"/>
        <v>-0.68828571428573326</v>
      </c>
      <c r="Q1281" s="2">
        <f t="shared" si="280"/>
        <v>-0.63608270676693479</v>
      </c>
      <c r="R1281" s="2">
        <f t="shared" si="281"/>
        <v>-0.61603759398497004</v>
      </c>
      <c r="S1281" s="2">
        <f t="shared" si="282"/>
        <v>-1.7789548872180454</v>
      </c>
      <c r="T1281">
        <f t="shared" si="278"/>
        <v>1</v>
      </c>
    </row>
    <row r="1282" spans="1:20" x14ac:dyDescent="0.25">
      <c r="A1282">
        <f t="shared" si="269"/>
        <v>1280</v>
      </c>
      <c r="B1282" s="1">
        <v>37868</v>
      </c>
      <c r="C1282">
        <v>24.5</v>
      </c>
      <c r="D1282">
        <v>24.74</v>
      </c>
      <c r="E1282">
        <v>24.4</v>
      </c>
      <c r="F1282">
        <v>24.71</v>
      </c>
      <c r="G1282">
        <v>188924</v>
      </c>
      <c r="H1282" s="2">
        <f t="shared" si="270"/>
        <v>0.15005263157894735</v>
      </c>
      <c r="I1282" s="2">
        <f t="shared" si="271"/>
        <v>-167.80836842105262</v>
      </c>
      <c r="J1282" s="2">
        <f t="shared" si="272"/>
        <v>24.409052631578934</v>
      </c>
      <c r="K1282" s="2">
        <f t="shared" si="273"/>
        <v>24.559105263157882</v>
      </c>
      <c r="L1282" s="2">
        <f t="shared" si="274"/>
        <v>24.70915789473683</v>
      </c>
      <c r="M1282" s="2">
        <f t="shared" si="275"/>
        <v>25.009263157894722</v>
      </c>
      <c r="N1282" s="2">
        <f t="shared" si="276"/>
        <v>25.759526315789458</v>
      </c>
      <c r="O1282" s="2">
        <f t="shared" si="277"/>
        <v>-0.52952631578948228</v>
      </c>
      <c r="P1282" s="2">
        <f t="shared" si="279"/>
        <v>-0.64727067669173266</v>
      </c>
      <c r="Q1282" s="2">
        <f t="shared" si="280"/>
        <v>-0.76357142857144567</v>
      </c>
      <c r="R1282" s="2">
        <f t="shared" si="281"/>
        <v>-0.71635338345863886</v>
      </c>
      <c r="S1282" s="2">
        <f t="shared" si="282"/>
        <v>-1.6323383458646532</v>
      </c>
      <c r="T1282">
        <f t="shared" si="278"/>
        <v>1</v>
      </c>
    </row>
    <row r="1283" spans="1:20" x14ac:dyDescent="0.25">
      <c r="A1283">
        <f t="shared" si="269"/>
        <v>1281</v>
      </c>
      <c r="B1283" s="1">
        <v>37869</v>
      </c>
      <c r="C1283">
        <v>24.33</v>
      </c>
      <c r="D1283">
        <v>24.6</v>
      </c>
      <c r="E1283">
        <v>24.21</v>
      </c>
      <c r="F1283">
        <v>24.43</v>
      </c>
      <c r="G1283">
        <v>185442</v>
      </c>
      <c r="H1283" s="2">
        <f t="shared" si="270"/>
        <v>0.15133082706766918</v>
      </c>
      <c r="I1283" s="2">
        <f t="shared" si="271"/>
        <v>-169.43564661654136</v>
      </c>
      <c r="J1283" s="2">
        <f t="shared" si="272"/>
        <v>24.570473684210512</v>
      </c>
      <c r="K1283" s="2">
        <f t="shared" si="273"/>
        <v>24.721804511278183</v>
      </c>
      <c r="L1283" s="2">
        <f t="shared" si="274"/>
        <v>24.87313533834585</v>
      </c>
      <c r="M1283" s="2">
        <f t="shared" si="275"/>
        <v>25.175796992481189</v>
      </c>
      <c r="N1283" s="2">
        <f t="shared" si="276"/>
        <v>25.932451127819537</v>
      </c>
      <c r="O1283" s="2">
        <f t="shared" si="277"/>
        <v>-2.0947368421065704E-2</v>
      </c>
      <c r="P1283" s="2">
        <f t="shared" si="279"/>
        <v>-0.10390977443609728</v>
      </c>
      <c r="Q1283" s="2">
        <f t="shared" si="280"/>
        <v>-0.2301203007518815</v>
      </c>
      <c r="R1283" s="2">
        <f t="shared" si="281"/>
        <v>-0.3093759398496374</v>
      </c>
      <c r="S1283" s="2">
        <f t="shared" si="282"/>
        <v>-1.2061203007518841</v>
      </c>
      <c r="T1283">
        <f t="shared" si="278"/>
        <v>0</v>
      </c>
    </row>
    <row r="1284" spans="1:20" x14ac:dyDescent="0.25">
      <c r="A1284">
        <f t="shared" si="269"/>
        <v>1282</v>
      </c>
      <c r="B1284" s="1">
        <v>37872</v>
      </c>
      <c r="C1284">
        <v>24.42</v>
      </c>
      <c r="D1284">
        <v>24.91</v>
      </c>
      <c r="E1284">
        <v>23.99</v>
      </c>
      <c r="F1284">
        <v>24.77</v>
      </c>
      <c r="G1284">
        <v>152122</v>
      </c>
      <c r="H1284" s="2">
        <f t="shared" si="270"/>
        <v>0.15301503759398496</v>
      </c>
      <c r="I1284" s="2">
        <f t="shared" si="271"/>
        <v>-171.56513533834587</v>
      </c>
      <c r="J1284" s="2">
        <f t="shared" si="272"/>
        <v>24.753157894736841</v>
      </c>
      <c r="K1284" s="2">
        <f t="shared" si="273"/>
        <v>24.906172932330826</v>
      </c>
      <c r="L1284" s="2">
        <f t="shared" si="274"/>
        <v>25.05918796992481</v>
      </c>
      <c r="M1284" s="2">
        <f t="shared" si="275"/>
        <v>25.36521804511278</v>
      </c>
      <c r="N1284" s="2">
        <f t="shared" si="276"/>
        <v>26.130293233082707</v>
      </c>
      <c r="O1284" s="2">
        <f t="shared" si="277"/>
        <v>-0.19952631578948754</v>
      </c>
      <c r="P1284" s="2">
        <f t="shared" si="279"/>
        <v>-0.21089473684211768</v>
      </c>
      <c r="Q1284" s="2">
        <f t="shared" si="280"/>
        <v>-0.29829323308271327</v>
      </c>
      <c r="R1284" s="2">
        <f t="shared" si="281"/>
        <v>-0.57414285714287416</v>
      </c>
      <c r="S1284" s="2">
        <f t="shared" si="282"/>
        <v>-1.2209849624060212</v>
      </c>
      <c r="T1284">
        <f t="shared" si="278"/>
        <v>1</v>
      </c>
    </row>
    <row r="1285" spans="1:20" x14ac:dyDescent="0.25">
      <c r="A1285">
        <f t="shared" ref="A1285:A1348" si="283">A1284+1</f>
        <v>1283</v>
      </c>
      <c r="B1285" s="1">
        <v>37873</v>
      </c>
      <c r="C1285">
        <v>24.45</v>
      </c>
      <c r="D1285">
        <v>24.66</v>
      </c>
      <c r="E1285">
        <v>24.29</v>
      </c>
      <c r="F1285">
        <v>24.55</v>
      </c>
      <c r="G1285">
        <v>161687</v>
      </c>
      <c r="H1285" s="2">
        <f t="shared" si="270"/>
        <v>0.14975187969924814</v>
      </c>
      <c r="I1285" s="2">
        <f t="shared" si="271"/>
        <v>-167.41851879699249</v>
      </c>
      <c r="J1285" s="2">
        <f t="shared" si="272"/>
        <v>24.862894736842133</v>
      </c>
      <c r="K1285" s="2">
        <f t="shared" si="273"/>
        <v>25.012646616541382</v>
      </c>
      <c r="L1285" s="2">
        <f t="shared" si="274"/>
        <v>25.162398496240627</v>
      </c>
      <c r="M1285" s="2">
        <f t="shared" si="275"/>
        <v>25.461902255639124</v>
      </c>
      <c r="N1285" s="2">
        <f t="shared" si="276"/>
        <v>26.210661654135365</v>
      </c>
      <c r="O1285" s="2">
        <f t="shared" si="277"/>
        <v>0.20315789473684021</v>
      </c>
      <c r="P1285" s="2">
        <f t="shared" si="279"/>
        <v>0.1718045112781823</v>
      </c>
      <c r="Q1285" s="2">
        <f t="shared" si="280"/>
        <v>0.15915789473682906</v>
      </c>
      <c r="R1285" s="2">
        <f t="shared" si="281"/>
        <v>-7.5819548872186004E-2</v>
      </c>
      <c r="S1285" s="2">
        <f t="shared" si="282"/>
        <v>-0.59229323308271375</v>
      </c>
      <c r="T1285">
        <f t="shared" si="278"/>
        <v>0</v>
      </c>
    </row>
    <row r="1286" spans="1:20" x14ac:dyDescent="0.25">
      <c r="A1286">
        <f t="shared" si="283"/>
        <v>1284</v>
      </c>
      <c r="B1286" s="1">
        <v>37874</v>
      </c>
      <c r="C1286">
        <v>24.44</v>
      </c>
      <c r="D1286">
        <v>24.63</v>
      </c>
      <c r="E1286">
        <v>24.29</v>
      </c>
      <c r="F1286">
        <v>24.42</v>
      </c>
      <c r="G1286">
        <v>181470</v>
      </c>
      <c r="H1286" s="2">
        <f t="shared" si="270"/>
        <v>0.14109022556390979</v>
      </c>
      <c r="I1286" s="2">
        <f t="shared" si="271"/>
        <v>-156.39399248120304</v>
      </c>
      <c r="J1286" s="2">
        <f t="shared" si="272"/>
        <v>24.90694736842104</v>
      </c>
      <c r="K1286" s="2">
        <f t="shared" si="273"/>
        <v>25.048037593984947</v>
      </c>
      <c r="L1286" s="2">
        <f t="shared" si="274"/>
        <v>25.189127819548858</v>
      </c>
      <c r="M1286" s="2">
        <f t="shared" si="275"/>
        <v>25.47130827067668</v>
      </c>
      <c r="N1286" s="2">
        <f t="shared" si="276"/>
        <v>26.176759398496227</v>
      </c>
      <c r="O1286" s="2">
        <f t="shared" si="277"/>
        <v>0.44289473684213121</v>
      </c>
      <c r="P1286" s="2">
        <f t="shared" si="279"/>
        <v>0.48617293233082393</v>
      </c>
      <c r="Q1286" s="2">
        <f t="shared" si="280"/>
        <v>0.45313533834584874</v>
      </c>
      <c r="R1286" s="2">
        <f t="shared" si="281"/>
        <v>0.34293984962404878</v>
      </c>
      <c r="S1286" s="2">
        <f t="shared" si="282"/>
        <v>-0.12145112781955092</v>
      </c>
      <c r="T1286">
        <f t="shared" si="278"/>
        <v>0</v>
      </c>
    </row>
    <row r="1287" spans="1:20" x14ac:dyDescent="0.25">
      <c r="A1287">
        <f t="shared" si="283"/>
        <v>1285</v>
      </c>
      <c r="B1287" s="1">
        <v>37875</v>
      </c>
      <c r="C1287">
        <v>24.44</v>
      </c>
      <c r="D1287">
        <v>25.04</v>
      </c>
      <c r="E1287">
        <v>24.44</v>
      </c>
      <c r="F1287">
        <v>24.87</v>
      </c>
      <c r="G1287">
        <v>200608</v>
      </c>
      <c r="H1287" s="2">
        <f t="shared" si="270"/>
        <v>0.12990225563909774</v>
      </c>
      <c r="I1287" s="2">
        <f t="shared" si="271"/>
        <v>-142.09182706766916</v>
      </c>
      <c r="J1287" s="2">
        <f t="shared" si="272"/>
        <v>24.96247368421054</v>
      </c>
      <c r="K1287" s="2">
        <f t="shared" si="273"/>
        <v>25.092375939849635</v>
      </c>
      <c r="L1287" s="2">
        <f t="shared" si="274"/>
        <v>25.222278195488734</v>
      </c>
      <c r="M1287" s="2">
        <f t="shared" si="275"/>
        <v>25.482082706766931</v>
      </c>
      <c r="N1287" s="2">
        <f t="shared" si="276"/>
        <v>26.131593984962418</v>
      </c>
      <c r="O1287" s="2">
        <f t="shared" si="277"/>
        <v>3.6947368421039073E-2</v>
      </c>
      <c r="P1287" s="2">
        <f t="shared" si="279"/>
        <v>0.14264661654138067</v>
      </c>
      <c r="Q1287" s="2">
        <f t="shared" si="280"/>
        <v>0.18918796992480935</v>
      </c>
      <c r="R1287" s="2">
        <f t="shared" si="281"/>
        <v>0.13926315789472099</v>
      </c>
      <c r="S1287" s="2">
        <f t="shared" si="282"/>
        <v>-0.38536090225564834</v>
      </c>
      <c r="T1287">
        <f t="shared" si="278"/>
        <v>1</v>
      </c>
    </row>
    <row r="1288" spans="1:20" x14ac:dyDescent="0.25">
      <c r="A1288">
        <f t="shared" si="283"/>
        <v>1286</v>
      </c>
      <c r="B1288" s="1">
        <v>37876</v>
      </c>
      <c r="C1288">
        <v>24.82</v>
      </c>
      <c r="D1288">
        <v>24.99</v>
      </c>
      <c r="E1288">
        <v>24.52</v>
      </c>
      <c r="F1288">
        <v>24.92</v>
      </c>
      <c r="G1288">
        <v>166341</v>
      </c>
      <c r="H1288" s="2">
        <f t="shared" si="270"/>
        <v>0.12259398496240606</v>
      </c>
      <c r="I1288" s="2">
        <f t="shared" si="271"/>
        <v>-132.74372180451132</v>
      </c>
      <c r="J1288" s="2">
        <f t="shared" si="272"/>
        <v>25.034736842105275</v>
      </c>
      <c r="K1288" s="2">
        <f t="shared" si="273"/>
        <v>25.157330827067682</v>
      </c>
      <c r="L1288" s="2">
        <f t="shared" si="274"/>
        <v>25.279924812030085</v>
      </c>
      <c r="M1288" s="2">
        <f t="shared" si="275"/>
        <v>25.525112781954899</v>
      </c>
      <c r="N1288" s="2">
        <f t="shared" si="276"/>
        <v>26.13808270676693</v>
      </c>
      <c r="O1288" s="2">
        <f t="shared" si="277"/>
        <v>4.247368421053821E-2</v>
      </c>
      <c r="P1288" s="2">
        <f t="shared" si="279"/>
        <v>0.12803759398494563</v>
      </c>
      <c r="Q1288" s="2">
        <f t="shared" si="280"/>
        <v>0.24239849624062515</v>
      </c>
      <c r="R1288" s="2">
        <f t="shared" si="281"/>
        <v>0.25579699248118715</v>
      </c>
      <c r="S1288" s="2">
        <f t="shared" si="282"/>
        <v>-0.33199248120299885</v>
      </c>
      <c r="T1288">
        <f t="shared" si="278"/>
        <v>1</v>
      </c>
    </row>
    <row r="1289" spans="1:20" x14ac:dyDescent="0.25">
      <c r="A1289">
        <f t="shared" si="283"/>
        <v>1287</v>
      </c>
      <c r="B1289" s="1">
        <v>37879</v>
      </c>
      <c r="C1289">
        <v>24.89</v>
      </c>
      <c r="D1289">
        <v>25.14</v>
      </c>
      <c r="E1289">
        <v>24.64</v>
      </c>
      <c r="F1289">
        <v>24.79</v>
      </c>
      <c r="G1289">
        <v>142796</v>
      </c>
      <c r="H1289" s="2">
        <f t="shared" si="270"/>
        <v>0.11257894736842108</v>
      </c>
      <c r="I1289" s="2">
        <f t="shared" si="271"/>
        <v>-119.94110526315794</v>
      </c>
      <c r="J1289" s="2">
        <f t="shared" si="272"/>
        <v>25.060578947368427</v>
      </c>
      <c r="K1289" s="2">
        <f t="shared" si="273"/>
        <v>25.17315789473685</v>
      </c>
      <c r="L1289" s="2">
        <f t="shared" si="274"/>
        <v>25.285736842105269</v>
      </c>
      <c r="M1289" s="2">
        <f t="shared" si="275"/>
        <v>25.510894736842111</v>
      </c>
      <c r="N1289" s="2">
        <f t="shared" si="276"/>
        <v>26.073789473684219</v>
      </c>
      <c r="O1289" s="2">
        <f t="shared" si="277"/>
        <v>0.2447368421052758</v>
      </c>
      <c r="P1289" s="2">
        <f t="shared" si="279"/>
        <v>0.30237593984963596</v>
      </c>
      <c r="Q1289" s="2">
        <f t="shared" si="280"/>
        <v>0.39912781954885901</v>
      </c>
      <c r="R1289" s="2">
        <f t="shared" si="281"/>
        <v>0.57521804511278063</v>
      </c>
      <c r="S1289" s="2">
        <f t="shared" si="282"/>
        <v>-5.2609022556403318E-2</v>
      </c>
      <c r="T1289">
        <f t="shared" si="278"/>
        <v>0</v>
      </c>
    </row>
    <row r="1290" spans="1:20" x14ac:dyDescent="0.25">
      <c r="A1290">
        <f t="shared" si="283"/>
        <v>1288</v>
      </c>
      <c r="B1290" s="1">
        <v>37880</v>
      </c>
      <c r="C1290">
        <v>24.62</v>
      </c>
      <c r="D1290">
        <v>25.42</v>
      </c>
      <c r="E1290">
        <v>24.62</v>
      </c>
      <c r="F1290">
        <v>25.32</v>
      </c>
      <c r="G1290">
        <v>200666</v>
      </c>
      <c r="H1290" s="2">
        <f t="shared" si="270"/>
        <v>0.12230075187969933</v>
      </c>
      <c r="I1290" s="2">
        <f t="shared" si="271"/>
        <v>-132.37651127819558</v>
      </c>
      <c r="J1290" s="2">
        <f t="shared" si="272"/>
        <v>25.269157894736857</v>
      </c>
      <c r="K1290" s="2">
        <f t="shared" si="273"/>
        <v>25.391458646616556</v>
      </c>
      <c r="L1290" s="2">
        <f t="shared" si="274"/>
        <v>25.513759398496255</v>
      </c>
      <c r="M1290" s="2">
        <f t="shared" si="275"/>
        <v>25.758360902255653</v>
      </c>
      <c r="N1290" s="2">
        <f t="shared" si="276"/>
        <v>26.369864661654152</v>
      </c>
      <c r="O1290" s="2">
        <f t="shared" si="277"/>
        <v>-0.25942105263157345</v>
      </c>
      <c r="P1290" s="2">
        <f t="shared" si="279"/>
        <v>-0.16266917293231842</v>
      </c>
      <c r="Q1290" s="2">
        <f t="shared" si="280"/>
        <v>-9.7721804511266441E-2</v>
      </c>
      <c r="R1290" s="2">
        <f t="shared" si="281"/>
        <v>0.14190225563912406</v>
      </c>
      <c r="S1290" s="2">
        <f t="shared" si="282"/>
        <v>-0.50057142857144399</v>
      </c>
      <c r="T1290">
        <f t="shared" si="278"/>
        <v>1</v>
      </c>
    </row>
    <row r="1291" spans="1:20" x14ac:dyDescent="0.25">
      <c r="A1291">
        <f t="shared" si="283"/>
        <v>1289</v>
      </c>
      <c r="B1291" s="1">
        <v>37881</v>
      </c>
      <c r="C1291">
        <v>25.17</v>
      </c>
      <c r="D1291">
        <v>25.33</v>
      </c>
      <c r="E1291">
        <v>24.87</v>
      </c>
      <c r="F1291">
        <v>25.11</v>
      </c>
      <c r="G1291">
        <v>191855</v>
      </c>
      <c r="H1291" s="2">
        <f t="shared" si="270"/>
        <v>0.126609022556391</v>
      </c>
      <c r="I1291" s="2">
        <f t="shared" si="271"/>
        <v>-137.9177443609023</v>
      </c>
      <c r="J1291" s="2">
        <f t="shared" si="272"/>
        <v>25.407894736842092</v>
      </c>
      <c r="K1291" s="2">
        <f t="shared" si="273"/>
        <v>25.534503759398483</v>
      </c>
      <c r="L1291" s="2">
        <f t="shared" si="274"/>
        <v>25.661112781954873</v>
      </c>
      <c r="M1291" s="2">
        <f t="shared" si="275"/>
        <v>25.914330827067655</v>
      </c>
      <c r="N1291" s="2">
        <f t="shared" si="276"/>
        <v>26.547375939849612</v>
      </c>
      <c r="O1291" s="2">
        <f t="shared" si="277"/>
        <v>0.15915789473685749</v>
      </c>
      <c r="P1291" s="2">
        <f t="shared" si="279"/>
        <v>6.3157894736850295E-2</v>
      </c>
      <c r="Q1291" s="2">
        <f t="shared" si="280"/>
        <v>0.1699248120300858</v>
      </c>
      <c r="R1291" s="2">
        <f t="shared" si="281"/>
        <v>0.36130827067668037</v>
      </c>
      <c r="S1291" s="2">
        <f t="shared" si="282"/>
        <v>4.9932330827065385E-2</v>
      </c>
      <c r="T1291">
        <f t="shared" si="278"/>
        <v>0</v>
      </c>
    </row>
    <row r="1292" spans="1:20" x14ac:dyDescent="0.25">
      <c r="A1292">
        <f t="shared" si="283"/>
        <v>1290</v>
      </c>
      <c r="B1292" s="1">
        <v>37882</v>
      </c>
      <c r="C1292">
        <v>25.16</v>
      </c>
      <c r="D1292">
        <v>25.57</v>
      </c>
      <c r="E1292">
        <v>25.1</v>
      </c>
      <c r="F1292">
        <v>25.5</v>
      </c>
      <c r="G1292">
        <v>222654</v>
      </c>
      <c r="H1292" s="2">
        <f t="shared" si="270"/>
        <v>0.12736090225563912</v>
      </c>
      <c r="I1292" s="2">
        <f t="shared" si="271"/>
        <v>-138.87413533834589</v>
      </c>
      <c r="J1292" s="2">
        <f t="shared" si="272"/>
        <v>25.548789473684216</v>
      </c>
      <c r="K1292" s="2">
        <f t="shared" si="273"/>
        <v>25.676150375939855</v>
      </c>
      <c r="L1292" s="2">
        <f t="shared" si="274"/>
        <v>25.803511278195494</v>
      </c>
      <c r="M1292" s="2">
        <f t="shared" si="275"/>
        <v>26.058233082706774</v>
      </c>
      <c r="N1292" s="2">
        <f t="shared" si="276"/>
        <v>26.695037593984971</v>
      </c>
      <c r="O1292" s="2">
        <f t="shared" si="277"/>
        <v>-9.2105263157908013E-2</v>
      </c>
      <c r="P1292" s="2">
        <f t="shared" si="279"/>
        <v>-0.10854135338344406</v>
      </c>
      <c r="Q1292" s="2">
        <f t="shared" si="280"/>
        <v>-0.21426315789473094</v>
      </c>
      <c r="R1292" s="2">
        <f t="shared" si="281"/>
        <v>-1.7917293233068676E-2</v>
      </c>
      <c r="S1292" s="2">
        <f t="shared" si="282"/>
        <v>-8.977443609030189E-3</v>
      </c>
      <c r="T1292">
        <f t="shared" si="278"/>
        <v>1</v>
      </c>
    </row>
    <row r="1293" spans="1:20" x14ac:dyDescent="0.25">
      <c r="A1293">
        <f t="shared" si="283"/>
        <v>1291</v>
      </c>
      <c r="B1293" s="1">
        <v>37883</v>
      </c>
      <c r="C1293">
        <v>25.81</v>
      </c>
      <c r="D1293">
        <v>25.81</v>
      </c>
      <c r="E1293">
        <v>24.91</v>
      </c>
      <c r="F1293">
        <v>25.32</v>
      </c>
      <c r="G1293">
        <v>232197</v>
      </c>
      <c r="H1293" s="2">
        <f t="shared" si="270"/>
        <v>0.13275187969924818</v>
      </c>
      <c r="I1293" s="2">
        <f t="shared" si="271"/>
        <v>-145.82153383458652</v>
      </c>
      <c r="J1293" s="2">
        <f t="shared" si="272"/>
        <v>25.693894736842118</v>
      </c>
      <c r="K1293" s="2">
        <f t="shared" si="273"/>
        <v>25.826646616541364</v>
      </c>
      <c r="L1293" s="2">
        <f t="shared" si="274"/>
        <v>25.959398496240613</v>
      </c>
      <c r="M1293" s="2">
        <f t="shared" si="275"/>
        <v>26.224902255639108</v>
      </c>
      <c r="N1293" s="2">
        <f t="shared" si="276"/>
        <v>26.888661654135351</v>
      </c>
      <c r="O1293" s="2">
        <f t="shared" si="277"/>
        <v>0.2287894736842162</v>
      </c>
      <c r="P1293" s="2">
        <f t="shared" si="279"/>
        <v>0.21450375939848243</v>
      </c>
      <c r="Q1293" s="2">
        <f t="shared" si="280"/>
        <v>0.19375939849625468</v>
      </c>
      <c r="R1293" s="2">
        <f t="shared" si="281"/>
        <v>0.20511278195489879</v>
      </c>
      <c r="S1293" s="2">
        <f t="shared" si="282"/>
        <v>0.43952631578945756</v>
      </c>
      <c r="T1293">
        <f t="shared" si="278"/>
        <v>0</v>
      </c>
    </row>
    <row r="1294" spans="1:20" x14ac:dyDescent="0.25">
      <c r="A1294">
        <f t="shared" si="283"/>
        <v>1292</v>
      </c>
      <c r="B1294" s="1">
        <v>37886</v>
      </c>
      <c r="C1294">
        <v>24.99</v>
      </c>
      <c r="D1294">
        <v>25.29</v>
      </c>
      <c r="E1294">
        <v>24.59</v>
      </c>
      <c r="F1294">
        <v>24.79</v>
      </c>
      <c r="G1294">
        <v>185663</v>
      </c>
      <c r="H1294" s="2">
        <f t="shared" si="270"/>
        <v>0.12348872180451133</v>
      </c>
      <c r="I1294" s="2">
        <f t="shared" si="271"/>
        <v>-133.99828571428577</v>
      </c>
      <c r="J1294" s="2">
        <f t="shared" si="272"/>
        <v>25.672631578947382</v>
      </c>
      <c r="K1294" s="2">
        <f t="shared" si="273"/>
        <v>25.796120300751891</v>
      </c>
      <c r="L1294" s="2">
        <f t="shared" si="274"/>
        <v>25.919609022556404</v>
      </c>
      <c r="M1294" s="2">
        <f t="shared" si="275"/>
        <v>26.166586466165427</v>
      </c>
      <c r="N1294" s="2">
        <f t="shared" si="276"/>
        <v>26.784030075187982</v>
      </c>
      <c r="O1294" s="2">
        <f t="shared" si="277"/>
        <v>0.90389473684211907</v>
      </c>
      <c r="P1294" s="2">
        <f t="shared" si="279"/>
        <v>0.88615037593985591</v>
      </c>
      <c r="Q1294" s="2">
        <f t="shared" si="280"/>
        <v>0.87111278195487429</v>
      </c>
      <c r="R1294" s="2">
        <f t="shared" si="281"/>
        <v>0.72089473684211214</v>
      </c>
      <c r="S1294" s="2">
        <f t="shared" si="282"/>
        <v>1.1424511278195375</v>
      </c>
      <c r="T1294">
        <f t="shared" si="278"/>
        <v>0</v>
      </c>
    </row>
    <row r="1295" spans="1:20" x14ac:dyDescent="0.25">
      <c r="A1295">
        <f t="shared" si="283"/>
        <v>1293</v>
      </c>
      <c r="B1295" s="1">
        <v>37887</v>
      </c>
      <c r="C1295">
        <v>24.69</v>
      </c>
      <c r="D1295">
        <v>24.99</v>
      </c>
      <c r="E1295">
        <v>24.57</v>
      </c>
      <c r="F1295">
        <v>24.95</v>
      </c>
      <c r="G1295">
        <v>131090</v>
      </c>
      <c r="H1295" s="2">
        <f t="shared" si="270"/>
        <v>0.11375187969924809</v>
      </c>
      <c r="I1295" s="2">
        <f t="shared" si="271"/>
        <v>-121.53903759398492</v>
      </c>
      <c r="J1295" s="2">
        <f t="shared" si="272"/>
        <v>25.655894736842111</v>
      </c>
      <c r="K1295" s="2">
        <f t="shared" si="273"/>
        <v>25.769646616541358</v>
      </c>
      <c r="L1295" s="2">
        <f t="shared" si="274"/>
        <v>25.883398496240609</v>
      </c>
      <c r="M1295" s="2">
        <f t="shared" si="275"/>
        <v>26.110902255639104</v>
      </c>
      <c r="N1295" s="2">
        <f t="shared" si="276"/>
        <v>26.679661654135344</v>
      </c>
      <c r="O1295" s="2">
        <f t="shared" si="277"/>
        <v>0.72263157894738228</v>
      </c>
      <c r="P1295" s="2">
        <f t="shared" si="279"/>
        <v>0.87664661654136466</v>
      </c>
      <c r="Q1295" s="2">
        <f t="shared" si="280"/>
        <v>0.85351127819549433</v>
      </c>
      <c r="R1295" s="2">
        <f t="shared" si="281"/>
        <v>0.80836090225565371</v>
      </c>
      <c r="S1295" s="2">
        <f t="shared" si="282"/>
        <v>1.1802932330827076</v>
      </c>
      <c r="T1295">
        <f t="shared" si="278"/>
        <v>1</v>
      </c>
    </row>
    <row r="1296" spans="1:20" x14ac:dyDescent="0.25">
      <c r="A1296">
        <f t="shared" si="283"/>
        <v>1294</v>
      </c>
      <c r="B1296" s="1">
        <v>37888</v>
      </c>
      <c r="C1296">
        <v>24.99</v>
      </c>
      <c r="D1296">
        <v>25.08</v>
      </c>
      <c r="E1296">
        <v>24.2</v>
      </c>
      <c r="F1296">
        <v>24.2</v>
      </c>
      <c r="G1296">
        <v>191296</v>
      </c>
      <c r="H1296" s="2">
        <f t="shared" si="270"/>
        <v>9.1203007518796925E-2</v>
      </c>
      <c r="I1296" s="2">
        <f t="shared" si="271"/>
        <v>-92.642263157894661</v>
      </c>
      <c r="J1296" s="2">
        <f t="shared" si="272"/>
        <v>25.465631578947363</v>
      </c>
      <c r="K1296" s="2">
        <f t="shared" si="273"/>
        <v>25.556834586466159</v>
      </c>
      <c r="L1296" s="2">
        <f t="shared" si="274"/>
        <v>25.648037593984956</v>
      </c>
      <c r="M1296" s="2">
        <f t="shared" si="275"/>
        <v>25.830443609022552</v>
      </c>
      <c r="N1296" s="2">
        <f t="shared" si="276"/>
        <v>26.286458646616538</v>
      </c>
      <c r="O1296" s="2">
        <f t="shared" si="277"/>
        <v>1.4558947368421116</v>
      </c>
      <c r="P1296" s="2">
        <f t="shared" si="279"/>
        <v>1.5961203007518918</v>
      </c>
      <c r="Q1296" s="2">
        <f t="shared" si="280"/>
        <v>1.759398496240614</v>
      </c>
      <c r="R1296" s="2">
        <f t="shared" si="281"/>
        <v>1.7143308270676556</v>
      </c>
      <c r="S1296" s="2">
        <f t="shared" si="282"/>
        <v>2.0106616541353652</v>
      </c>
      <c r="T1296">
        <f t="shared" si="278"/>
        <v>0</v>
      </c>
    </row>
    <row r="1297" spans="1:20" x14ac:dyDescent="0.25">
      <c r="A1297">
        <f t="shared" si="283"/>
        <v>1295</v>
      </c>
      <c r="B1297" s="1">
        <v>37889</v>
      </c>
      <c r="C1297">
        <v>24.41</v>
      </c>
      <c r="D1297">
        <v>25.18</v>
      </c>
      <c r="E1297">
        <v>23.92</v>
      </c>
      <c r="F1297">
        <v>23.96</v>
      </c>
      <c r="G1297">
        <v>190081</v>
      </c>
      <c r="H1297" s="2">
        <f t="shared" si="270"/>
        <v>6.177443609022551E-2</v>
      </c>
      <c r="I1297" s="2">
        <f t="shared" si="271"/>
        <v>-54.86203759398488</v>
      </c>
      <c r="J1297" s="2">
        <f t="shared" si="272"/>
        <v>25.197631578947373</v>
      </c>
      <c r="K1297" s="2">
        <f t="shared" si="273"/>
        <v>25.259406015037598</v>
      </c>
      <c r="L1297" s="2">
        <f t="shared" si="274"/>
        <v>25.321180451127823</v>
      </c>
      <c r="M1297" s="2">
        <f t="shared" si="275"/>
        <v>25.444729323308277</v>
      </c>
      <c r="N1297" s="2">
        <f t="shared" si="276"/>
        <v>25.753601503759402</v>
      </c>
      <c r="O1297" s="2">
        <f t="shared" si="277"/>
        <v>1.5056315789473622</v>
      </c>
      <c r="P1297" s="2">
        <f t="shared" si="279"/>
        <v>1.8096466165413574</v>
      </c>
      <c r="Q1297" s="2">
        <f t="shared" si="280"/>
        <v>1.9596090225564033</v>
      </c>
      <c r="R1297" s="2">
        <f t="shared" si="281"/>
        <v>2.0982330827067734</v>
      </c>
      <c r="S1297" s="2">
        <f t="shared" si="282"/>
        <v>2.2167593984962259</v>
      </c>
      <c r="T1297">
        <f t="shared" si="278"/>
        <v>0</v>
      </c>
    </row>
    <row r="1298" spans="1:20" x14ac:dyDescent="0.25">
      <c r="A1298">
        <f t="shared" si="283"/>
        <v>1296</v>
      </c>
      <c r="B1298" s="1">
        <v>37890</v>
      </c>
      <c r="C1298">
        <v>23.7</v>
      </c>
      <c r="D1298">
        <v>23.89</v>
      </c>
      <c r="E1298">
        <v>22.89</v>
      </c>
      <c r="F1298">
        <v>23.45</v>
      </c>
      <c r="G1298">
        <v>224310</v>
      </c>
      <c r="H1298" s="2">
        <f t="shared" si="270"/>
        <v>2.2721804511278147E-2</v>
      </c>
      <c r="I1298" s="2">
        <f t="shared" si="271"/>
        <v>-4.6636015037593346</v>
      </c>
      <c r="J1298" s="2">
        <f t="shared" si="272"/>
        <v>24.806578947368422</v>
      </c>
      <c r="K1298" s="2">
        <f t="shared" si="273"/>
        <v>24.8293007518797</v>
      </c>
      <c r="L1298" s="2">
        <f t="shared" si="274"/>
        <v>24.852022556390978</v>
      </c>
      <c r="M1298" s="2">
        <f t="shared" si="275"/>
        <v>24.897466165413533</v>
      </c>
      <c r="N1298" s="2">
        <f t="shared" si="276"/>
        <v>25.011075187969926</v>
      </c>
      <c r="O1298" s="2">
        <f t="shared" si="277"/>
        <v>1.7476315789473738</v>
      </c>
      <c r="P1298" s="2">
        <f t="shared" si="279"/>
        <v>2.1068345864661602</v>
      </c>
      <c r="Q1298" s="2">
        <f t="shared" si="280"/>
        <v>2.4333984962406099</v>
      </c>
      <c r="R1298" s="2">
        <f t="shared" si="281"/>
        <v>2.774902255639109</v>
      </c>
      <c r="S1298" s="2">
        <f t="shared" si="282"/>
        <v>2.6815939849624186</v>
      </c>
      <c r="T1298">
        <f t="shared" si="278"/>
        <v>0</v>
      </c>
    </row>
    <row r="1299" spans="1:20" x14ac:dyDescent="0.25">
      <c r="A1299">
        <f t="shared" si="283"/>
        <v>1297</v>
      </c>
      <c r="B1299" s="1">
        <v>37893</v>
      </c>
      <c r="C1299">
        <v>23.58</v>
      </c>
      <c r="D1299">
        <v>24.24</v>
      </c>
      <c r="E1299">
        <v>23.56</v>
      </c>
      <c r="F1299">
        <v>23.95</v>
      </c>
      <c r="G1299">
        <v>209387</v>
      </c>
      <c r="H1299" s="2">
        <f t="shared" si="270"/>
        <v>-1.1496240601503805E-2</v>
      </c>
      <c r="I1299" s="2">
        <f t="shared" si="271"/>
        <v>39.418909774436145</v>
      </c>
      <c r="J1299" s="2">
        <f t="shared" si="272"/>
        <v>24.49678947368421</v>
      </c>
      <c r="K1299" s="2">
        <f t="shared" si="273"/>
        <v>24.485293233082704</v>
      </c>
      <c r="L1299" s="2">
        <f t="shared" si="274"/>
        <v>24.473796992481201</v>
      </c>
      <c r="M1299" s="2">
        <f t="shared" si="275"/>
        <v>24.450804511278193</v>
      </c>
      <c r="N1299" s="2">
        <f t="shared" si="276"/>
        <v>24.393323308270674</v>
      </c>
      <c r="O1299" s="2">
        <f t="shared" si="277"/>
        <v>0.85657894736842266</v>
      </c>
      <c r="P1299" s="2">
        <f t="shared" si="279"/>
        <v>1.3094060150375988</v>
      </c>
      <c r="Q1299" s="2">
        <f t="shared" si="280"/>
        <v>1.6980375939849566</v>
      </c>
      <c r="R1299" s="2">
        <f t="shared" si="281"/>
        <v>2.2165864661654275</v>
      </c>
      <c r="S1299" s="2">
        <f t="shared" si="282"/>
        <v>2.1880827067669308</v>
      </c>
      <c r="T1299">
        <f t="shared" si="278"/>
        <v>1</v>
      </c>
    </row>
    <row r="1300" spans="1:20" x14ac:dyDescent="0.25">
      <c r="A1300">
        <f t="shared" si="283"/>
        <v>1298</v>
      </c>
      <c r="B1300" s="1">
        <v>37894</v>
      </c>
      <c r="C1300">
        <v>23.83</v>
      </c>
      <c r="D1300">
        <v>23.87</v>
      </c>
      <c r="E1300">
        <v>23.2</v>
      </c>
      <c r="F1300">
        <v>23.39</v>
      </c>
      <c r="G1300">
        <v>288376</v>
      </c>
      <c r="H1300" s="2">
        <f t="shared" si="270"/>
        <v>-4.1466165413533901E-2</v>
      </c>
      <c r="I1300" s="2">
        <f t="shared" si="271"/>
        <v>78.024654135338423</v>
      </c>
      <c r="J1300" s="2">
        <f t="shared" si="272"/>
        <v>24.160105263157885</v>
      </c>
      <c r="K1300" s="2">
        <f t="shared" si="273"/>
        <v>24.118639097744353</v>
      </c>
      <c r="L1300" s="2">
        <f t="shared" si="274"/>
        <v>24.077172932330818</v>
      </c>
      <c r="M1300" s="2">
        <f t="shared" si="275"/>
        <v>23.994240601503751</v>
      </c>
      <c r="N1300" s="2">
        <f t="shared" si="276"/>
        <v>23.786909774436079</v>
      </c>
      <c r="O1300" s="2">
        <f t="shared" si="277"/>
        <v>1.1067894736842092</v>
      </c>
      <c r="P1300" s="2">
        <f t="shared" si="279"/>
        <v>1.4393007518796992</v>
      </c>
      <c r="Q1300" s="2">
        <f t="shared" si="280"/>
        <v>1.9311804511278226</v>
      </c>
      <c r="R1300" s="2">
        <f t="shared" si="281"/>
        <v>2.7209022556391034</v>
      </c>
      <c r="S1300" s="2">
        <f t="shared" si="282"/>
        <v>2.6837894736842181</v>
      </c>
      <c r="T1300">
        <f t="shared" si="278"/>
        <v>1</v>
      </c>
    </row>
    <row r="1301" spans="1:20" x14ac:dyDescent="0.25">
      <c r="A1301">
        <f t="shared" si="283"/>
        <v>1299</v>
      </c>
      <c r="B1301" s="1">
        <v>37895</v>
      </c>
      <c r="C1301">
        <v>23.39</v>
      </c>
      <c r="D1301">
        <v>24.25</v>
      </c>
      <c r="E1301">
        <v>23.38</v>
      </c>
      <c r="F1301">
        <v>24.21</v>
      </c>
      <c r="G1301">
        <v>238425</v>
      </c>
      <c r="H1301" s="2">
        <f t="shared" si="270"/>
        <v>-4.8323308270676719E-2</v>
      </c>
      <c r="I1301" s="2">
        <f t="shared" si="271"/>
        <v>86.893406015037627</v>
      </c>
      <c r="J1301" s="2">
        <f t="shared" si="272"/>
        <v>24.073105263157888</v>
      </c>
      <c r="K1301" s="2">
        <f t="shared" si="273"/>
        <v>24.024781954887214</v>
      </c>
      <c r="L1301" s="2">
        <f t="shared" si="274"/>
        <v>23.976458646616535</v>
      </c>
      <c r="M1301" s="2">
        <f t="shared" si="275"/>
        <v>23.879812030075183</v>
      </c>
      <c r="N1301" s="2">
        <f t="shared" si="276"/>
        <v>23.638195488721799</v>
      </c>
      <c r="O1301" s="2">
        <f t="shared" si="277"/>
        <v>-4.9894736842116316E-2</v>
      </c>
      <c r="P1301" s="2">
        <f t="shared" si="279"/>
        <v>0.27529323308270293</v>
      </c>
      <c r="Q1301" s="2">
        <f t="shared" si="280"/>
        <v>0.64202255639097672</v>
      </c>
      <c r="R1301" s="2">
        <f t="shared" si="281"/>
        <v>1.6204436090225514</v>
      </c>
      <c r="S1301" s="2">
        <f t="shared" si="282"/>
        <v>2.1598646616541508</v>
      </c>
      <c r="T1301">
        <f t="shared" si="278"/>
        <v>0</v>
      </c>
    </row>
    <row r="1302" spans="1:20" x14ac:dyDescent="0.25">
      <c r="A1302">
        <f t="shared" si="283"/>
        <v>1300</v>
      </c>
      <c r="B1302" s="1">
        <v>37896</v>
      </c>
      <c r="C1302">
        <v>24.12</v>
      </c>
      <c r="D1302">
        <v>24.48</v>
      </c>
      <c r="E1302">
        <v>24.01</v>
      </c>
      <c r="F1302">
        <v>24.33</v>
      </c>
      <c r="G1302">
        <v>176679</v>
      </c>
      <c r="H1302" s="2">
        <f t="shared" si="270"/>
        <v>-4.9857142857142898E-2</v>
      </c>
      <c r="I1302" s="2">
        <f t="shared" si="271"/>
        <v>88.902142857142906</v>
      </c>
      <c r="J1302" s="2">
        <f t="shared" si="272"/>
        <v>24.03799999999999</v>
      </c>
      <c r="K1302" s="2">
        <f t="shared" si="273"/>
        <v>23.988142857142847</v>
      </c>
      <c r="L1302" s="2">
        <f t="shared" si="274"/>
        <v>23.938285714285705</v>
      </c>
      <c r="M1302" s="2">
        <f t="shared" si="275"/>
        <v>23.838571428571417</v>
      </c>
      <c r="N1302" s="2">
        <f t="shared" si="276"/>
        <v>23.589285714285705</v>
      </c>
      <c r="O1302" s="2">
        <f t="shared" si="277"/>
        <v>-0.25689473684210995</v>
      </c>
      <c r="P1302" s="2">
        <f t="shared" si="279"/>
        <v>-0.2113609022556453</v>
      </c>
      <c r="Q1302" s="2">
        <f t="shared" si="280"/>
        <v>0.14379699248120303</v>
      </c>
      <c r="R1302" s="2">
        <f t="shared" si="281"/>
        <v>1.1147293233082785</v>
      </c>
      <c r="S1302" s="2">
        <f t="shared" si="282"/>
        <v>2.2173759398496138</v>
      </c>
      <c r="T1302">
        <f t="shared" si="278"/>
        <v>0</v>
      </c>
    </row>
    <row r="1303" spans="1:20" x14ac:dyDescent="0.25">
      <c r="A1303">
        <f t="shared" si="283"/>
        <v>1301</v>
      </c>
      <c r="B1303" s="1">
        <v>37897</v>
      </c>
      <c r="C1303">
        <v>24.73</v>
      </c>
      <c r="D1303">
        <v>24.88</v>
      </c>
      <c r="E1303">
        <v>24.33</v>
      </c>
      <c r="F1303">
        <v>24.4</v>
      </c>
      <c r="G1303">
        <v>209111</v>
      </c>
      <c r="H1303" s="2">
        <f t="shared" ref="H1303:H1366" si="284">SLOPE(F1284:F1303,A1284:A1303)</f>
        <v>-5.4240601503759471E-2</v>
      </c>
      <c r="I1303" s="2">
        <f t="shared" ref="I1303:I1366" si="285">INTERCEPT(F1284:F1303,A1284:A1303)</f>
        <v>94.611736842105358</v>
      </c>
      <c r="J1303" s="2">
        <f t="shared" ref="J1303:J1366" si="286">$I1303+$H1303*$A1303+$H1303</f>
        <v>23.990473684210532</v>
      </c>
      <c r="K1303" s="2">
        <f t="shared" ref="K1303:K1366" si="287">$I1303+$H1303*$A1303+2*$H1303</f>
        <v>23.936233082706774</v>
      </c>
      <c r="L1303" s="2">
        <f t="shared" ref="L1303:L1366" si="288">$I1303+$H1303*$A1303+3*$H1303</f>
        <v>23.881992481203014</v>
      </c>
      <c r="M1303" s="2">
        <f t="shared" ref="M1303:M1366" si="289">$I1303+$H1303*$A1303+5*$H1303</f>
        <v>23.773511278195496</v>
      </c>
      <c r="N1303" s="2">
        <f t="shared" ref="N1303:N1366" si="290">$I1303+$H1303*$A1303+10*$H1303</f>
        <v>23.502308270676696</v>
      </c>
      <c r="O1303" s="2">
        <f t="shared" si="277"/>
        <v>-0.36200000000000898</v>
      </c>
      <c r="P1303" s="2">
        <f t="shared" si="279"/>
        <v>-0.37521804511278489</v>
      </c>
      <c r="Q1303" s="2">
        <f t="shared" si="280"/>
        <v>-0.32282706766918068</v>
      </c>
      <c r="R1303" s="2">
        <f t="shared" si="281"/>
        <v>0.49746616541353461</v>
      </c>
      <c r="S1303" s="2">
        <f t="shared" si="282"/>
        <v>2.2950375939849721</v>
      </c>
      <c r="T1303">
        <f t="shared" si="278"/>
        <v>0</v>
      </c>
    </row>
    <row r="1304" spans="1:20" x14ac:dyDescent="0.25">
      <c r="A1304">
        <f t="shared" si="283"/>
        <v>1302</v>
      </c>
      <c r="B1304" s="1">
        <v>37900</v>
      </c>
      <c r="C1304">
        <v>24.58</v>
      </c>
      <c r="D1304">
        <v>24.63</v>
      </c>
      <c r="E1304">
        <v>24.31</v>
      </c>
      <c r="F1304">
        <v>24.37</v>
      </c>
      <c r="G1304">
        <v>134718</v>
      </c>
      <c r="H1304" s="2">
        <f t="shared" si="284"/>
        <v>-5.3639097744360993E-2</v>
      </c>
      <c r="I1304" s="2">
        <f t="shared" si="285"/>
        <v>93.868533834586572</v>
      </c>
      <c r="J1304" s="2">
        <f t="shared" si="286"/>
        <v>23.976789473684196</v>
      </c>
      <c r="K1304" s="2">
        <f t="shared" si="287"/>
        <v>23.923150375939837</v>
      </c>
      <c r="L1304" s="2">
        <f t="shared" si="288"/>
        <v>23.869511278195475</v>
      </c>
      <c r="M1304" s="2">
        <f t="shared" si="289"/>
        <v>23.762233082706754</v>
      </c>
      <c r="N1304" s="2">
        <f t="shared" si="290"/>
        <v>23.494037593984949</v>
      </c>
      <c r="O1304" s="2">
        <f t="shared" ref="O1304:O1367" si="291">J1303-F1304</f>
        <v>-0.37952631578946949</v>
      </c>
      <c r="P1304" s="2">
        <f t="shared" si="279"/>
        <v>-0.38185714285715378</v>
      </c>
      <c r="Q1304" s="2">
        <f t="shared" si="280"/>
        <v>-0.39354135338346552</v>
      </c>
      <c r="R1304" s="2">
        <f t="shared" si="281"/>
        <v>8.0804511278191882E-2</v>
      </c>
      <c r="S1304" s="2">
        <f t="shared" si="282"/>
        <v>2.5186616541353501</v>
      </c>
      <c r="T1304">
        <f t="shared" ref="T1304:T1367" si="292">IF(H1303*(F1304-F1303)&gt;0,1,0)</f>
        <v>1</v>
      </c>
    </row>
    <row r="1305" spans="1:20" x14ac:dyDescent="0.25">
      <c r="A1305">
        <f t="shared" si="283"/>
        <v>1303</v>
      </c>
      <c r="B1305" s="1">
        <v>37901</v>
      </c>
      <c r="C1305">
        <v>24.16</v>
      </c>
      <c r="D1305">
        <v>24.39</v>
      </c>
      <c r="E1305">
        <v>24.09</v>
      </c>
      <c r="F1305">
        <v>24.23</v>
      </c>
      <c r="G1305">
        <v>190416</v>
      </c>
      <c r="H1305" s="2">
        <f t="shared" si="284"/>
        <v>-5.7909774436090279E-2</v>
      </c>
      <c r="I1305" s="2">
        <f t="shared" si="285"/>
        <v>99.430293233082779</v>
      </c>
      <c r="J1305" s="2">
        <f t="shared" si="286"/>
        <v>23.915947368421051</v>
      </c>
      <c r="K1305" s="2">
        <f t="shared" si="287"/>
        <v>23.85803759398496</v>
      </c>
      <c r="L1305" s="2">
        <f t="shared" si="288"/>
        <v>23.800127819548869</v>
      </c>
      <c r="M1305" s="2">
        <f t="shared" si="289"/>
        <v>23.684308270676691</v>
      </c>
      <c r="N1305" s="2">
        <f t="shared" si="290"/>
        <v>23.394759398496237</v>
      </c>
      <c r="O1305" s="2">
        <f t="shared" si="291"/>
        <v>-0.25321052631580443</v>
      </c>
      <c r="P1305" s="2">
        <f t="shared" si="279"/>
        <v>-0.29376691729322602</v>
      </c>
      <c r="Q1305" s="2">
        <f t="shared" si="280"/>
        <v>-0.29171428571429558</v>
      </c>
      <c r="R1305" s="2">
        <f t="shared" si="281"/>
        <v>-0.23575939849624916</v>
      </c>
      <c r="S1305" s="2">
        <f t="shared" si="282"/>
        <v>2.5540300751879812</v>
      </c>
      <c r="T1305">
        <f t="shared" si="292"/>
        <v>1</v>
      </c>
    </row>
    <row r="1306" spans="1:20" x14ac:dyDescent="0.25">
      <c r="A1306">
        <f t="shared" si="283"/>
        <v>1304</v>
      </c>
      <c r="B1306" s="1">
        <v>37902</v>
      </c>
      <c r="C1306">
        <v>24.13</v>
      </c>
      <c r="D1306">
        <v>24.23</v>
      </c>
      <c r="E1306">
        <v>23.73</v>
      </c>
      <c r="F1306">
        <v>23.78</v>
      </c>
      <c r="G1306">
        <v>216702</v>
      </c>
      <c r="H1306" s="2">
        <f t="shared" si="284"/>
        <v>-7.0180451127819579E-2</v>
      </c>
      <c r="I1306" s="2">
        <f t="shared" si="285"/>
        <v>115.34059398496245</v>
      </c>
      <c r="J1306" s="2">
        <f t="shared" si="286"/>
        <v>23.755105263157908</v>
      </c>
      <c r="K1306" s="2">
        <f t="shared" si="287"/>
        <v>23.684924812030086</v>
      </c>
      <c r="L1306" s="2">
        <f t="shared" si="288"/>
        <v>23.614744360902268</v>
      </c>
      <c r="M1306" s="2">
        <f t="shared" si="289"/>
        <v>23.474383458646628</v>
      </c>
      <c r="N1306" s="2">
        <f t="shared" si="290"/>
        <v>23.123481203007533</v>
      </c>
      <c r="O1306" s="2">
        <f t="shared" si="291"/>
        <v>0.13594736842104993</v>
      </c>
      <c r="P1306" s="2">
        <f t="shared" si="279"/>
        <v>0.14315037593983604</v>
      </c>
      <c r="Q1306" s="2">
        <f t="shared" si="280"/>
        <v>0.10199248120301263</v>
      </c>
      <c r="R1306" s="2">
        <f t="shared" si="281"/>
        <v>9.9812030075181468E-2</v>
      </c>
      <c r="S1306" s="2">
        <f t="shared" si="282"/>
        <v>2.8996616541353433</v>
      </c>
      <c r="T1306">
        <f t="shared" si="292"/>
        <v>1</v>
      </c>
    </row>
    <row r="1307" spans="1:20" x14ac:dyDescent="0.25">
      <c r="A1307">
        <f t="shared" si="283"/>
        <v>1305</v>
      </c>
      <c r="B1307" s="1">
        <v>37903</v>
      </c>
      <c r="C1307">
        <v>24.11</v>
      </c>
      <c r="D1307">
        <v>24.13</v>
      </c>
      <c r="E1307">
        <v>23.58</v>
      </c>
      <c r="F1307">
        <v>23.71</v>
      </c>
      <c r="G1307">
        <v>267527</v>
      </c>
      <c r="H1307" s="2">
        <f t="shared" si="284"/>
        <v>-7.5383458646616539E-2</v>
      </c>
      <c r="I1307" s="2">
        <f t="shared" si="285"/>
        <v>122.09327067669172</v>
      </c>
      <c r="J1307" s="2">
        <f t="shared" si="286"/>
        <v>23.642473684210511</v>
      </c>
      <c r="K1307" s="2">
        <f t="shared" si="287"/>
        <v>23.567090225563895</v>
      </c>
      <c r="L1307" s="2">
        <f t="shared" si="288"/>
        <v>23.491706766917279</v>
      </c>
      <c r="M1307" s="2">
        <f t="shared" si="289"/>
        <v>23.340939849624046</v>
      </c>
      <c r="N1307" s="2">
        <f t="shared" si="290"/>
        <v>22.964022556390962</v>
      </c>
      <c r="O1307" s="2">
        <f t="shared" si="291"/>
        <v>4.5105263157907416E-2</v>
      </c>
      <c r="P1307" s="2">
        <f t="shared" si="279"/>
        <v>0.14803759398495941</v>
      </c>
      <c r="Q1307" s="2">
        <f t="shared" si="280"/>
        <v>0.15951127819547395</v>
      </c>
      <c r="R1307" s="2">
        <f t="shared" si="281"/>
        <v>0.12857142857141568</v>
      </c>
      <c r="S1307" s="2">
        <f t="shared" si="282"/>
        <v>2.5764586466165369</v>
      </c>
      <c r="T1307">
        <f t="shared" si="292"/>
        <v>1</v>
      </c>
    </row>
    <row r="1308" spans="1:20" x14ac:dyDescent="0.25">
      <c r="A1308">
        <f t="shared" si="283"/>
        <v>1306</v>
      </c>
      <c r="B1308" s="1">
        <v>37904</v>
      </c>
      <c r="C1308">
        <v>23.23</v>
      </c>
      <c r="D1308">
        <v>23.23</v>
      </c>
      <c r="E1308">
        <v>22.78</v>
      </c>
      <c r="F1308">
        <v>22.9</v>
      </c>
      <c r="G1308">
        <v>391526</v>
      </c>
      <c r="H1308" s="2">
        <f t="shared" si="284"/>
        <v>-8.9624060150375898E-2</v>
      </c>
      <c r="I1308" s="2">
        <f t="shared" si="285"/>
        <v>140.53059398496234</v>
      </c>
      <c r="J1308" s="2">
        <f t="shared" si="286"/>
        <v>23.391947368421039</v>
      </c>
      <c r="K1308" s="2">
        <f t="shared" si="287"/>
        <v>23.302323308270662</v>
      </c>
      <c r="L1308" s="2">
        <f t="shared" si="288"/>
        <v>23.212699248120288</v>
      </c>
      <c r="M1308" s="2">
        <f t="shared" si="289"/>
        <v>23.033451127819536</v>
      </c>
      <c r="N1308" s="2">
        <f t="shared" si="290"/>
        <v>22.585330827067654</v>
      </c>
      <c r="O1308" s="2">
        <f t="shared" si="291"/>
        <v>0.74247368421051263</v>
      </c>
      <c r="P1308" s="2">
        <f t="shared" si="279"/>
        <v>0.78492481203008779</v>
      </c>
      <c r="Q1308" s="2">
        <f t="shared" si="280"/>
        <v>0.90012781954887089</v>
      </c>
      <c r="R1308" s="2">
        <f t="shared" si="281"/>
        <v>0.87351127819549745</v>
      </c>
      <c r="S1308" s="2">
        <f t="shared" si="282"/>
        <v>2.8536015037594034</v>
      </c>
      <c r="T1308">
        <f t="shared" si="292"/>
        <v>1</v>
      </c>
    </row>
    <row r="1309" spans="1:20" x14ac:dyDescent="0.25">
      <c r="A1309">
        <f t="shared" si="283"/>
        <v>1307</v>
      </c>
      <c r="B1309" s="1">
        <v>37907</v>
      </c>
      <c r="C1309">
        <v>23.1</v>
      </c>
      <c r="D1309">
        <v>23.13</v>
      </c>
      <c r="E1309">
        <v>22.23</v>
      </c>
      <c r="F1309">
        <v>22.51</v>
      </c>
      <c r="G1309">
        <v>295376</v>
      </c>
      <c r="H1309" s="2">
        <f t="shared" si="284"/>
        <v>-0.10845112781954884</v>
      </c>
      <c r="I1309" s="2">
        <f t="shared" si="285"/>
        <v>164.9343383458646</v>
      </c>
      <c r="J1309" s="2">
        <f t="shared" si="286"/>
        <v>23.08026315789472</v>
      </c>
      <c r="K1309" s="2">
        <f t="shared" si="287"/>
        <v>22.971812030075171</v>
      </c>
      <c r="L1309" s="2">
        <f t="shared" si="288"/>
        <v>22.863360902255621</v>
      </c>
      <c r="M1309" s="2">
        <f t="shared" si="289"/>
        <v>22.646458646616527</v>
      </c>
      <c r="N1309" s="2">
        <f t="shared" si="290"/>
        <v>22.10420300751878</v>
      </c>
      <c r="O1309" s="2">
        <f t="shared" si="291"/>
        <v>0.88194736842103794</v>
      </c>
      <c r="P1309" s="2">
        <f t="shared" si="279"/>
        <v>1.0570902255638934</v>
      </c>
      <c r="Q1309" s="2">
        <f t="shared" si="280"/>
        <v>1.1047443609022665</v>
      </c>
      <c r="R1309" s="2">
        <f t="shared" si="281"/>
        <v>1.252233082706752</v>
      </c>
      <c r="S1309" s="2">
        <f t="shared" si="282"/>
        <v>2.5010751879699242</v>
      </c>
      <c r="T1309">
        <f t="shared" si="292"/>
        <v>1</v>
      </c>
    </row>
    <row r="1310" spans="1:20" x14ac:dyDescent="0.25">
      <c r="A1310">
        <f t="shared" si="283"/>
        <v>1308</v>
      </c>
      <c r="B1310" s="1">
        <v>37908</v>
      </c>
      <c r="C1310">
        <v>22.48</v>
      </c>
      <c r="D1310">
        <v>22.87</v>
      </c>
      <c r="E1310">
        <v>22.24</v>
      </c>
      <c r="F1310">
        <v>22.87</v>
      </c>
      <c r="G1310">
        <v>214068</v>
      </c>
      <c r="H1310" s="2">
        <f t="shared" si="284"/>
        <v>-0.11033834586466164</v>
      </c>
      <c r="I1310" s="2">
        <f t="shared" si="285"/>
        <v>167.37084210526314</v>
      </c>
      <c r="J1310" s="2">
        <f t="shared" si="286"/>
        <v>22.937947368421064</v>
      </c>
      <c r="K1310" s="2">
        <f t="shared" si="287"/>
        <v>22.827609022556402</v>
      </c>
      <c r="L1310" s="2">
        <f t="shared" si="288"/>
        <v>22.71727067669174</v>
      </c>
      <c r="M1310" s="2">
        <f t="shared" si="289"/>
        <v>22.496593984962416</v>
      </c>
      <c r="N1310" s="2">
        <f t="shared" si="290"/>
        <v>21.944902255639111</v>
      </c>
      <c r="O1310" s="2">
        <f t="shared" si="291"/>
        <v>0.21026315789471894</v>
      </c>
      <c r="P1310" s="2">
        <f t="shared" si="279"/>
        <v>0.43232330827066079</v>
      </c>
      <c r="Q1310" s="2">
        <f t="shared" si="280"/>
        <v>0.62170676691727778</v>
      </c>
      <c r="R1310" s="2">
        <f t="shared" si="281"/>
        <v>0.81430827067669043</v>
      </c>
      <c r="S1310" s="2">
        <f t="shared" si="282"/>
        <v>1.5233233082706725</v>
      </c>
      <c r="T1310">
        <f t="shared" si="292"/>
        <v>0</v>
      </c>
    </row>
    <row r="1311" spans="1:20" x14ac:dyDescent="0.25">
      <c r="A1311">
        <f t="shared" si="283"/>
        <v>1309</v>
      </c>
      <c r="B1311" s="1">
        <v>37909</v>
      </c>
      <c r="C1311">
        <v>22.99</v>
      </c>
      <c r="D1311">
        <v>23.03</v>
      </c>
      <c r="E1311">
        <v>22.32</v>
      </c>
      <c r="F1311">
        <v>22.43</v>
      </c>
      <c r="G1311">
        <v>234368</v>
      </c>
      <c r="H1311" s="2">
        <f t="shared" si="284"/>
        <v>-0.11814285714285709</v>
      </c>
      <c r="I1311" s="2">
        <f t="shared" si="285"/>
        <v>177.48914285714281</v>
      </c>
      <c r="J1311" s="2">
        <f t="shared" si="286"/>
        <v>22.722000000000008</v>
      </c>
      <c r="K1311" s="2">
        <f t="shared" si="287"/>
        <v>22.603857142857152</v>
      </c>
      <c r="L1311" s="2">
        <f t="shared" si="288"/>
        <v>22.485714285714295</v>
      </c>
      <c r="M1311" s="2">
        <f t="shared" si="289"/>
        <v>22.249428571428581</v>
      </c>
      <c r="N1311" s="2">
        <f t="shared" si="290"/>
        <v>21.658714285714293</v>
      </c>
      <c r="O1311" s="2">
        <f t="shared" si="291"/>
        <v>0.50794736842106403</v>
      </c>
      <c r="P1311" s="2">
        <f t="shared" si="279"/>
        <v>0.54181203007517098</v>
      </c>
      <c r="Q1311" s="2">
        <f t="shared" si="280"/>
        <v>0.7826992481202879</v>
      </c>
      <c r="R1311" s="2">
        <f t="shared" si="281"/>
        <v>1.0443834586466281</v>
      </c>
      <c r="S1311" s="2">
        <f t="shared" si="282"/>
        <v>1.3569097744360796</v>
      </c>
      <c r="T1311">
        <f t="shared" si="292"/>
        <v>1</v>
      </c>
    </row>
    <row r="1312" spans="1:20" x14ac:dyDescent="0.25">
      <c r="A1312">
        <f t="shared" si="283"/>
        <v>1310</v>
      </c>
      <c r="B1312" s="1">
        <v>37910</v>
      </c>
      <c r="C1312">
        <v>22.41</v>
      </c>
      <c r="D1312">
        <v>22.72</v>
      </c>
      <c r="E1312">
        <v>22.36</v>
      </c>
      <c r="F1312">
        <v>22.6</v>
      </c>
      <c r="G1312">
        <v>166449</v>
      </c>
      <c r="H1312" s="2">
        <f t="shared" si="284"/>
        <v>-0.1133308270676691</v>
      </c>
      <c r="I1312" s="2">
        <f t="shared" si="285"/>
        <v>171.20424060150367</v>
      </c>
      <c r="J1312" s="2">
        <f t="shared" si="286"/>
        <v>22.627526315789481</v>
      </c>
      <c r="K1312" s="2">
        <f t="shared" si="287"/>
        <v>22.514195488721814</v>
      </c>
      <c r="L1312" s="2">
        <f t="shared" si="288"/>
        <v>22.400864661654143</v>
      </c>
      <c r="M1312" s="2">
        <f t="shared" si="289"/>
        <v>22.174203007518805</v>
      </c>
      <c r="N1312" s="2">
        <f t="shared" si="290"/>
        <v>21.607548872180462</v>
      </c>
      <c r="O1312" s="2">
        <f t="shared" si="291"/>
        <v>0.12200000000000699</v>
      </c>
      <c r="P1312" s="2">
        <f t="shared" si="279"/>
        <v>0.22760902255640048</v>
      </c>
      <c r="Q1312" s="2">
        <f t="shared" si="280"/>
        <v>0.26336090225562003</v>
      </c>
      <c r="R1312" s="2">
        <f t="shared" si="281"/>
        <v>0.74093984962404491</v>
      </c>
      <c r="S1312" s="2">
        <f t="shared" si="282"/>
        <v>1.0381954887217972</v>
      </c>
      <c r="T1312">
        <f t="shared" si="292"/>
        <v>0</v>
      </c>
    </row>
    <row r="1313" spans="1:20" x14ac:dyDescent="0.25">
      <c r="A1313">
        <f t="shared" si="283"/>
        <v>1311</v>
      </c>
      <c r="B1313" s="1">
        <v>37911</v>
      </c>
      <c r="C1313">
        <v>22.6</v>
      </c>
      <c r="D1313">
        <v>22.64</v>
      </c>
      <c r="E1313">
        <v>22</v>
      </c>
      <c r="F1313">
        <v>22.13</v>
      </c>
      <c r="G1313">
        <v>212868</v>
      </c>
      <c r="H1313" s="2">
        <f t="shared" si="284"/>
        <v>-0.11371428571428568</v>
      </c>
      <c r="I1313" s="2">
        <f t="shared" si="285"/>
        <v>171.65714285714282</v>
      </c>
      <c r="J1313" s="2">
        <f t="shared" si="286"/>
        <v>22.463999999999995</v>
      </c>
      <c r="K1313" s="2">
        <f t="shared" si="287"/>
        <v>22.350285714285707</v>
      </c>
      <c r="L1313" s="2">
        <f t="shared" si="288"/>
        <v>22.236571428571423</v>
      </c>
      <c r="M1313" s="2">
        <f t="shared" si="289"/>
        <v>22.009142857142852</v>
      </c>
      <c r="N1313" s="2">
        <f t="shared" si="290"/>
        <v>21.440571428571424</v>
      </c>
      <c r="O1313" s="2">
        <f t="shared" si="291"/>
        <v>0.49752631578948225</v>
      </c>
      <c r="P1313" s="2">
        <f t="shared" si="279"/>
        <v>0.47385714285715252</v>
      </c>
      <c r="Q1313" s="2">
        <f t="shared" si="280"/>
        <v>0.58727067669174104</v>
      </c>
      <c r="R1313" s="2">
        <f t="shared" si="281"/>
        <v>0.90345112781953674</v>
      </c>
      <c r="S1313" s="2">
        <f t="shared" si="282"/>
        <v>1.4592857142857056</v>
      </c>
      <c r="T1313">
        <f t="shared" si="292"/>
        <v>1</v>
      </c>
    </row>
    <row r="1314" spans="1:20" x14ac:dyDescent="0.25">
      <c r="A1314">
        <f t="shared" si="283"/>
        <v>1312</v>
      </c>
      <c r="B1314" s="1">
        <v>37914</v>
      </c>
      <c r="C1314">
        <v>22.33</v>
      </c>
      <c r="D1314">
        <v>22.36</v>
      </c>
      <c r="E1314">
        <v>22.09</v>
      </c>
      <c r="F1314">
        <v>22.36</v>
      </c>
      <c r="G1314">
        <v>160706</v>
      </c>
      <c r="H1314" s="2">
        <f t="shared" si="284"/>
        <v>-0.11438345864661649</v>
      </c>
      <c r="I1314" s="2">
        <f t="shared" si="285"/>
        <v>172.52095488721795</v>
      </c>
      <c r="J1314" s="2">
        <f t="shared" si="286"/>
        <v>22.335473684210509</v>
      </c>
      <c r="K1314" s="2">
        <f t="shared" si="287"/>
        <v>22.221090225563895</v>
      </c>
      <c r="L1314" s="2">
        <f t="shared" si="288"/>
        <v>22.106706766917277</v>
      </c>
      <c r="M1314" s="2">
        <f t="shared" si="289"/>
        <v>21.877939849624045</v>
      </c>
      <c r="N1314" s="2">
        <f t="shared" si="290"/>
        <v>21.30602255639096</v>
      </c>
      <c r="O1314" s="2">
        <f t="shared" si="291"/>
        <v>0.10399999999999565</v>
      </c>
      <c r="P1314" s="2">
        <f t="shared" ref="P1314:P1377" si="293">K1312-F1314</f>
        <v>0.15419548872181466</v>
      </c>
      <c r="Q1314" s="2">
        <f t="shared" ref="Q1314:Q1377" si="294">L1311-F1314</f>
        <v>0.12571428571429522</v>
      </c>
      <c r="R1314" s="2">
        <f t="shared" ref="R1314:R1377" si="295">M1309-F1314</f>
        <v>0.28645864661652709</v>
      </c>
      <c r="S1314" s="2">
        <f t="shared" ref="S1314:S1377" si="296">N1303-F1314</f>
        <v>1.1423082706766969</v>
      </c>
      <c r="T1314">
        <f t="shared" si="292"/>
        <v>0</v>
      </c>
    </row>
    <row r="1315" spans="1:20" x14ac:dyDescent="0.25">
      <c r="A1315">
        <f t="shared" si="283"/>
        <v>1313</v>
      </c>
      <c r="B1315" s="1">
        <v>37915</v>
      </c>
      <c r="C1315">
        <v>22.58</v>
      </c>
      <c r="D1315">
        <v>22.58</v>
      </c>
      <c r="E1315">
        <v>22.36</v>
      </c>
      <c r="F1315">
        <v>22.46</v>
      </c>
      <c r="G1315">
        <v>161865</v>
      </c>
      <c r="H1315" s="2">
        <f t="shared" si="284"/>
        <v>-0.10744360902255636</v>
      </c>
      <c r="I1315" s="2">
        <f t="shared" si="285"/>
        <v>163.46474436090222</v>
      </c>
      <c r="J1315" s="2">
        <f t="shared" si="286"/>
        <v>22.283842105263158</v>
      </c>
      <c r="K1315" s="2">
        <f t="shared" si="287"/>
        <v>22.176398496240601</v>
      </c>
      <c r="L1315" s="2">
        <f t="shared" si="288"/>
        <v>22.068954887218045</v>
      </c>
      <c r="M1315" s="2">
        <f t="shared" si="289"/>
        <v>21.854067669172935</v>
      </c>
      <c r="N1315" s="2">
        <f t="shared" si="290"/>
        <v>21.316849624060151</v>
      </c>
      <c r="O1315" s="2">
        <f t="shared" si="291"/>
        <v>-0.1245263157894918</v>
      </c>
      <c r="P1315" s="2">
        <f t="shared" si="293"/>
        <v>-0.10971428571429342</v>
      </c>
      <c r="Q1315" s="2">
        <f t="shared" si="294"/>
        <v>-5.9135338345857491E-2</v>
      </c>
      <c r="R1315" s="2">
        <f t="shared" si="295"/>
        <v>3.6593984962415504E-2</v>
      </c>
      <c r="S1315" s="2">
        <f t="shared" si="296"/>
        <v>1.034037593984948</v>
      </c>
      <c r="T1315">
        <f t="shared" si="292"/>
        <v>0</v>
      </c>
    </row>
    <row r="1316" spans="1:20" x14ac:dyDescent="0.25">
      <c r="A1316">
        <f t="shared" si="283"/>
        <v>1314</v>
      </c>
      <c r="B1316" s="1">
        <v>37916</v>
      </c>
      <c r="C1316">
        <v>22.36</v>
      </c>
      <c r="D1316">
        <v>22.36</v>
      </c>
      <c r="E1316">
        <v>21.88</v>
      </c>
      <c r="F1316">
        <v>21.93</v>
      </c>
      <c r="G1316">
        <v>200640</v>
      </c>
      <c r="H1316" s="2">
        <f t="shared" si="284"/>
        <v>-0.11617293233082707</v>
      </c>
      <c r="I1316" s="2">
        <f t="shared" si="285"/>
        <v>174.8460902255639</v>
      </c>
      <c r="J1316" s="2">
        <f t="shared" si="286"/>
        <v>22.078684210526305</v>
      </c>
      <c r="K1316" s="2">
        <f t="shared" si="287"/>
        <v>21.962511278195478</v>
      </c>
      <c r="L1316" s="2">
        <f t="shared" si="288"/>
        <v>21.846338345864652</v>
      </c>
      <c r="M1316" s="2">
        <f t="shared" si="289"/>
        <v>21.613992481202995</v>
      </c>
      <c r="N1316" s="2">
        <f t="shared" si="290"/>
        <v>21.033127819548859</v>
      </c>
      <c r="O1316" s="2">
        <f t="shared" si="291"/>
        <v>0.3538421052631584</v>
      </c>
      <c r="P1316" s="2">
        <f t="shared" si="293"/>
        <v>0.29109022556389519</v>
      </c>
      <c r="Q1316" s="2">
        <f t="shared" si="294"/>
        <v>0.30657142857142361</v>
      </c>
      <c r="R1316" s="2">
        <f t="shared" si="295"/>
        <v>0.31942857142858117</v>
      </c>
      <c r="S1316" s="2">
        <f t="shared" si="296"/>
        <v>1.4647593984962377</v>
      </c>
      <c r="T1316">
        <f t="shared" si="292"/>
        <v>1</v>
      </c>
    </row>
    <row r="1317" spans="1:20" x14ac:dyDescent="0.25">
      <c r="A1317">
        <f t="shared" si="283"/>
        <v>1315</v>
      </c>
      <c r="B1317" s="1">
        <v>37917</v>
      </c>
      <c r="C1317">
        <v>21.93</v>
      </c>
      <c r="D1317">
        <v>22.31</v>
      </c>
      <c r="E1317">
        <v>21.82</v>
      </c>
      <c r="F1317">
        <v>21.97</v>
      </c>
      <c r="G1317">
        <v>182900</v>
      </c>
      <c r="H1317" s="2">
        <f t="shared" si="284"/>
        <v>-0.12470676691729322</v>
      </c>
      <c r="I1317" s="2">
        <f t="shared" si="285"/>
        <v>186.00368421052633</v>
      </c>
      <c r="J1317" s="2">
        <f t="shared" si="286"/>
        <v>21.889578947368442</v>
      </c>
      <c r="K1317" s="2">
        <f t="shared" si="287"/>
        <v>21.764872180451146</v>
      </c>
      <c r="L1317" s="2">
        <f t="shared" si="288"/>
        <v>21.640165413533854</v>
      </c>
      <c r="M1317" s="2">
        <f t="shared" si="289"/>
        <v>21.390751879699266</v>
      </c>
      <c r="N1317" s="2">
        <f t="shared" si="290"/>
        <v>20.767218045112802</v>
      </c>
      <c r="O1317" s="2">
        <f t="shared" si="291"/>
        <v>0.10868421052630595</v>
      </c>
      <c r="P1317" s="2">
        <f t="shared" si="293"/>
        <v>0.20639849624060247</v>
      </c>
      <c r="Q1317" s="2">
        <f t="shared" si="294"/>
        <v>0.13670676691727834</v>
      </c>
      <c r="R1317" s="2">
        <f t="shared" si="295"/>
        <v>0.2042030075188066</v>
      </c>
      <c r="S1317" s="2">
        <f t="shared" si="296"/>
        <v>1.1534812030075337</v>
      </c>
      <c r="T1317">
        <f t="shared" si="292"/>
        <v>0</v>
      </c>
    </row>
    <row r="1318" spans="1:20" x14ac:dyDescent="0.25">
      <c r="A1318">
        <f t="shared" si="283"/>
        <v>1316</v>
      </c>
      <c r="B1318" s="1">
        <v>37918</v>
      </c>
      <c r="C1318">
        <v>21.97</v>
      </c>
      <c r="D1318">
        <v>21.98</v>
      </c>
      <c r="E1318">
        <v>21.58</v>
      </c>
      <c r="F1318">
        <v>21.88</v>
      </c>
      <c r="G1318">
        <v>177717</v>
      </c>
      <c r="H1318" s="2">
        <f t="shared" si="284"/>
        <v>-0.13958646616541354</v>
      </c>
      <c r="I1318" s="2">
        <f t="shared" si="285"/>
        <v>205.49021804511278</v>
      </c>
      <c r="J1318" s="2">
        <f t="shared" si="286"/>
        <v>21.654842105263153</v>
      </c>
      <c r="K1318" s="2">
        <f t="shared" si="287"/>
        <v>21.515255639097742</v>
      </c>
      <c r="L1318" s="2">
        <f t="shared" si="288"/>
        <v>21.375669172932326</v>
      </c>
      <c r="M1318" s="2">
        <f t="shared" si="289"/>
        <v>21.0964962406015</v>
      </c>
      <c r="N1318" s="2">
        <f t="shared" si="290"/>
        <v>20.398563909774431</v>
      </c>
      <c r="O1318" s="2">
        <f t="shared" si="291"/>
        <v>9.5789473684426696E-3</v>
      </c>
      <c r="P1318" s="2">
        <f t="shared" si="293"/>
        <v>8.2511278195479321E-2</v>
      </c>
      <c r="Q1318" s="2">
        <f t="shared" si="294"/>
        <v>0.18895488721804554</v>
      </c>
      <c r="R1318" s="2">
        <f t="shared" si="295"/>
        <v>0.12914285714285256</v>
      </c>
      <c r="S1318" s="2">
        <f t="shared" si="296"/>
        <v>1.0840225563909627</v>
      </c>
      <c r="T1318">
        <f t="shared" si="292"/>
        <v>1</v>
      </c>
    </row>
    <row r="1319" spans="1:20" x14ac:dyDescent="0.25">
      <c r="A1319">
        <f t="shared" si="283"/>
        <v>1317</v>
      </c>
      <c r="B1319" s="1">
        <v>37921</v>
      </c>
      <c r="C1319">
        <v>22.08</v>
      </c>
      <c r="D1319">
        <v>22.13</v>
      </c>
      <c r="E1319">
        <v>21.71</v>
      </c>
      <c r="F1319">
        <v>21.8</v>
      </c>
      <c r="G1319">
        <v>166090</v>
      </c>
      <c r="H1319" s="2">
        <f t="shared" si="284"/>
        <v>-0.14535338345864665</v>
      </c>
      <c r="I1319" s="2">
        <f t="shared" si="285"/>
        <v>213.06254887218051</v>
      </c>
      <c r="J1319" s="2">
        <f t="shared" si="286"/>
        <v>21.486789473684219</v>
      </c>
      <c r="K1319" s="2">
        <f t="shared" si="287"/>
        <v>21.341436090225574</v>
      </c>
      <c r="L1319" s="2">
        <f t="shared" si="288"/>
        <v>21.196082706766926</v>
      </c>
      <c r="M1319" s="2">
        <f t="shared" si="289"/>
        <v>20.905375939849634</v>
      </c>
      <c r="N1319" s="2">
        <f t="shared" si="290"/>
        <v>20.178609022556401</v>
      </c>
      <c r="O1319" s="2">
        <f t="shared" si="291"/>
        <v>-0.14515789473684748</v>
      </c>
      <c r="P1319" s="2">
        <f t="shared" si="293"/>
        <v>-3.5127819548854688E-2</v>
      </c>
      <c r="Q1319" s="2">
        <f t="shared" si="294"/>
        <v>4.6338345864651131E-2</v>
      </c>
      <c r="R1319" s="2">
        <f t="shared" si="295"/>
        <v>7.7939849624044655E-2</v>
      </c>
      <c r="S1319" s="2">
        <f t="shared" si="296"/>
        <v>0.78533082706765356</v>
      </c>
      <c r="T1319">
        <f t="shared" si="292"/>
        <v>1</v>
      </c>
    </row>
    <row r="1320" spans="1:20" x14ac:dyDescent="0.25">
      <c r="A1320">
        <f t="shared" si="283"/>
        <v>1318</v>
      </c>
      <c r="B1320" s="1">
        <v>37922</v>
      </c>
      <c r="C1320">
        <v>22.06</v>
      </c>
      <c r="D1320">
        <v>22.12</v>
      </c>
      <c r="E1320">
        <v>21.81</v>
      </c>
      <c r="F1320">
        <v>22.1</v>
      </c>
      <c r="G1320">
        <v>192832</v>
      </c>
      <c r="H1320" s="2">
        <f t="shared" si="284"/>
        <v>-0.15244360902255638</v>
      </c>
      <c r="I1320" s="2">
        <f t="shared" si="285"/>
        <v>222.42096240601501</v>
      </c>
      <c r="J1320" s="2">
        <f t="shared" si="286"/>
        <v>21.34784210526314</v>
      </c>
      <c r="K1320" s="2">
        <f t="shared" si="287"/>
        <v>21.195398496240582</v>
      </c>
      <c r="L1320" s="2">
        <f t="shared" si="288"/>
        <v>21.042954887218027</v>
      </c>
      <c r="M1320" s="2">
        <f t="shared" si="289"/>
        <v>20.738067669172914</v>
      </c>
      <c r="N1320" s="2">
        <f t="shared" si="290"/>
        <v>19.975849624060132</v>
      </c>
      <c r="O1320" s="2">
        <f t="shared" si="291"/>
        <v>-0.61321052631578254</v>
      </c>
      <c r="P1320" s="2">
        <f t="shared" si="293"/>
        <v>-0.58474436090225979</v>
      </c>
      <c r="Q1320" s="2">
        <f t="shared" si="294"/>
        <v>-0.4598345864661475</v>
      </c>
      <c r="R1320" s="2">
        <f t="shared" si="295"/>
        <v>-0.24593233082706689</v>
      </c>
      <c r="S1320" s="2">
        <f t="shared" si="296"/>
        <v>4.2030075187788896E-3</v>
      </c>
      <c r="T1320">
        <f t="shared" si="292"/>
        <v>0</v>
      </c>
    </row>
    <row r="1321" spans="1:20" x14ac:dyDescent="0.25">
      <c r="A1321">
        <f t="shared" si="283"/>
        <v>1319</v>
      </c>
      <c r="B1321" s="1">
        <v>37923</v>
      </c>
      <c r="C1321">
        <v>22.1</v>
      </c>
      <c r="D1321">
        <v>22.73</v>
      </c>
      <c r="E1321">
        <v>22</v>
      </c>
      <c r="F1321">
        <v>22.41</v>
      </c>
      <c r="G1321">
        <v>205774</v>
      </c>
      <c r="H1321" s="2">
        <f t="shared" si="284"/>
        <v>-0.14021804511278194</v>
      </c>
      <c r="I1321" s="2">
        <f t="shared" si="285"/>
        <v>206.47403007518793</v>
      </c>
      <c r="J1321" s="2">
        <f t="shared" si="286"/>
        <v>21.386210526315757</v>
      </c>
      <c r="K1321" s="2">
        <f t="shared" si="287"/>
        <v>21.245992481202975</v>
      </c>
      <c r="L1321" s="2">
        <f t="shared" si="288"/>
        <v>21.105774436090194</v>
      </c>
      <c r="M1321" s="2">
        <f t="shared" si="289"/>
        <v>20.82533834586463</v>
      </c>
      <c r="N1321" s="2">
        <f t="shared" si="290"/>
        <v>20.12424812030072</v>
      </c>
      <c r="O1321" s="2">
        <f t="shared" si="291"/>
        <v>-1.0621578947368597</v>
      </c>
      <c r="P1321" s="2">
        <f t="shared" si="293"/>
        <v>-1.0685639097744257</v>
      </c>
      <c r="Q1321" s="2">
        <f t="shared" si="294"/>
        <v>-1.0343308270676737</v>
      </c>
      <c r="R1321" s="2">
        <f t="shared" si="295"/>
        <v>-0.79600751879700482</v>
      </c>
      <c r="S1321" s="2">
        <f t="shared" si="296"/>
        <v>-0.46509774436088946</v>
      </c>
      <c r="T1321">
        <f t="shared" si="292"/>
        <v>0</v>
      </c>
    </row>
    <row r="1322" spans="1:20" x14ac:dyDescent="0.25">
      <c r="A1322">
        <f t="shared" si="283"/>
        <v>1320</v>
      </c>
      <c r="B1322" s="1">
        <v>37924</v>
      </c>
      <c r="C1322">
        <v>22.73</v>
      </c>
      <c r="D1322">
        <v>22.83</v>
      </c>
      <c r="E1322">
        <v>22.37</v>
      </c>
      <c r="F1322">
        <v>22.46</v>
      </c>
      <c r="G1322">
        <v>209407</v>
      </c>
      <c r="H1322" s="2">
        <f t="shared" si="284"/>
        <v>-0.12267669172932329</v>
      </c>
      <c r="I1322" s="2">
        <f t="shared" si="285"/>
        <v>183.53280451127819</v>
      </c>
      <c r="J1322" s="2">
        <f t="shared" si="286"/>
        <v>21.476894736842112</v>
      </c>
      <c r="K1322" s="2">
        <f t="shared" si="287"/>
        <v>21.354218045112791</v>
      </c>
      <c r="L1322" s="2">
        <f t="shared" si="288"/>
        <v>21.231541353383466</v>
      </c>
      <c r="M1322" s="2">
        <f t="shared" si="289"/>
        <v>20.986187969924821</v>
      </c>
      <c r="N1322" s="2">
        <f t="shared" si="290"/>
        <v>20.372804511278204</v>
      </c>
      <c r="O1322" s="2">
        <f t="shared" si="291"/>
        <v>-1.0737894736842435</v>
      </c>
      <c r="P1322" s="2">
        <f t="shared" si="293"/>
        <v>-1.2646015037594189</v>
      </c>
      <c r="Q1322" s="2">
        <f t="shared" si="294"/>
        <v>-1.2639172932330744</v>
      </c>
      <c r="R1322" s="2">
        <f t="shared" si="295"/>
        <v>-1.0692481203007347</v>
      </c>
      <c r="S1322" s="2">
        <f t="shared" si="296"/>
        <v>-0.80128571428570794</v>
      </c>
      <c r="T1322">
        <f t="shared" si="292"/>
        <v>0</v>
      </c>
    </row>
    <row r="1323" spans="1:20" x14ac:dyDescent="0.25">
      <c r="A1323">
        <f t="shared" si="283"/>
        <v>1321</v>
      </c>
      <c r="B1323" s="1">
        <v>37925</v>
      </c>
      <c r="C1323">
        <v>22.53</v>
      </c>
      <c r="D1323">
        <v>22.83</v>
      </c>
      <c r="E1323">
        <v>22.53</v>
      </c>
      <c r="F1323">
        <v>22.59</v>
      </c>
      <c r="G1323">
        <v>168637</v>
      </c>
      <c r="H1323" s="2">
        <f t="shared" si="284"/>
        <v>-9.936090225563915E-2</v>
      </c>
      <c r="I1323" s="2">
        <f t="shared" si="285"/>
        <v>152.98632330827073</v>
      </c>
      <c r="J1323" s="2">
        <f t="shared" si="286"/>
        <v>21.631210526315769</v>
      </c>
      <c r="K1323" s="2">
        <f t="shared" si="287"/>
        <v>21.531849624060129</v>
      </c>
      <c r="L1323" s="2">
        <f t="shared" si="288"/>
        <v>21.432488721804493</v>
      </c>
      <c r="M1323" s="2">
        <f t="shared" si="289"/>
        <v>21.233766917293213</v>
      </c>
      <c r="N1323" s="2">
        <f t="shared" si="290"/>
        <v>20.736962406015017</v>
      </c>
      <c r="O1323" s="2">
        <f t="shared" si="291"/>
        <v>-1.1131052631578875</v>
      </c>
      <c r="P1323" s="2">
        <f t="shared" si="293"/>
        <v>-1.3440075187970244</v>
      </c>
      <c r="Q1323" s="2">
        <f t="shared" si="294"/>
        <v>-1.5470451127819729</v>
      </c>
      <c r="R1323" s="2">
        <f t="shared" si="295"/>
        <v>-1.4935037593985001</v>
      </c>
      <c r="S1323" s="2">
        <f t="shared" si="296"/>
        <v>-0.98245112781953736</v>
      </c>
      <c r="T1323">
        <f t="shared" si="292"/>
        <v>0</v>
      </c>
    </row>
    <row r="1324" spans="1:20" x14ac:dyDescent="0.25">
      <c r="A1324">
        <f t="shared" si="283"/>
        <v>1322</v>
      </c>
      <c r="B1324" s="1">
        <v>37928</v>
      </c>
      <c r="C1324">
        <v>22.63</v>
      </c>
      <c r="D1324">
        <v>22.84</v>
      </c>
      <c r="E1324">
        <v>22.38</v>
      </c>
      <c r="F1324">
        <v>22.38</v>
      </c>
      <c r="G1324">
        <v>181263</v>
      </c>
      <c r="H1324" s="2">
        <f t="shared" si="284"/>
        <v>-7.6796992481203058E-2</v>
      </c>
      <c r="I1324" s="2">
        <f t="shared" si="285"/>
        <v>123.37105263157902</v>
      </c>
      <c r="J1324" s="2">
        <f t="shared" si="286"/>
        <v>21.768631578947367</v>
      </c>
      <c r="K1324" s="2">
        <f t="shared" si="287"/>
        <v>21.691834586466165</v>
      </c>
      <c r="L1324" s="2">
        <f t="shared" si="288"/>
        <v>21.615037593984962</v>
      </c>
      <c r="M1324" s="2">
        <f t="shared" si="289"/>
        <v>21.461443609022556</v>
      </c>
      <c r="N1324" s="2">
        <f t="shared" si="290"/>
        <v>21.077458646616538</v>
      </c>
      <c r="O1324" s="2">
        <f t="shared" si="291"/>
        <v>-0.74878947368422999</v>
      </c>
      <c r="P1324" s="2">
        <f t="shared" si="293"/>
        <v>-1.0257819548872078</v>
      </c>
      <c r="Q1324" s="2">
        <f t="shared" si="294"/>
        <v>-1.2742255639098055</v>
      </c>
      <c r="R1324" s="2">
        <f t="shared" si="295"/>
        <v>-1.4746240601503651</v>
      </c>
      <c r="S1324" s="2">
        <f t="shared" si="296"/>
        <v>-0.93942857142857505</v>
      </c>
      <c r="T1324">
        <f t="shared" si="292"/>
        <v>1</v>
      </c>
    </row>
    <row r="1325" spans="1:20" x14ac:dyDescent="0.25">
      <c r="A1325">
        <f t="shared" si="283"/>
        <v>1323</v>
      </c>
      <c r="B1325" s="1">
        <v>37929</v>
      </c>
      <c r="C1325">
        <v>22.39</v>
      </c>
      <c r="D1325">
        <v>22.39</v>
      </c>
      <c r="E1325">
        <v>21.98</v>
      </c>
      <c r="F1325">
        <v>22.24</v>
      </c>
      <c r="G1325">
        <v>190077</v>
      </c>
      <c r="H1325" s="2">
        <f t="shared" si="284"/>
        <v>-5.5451127819548938E-2</v>
      </c>
      <c r="I1325" s="2">
        <f t="shared" si="285"/>
        <v>95.310556390977524</v>
      </c>
      <c r="J1325" s="2">
        <f t="shared" si="286"/>
        <v>21.893263157894726</v>
      </c>
      <c r="K1325" s="2">
        <f t="shared" si="287"/>
        <v>21.837812030075177</v>
      </c>
      <c r="L1325" s="2">
        <f t="shared" si="288"/>
        <v>21.782360902255629</v>
      </c>
      <c r="M1325" s="2">
        <f t="shared" si="289"/>
        <v>21.671458646616529</v>
      </c>
      <c r="N1325" s="2">
        <f t="shared" si="290"/>
        <v>21.394203007518787</v>
      </c>
      <c r="O1325" s="2">
        <f t="shared" si="291"/>
        <v>-0.47136842105263099</v>
      </c>
      <c r="P1325" s="2">
        <f t="shared" si="293"/>
        <v>-0.70815037593986929</v>
      </c>
      <c r="Q1325" s="2">
        <f t="shared" si="294"/>
        <v>-1.008458646616532</v>
      </c>
      <c r="R1325" s="2">
        <f t="shared" si="295"/>
        <v>-1.5019323308270849</v>
      </c>
      <c r="S1325" s="2">
        <f t="shared" si="296"/>
        <v>-0.933977443609038</v>
      </c>
      <c r="T1325">
        <f t="shared" si="292"/>
        <v>1</v>
      </c>
    </row>
    <row r="1326" spans="1:20" x14ac:dyDescent="0.25">
      <c r="A1326">
        <f t="shared" si="283"/>
        <v>1324</v>
      </c>
      <c r="B1326" s="1">
        <v>37930</v>
      </c>
      <c r="C1326">
        <v>21.99</v>
      </c>
      <c r="D1326">
        <v>22.16</v>
      </c>
      <c r="E1326">
        <v>21.83</v>
      </c>
      <c r="F1326">
        <v>22.01</v>
      </c>
      <c r="G1326">
        <v>171406</v>
      </c>
      <c r="H1326" s="2">
        <f t="shared" si="284"/>
        <v>-4.1503759398496265E-2</v>
      </c>
      <c r="I1326" s="2">
        <f t="shared" si="285"/>
        <v>76.943691729323348</v>
      </c>
      <c r="J1326" s="2">
        <f t="shared" si="286"/>
        <v>21.951210526315798</v>
      </c>
      <c r="K1326" s="2">
        <f t="shared" si="287"/>
        <v>21.909706766917299</v>
      </c>
      <c r="L1326" s="2">
        <f t="shared" si="288"/>
        <v>21.868203007518805</v>
      </c>
      <c r="M1326" s="2">
        <f t="shared" si="289"/>
        <v>21.785195488721811</v>
      </c>
      <c r="N1326" s="2">
        <f t="shared" si="290"/>
        <v>21.57767669172933</v>
      </c>
      <c r="O1326" s="2">
        <f t="shared" si="291"/>
        <v>-0.11673684210527568</v>
      </c>
      <c r="P1326" s="2">
        <f t="shared" si="293"/>
        <v>-0.31816541353383698</v>
      </c>
      <c r="Q1326" s="2">
        <f t="shared" si="294"/>
        <v>-0.57751127819550874</v>
      </c>
      <c r="R1326" s="2">
        <f t="shared" si="295"/>
        <v>-1.1846616541353718</v>
      </c>
      <c r="S1326" s="2">
        <f t="shared" si="296"/>
        <v>-0.69315037593985096</v>
      </c>
      <c r="T1326">
        <f t="shared" si="292"/>
        <v>1</v>
      </c>
    </row>
    <row r="1327" spans="1:20" x14ac:dyDescent="0.25">
      <c r="A1327">
        <f t="shared" si="283"/>
        <v>1325</v>
      </c>
      <c r="B1327" s="1">
        <v>37931</v>
      </c>
      <c r="C1327">
        <v>21.88</v>
      </c>
      <c r="D1327">
        <v>22.02</v>
      </c>
      <c r="E1327">
        <v>21.63</v>
      </c>
      <c r="F1327">
        <v>22.02</v>
      </c>
      <c r="G1327">
        <v>157626</v>
      </c>
      <c r="H1327" s="2">
        <f t="shared" si="284"/>
        <v>-2.5857142857142867E-2</v>
      </c>
      <c r="I1327" s="2">
        <f t="shared" si="285"/>
        <v>56.317571428571441</v>
      </c>
      <c r="J1327" s="2">
        <f t="shared" si="286"/>
        <v>22.030999999999999</v>
      </c>
      <c r="K1327" s="2">
        <f t="shared" si="287"/>
        <v>22.005142857142854</v>
      </c>
      <c r="L1327" s="2">
        <f t="shared" si="288"/>
        <v>21.979285714285712</v>
      </c>
      <c r="M1327" s="2">
        <f t="shared" si="289"/>
        <v>21.927571428571426</v>
      </c>
      <c r="N1327" s="2">
        <f t="shared" si="290"/>
        <v>21.798285714285711</v>
      </c>
      <c r="O1327" s="2">
        <f t="shared" si="291"/>
        <v>-6.8789473684201852E-2</v>
      </c>
      <c r="P1327" s="2">
        <f t="shared" si="293"/>
        <v>-0.18218796992482211</v>
      </c>
      <c r="Q1327" s="2">
        <f t="shared" si="294"/>
        <v>-0.40496240601503786</v>
      </c>
      <c r="R1327" s="2">
        <f t="shared" si="295"/>
        <v>-1.033812030075179</v>
      </c>
      <c r="S1327" s="2">
        <f t="shared" si="296"/>
        <v>-0.98687218045114022</v>
      </c>
      <c r="T1327">
        <f t="shared" si="292"/>
        <v>0</v>
      </c>
    </row>
    <row r="1328" spans="1:20" x14ac:dyDescent="0.25">
      <c r="A1328">
        <f t="shared" si="283"/>
        <v>1326</v>
      </c>
      <c r="B1328" s="1">
        <v>37932</v>
      </c>
      <c r="C1328">
        <v>22.12</v>
      </c>
      <c r="D1328">
        <v>22.18</v>
      </c>
      <c r="E1328">
        <v>21.64</v>
      </c>
      <c r="F1328">
        <v>21.7</v>
      </c>
      <c r="G1328">
        <v>179983</v>
      </c>
      <c r="H1328" s="2">
        <f t="shared" si="284"/>
        <v>-2.5030075187969972E-2</v>
      </c>
      <c r="I1328" s="2">
        <f t="shared" si="285"/>
        <v>55.194593984962466</v>
      </c>
      <c r="J1328" s="2">
        <f t="shared" si="286"/>
        <v>21.979684210526315</v>
      </c>
      <c r="K1328" s="2">
        <f t="shared" si="287"/>
        <v>21.954654135338345</v>
      </c>
      <c r="L1328" s="2">
        <f t="shared" si="288"/>
        <v>21.929624060150378</v>
      </c>
      <c r="M1328" s="2">
        <f t="shared" si="289"/>
        <v>21.879563909774436</v>
      </c>
      <c r="N1328" s="2">
        <f t="shared" si="290"/>
        <v>21.754413533834587</v>
      </c>
      <c r="O1328" s="2">
        <f t="shared" si="291"/>
        <v>0.33099999999999952</v>
      </c>
      <c r="P1328" s="2">
        <f t="shared" si="293"/>
        <v>0.20970676691730006</v>
      </c>
      <c r="Q1328" s="2">
        <f t="shared" si="294"/>
        <v>8.2360902255629753E-2</v>
      </c>
      <c r="R1328" s="2">
        <f t="shared" si="295"/>
        <v>-0.46623308270678621</v>
      </c>
      <c r="S1328" s="2">
        <f t="shared" si="296"/>
        <v>-0.93278195488719717</v>
      </c>
      <c r="T1328">
        <f t="shared" si="292"/>
        <v>1</v>
      </c>
    </row>
    <row r="1329" spans="1:20" x14ac:dyDescent="0.25">
      <c r="A1329">
        <f t="shared" si="283"/>
        <v>1327</v>
      </c>
      <c r="B1329" s="1">
        <v>37935</v>
      </c>
      <c r="C1329">
        <v>21.81</v>
      </c>
      <c r="D1329">
        <v>21.82</v>
      </c>
      <c r="E1329">
        <v>21.67</v>
      </c>
      <c r="F1329">
        <v>21.75</v>
      </c>
      <c r="G1329">
        <v>140379</v>
      </c>
      <c r="H1329" s="2">
        <f t="shared" si="284"/>
        <v>-2.7842105263157918E-2</v>
      </c>
      <c r="I1329" s="2">
        <f t="shared" si="285"/>
        <v>58.88647368421055</v>
      </c>
      <c r="J1329" s="2">
        <f t="shared" si="286"/>
        <v>21.912157894736833</v>
      </c>
      <c r="K1329" s="2">
        <f t="shared" si="287"/>
        <v>21.884315789473675</v>
      </c>
      <c r="L1329" s="2">
        <f t="shared" si="288"/>
        <v>21.856473684210517</v>
      </c>
      <c r="M1329" s="2">
        <f t="shared" si="289"/>
        <v>21.800789473684201</v>
      </c>
      <c r="N1329" s="2">
        <f t="shared" si="290"/>
        <v>21.661578947368412</v>
      </c>
      <c r="O1329" s="2">
        <f t="shared" si="291"/>
        <v>0.22968421052631527</v>
      </c>
      <c r="P1329" s="2">
        <f t="shared" si="293"/>
        <v>0.25514285714285379</v>
      </c>
      <c r="Q1329" s="2">
        <f t="shared" si="294"/>
        <v>0.11820300751880453</v>
      </c>
      <c r="R1329" s="2">
        <f t="shared" si="295"/>
        <v>-0.28855639097744401</v>
      </c>
      <c r="S1329" s="2">
        <f t="shared" si="296"/>
        <v>-1.3514360902255689</v>
      </c>
      <c r="T1329">
        <f t="shared" si="292"/>
        <v>0</v>
      </c>
    </row>
    <row r="1330" spans="1:20" x14ac:dyDescent="0.25">
      <c r="A1330">
        <f t="shared" si="283"/>
        <v>1328</v>
      </c>
      <c r="B1330" s="1">
        <v>37936</v>
      </c>
      <c r="C1330">
        <v>21.73</v>
      </c>
      <c r="D1330">
        <v>21.77</v>
      </c>
      <c r="E1330">
        <v>21.55</v>
      </c>
      <c r="F1330">
        <v>21.69</v>
      </c>
      <c r="G1330">
        <v>157706</v>
      </c>
      <c r="H1330" s="2">
        <f t="shared" si="284"/>
        <v>-2.4684210526315777E-2</v>
      </c>
      <c r="I1330" s="2">
        <f t="shared" si="285"/>
        <v>54.691631578947351</v>
      </c>
      <c r="J1330" s="2">
        <f t="shared" si="286"/>
        <v>21.886315789473684</v>
      </c>
      <c r="K1330" s="2">
        <f t="shared" si="287"/>
        <v>21.861631578947371</v>
      </c>
      <c r="L1330" s="2">
        <f t="shared" si="288"/>
        <v>21.836947368421054</v>
      </c>
      <c r="M1330" s="2">
        <f t="shared" si="289"/>
        <v>21.787578947368424</v>
      </c>
      <c r="N1330" s="2">
        <f t="shared" si="290"/>
        <v>21.664157894736842</v>
      </c>
      <c r="O1330" s="2">
        <f t="shared" si="291"/>
        <v>0.22215789473683145</v>
      </c>
      <c r="P1330" s="2">
        <f t="shared" si="293"/>
        <v>0.26465413533834337</v>
      </c>
      <c r="Q1330" s="2">
        <f t="shared" si="294"/>
        <v>0.28928571428571104</v>
      </c>
      <c r="R1330" s="2">
        <f t="shared" si="295"/>
        <v>-1.8541353383472625E-2</v>
      </c>
      <c r="S1330" s="2">
        <f t="shared" si="296"/>
        <v>-1.5113909774436003</v>
      </c>
      <c r="T1330">
        <f t="shared" si="292"/>
        <v>1</v>
      </c>
    </row>
    <row r="1331" spans="1:20" x14ac:dyDescent="0.25">
      <c r="A1331">
        <f t="shared" si="283"/>
        <v>1329</v>
      </c>
      <c r="B1331" s="1">
        <v>37937</v>
      </c>
      <c r="C1331">
        <v>21.7</v>
      </c>
      <c r="D1331">
        <v>22.38</v>
      </c>
      <c r="E1331">
        <v>21.68</v>
      </c>
      <c r="F1331">
        <v>22.28</v>
      </c>
      <c r="G1331">
        <v>236404</v>
      </c>
      <c r="H1331" s="2">
        <f t="shared" si="284"/>
        <v>-1.8270676691729302E-2</v>
      </c>
      <c r="I1331" s="2">
        <f t="shared" si="285"/>
        <v>46.246157894736811</v>
      </c>
      <c r="J1331" s="2">
        <f t="shared" si="286"/>
        <v>21.946157894736842</v>
      </c>
      <c r="K1331" s="2">
        <f t="shared" si="287"/>
        <v>21.927887218045111</v>
      </c>
      <c r="L1331" s="2">
        <f t="shared" si="288"/>
        <v>21.909616541353383</v>
      </c>
      <c r="M1331" s="2">
        <f t="shared" si="289"/>
        <v>21.873075187969924</v>
      </c>
      <c r="N1331" s="2">
        <f t="shared" si="290"/>
        <v>21.781721804511278</v>
      </c>
      <c r="O1331" s="2">
        <f t="shared" si="291"/>
        <v>-0.39368421052631675</v>
      </c>
      <c r="P1331" s="2">
        <f t="shared" si="293"/>
        <v>-0.3956842105263263</v>
      </c>
      <c r="Q1331" s="2">
        <f t="shared" si="294"/>
        <v>-0.35037593984962356</v>
      </c>
      <c r="R1331" s="2">
        <f t="shared" si="295"/>
        <v>-0.49480451127818981</v>
      </c>
      <c r="S1331" s="2">
        <f t="shared" si="296"/>
        <v>-2.3041503759398694</v>
      </c>
      <c r="T1331">
        <f t="shared" si="292"/>
        <v>0</v>
      </c>
    </row>
    <row r="1332" spans="1:20" x14ac:dyDescent="0.25">
      <c r="A1332">
        <f t="shared" si="283"/>
        <v>1330</v>
      </c>
      <c r="B1332" s="1">
        <v>37938</v>
      </c>
      <c r="C1332">
        <v>22.18</v>
      </c>
      <c r="D1332">
        <v>22.31</v>
      </c>
      <c r="E1332">
        <v>21.73</v>
      </c>
      <c r="F1332">
        <v>21.92</v>
      </c>
      <c r="G1332">
        <v>249374</v>
      </c>
      <c r="H1332" s="2">
        <f t="shared" si="284"/>
        <v>-1.4090225563909708E-2</v>
      </c>
      <c r="I1332" s="2">
        <f t="shared" si="285"/>
        <v>40.71014285714277</v>
      </c>
      <c r="J1332" s="2">
        <f t="shared" si="286"/>
        <v>21.956052631578949</v>
      </c>
      <c r="K1332" s="2">
        <f t="shared" si="287"/>
        <v>21.941962406015037</v>
      </c>
      <c r="L1332" s="2">
        <f t="shared" si="288"/>
        <v>21.927872180451129</v>
      </c>
      <c r="M1332" s="2">
        <f t="shared" si="289"/>
        <v>21.899691729323308</v>
      </c>
      <c r="N1332" s="2">
        <f t="shared" si="290"/>
        <v>21.829240601503759</v>
      </c>
      <c r="O1332" s="2">
        <f t="shared" si="291"/>
        <v>2.6157894736840603E-2</v>
      </c>
      <c r="P1332" s="2">
        <f t="shared" si="293"/>
        <v>-5.8368421052630737E-2</v>
      </c>
      <c r="Q1332" s="2">
        <f t="shared" si="294"/>
        <v>-6.3526315789484755E-2</v>
      </c>
      <c r="R1332" s="2">
        <f t="shared" si="295"/>
        <v>7.5714285714241214E-3</v>
      </c>
      <c r="S1332" s="2">
        <f t="shared" si="296"/>
        <v>-1.7957518796992815</v>
      </c>
      <c r="T1332">
        <f t="shared" si="292"/>
        <v>1</v>
      </c>
    </row>
    <row r="1333" spans="1:20" x14ac:dyDescent="0.25">
      <c r="A1333">
        <f t="shared" si="283"/>
        <v>1331</v>
      </c>
      <c r="B1333" s="1">
        <v>37939</v>
      </c>
      <c r="C1333">
        <v>21.83</v>
      </c>
      <c r="D1333">
        <v>21.86</v>
      </c>
      <c r="E1333">
        <v>21.43</v>
      </c>
      <c r="F1333">
        <v>21.46</v>
      </c>
      <c r="G1333">
        <v>275332</v>
      </c>
      <c r="H1333" s="2">
        <f t="shared" si="284"/>
        <v>-2.2879699248120243E-2</v>
      </c>
      <c r="I1333" s="2">
        <f t="shared" si="285"/>
        <v>52.3060225563909</v>
      </c>
      <c r="J1333" s="2">
        <f t="shared" si="286"/>
        <v>21.830263157894738</v>
      </c>
      <c r="K1333" s="2">
        <f t="shared" si="287"/>
        <v>21.807383458646616</v>
      </c>
      <c r="L1333" s="2">
        <f t="shared" si="288"/>
        <v>21.784503759398497</v>
      </c>
      <c r="M1333" s="2">
        <f t="shared" si="289"/>
        <v>21.738744360902256</v>
      </c>
      <c r="N1333" s="2">
        <f t="shared" si="290"/>
        <v>21.624345864661652</v>
      </c>
      <c r="O1333" s="2">
        <f t="shared" si="291"/>
        <v>0.49605263157894797</v>
      </c>
      <c r="P1333" s="2">
        <f t="shared" si="293"/>
        <v>0.46788721804511013</v>
      </c>
      <c r="Q1333" s="2">
        <f t="shared" si="294"/>
        <v>0.37694736842105314</v>
      </c>
      <c r="R1333" s="2">
        <f t="shared" si="295"/>
        <v>0.41956390977443547</v>
      </c>
      <c r="S1333" s="2">
        <f t="shared" si="296"/>
        <v>-1.0871954887217967</v>
      </c>
      <c r="T1333">
        <f t="shared" si="292"/>
        <v>1</v>
      </c>
    </row>
    <row r="1334" spans="1:20" x14ac:dyDescent="0.25">
      <c r="A1334">
        <f t="shared" si="283"/>
        <v>1332</v>
      </c>
      <c r="B1334" s="1">
        <v>37942</v>
      </c>
      <c r="C1334">
        <v>21.25</v>
      </c>
      <c r="D1334">
        <v>22.43</v>
      </c>
      <c r="E1334">
        <v>20.95</v>
      </c>
      <c r="F1334">
        <v>21.39</v>
      </c>
      <c r="G1334">
        <v>235009</v>
      </c>
      <c r="H1334" s="2">
        <f t="shared" si="284"/>
        <v>-2.8030075187969874E-2</v>
      </c>
      <c r="I1334" s="2">
        <f t="shared" si="285"/>
        <v>59.091774436090155</v>
      </c>
      <c r="J1334" s="2">
        <f t="shared" si="286"/>
        <v>21.727684210526313</v>
      </c>
      <c r="K1334" s="2">
        <f t="shared" si="287"/>
        <v>21.699654135338342</v>
      </c>
      <c r="L1334" s="2">
        <f t="shared" si="288"/>
        <v>21.671624060150375</v>
      </c>
      <c r="M1334" s="2">
        <f t="shared" si="289"/>
        <v>21.615563909774433</v>
      </c>
      <c r="N1334" s="2">
        <f t="shared" si="290"/>
        <v>21.475413533834583</v>
      </c>
      <c r="O1334" s="2">
        <f t="shared" si="291"/>
        <v>0.44026315789473713</v>
      </c>
      <c r="P1334" s="2">
        <f t="shared" si="293"/>
        <v>0.55196240601503632</v>
      </c>
      <c r="Q1334" s="2">
        <f t="shared" si="294"/>
        <v>0.51961654135338264</v>
      </c>
      <c r="R1334" s="2">
        <f t="shared" si="295"/>
        <v>0.4107894736842006</v>
      </c>
      <c r="S1334" s="2">
        <f t="shared" si="296"/>
        <v>-0.65303759398498329</v>
      </c>
      <c r="T1334">
        <f t="shared" si="292"/>
        <v>1</v>
      </c>
    </row>
    <row r="1335" spans="1:20" x14ac:dyDescent="0.25">
      <c r="A1335">
        <f t="shared" si="283"/>
        <v>1333</v>
      </c>
      <c r="B1335" s="1">
        <v>37943</v>
      </c>
      <c r="C1335">
        <v>22</v>
      </c>
      <c r="D1335">
        <v>22.5</v>
      </c>
      <c r="E1335">
        <v>21.98</v>
      </c>
      <c r="F1335">
        <v>22.02</v>
      </c>
      <c r="G1335">
        <v>410937</v>
      </c>
      <c r="H1335" s="2">
        <f t="shared" si="284"/>
        <v>-2.1142857142857092E-2</v>
      </c>
      <c r="I1335" s="2">
        <f t="shared" si="285"/>
        <v>49.982571428571362</v>
      </c>
      <c r="J1335" s="2">
        <f t="shared" si="286"/>
        <v>21.778000000000002</v>
      </c>
      <c r="K1335" s="2">
        <f t="shared" si="287"/>
        <v>21.756857142857143</v>
      </c>
      <c r="L1335" s="2">
        <f t="shared" si="288"/>
        <v>21.735714285714288</v>
      </c>
      <c r="M1335" s="2">
        <f t="shared" si="289"/>
        <v>21.693428571428573</v>
      </c>
      <c r="N1335" s="2">
        <f t="shared" si="290"/>
        <v>21.587714285714288</v>
      </c>
      <c r="O1335" s="2">
        <f t="shared" si="291"/>
        <v>-0.29231578947368675</v>
      </c>
      <c r="P1335" s="2">
        <f t="shared" si="293"/>
        <v>-0.21261654135338404</v>
      </c>
      <c r="Q1335" s="2">
        <f t="shared" si="294"/>
        <v>-9.2127819548871059E-2</v>
      </c>
      <c r="R1335" s="2">
        <f t="shared" si="295"/>
        <v>-0.23242105263157598</v>
      </c>
      <c r="S1335" s="2">
        <f t="shared" si="296"/>
        <v>-0.94254135338346146</v>
      </c>
      <c r="T1335">
        <f t="shared" si="292"/>
        <v>0</v>
      </c>
    </row>
    <row r="1336" spans="1:20" x14ac:dyDescent="0.25">
      <c r="A1336">
        <f t="shared" si="283"/>
        <v>1334</v>
      </c>
      <c r="B1336" s="1">
        <v>37944</v>
      </c>
      <c r="C1336">
        <v>22.58</v>
      </c>
      <c r="D1336">
        <v>23.11</v>
      </c>
      <c r="E1336">
        <v>22.53</v>
      </c>
      <c r="F1336">
        <v>23.05</v>
      </c>
      <c r="G1336">
        <v>449004</v>
      </c>
      <c r="H1336" s="2">
        <f t="shared" si="284"/>
        <v>-7.2481203007518265E-3</v>
      </c>
      <c r="I1336" s="2">
        <f t="shared" si="285"/>
        <v>31.656135338345791</v>
      </c>
      <c r="J1336" s="2">
        <f t="shared" si="286"/>
        <v>21.979894736842105</v>
      </c>
      <c r="K1336" s="2">
        <f t="shared" si="287"/>
        <v>21.972646616541354</v>
      </c>
      <c r="L1336" s="2">
        <f t="shared" si="288"/>
        <v>21.965398496240603</v>
      </c>
      <c r="M1336" s="2">
        <f t="shared" si="289"/>
        <v>21.950902255639097</v>
      </c>
      <c r="N1336" s="2">
        <f t="shared" si="290"/>
        <v>21.914661654135337</v>
      </c>
      <c r="O1336" s="2">
        <f t="shared" si="291"/>
        <v>-1.2719999999999985</v>
      </c>
      <c r="P1336" s="2">
        <f t="shared" si="293"/>
        <v>-1.3503458646616586</v>
      </c>
      <c r="Q1336" s="2">
        <f t="shared" si="294"/>
        <v>-1.2654962406015038</v>
      </c>
      <c r="R1336" s="2">
        <f t="shared" si="295"/>
        <v>-1.1769248120300766</v>
      </c>
      <c r="S1336" s="2">
        <f t="shared" si="296"/>
        <v>-1.6557969924812141</v>
      </c>
      <c r="T1336">
        <f t="shared" si="292"/>
        <v>0</v>
      </c>
    </row>
    <row r="1337" spans="1:20" x14ac:dyDescent="0.25">
      <c r="A1337">
        <f t="shared" si="283"/>
        <v>1335</v>
      </c>
      <c r="B1337" s="1">
        <v>37945</v>
      </c>
      <c r="C1337">
        <v>22.7</v>
      </c>
      <c r="D1337">
        <v>23.04</v>
      </c>
      <c r="E1337">
        <v>22.37</v>
      </c>
      <c r="F1337">
        <v>22.53</v>
      </c>
      <c r="G1337">
        <v>244075</v>
      </c>
      <c r="H1337" s="2">
        <f t="shared" si="284"/>
        <v>-1.8345864661653691E-3</v>
      </c>
      <c r="I1337" s="2">
        <f t="shared" si="285"/>
        <v>24.5157443609022</v>
      </c>
      <c r="J1337" s="2">
        <f t="shared" si="286"/>
        <v>22.064736842105265</v>
      </c>
      <c r="K1337" s="2">
        <f t="shared" si="287"/>
        <v>22.062902255639102</v>
      </c>
      <c r="L1337" s="2">
        <f t="shared" si="288"/>
        <v>22.061067669172935</v>
      </c>
      <c r="M1337" s="2">
        <f t="shared" si="289"/>
        <v>22.057398496240605</v>
      </c>
      <c r="N1337" s="2">
        <f t="shared" si="290"/>
        <v>22.048225563909778</v>
      </c>
      <c r="O1337" s="2">
        <f t="shared" si="291"/>
        <v>-0.55010526315789576</v>
      </c>
      <c r="P1337" s="2">
        <f t="shared" si="293"/>
        <v>-0.77314285714285802</v>
      </c>
      <c r="Q1337" s="2">
        <f t="shared" si="294"/>
        <v>-0.85837593984962623</v>
      </c>
      <c r="R1337" s="2">
        <f t="shared" si="295"/>
        <v>-0.63030827067669293</v>
      </c>
      <c r="S1337" s="2">
        <f t="shared" si="296"/>
        <v>-0.95232330827067102</v>
      </c>
      <c r="T1337">
        <f t="shared" si="292"/>
        <v>1</v>
      </c>
    </row>
    <row r="1338" spans="1:20" x14ac:dyDescent="0.25">
      <c r="A1338">
        <f t="shared" si="283"/>
        <v>1336</v>
      </c>
      <c r="B1338" s="1">
        <v>37946</v>
      </c>
      <c r="C1338">
        <v>22.66</v>
      </c>
      <c r="D1338">
        <v>23.53</v>
      </c>
      <c r="E1338">
        <v>22.11</v>
      </c>
      <c r="F1338">
        <v>22.14</v>
      </c>
      <c r="G1338">
        <v>249521</v>
      </c>
      <c r="H1338" s="2">
        <f t="shared" si="284"/>
        <v>-4.2556390977443346E-3</v>
      </c>
      <c r="I1338" s="2">
        <f t="shared" si="285"/>
        <v>27.74210526315786</v>
      </c>
      <c r="J1338" s="2">
        <f t="shared" si="286"/>
        <v>22.052315789473685</v>
      </c>
      <c r="K1338" s="2">
        <f t="shared" si="287"/>
        <v>22.048060150375942</v>
      </c>
      <c r="L1338" s="2">
        <f t="shared" si="288"/>
        <v>22.043804511278196</v>
      </c>
      <c r="M1338" s="2">
        <f t="shared" si="289"/>
        <v>22.035293233082708</v>
      </c>
      <c r="N1338" s="2">
        <f t="shared" si="290"/>
        <v>22.014015037593989</v>
      </c>
      <c r="O1338" s="2">
        <f t="shared" si="291"/>
        <v>-7.5263157894735144E-2</v>
      </c>
      <c r="P1338" s="2">
        <f t="shared" si="293"/>
        <v>-0.16735338345864648</v>
      </c>
      <c r="Q1338" s="2">
        <f t="shared" si="294"/>
        <v>-0.40428571428571303</v>
      </c>
      <c r="R1338" s="2">
        <f t="shared" si="295"/>
        <v>-0.40125563909774442</v>
      </c>
      <c r="S1338" s="2">
        <f t="shared" si="296"/>
        <v>-0.34171428571428919</v>
      </c>
      <c r="T1338">
        <f t="shared" si="292"/>
        <v>1</v>
      </c>
    </row>
    <row r="1339" spans="1:20" x14ac:dyDescent="0.25">
      <c r="A1339">
        <f t="shared" si="283"/>
        <v>1337</v>
      </c>
      <c r="B1339" s="1">
        <v>37949</v>
      </c>
      <c r="C1339">
        <v>22.39</v>
      </c>
      <c r="D1339">
        <v>22.52</v>
      </c>
      <c r="E1339">
        <v>22.2</v>
      </c>
      <c r="F1339">
        <v>22.33</v>
      </c>
      <c r="G1339">
        <v>182729</v>
      </c>
      <c r="H1339" s="2">
        <f t="shared" si="284"/>
        <v>-5.616541353383458E-3</v>
      </c>
      <c r="I1339" s="2">
        <f t="shared" si="285"/>
        <v>29.579458646616541</v>
      </c>
      <c r="J1339" s="2">
        <f t="shared" si="286"/>
        <v>22.064526315789472</v>
      </c>
      <c r="K1339" s="2">
        <f t="shared" si="287"/>
        <v>22.058909774436088</v>
      </c>
      <c r="L1339" s="2">
        <f t="shared" si="288"/>
        <v>22.053293233082705</v>
      </c>
      <c r="M1339" s="2">
        <f t="shared" si="289"/>
        <v>22.042060150375939</v>
      </c>
      <c r="N1339" s="2">
        <f t="shared" si="290"/>
        <v>22.013977443609022</v>
      </c>
      <c r="O1339" s="2">
        <f t="shared" si="291"/>
        <v>-0.27768421052631354</v>
      </c>
      <c r="P1339" s="2">
        <f t="shared" si="293"/>
        <v>-0.26709774436089617</v>
      </c>
      <c r="Q1339" s="2">
        <f t="shared" si="294"/>
        <v>-0.36460150375939548</v>
      </c>
      <c r="R1339" s="2">
        <f t="shared" si="295"/>
        <v>-0.71443609022556487</v>
      </c>
      <c r="S1339" s="2">
        <f t="shared" si="296"/>
        <v>-0.57558646616541154</v>
      </c>
      <c r="T1339">
        <f t="shared" si="292"/>
        <v>0</v>
      </c>
    </row>
    <row r="1340" spans="1:20" x14ac:dyDescent="0.25">
      <c r="A1340">
        <f t="shared" si="283"/>
        <v>1338</v>
      </c>
      <c r="B1340" s="1">
        <v>37950</v>
      </c>
      <c r="C1340">
        <v>22.35</v>
      </c>
      <c r="D1340">
        <v>22.68</v>
      </c>
      <c r="E1340">
        <v>22.2</v>
      </c>
      <c r="F1340">
        <v>22.49</v>
      </c>
      <c r="G1340">
        <v>163170</v>
      </c>
      <c r="H1340" s="2">
        <f t="shared" si="284"/>
        <v>-7.5187969924812826E-4</v>
      </c>
      <c r="I1340" s="2">
        <f t="shared" si="285"/>
        <v>23.141872180451134</v>
      </c>
      <c r="J1340" s="2">
        <f t="shared" si="286"/>
        <v>22.13510526315789</v>
      </c>
      <c r="K1340" s="2">
        <f t="shared" si="287"/>
        <v>22.134353383458642</v>
      </c>
      <c r="L1340" s="2">
        <f t="shared" si="288"/>
        <v>22.133601503759394</v>
      </c>
      <c r="M1340" s="2">
        <f t="shared" si="289"/>
        <v>22.132097744360898</v>
      </c>
      <c r="N1340" s="2">
        <f t="shared" si="290"/>
        <v>22.128338345864655</v>
      </c>
      <c r="O1340" s="2">
        <f t="shared" si="291"/>
        <v>-0.42547368421052667</v>
      </c>
      <c r="P1340" s="2">
        <f t="shared" si="293"/>
        <v>-0.44193984962405608</v>
      </c>
      <c r="Q1340" s="2">
        <f t="shared" si="294"/>
        <v>-0.42893233082706317</v>
      </c>
      <c r="R1340" s="2">
        <f t="shared" si="295"/>
        <v>-0.7965714285714256</v>
      </c>
      <c r="S1340" s="2">
        <f t="shared" si="296"/>
        <v>-0.82842105263158672</v>
      </c>
      <c r="T1340">
        <f t="shared" si="292"/>
        <v>0</v>
      </c>
    </row>
    <row r="1341" spans="1:20" x14ac:dyDescent="0.25">
      <c r="A1341">
        <f t="shared" si="283"/>
        <v>1339</v>
      </c>
      <c r="B1341" s="1">
        <v>37951</v>
      </c>
      <c r="C1341">
        <v>22.69</v>
      </c>
      <c r="D1341">
        <v>22.71</v>
      </c>
      <c r="E1341">
        <v>22.11</v>
      </c>
      <c r="F1341">
        <v>22.35</v>
      </c>
      <c r="G1341">
        <v>151375</v>
      </c>
      <c r="H1341" s="2">
        <f t="shared" si="284"/>
        <v>6.4210526315789575E-3</v>
      </c>
      <c r="I1341" s="2">
        <f t="shared" si="285"/>
        <v>13.603210526315769</v>
      </c>
      <c r="J1341" s="2">
        <f t="shared" si="286"/>
        <v>22.207421052631574</v>
      </c>
      <c r="K1341" s="2">
        <f t="shared" si="287"/>
        <v>22.213842105263151</v>
      </c>
      <c r="L1341" s="2">
        <f t="shared" si="288"/>
        <v>22.220263157894731</v>
      </c>
      <c r="M1341" s="2">
        <f t="shared" si="289"/>
        <v>22.233105263157888</v>
      </c>
      <c r="N1341" s="2">
        <f t="shared" si="290"/>
        <v>22.265210526315784</v>
      </c>
      <c r="O1341" s="2">
        <f t="shared" si="291"/>
        <v>-0.21489473684211191</v>
      </c>
      <c r="P1341" s="2">
        <f t="shared" si="293"/>
        <v>-0.29109022556391295</v>
      </c>
      <c r="Q1341" s="2">
        <f t="shared" si="294"/>
        <v>-0.30619548872180502</v>
      </c>
      <c r="R1341" s="2">
        <f t="shared" si="295"/>
        <v>-0.39909774436090473</v>
      </c>
      <c r="S1341" s="2">
        <f t="shared" si="296"/>
        <v>-0.68584210526315914</v>
      </c>
      <c r="T1341">
        <f t="shared" si="292"/>
        <v>1</v>
      </c>
    </row>
    <row r="1342" spans="1:20" x14ac:dyDescent="0.25">
      <c r="A1342">
        <f t="shared" si="283"/>
        <v>1340</v>
      </c>
      <c r="B1342" s="1">
        <v>37953</v>
      </c>
      <c r="C1342">
        <v>22.43</v>
      </c>
      <c r="D1342">
        <v>22.48</v>
      </c>
      <c r="E1342">
        <v>22.23</v>
      </c>
      <c r="F1342">
        <v>22.25</v>
      </c>
      <c r="G1342">
        <v>83722</v>
      </c>
      <c r="H1342" s="2">
        <f t="shared" si="284"/>
        <v>1.3045112781954905E-2</v>
      </c>
      <c r="I1342" s="2">
        <f t="shared" si="285"/>
        <v>4.7729774436090011</v>
      </c>
      <c r="J1342" s="2">
        <f t="shared" si="286"/>
        <v>22.266473684210531</v>
      </c>
      <c r="K1342" s="2">
        <f t="shared" si="287"/>
        <v>22.279518796992484</v>
      </c>
      <c r="L1342" s="2">
        <f t="shared" si="288"/>
        <v>22.29256390977444</v>
      </c>
      <c r="M1342" s="2">
        <f t="shared" si="289"/>
        <v>22.318654135338349</v>
      </c>
      <c r="N1342" s="2">
        <f t="shared" si="290"/>
        <v>22.383879699248123</v>
      </c>
      <c r="O1342" s="2">
        <f t="shared" si="291"/>
        <v>-4.2578947368426157E-2</v>
      </c>
      <c r="P1342" s="2">
        <f t="shared" si="293"/>
        <v>-0.11564661654135833</v>
      </c>
      <c r="Q1342" s="2">
        <f t="shared" si="294"/>
        <v>-0.19670676691729483</v>
      </c>
      <c r="R1342" s="2">
        <f t="shared" si="295"/>
        <v>-0.19260150375939489</v>
      </c>
      <c r="S1342" s="2">
        <f t="shared" si="296"/>
        <v>-0.46827819548872185</v>
      </c>
      <c r="T1342">
        <f t="shared" si="292"/>
        <v>0</v>
      </c>
    </row>
    <row r="1343" spans="1:20" x14ac:dyDescent="0.25">
      <c r="A1343">
        <f t="shared" si="283"/>
        <v>1341</v>
      </c>
      <c r="B1343" s="1">
        <v>37956</v>
      </c>
      <c r="C1343">
        <v>22.78</v>
      </c>
      <c r="D1343">
        <v>22.79</v>
      </c>
      <c r="E1343">
        <v>22.36</v>
      </c>
      <c r="F1343">
        <v>22.61</v>
      </c>
      <c r="G1343">
        <v>198300</v>
      </c>
      <c r="H1343" s="2">
        <f t="shared" si="284"/>
        <v>2.7180451127819555E-2</v>
      </c>
      <c r="I1343" s="2">
        <f t="shared" si="285"/>
        <v>-14.060270676691729</v>
      </c>
      <c r="J1343" s="2">
        <f t="shared" si="286"/>
        <v>22.415894736842112</v>
      </c>
      <c r="K1343" s="2">
        <f t="shared" si="287"/>
        <v>22.443075187969932</v>
      </c>
      <c r="L1343" s="2">
        <f t="shared" si="288"/>
        <v>22.470255639097751</v>
      </c>
      <c r="M1343" s="2">
        <f t="shared" si="289"/>
        <v>22.524616541353392</v>
      </c>
      <c r="N1343" s="2">
        <f t="shared" si="290"/>
        <v>22.660518796992488</v>
      </c>
      <c r="O1343" s="2">
        <f t="shared" si="291"/>
        <v>-0.34352631578946813</v>
      </c>
      <c r="P1343" s="2">
        <f t="shared" si="293"/>
        <v>-0.3961578947368487</v>
      </c>
      <c r="Q1343" s="2">
        <f t="shared" si="294"/>
        <v>-0.4763984962406056</v>
      </c>
      <c r="R1343" s="2">
        <f t="shared" si="295"/>
        <v>-0.57470676691729139</v>
      </c>
      <c r="S1343" s="2">
        <f t="shared" si="296"/>
        <v>-0.78075939849624021</v>
      </c>
      <c r="T1343">
        <f t="shared" si="292"/>
        <v>1</v>
      </c>
    </row>
    <row r="1344" spans="1:20" x14ac:dyDescent="0.25">
      <c r="A1344">
        <f t="shared" si="283"/>
        <v>1342</v>
      </c>
      <c r="B1344" s="1">
        <v>37957</v>
      </c>
      <c r="C1344">
        <v>22.61</v>
      </c>
      <c r="D1344">
        <v>23.06</v>
      </c>
      <c r="E1344">
        <v>22.53</v>
      </c>
      <c r="F1344">
        <v>23.06</v>
      </c>
      <c r="G1344">
        <v>242063</v>
      </c>
      <c r="H1344" s="2">
        <f t="shared" si="284"/>
        <v>4.4398496240601472E-2</v>
      </c>
      <c r="I1344" s="2">
        <f t="shared" si="285"/>
        <v>-36.996496240601459</v>
      </c>
      <c r="J1344" s="2">
        <f t="shared" si="286"/>
        <v>22.630684210526315</v>
      </c>
      <c r="K1344" s="2">
        <f t="shared" si="287"/>
        <v>22.675082706766919</v>
      </c>
      <c r="L1344" s="2">
        <f t="shared" si="288"/>
        <v>22.719481203007518</v>
      </c>
      <c r="M1344" s="2">
        <f t="shared" si="289"/>
        <v>22.808278195488722</v>
      </c>
      <c r="N1344" s="2">
        <f t="shared" si="290"/>
        <v>23.030270676691728</v>
      </c>
      <c r="O1344" s="2">
        <f t="shared" si="291"/>
        <v>-0.6441052631578863</v>
      </c>
      <c r="P1344" s="2">
        <f t="shared" si="293"/>
        <v>-0.78048120300751478</v>
      </c>
      <c r="Q1344" s="2">
        <f t="shared" si="294"/>
        <v>-0.83973684210526756</v>
      </c>
      <c r="R1344" s="2">
        <f t="shared" si="295"/>
        <v>-1.0179398496240601</v>
      </c>
      <c r="S1344" s="2">
        <f t="shared" si="296"/>
        <v>-1.4356541353383463</v>
      </c>
      <c r="T1344">
        <f t="shared" si="292"/>
        <v>1</v>
      </c>
    </row>
    <row r="1345" spans="1:20" x14ac:dyDescent="0.25">
      <c r="A1345">
        <f t="shared" si="283"/>
        <v>1343</v>
      </c>
      <c r="B1345" s="1">
        <v>37958</v>
      </c>
      <c r="C1345">
        <v>23.17</v>
      </c>
      <c r="D1345">
        <v>23.28</v>
      </c>
      <c r="E1345">
        <v>22.9</v>
      </c>
      <c r="F1345">
        <v>23.1</v>
      </c>
      <c r="G1345">
        <v>250669</v>
      </c>
      <c r="H1345" s="2">
        <f t="shared" si="284"/>
        <v>5.8954887218045066E-2</v>
      </c>
      <c r="I1345" s="2">
        <f t="shared" si="285"/>
        <v>-56.408842105263098</v>
      </c>
      <c r="J1345" s="2">
        <f t="shared" si="286"/>
        <v>22.826526315789469</v>
      </c>
      <c r="K1345" s="2">
        <f t="shared" si="287"/>
        <v>22.885481203007512</v>
      </c>
      <c r="L1345" s="2">
        <f t="shared" si="288"/>
        <v>22.944436090225558</v>
      </c>
      <c r="M1345" s="2">
        <f t="shared" si="289"/>
        <v>23.062345864661648</v>
      </c>
      <c r="N1345" s="2">
        <f t="shared" si="290"/>
        <v>23.357120300751873</v>
      </c>
      <c r="O1345" s="2">
        <f t="shared" si="291"/>
        <v>-0.46931578947368635</v>
      </c>
      <c r="P1345" s="2">
        <f t="shared" si="293"/>
        <v>-0.65692481203006992</v>
      </c>
      <c r="Q1345" s="2">
        <f t="shared" si="294"/>
        <v>-0.80743609022556129</v>
      </c>
      <c r="R1345" s="2">
        <f t="shared" si="295"/>
        <v>-0.96790225563910326</v>
      </c>
      <c r="S1345" s="2">
        <f t="shared" si="296"/>
        <v>-1.6245864661654181</v>
      </c>
      <c r="T1345">
        <f t="shared" si="292"/>
        <v>1</v>
      </c>
    </row>
    <row r="1346" spans="1:20" x14ac:dyDescent="0.25">
      <c r="A1346">
        <f t="shared" si="283"/>
        <v>1344</v>
      </c>
      <c r="B1346" s="1">
        <v>37959</v>
      </c>
      <c r="C1346">
        <v>22.98</v>
      </c>
      <c r="D1346">
        <v>23.13</v>
      </c>
      <c r="E1346">
        <v>22.68</v>
      </c>
      <c r="F1346">
        <v>22.73</v>
      </c>
      <c r="G1346">
        <v>196215</v>
      </c>
      <c r="H1346" s="2">
        <f t="shared" si="284"/>
        <v>6.3300751879699219E-2</v>
      </c>
      <c r="I1346" s="2">
        <f t="shared" si="285"/>
        <v>-62.231353383458604</v>
      </c>
      <c r="J1346" s="2">
        <f t="shared" si="286"/>
        <v>22.908157894736842</v>
      </c>
      <c r="K1346" s="2">
        <f t="shared" si="287"/>
        <v>22.971458646616544</v>
      </c>
      <c r="L1346" s="2">
        <f t="shared" si="288"/>
        <v>23.034759398496242</v>
      </c>
      <c r="M1346" s="2">
        <f t="shared" si="289"/>
        <v>23.161360902255641</v>
      </c>
      <c r="N1346" s="2">
        <f t="shared" si="290"/>
        <v>23.477864661654138</v>
      </c>
      <c r="O1346" s="2">
        <f t="shared" si="291"/>
        <v>9.6526315789468242E-2</v>
      </c>
      <c r="P1346" s="2">
        <f t="shared" si="293"/>
        <v>-5.4917293233081921E-2</v>
      </c>
      <c r="Q1346" s="2">
        <f t="shared" si="294"/>
        <v>-0.25974436090224984</v>
      </c>
      <c r="R1346" s="2">
        <f t="shared" si="295"/>
        <v>-0.49689473684211194</v>
      </c>
      <c r="S1346" s="2">
        <f t="shared" si="296"/>
        <v>-1.1422857142857126</v>
      </c>
      <c r="T1346">
        <f t="shared" si="292"/>
        <v>0</v>
      </c>
    </row>
    <row r="1347" spans="1:20" x14ac:dyDescent="0.25">
      <c r="A1347">
        <f t="shared" si="283"/>
        <v>1345</v>
      </c>
      <c r="B1347" s="1">
        <v>37960</v>
      </c>
      <c r="C1347">
        <v>22.74</v>
      </c>
      <c r="D1347">
        <v>22.98</v>
      </c>
      <c r="E1347">
        <v>22.59</v>
      </c>
      <c r="F1347">
        <v>22.68</v>
      </c>
      <c r="G1347">
        <v>137160</v>
      </c>
      <c r="H1347" s="2">
        <f t="shared" si="284"/>
        <v>6.6007518796992432E-2</v>
      </c>
      <c r="I1347" s="2">
        <f t="shared" si="285"/>
        <v>-65.876541353383374</v>
      </c>
      <c r="J1347" s="2">
        <f t="shared" si="286"/>
        <v>22.969578947368447</v>
      </c>
      <c r="K1347" s="2">
        <f t="shared" si="287"/>
        <v>23.035586466165437</v>
      </c>
      <c r="L1347" s="2">
        <f t="shared" si="288"/>
        <v>23.101593984962431</v>
      </c>
      <c r="M1347" s="2">
        <f t="shared" si="289"/>
        <v>23.233609022556415</v>
      </c>
      <c r="N1347" s="2">
        <f t="shared" si="290"/>
        <v>23.563646616541376</v>
      </c>
      <c r="O1347" s="2">
        <f t="shared" si="291"/>
        <v>0.22815789473684234</v>
      </c>
      <c r="P1347" s="2">
        <f t="shared" si="293"/>
        <v>0.20548120300751194</v>
      </c>
      <c r="Q1347" s="2">
        <f t="shared" si="294"/>
        <v>3.9481203007518673E-2</v>
      </c>
      <c r="R1347" s="2">
        <f t="shared" si="295"/>
        <v>-0.36134586466165075</v>
      </c>
      <c r="S1347" s="2">
        <f t="shared" si="296"/>
        <v>-0.76533834586466298</v>
      </c>
      <c r="T1347">
        <f t="shared" si="292"/>
        <v>0</v>
      </c>
    </row>
    <row r="1348" spans="1:20" x14ac:dyDescent="0.25">
      <c r="A1348">
        <f t="shared" si="283"/>
        <v>1346</v>
      </c>
      <c r="B1348" s="1">
        <v>37963</v>
      </c>
      <c r="C1348">
        <v>22.73</v>
      </c>
      <c r="D1348">
        <v>22.99</v>
      </c>
      <c r="E1348">
        <v>22.73</v>
      </c>
      <c r="F1348">
        <v>22.95</v>
      </c>
      <c r="G1348">
        <v>150770</v>
      </c>
      <c r="H1348" s="2">
        <f t="shared" si="284"/>
        <v>6.6526315789473628E-2</v>
      </c>
      <c r="I1348" s="2">
        <f t="shared" si="285"/>
        <v>-66.573421052631488</v>
      </c>
      <c r="J1348" s="2">
        <f t="shared" si="286"/>
        <v>23.037526315789492</v>
      </c>
      <c r="K1348" s="2">
        <f t="shared" si="287"/>
        <v>23.104052631578966</v>
      </c>
      <c r="L1348" s="2">
        <f t="shared" si="288"/>
        <v>23.17057894736844</v>
      </c>
      <c r="M1348" s="2">
        <f t="shared" si="289"/>
        <v>23.303631578947385</v>
      </c>
      <c r="N1348" s="2">
        <f t="shared" si="290"/>
        <v>23.636263157894753</v>
      </c>
      <c r="O1348" s="2">
        <f t="shared" si="291"/>
        <v>1.9578947368447785E-2</v>
      </c>
      <c r="P1348" s="2">
        <f t="shared" si="293"/>
        <v>2.1458646616544286E-2</v>
      </c>
      <c r="Q1348" s="2">
        <f t="shared" si="294"/>
        <v>-5.5639097744411004E-3</v>
      </c>
      <c r="R1348" s="2">
        <f t="shared" si="295"/>
        <v>-0.42538345864660698</v>
      </c>
      <c r="S1348" s="2">
        <f t="shared" si="296"/>
        <v>-0.90177443609022134</v>
      </c>
      <c r="T1348">
        <f t="shared" si="292"/>
        <v>1</v>
      </c>
    </row>
    <row r="1349" spans="1:20" x14ac:dyDescent="0.25">
      <c r="A1349">
        <f t="shared" ref="A1349:A1412" si="297">A1348+1</f>
        <v>1347</v>
      </c>
      <c r="B1349" s="1">
        <v>37964</v>
      </c>
      <c r="C1349">
        <v>23.08</v>
      </c>
      <c r="D1349">
        <v>23.39</v>
      </c>
      <c r="E1349">
        <v>23.02</v>
      </c>
      <c r="F1349">
        <v>23.14</v>
      </c>
      <c r="G1349">
        <v>246825</v>
      </c>
      <c r="H1349" s="2">
        <f t="shared" si="284"/>
        <v>6.8669172932330755E-2</v>
      </c>
      <c r="I1349" s="2">
        <f t="shared" si="285"/>
        <v>-69.436518796992374</v>
      </c>
      <c r="J1349" s="2">
        <f t="shared" si="286"/>
        <v>23.129526315789491</v>
      </c>
      <c r="K1349" s="2">
        <f t="shared" si="287"/>
        <v>23.198195488721822</v>
      </c>
      <c r="L1349" s="2">
        <f t="shared" si="288"/>
        <v>23.26686466165415</v>
      </c>
      <c r="M1349" s="2">
        <f t="shared" si="289"/>
        <v>23.404203007518813</v>
      </c>
      <c r="N1349" s="2">
        <f t="shared" si="290"/>
        <v>23.747548872180467</v>
      </c>
      <c r="O1349" s="2">
        <f t="shared" si="291"/>
        <v>-0.10247368421050851</v>
      </c>
      <c r="P1349" s="2">
        <f t="shared" si="293"/>
        <v>-0.10441353383456331</v>
      </c>
      <c r="Q1349" s="2">
        <f t="shared" si="294"/>
        <v>-0.10524060150375902</v>
      </c>
      <c r="R1349" s="2">
        <f t="shared" si="295"/>
        <v>-0.33172180451127886</v>
      </c>
      <c r="S1349" s="2">
        <f t="shared" si="296"/>
        <v>-1.1259849624060116</v>
      </c>
      <c r="T1349">
        <f t="shared" si="292"/>
        <v>1</v>
      </c>
    </row>
    <row r="1350" spans="1:20" x14ac:dyDescent="0.25">
      <c r="A1350">
        <f t="shared" si="297"/>
        <v>1348</v>
      </c>
      <c r="B1350" s="1">
        <v>37965</v>
      </c>
      <c r="C1350">
        <v>23.23</v>
      </c>
      <c r="D1350">
        <v>23.3</v>
      </c>
      <c r="E1350">
        <v>23.12</v>
      </c>
      <c r="F1350">
        <v>23.3</v>
      </c>
      <c r="G1350">
        <v>228988</v>
      </c>
      <c r="H1350" s="2">
        <f t="shared" si="284"/>
        <v>7.0060150375939823E-2</v>
      </c>
      <c r="I1350" s="2">
        <f t="shared" si="285"/>
        <v>-71.286511278195448</v>
      </c>
      <c r="J1350" s="2">
        <f t="shared" si="286"/>
        <v>23.224631578947371</v>
      </c>
      <c r="K1350" s="2">
        <f t="shared" si="287"/>
        <v>23.294691729323308</v>
      </c>
      <c r="L1350" s="2">
        <f t="shared" si="288"/>
        <v>23.364751879699249</v>
      </c>
      <c r="M1350" s="2">
        <f t="shared" si="289"/>
        <v>23.50487218045113</v>
      </c>
      <c r="N1350" s="2">
        <f t="shared" si="290"/>
        <v>23.855172932330827</v>
      </c>
      <c r="O1350" s="2">
        <f t="shared" si="291"/>
        <v>-0.1704736842105099</v>
      </c>
      <c r="P1350" s="2">
        <f t="shared" si="293"/>
        <v>-0.19594736842103444</v>
      </c>
      <c r="Q1350" s="2">
        <f t="shared" si="294"/>
        <v>-0.19840601503756972</v>
      </c>
      <c r="R1350" s="2">
        <f t="shared" si="295"/>
        <v>-0.237654135338353</v>
      </c>
      <c r="S1350" s="2">
        <f t="shared" si="296"/>
        <v>-1.2860225563909786</v>
      </c>
      <c r="T1350">
        <f t="shared" si="292"/>
        <v>1</v>
      </c>
    </row>
    <row r="1351" spans="1:20" x14ac:dyDescent="0.25">
      <c r="A1351">
        <f t="shared" si="297"/>
        <v>1349</v>
      </c>
      <c r="B1351" s="1">
        <v>37966</v>
      </c>
      <c r="C1351">
        <v>23.32</v>
      </c>
      <c r="D1351">
        <v>24.05</v>
      </c>
      <c r="E1351">
        <v>23.32</v>
      </c>
      <c r="F1351">
        <v>23.98</v>
      </c>
      <c r="G1351">
        <v>286696</v>
      </c>
      <c r="H1351" s="2">
        <f t="shared" si="284"/>
        <v>8.8060150375939811E-2</v>
      </c>
      <c r="I1351" s="2">
        <f t="shared" si="285"/>
        <v>-95.382571428571381</v>
      </c>
      <c r="J1351" s="2">
        <f t="shared" si="286"/>
        <v>23.498631578947371</v>
      </c>
      <c r="K1351" s="2">
        <f t="shared" si="287"/>
        <v>23.586691729323309</v>
      </c>
      <c r="L1351" s="2">
        <f t="shared" si="288"/>
        <v>23.674751879699251</v>
      </c>
      <c r="M1351" s="2">
        <f t="shared" si="289"/>
        <v>23.85087218045113</v>
      </c>
      <c r="N1351" s="2">
        <f t="shared" si="290"/>
        <v>24.291172932330827</v>
      </c>
      <c r="O1351" s="2">
        <f t="shared" si="291"/>
        <v>-0.75536842105262991</v>
      </c>
      <c r="P1351" s="2">
        <f t="shared" si="293"/>
        <v>-0.78180451127817818</v>
      </c>
      <c r="Q1351" s="2">
        <f t="shared" si="294"/>
        <v>-0.80942105263155995</v>
      </c>
      <c r="R1351" s="2">
        <f t="shared" si="295"/>
        <v>-0.81863909774435939</v>
      </c>
      <c r="S1351" s="2">
        <f t="shared" si="296"/>
        <v>-1.851661654135345</v>
      </c>
      <c r="T1351">
        <f t="shared" si="292"/>
        <v>1</v>
      </c>
    </row>
    <row r="1352" spans="1:20" x14ac:dyDescent="0.25">
      <c r="A1352">
        <f t="shared" si="297"/>
        <v>1350</v>
      </c>
      <c r="B1352" s="1">
        <v>37967</v>
      </c>
      <c r="C1352">
        <v>23.86</v>
      </c>
      <c r="D1352">
        <v>24.03</v>
      </c>
      <c r="E1352">
        <v>23.53</v>
      </c>
      <c r="F1352">
        <v>23.69</v>
      </c>
      <c r="G1352">
        <v>205990</v>
      </c>
      <c r="H1352" s="2">
        <f t="shared" si="284"/>
        <v>9.3676691729323316E-2</v>
      </c>
      <c r="I1352" s="2">
        <f t="shared" si="285"/>
        <v>-102.91110526315791</v>
      </c>
      <c r="J1352" s="2">
        <f t="shared" si="286"/>
        <v>23.646105263157889</v>
      </c>
      <c r="K1352" s="2">
        <f t="shared" si="287"/>
        <v>23.73978195488721</v>
      </c>
      <c r="L1352" s="2">
        <f t="shared" si="288"/>
        <v>23.833458646616535</v>
      </c>
      <c r="M1352" s="2">
        <f t="shared" si="289"/>
        <v>24.020812030075181</v>
      </c>
      <c r="N1352" s="2">
        <f t="shared" si="290"/>
        <v>24.489195488721798</v>
      </c>
      <c r="O1352" s="2">
        <f t="shared" si="291"/>
        <v>-0.19136842105262986</v>
      </c>
      <c r="P1352" s="2">
        <f t="shared" si="293"/>
        <v>-0.3953082706766935</v>
      </c>
      <c r="Q1352" s="2">
        <f t="shared" si="294"/>
        <v>-0.42313533834585115</v>
      </c>
      <c r="R1352" s="2">
        <f t="shared" si="295"/>
        <v>-0.45639097744358637</v>
      </c>
      <c r="S1352" s="2">
        <f t="shared" si="296"/>
        <v>-1.4247894736842177</v>
      </c>
      <c r="T1352">
        <f t="shared" si="292"/>
        <v>0</v>
      </c>
    </row>
    <row r="1353" spans="1:20" x14ac:dyDescent="0.25">
      <c r="A1353">
        <f t="shared" si="297"/>
        <v>1351</v>
      </c>
      <c r="B1353" s="1">
        <v>37970</v>
      </c>
      <c r="C1353">
        <v>24.17</v>
      </c>
      <c r="D1353">
        <v>24.18</v>
      </c>
      <c r="E1353">
        <v>23.69</v>
      </c>
      <c r="F1353">
        <v>23.91</v>
      </c>
      <c r="G1353">
        <v>269894</v>
      </c>
      <c r="H1353" s="2">
        <f t="shared" si="284"/>
        <v>9.2511278195488739E-2</v>
      </c>
      <c r="I1353" s="2">
        <f t="shared" si="285"/>
        <v>-101.31887969924813</v>
      </c>
      <c r="J1353" s="2">
        <f t="shared" si="286"/>
        <v>23.756368421052642</v>
      </c>
      <c r="K1353" s="2">
        <f t="shared" si="287"/>
        <v>23.84887969924813</v>
      </c>
      <c r="L1353" s="2">
        <f t="shared" si="288"/>
        <v>23.941390977443621</v>
      </c>
      <c r="M1353" s="2">
        <f t="shared" si="289"/>
        <v>24.126413533834597</v>
      </c>
      <c r="N1353" s="2">
        <f t="shared" si="290"/>
        <v>24.588969924812041</v>
      </c>
      <c r="O1353" s="2">
        <f t="shared" si="291"/>
        <v>-0.2638947368421114</v>
      </c>
      <c r="P1353" s="2">
        <f t="shared" si="293"/>
        <v>-0.32330827067669077</v>
      </c>
      <c r="Q1353" s="2">
        <f t="shared" si="294"/>
        <v>-0.54524812030075154</v>
      </c>
      <c r="R1353" s="2">
        <f t="shared" si="295"/>
        <v>-0.60636842105261479</v>
      </c>
      <c r="S1353" s="2">
        <f t="shared" si="296"/>
        <v>-1.5261203007518773</v>
      </c>
      <c r="T1353">
        <f t="shared" si="292"/>
        <v>1</v>
      </c>
    </row>
    <row r="1354" spans="1:20" x14ac:dyDescent="0.25">
      <c r="A1354">
        <f t="shared" si="297"/>
        <v>1352</v>
      </c>
      <c r="B1354" s="1">
        <v>37971</v>
      </c>
      <c r="C1354">
        <v>24</v>
      </c>
      <c r="D1354">
        <v>24.38</v>
      </c>
      <c r="E1354">
        <v>23.79</v>
      </c>
      <c r="F1354">
        <v>24.23</v>
      </c>
      <c r="G1354">
        <v>257095</v>
      </c>
      <c r="H1354" s="2">
        <f t="shared" si="284"/>
        <v>9.1127819548872224E-2</v>
      </c>
      <c r="I1354" s="2">
        <f t="shared" si="285"/>
        <v>-99.412097744360949</v>
      </c>
      <c r="J1354" s="2">
        <f t="shared" si="286"/>
        <v>23.88384210526317</v>
      </c>
      <c r="K1354" s="2">
        <f t="shared" si="287"/>
        <v>23.97496992481204</v>
      </c>
      <c r="L1354" s="2">
        <f t="shared" si="288"/>
        <v>24.066097744360913</v>
      </c>
      <c r="M1354" s="2">
        <f t="shared" si="289"/>
        <v>24.248353383458657</v>
      </c>
      <c r="N1354" s="2">
        <f t="shared" si="290"/>
        <v>24.70399248120302</v>
      </c>
      <c r="O1354" s="2">
        <f t="shared" si="291"/>
        <v>-0.47363157894735863</v>
      </c>
      <c r="P1354" s="2">
        <f t="shared" si="293"/>
        <v>-0.49021804511279043</v>
      </c>
      <c r="Q1354" s="2">
        <f t="shared" si="294"/>
        <v>-0.55524812030074955</v>
      </c>
      <c r="R1354" s="2">
        <f t="shared" si="295"/>
        <v>-0.82579699248118743</v>
      </c>
      <c r="S1354" s="2">
        <f t="shared" si="296"/>
        <v>-1.5694812030075127</v>
      </c>
      <c r="T1354">
        <f t="shared" si="292"/>
        <v>1</v>
      </c>
    </row>
    <row r="1355" spans="1:20" x14ac:dyDescent="0.25">
      <c r="A1355">
        <f t="shared" si="297"/>
        <v>1353</v>
      </c>
      <c r="B1355" s="1">
        <v>37972</v>
      </c>
      <c r="C1355">
        <v>24.23</v>
      </c>
      <c r="D1355">
        <v>24.31</v>
      </c>
      <c r="E1355">
        <v>24.02</v>
      </c>
      <c r="F1355">
        <v>24.31</v>
      </c>
      <c r="G1355">
        <v>216634</v>
      </c>
      <c r="H1355" s="2">
        <f t="shared" si="284"/>
        <v>9.6563909774436102E-2</v>
      </c>
      <c r="I1355" s="2">
        <f t="shared" si="285"/>
        <v>-106.69211278195489</v>
      </c>
      <c r="J1355" s="2">
        <f t="shared" si="286"/>
        <v>24.055421052631591</v>
      </c>
      <c r="K1355" s="2">
        <f t="shared" si="287"/>
        <v>24.151984962406029</v>
      </c>
      <c r="L1355" s="2">
        <f t="shared" si="288"/>
        <v>24.248548872180464</v>
      </c>
      <c r="M1355" s="2">
        <f t="shared" si="289"/>
        <v>24.441676691729334</v>
      </c>
      <c r="N1355" s="2">
        <f t="shared" si="290"/>
        <v>24.924496240601517</v>
      </c>
      <c r="O1355" s="2">
        <f t="shared" si="291"/>
        <v>-0.42615789473682852</v>
      </c>
      <c r="P1355" s="2">
        <f t="shared" si="293"/>
        <v>-0.46112030075186894</v>
      </c>
      <c r="Q1355" s="2">
        <f t="shared" si="294"/>
        <v>-0.47654135338346393</v>
      </c>
      <c r="R1355" s="2">
        <f t="shared" si="295"/>
        <v>-0.80512781954886847</v>
      </c>
      <c r="S1355" s="2">
        <f t="shared" si="296"/>
        <v>-1.2797293233082705</v>
      </c>
      <c r="T1355">
        <f t="shared" si="292"/>
        <v>1</v>
      </c>
    </row>
    <row r="1356" spans="1:20" x14ac:dyDescent="0.25">
      <c r="A1356">
        <f t="shared" si="297"/>
        <v>1354</v>
      </c>
      <c r="B1356" s="1">
        <v>37973</v>
      </c>
      <c r="C1356">
        <v>24.45</v>
      </c>
      <c r="D1356">
        <v>24.49</v>
      </c>
      <c r="E1356">
        <v>24.31</v>
      </c>
      <c r="F1356">
        <v>24.43</v>
      </c>
      <c r="G1356">
        <v>243833</v>
      </c>
      <c r="H1356" s="2">
        <f t="shared" si="284"/>
        <v>0.11653383458646617</v>
      </c>
      <c r="I1356" s="2">
        <f t="shared" si="285"/>
        <v>-133.56924060150376</v>
      </c>
      <c r="J1356" s="2">
        <f t="shared" si="286"/>
        <v>24.334105263157898</v>
      </c>
      <c r="K1356" s="2">
        <f t="shared" si="287"/>
        <v>24.450639097744364</v>
      </c>
      <c r="L1356" s="2">
        <f t="shared" si="288"/>
        <v>24.567172932330831</v>
      </c>
      <c r="M1356" s="2">
        <f t="shared" si="289"/>
        <v>24.800240601503763</v>
      </c>
      <c r="N1356" s="2">
        <f t="shared" si="290"/>
        <v>25.382909774436094</v>
      </c>
      <c r="O1356" s="2">
        <f t="shared" si="291"/>
        <v>-0.37457894736840913</v>
      </c>
      <c r="P1356" s="2">
        <f t="shared" si="293"/>
        <v>-0.45503007518795968</v>
      </c>
      <c r="Q1356" s="2">
        <f t="shared" si="294"/>
        <v>-0.48860902255637839</v>
      </c>
      <c r="R1356" s="2">
        <f t="shared" si="295"/>
        <v>-0.57912781954886938</v>
      </c>
      <c r="S1356" s="2">
        <f t="shared" si="296"/>
        <v>-1.0728796992481264</v>
      </c>
      <c r="T1356">
        <f t="shared" si="292"/>
        <v>1</v>
      </c>
    </row>
    <row r="1357" spans="1:20" x14ac:dyDescent="0.25">
      <c r="A1357">
        <f t="shared" si="297"/>
        <v>1355</v>
      </c>
      <c r="B1357" s="1">
        <v>37974</v>
      </c>
      <c r="C1357">
        <v>24.47</v>
      </c>
      <c r="D1357">
        <v>24.58</v>
      </c>
      <c r="E1357">
        <v>24.09</v>
      </c>
      <c r="F1357">
        <v>24.47</v>
      </c>
      <c r="G1357">
        <v>252958</v>
      </c>
      <c r="H1357" s="2">
        <f t="shared" si="284"/>
        <v>0.12678947368421054</v>
      </c>
      <c r="I1357" s="2">
        <f t="shared" si="285"/>
        <v>-147.38773684210526</v>
      </c>
      <c r="J1357" s="2">
        <f t="shared" si="286"/>
        <v>24.538789473684215</v>
      </c>
      <c r="K1357" s="2">
        <f t="shared" si="287"/>
        <v>24.665578947368427</v>
      </c>
      <c r="L1357" s="2">
        <f t="shared" si="288"/>
        <v>24.792368421052636</v>
      </c>
      <c r="M1357" s="2">
        <f t="shared" si="289"/>
        <v>25.045947368421057</v>
      </c>
      <c r="N1357" s="2">
        <f t="shared" si="290"/>
        <v>25.679894736842112</v>
      </c>
      <c r="O1357" s="2">
        <f t="shared" si="291"/>
        <v>-0.13589473684210063</v>
      </c>
      <c r="P1357" s="2">
        <f t="shared" si="293"/>
        <v>-0.31801503759396965</v>
      </c>
      <c r="Q1357" s="2">
        <f t="shared" si="294"/>
        <v>-0.40390225563908544</v>
      </c>
      <c r="R1357" s="2">
        <f t="shared" si="295"/>
        <v>-0.44918796992481802</v>
      </c>
      <c r="S1357" s="2">
        <f t="shared" si="296"/>
        <v>-0.99213533834586087</v>
      </c>
      <c r="T1357">
        <f t="shared" si="292"/>
        <v>1</v>
      </c>
    </row>
    <row r="1358" spans="1:20" x14ac:dyDescent="0.25">
      <c r="A1358">
        <f t="shared" si="297"/>
        <v>1356</v>
      </c>
      <c r="B1358" s="1">
        <v>37977</v>
      </c>
      <c r="C1358">
        <v>24.38</v>
      </c>
      <c r="D1358">
        <v>24.58</v>
      </c>
      <c r="E1358">
        <v>24.31</v>
      </c>
      <c r="F1358">
        <v>24.58</v>
      </c>
      <c r="G1358">
        <v>162715</v>
      </c>
      <c r="H1358" s="2">
        <f t="shared" si="284"/>
        <v>0.12954135338345865</v>
      </c>
      <c r="I1358" s="2">
        <f t="shared" si="285"/>
        <v>-151.09793233082709</v>
      </c>
      <c r="J1358" s="2">
        <f t="shared" si="286"/>
        <v>24.689684210526295</v>
      </c>
      <c r="K1358" s="2">
        <f t="shared" si="287"/>
        <v>24.819225563909754</v>
      </c>
      <c r="L1358" s="2">
        <f t="shared" si="288"/>
        <v>24.948766917293213</v>
      </c>
      <c r="M1358" s="2">
        <f t="shared" si="289"/>
        <v>25.207849624060128</v>
      </c>
      <c r="N1358" s="2">
        <f t="shared" si="290"/>
        <v>25.855556390977423</v>
      </c>
      <c r="O1358" s="2">
        <f t="shared" si="291"/>
        <v>-4.1210526315783369E-2</v>
      </c>
      <c r="P1358" s="2">
        <f t="shared" si="293"/>
        <v>-0.1293609022556339</v>
      </c>
      <c r="Q1358" s="2">
        <f t="shared" si="294"/>
        <v>-0.33145112781953401</v>
      </c>
      <c r="R1358" s="2">
        <f t="shared" si="295"/>
        <v>-0.45358646616540099</v>
      </c>
      <c r="S1358" s="2">
        <f t="shared" si="296"/>
        <v>-1.0163533834586218</v>
      </c>
      <c r="T1358">
        <f t="shared" si="292"/>
        <v>1</v>
      </c>
    </row>
    <row r="1359" spans="1:20" x14ac:dyDescent="0.25">
      <c r="A1359">
        <f t="shared" si="297"/>
        <v>1357</v>
      </c>
      <c r="B1359" s="1">
        <v>37978</v>
      </c>
      <c r="C1359">
        <v>24.53</v>
      </c>
      <c r="D1359">
        <v>24.87</v>
      </c>
      <c r="E1359">
        <v>24.49</v>
      </c>
      <c r="F1359">
        <v>24.68</v>
      </c>
      <c r="G1359">
        <v>154491</v>
      </c>
      <c r="H1359" s="2">
        <f t="shared" si="284"/>
        <v>0.13305263157894734</v>
      </c>
      <c r="I1359" s="2">
        <f t="shared" si="285"/>
        <v>-155.84142105263155</v>
      </c>
      <c r="J1359" s="2">
        <f t="shared" si="286"/>
        <v>24.844052631578933</v>
      </c>
      <c r="K1359" s="2">
        <f t="shared" si="287"/>
        <v>24.977105263157878</v>
      </c>
      <c r="L1359" s="2">
        <f t="shared" si="288"/>
        <v>25.110157894736826</v>
      </c>
      <c r="M1359" s="2">
        <f t="shared" si="289"/>
        <v>25.376263157894719</v>
      </c>
      <c r="N1359" s="2">
        <f t="shared" si="290"/>
        <v>26.041526315789458</v>
      </c>
      <c r="O1359" s="2">
        <f t="shared" si="291"/>
        <v>9.6842105262950895E-3</v>
      </c>
      <c r="P1359" s="2">
        <f t="shared" si="293"/>
        <v>-1.4421052631572451E-2</v>
      </c>
      <c r="Q1359" s="2">
        <f t="shared" si="294"/>
        <v>-0.11282706766916917</v>
      </c>
      <c r="R1359" s="2">
        <f t="shared" si="295"/>
        <v>-0.43164661654134306</v>
      </c>
      <c r="S1359" s="2">
        <f t="shared" si="296"/>
        <v>-1.0437368421052469</v>
      </c>
      <c r="T1359">
        <f t="shared" si="292"/>
        <v>1</v>
      </c>
    </row>
    <row r="1360" spans="1:20" x14ac:dyDescent="0.25">
      <c r="A1360">
        <f t="shared" si="297"/>
        <v>1358</v>
      </c>
      <c r="B1360" s="1">
        <v>37979</v>
      </c>
      <c r="C1360">
        <v>24.63</v>
      </c>
      <c r="D1360">
        <v>24.64</v>
      </c>
      <c r="E1360">
        <v>24.37</v>
      </c>
      <c r="F1360">
        <v>24.48</v>
      </c>
      <c r="G1360">
        <v>58055</v>
      </c>
      <c r="H1360" s="2">
        <f t="shared" si="284"/>
        <v>0.13269924812030071</v>
      </c>
      <c r="I1360" s="2">
        <f t="shared" si="285"/>
        <v>-155.39843609022549</v>
      </c>
      <c r="J1360" s="2">
        <f t="shared" si="286"/>
        <v>24.939842105263178</v>
      </c>
      <c r="K1360" s="2">
        <f t="shared" si="287"/>
        <v>25.072541353383478</v>
      </c>
      <c r="L1360" s="2">
        <f t="shared" si="288"/>
        <v>25.205240601503782</v>
      </c>
      <c r="M1360" s="2">
        <f t="shared" si="289"/>
        <v>25.470639097744382</v>
      </c>
      <c r="N1360" s="2">
        <f t="shared" si="290"/>
        <v>26.134135338345885</v>
      </c>
      <c r="O1360" s="2">
        <f t="shared" si="291"/>
        <v>0.36405263157893231</v>
      </c>
      <c r="P1360" s="2">
        <f t="shared" si="293"/>
        <v>0.33922556390975345</v>
      </c>
      <c r="Q1360" s="2">
        <f t="shared" si="294"/>
        <v>0.31236842105263563</v>
      </c>
      <c r="R1360" s="2">
        <f t="shared" si="295"/>
        <v>-3.832330827066599E-2</v>
      </c>
      <c r="S1360" s="2">
        <f t="shared" si="296"/>
        <v>-0.73245112781953381</v>
      </c>
      <c r="T1360">
        <f t="shared" si="292"/>
        <v>0</v>
      </c>
    </row>
    <row r="1361" spans="1:20" x14ac:dyDescent="0.25">
      <c r="A1361">
        <f t="shared" si="297"/>
        <v>1359</v>
      </c>
      <c r="B1361" s="1">
        <v>37981</v>
      </c>
      <c r="C1361">
        <v>24.47</v>
      </c>
      <c r="D1361">
        <v>24.55</v>
      </c>
      <c r="E1361">
        <v>24.28</v>
      </c>
      <c r="F1361">
        <v>24.3</v>
      </c>
      <c r="G1361">
        <v>50890</v>
      </c>
      <c r="H1361" s="2">
        <f t="shared" si="284"/>
        <v>0.12457142857142856</v>
      </c>
      <c r="I1361" s="2">
        <f t="shared" si="285"/>
        <v>-144.46514285714284</v>
      </c>
      <c r="J1361" s="2">
        <f t="shared" si="286"/>
        <v>24.952000000000012</v>
      </c>
      <c r="K1361" s="2">
        <f t="shared" si="287"/>
        <v>25.076571428571441</v>
      </c>
      <c r="L1361" s="2">
        <f t="shared" si="288"/>
        <v>25.20114285714287</v>
      </c>
      <c r="M1361" s="2">
        <f t="shared" si="289"/>
        <v>25.450285714285727</v>
      </c>
      <c r="N1361" s="2">
        <f t="shared" si="290"/>
        <v>26.073142857142869</v>
      </c>
      <c r="O1361" s="2">
        <f t="shared" si="291"/>
        <v>0.63984210526317753</v>
      </c>
      <c r="P1361" s="2">
        <f t="shared" si="293"/>
        <v>0.67710526315787689</v>
      </c>
      <c r="Q1361" s="2">
        <f t="shared" si="294"/>
        <v>0.64876691729321223</v>
      </c>
      <c r="R1361" s="2">
        <f t="shared" si="295"/>
        <v>0.50024060150376215</v>
      </c>
      <c r="S1361" s="2">
        <f t="shared" si="296"/>
        <v>-0.44482706766917346</v>
      </c>
      <c r="T1361">
        <f t="shared" si="292"/>
        <v>0</v>
      </c>
    </row>
    <row r="1362" spans="1:20" x14ac:dyDescent="0.25">
      <c r="A1362">
        <f t="shared" si="297"/>
        <v>1360</v>
      </c>
      <c r="B1362" s="1">
        <v>37984</v>
      </c>
      <c r="C1362">
        <v>24.48</v>
      </c>
      <c r="D1362">
        <v>24.61</v>
      </c>
      <c r="E1362">
        <v>24.3</v>
      </c>
      <c r="F1362">
        <v>24.61</v>
      </c>
      <c r="G1362">
        <v>166345</v>
      </c>
      <c r="H1362" s="2">
        <f t="shared" si="284"/>
        <v>0.1163609022556391</v>
      </c>
      <c r="I1362" s="2">
        <f t="shared" si="285"/>
        <v>-133.3833984962406</v>
      </c>
      <c r="J1362" s="2">
        <f t="shared" si="286"/>
        <v>24.983789473684215</v>
      </c>
      <c r="K1362" s="2">
        <f t="shared" si="287"/>
        <v>25.100150375939855</v>
      </c>
      <c r="L1362" s="2">
        <f t="shared" si="288"/>
        <v>25.216511278195494</v>
      </c>
      <c r="M1362" s="2">
        <f t="shared" si="289"/>
        <v>25.449233082706773</v>
      </c>
      <c r="N1362" s="2">
        <f t="shared" si="290"/>
        <v>26.031037593984966</v>
      </c>
      <c r="O1362" s="2">
        <f t="shared" si="291"/>
        <v>0.34200000000001296</v>
      </c>
      <c r="P1362" s="2">
        <f t="shared" si="293"/>
        <v>0.46254135338347879</v>
      </c>
      <c r="Q1362" s="2">
        <f t="shared" si="294"/>
        <v>0.50015789473682659</v>
      </c>
      <c r="R1362" s="2">
        <f t="shared" si="295"/>
        <v>0.43594736842105775</v>
      </c>
      <c r="S1362" s="2">
        <f t="shared" si="296"/>
        <v>-0.31882706766917224</v>
      </c>
      <c r="T1362">
        <f t="shared" si="292"/>
        <v>1</v>
      </c>
    </row>
    <row r="1363" spans="1:20" x14ac:dyDescent="0.25">
      <c r="A1363">
        <f t="shared" si="297"/>
        <v>1361</v>
      </c>
      <c r="B1363" s="1">
        <v>37985</v>
      </c>
      <c r="C1363">
        <v>24.61</v>
      </c>
      <c r="D1363">
        <v>24.64</v>
      </c>
      <c r="E1363">
        <v>24.36</v>
      </c>
      <c r="F1363">
        <v>24.5</v>
      </c>
      <c r="G1363">
        <v>140463</v>
      </c>
      <c r="H1363" s="2">
        <f t="shared" si="284"/>
        <v>0.10871428571428569</v>
      </c>
      <c r="I1363" s="2">
        <f t="shared" si="285"/>
        <v>-123.07085714285711</v>
      </c>
      <c r="J1363" s="2">
        <f t="shared" si="286"/>
        <v>24.998000000000019</v>
      </c>
      <c r="K1363" s="2">
        <f t="shared" si="287"/>
        <v>25.106714285714304</v>
      </c>
      <c r="L1363" s="2">
        <f t="shared" si="288"/>
        <v>25.215428571428589</v>
      </c>
      <c r="M1363" s="2">
        <f t="shared" si="289"/>
        <v>25.432857142857163</v>
      </c>
      <c r="N1363" s="2">
        <f t="shared" si="290"/>
        <v>25.976428571428592</v>
      </c>
      <c r="O1363" s="2">
        <f t="shared" si="291"/>
        <v>0.48378947368421521</v>
      </c>
      <c r="P1363" s="2">
        <f t="shared" si="293"/>
        <v>0.57657142857144095</v>
      </c>
      <c r="Q1363" s="2">
        <f t="shared" si="294"/>
        <v>0.70524060150378176</v>
      </c>
      <c r="R1363" s="2">
        <f t="shared" si="295"/>
        <v>0.70784962406012752</v>
      </c>
      <c r="S1363" s="2">
        <f t="shared" si="296"/>
        <v>-1.0804511278202256E-2</v>
      </c>
      <c r="T1363">
        <f t="shared" si="292"/>
        <v>0</v>
      </c>
    </row>
    <row r="1364" spans="1:20" x14ac:dyDescent="0.25">
      <c r="A1364">
        <f t="shared" si="297"/>
        <v>1362</v>
      </c>
      <c r="B1364" s="1">
        <v>37986</v>
      </c>
      <c r="C1364">
        <v>24.41</v>
      </c>
      <c r="D1364">
        <v>24.76</v>
      </c>
      <c r="E1364">
        <v>24.36</v>
      </c>
      <c r="F1364">
        <v>24.76</v>
      </c>
      <c r="G1364">
        <v>168319</v>
      </c>
      <c r="H1364" s="2">
        <f t="shared" si="284"/>
        <v>0.10904511278195486</v>
      </c>
      <c r="I1364" s="2">
        <f t="shared" si="285"/>
        <v>-123.54201503759396</v>
      </c>
      <c r="J1364" s="2">
        <f t="shared" si="286"/>
        <v>25.086473684210517</v>
      </c>
      <c r="K1364" s="2">
        <f t="shared" si="287"/>
        <v>25.19551879699247</v>
      </c>
      <c r="L1364" s="2">
        <f t="shared" si="288"/>
        <v>25.304563909774426</v>
      </c>
      <c r="M1364" s="2">
        <f t="shared" si="289"/>
        <v>25.522654135338335</v>
      </c>
      <c r="N1364" s="2">
        <f t="shared" si="290"/>
        <v>26.06787969924811</v>
      </c>
      <c r="O1364" s="2">
        <f t="shared" si="291"/>
        <v>0.23800000000001731</v>
      </c>
      <c r="P1364" s="2">
        <f t="shared" si="293"/>
        <v>0.34015037593985298</v>
      </c>
      <c r="Q1364" s="2">
        <f t="shared" si="294"/>
        <v>0.44114285714286794</v>
      </c>
      <c r="R1364" s="2">
        <f t="shared" si="295"/>
        <v>0.61626315789471775</v>
      </c>
      <c r="S1364" s="2">
        <f t="shared" si="296"/>
        <v>-0.17103007518796076</v>
      </c>
      <c r="T1364">
        <f t="shared" si="292"/>
        <v>1</v>
      </c>
    </row>
    <row r="1365" spans="1:20" x14ac:dyDescent="0.25">
      <c r="A1365">
        <f t="shared" si="297"/>
        <v>1363</v>
      </c>
      <c r="B1365" s="1">
        <v>37988</v>
      </c>
      <c r="C1365">
        <v>24.78</v>
      </c>
      <c r="D1365">
        <v>25.36</v>
      </c>
      <c r="E1365">
        <v>24.7</v>
      </c>
      <c r="F1365">
        <v>24.9</v>
      </c>
      <c r="G1365">
        <v>183385</v>
      </c>
      <c r="H1365" s="2">
        <f t="shared" si="284"/>
        <v>0.10945112781954884</v>
      </c>
      <c r="I1365" s="2">
        <f t="shared" si="285"/>
        <v>-124.11060150375937</v>
      </c>
      <c r="J1365" s="2">
        <f t="shared" si="286"/>
        <v>25.180736842105244</v>
      </c>
      <c r="K1365" s="2">
        <f t="shared" si="287"/>
        <v>25.290187969924791</v>
      </c>
      <c r="L1365" s="2">
        <f t="shared" si="288"/>
        <v>25.399639097744341</v>
      </c>
      <c r="M1365" s="2">
        <f t="shared" si="289"/>
        <v>25.618541353383439</v>
      </c>
      <c r="N1365" s="2">
        <f t="shared" si="290"/>
        <v>26.16579699248118</v>
      </c>
      <c r="O1365" s="2">
        <f t="shared" si="291"/>
        <v>0.1864736842105188</v>
      </c>
      <c r="P1365" s="2">
        <f t="shared" si="293"/>
        <v>0.20671428571430539</v>
      </c>
      <c r="Q1365" s="2">
        <f t="shared" si="294"/>
        <v>0.31651127819549529</v>
      </c>
      <c r="R1365" s="2">
        <f t="shared" si="295"/>
        <v>0.57063909774438315</v>
      </c>
      <c r="S1365" s="2">
        <f t="shared" si="296"/>
        <v>-0.19600751879697853</v>
      </c>
      <c r="T1365">
        <f t="shared" si="292"/>
        <v>1</v>
      </c>
    </row>
    <row r="1366" spans="1:20" x14ac:dyDescent="0.25">
      <c r="A1366">
        <f t="shared" si="297"/>
        <v>1364</v>
      </c>
      <c r="B1366" s="1">
        <v>37991</v>
      </c>
      <c r="C1366">
        <v>25.02</v>
      </c>
      <c r="D1366">
        <v>25.36</v>
      </c>
      <c r="E1366">
        <v>24.89</v>
      </c>
      <c r="F1366">
        <v>25.36</v>
      </c>
      <c r="G1366">
        <v>195989</v>
      </c>
      <c r="H1366" s="2">
        <f t="shared" si="284"/>
        <v>0.10787969924812027</v>
      </c>
      <c r="I1366" s="2">
        <f t="shared" si="285"/>
        <v>-121.96005263157889</v>
      </c>
      <c r="J1366" s="2">
        <f t="shared" si="286"/>
        <v>25.295736842105274</v>
      </c>
      <c r="K1366" s="2">
        <f t="shared" si="287"/>
        <v>25.403616541353394</v>
      </c>
      <c r="L1366" s="2">
        <f t="shared" si="288"/>
        <v>25.511496240601517</v>
      </c>
      <c r="M1366" s="2">
        <f t="shared" si="289"/>
        <v>25.727255639097756</v>
      </c>
      <c r="N1366" s="2">
        <f t="shared" si="290"/>
        <v>26.266654135338356</v>
      </c>
      <c r="O1366" s="2">
        <f t="shared" si="291"/>
        <v>-0.17926315789475566</v>
      </c>
      <c r="P1366" s="2">
        <f t="shared" si="293"/>
        <v>-0.16448120300752933</v>
      </c>
      <c r="Q1366" s="2">
        <f t="shared" si="294"/>
        <v>-0.14457142857141037</v>
      </c>
      <c r="R1366" s="2">
        <f t="shared" si="295"/>
        <v>9.0285714285727181E-2</v>
      </c>
      <c r="S1366" s="2">
        <f t="shared" si="296"/>
        <v>-0.43550375939848252</v>
      </c>
      <c r="T1366">
        <f t="shared" si="292"/>
        <v>1</v>
      </c>
    </row>
    <row r="1367" spans="1:20" x14ac:dyDescent="0.25">
      <c r="A1367">
        <f t="shared" si="297"/>
        <v>1365</v>
      </c>
      <c r="B1367" s="1">
        <v>37992</v>
      </c>
      <c r="C1367">
        <v>25.2</v>
      </c>
      <c r="D1367">
        <v>25.31</v>
      </c>
      <c r="E1367">
        <v>24.98</v>
      </c>
      <c r="F1367">
        <v>25.15</v>
      </c>
      <c r="G1367">
        <v>164640</v>
      </c>
      <c r="H1367" s="2">
        <f t="shared" ref="H1367:H1430" si="298">SLOPE(F1348:F1367,A1348:A1367)</f>
        <v>9.8563909774436048E-2</v>
      </c>
      <c r="I1367" s="2">
        <f t="shared" ref="I1367:I1430" si="299">INTERCEPT(F1348:F1367,A1348:A1367)</f>
        <v>-109.31687969924805</v>
      </c>
      <c r="J1367" s="2">
        <f t="shared" ref="J1367:J1430" si="300">$I1367+$H1367*$A1367+$H1367</f>
        <v>25.321421052631603</v>
      </c>
      <c r="K1367" s="2">
        <f t="shared" ref="K1367:K1430" si="301">$I1367+$H1367*$A1367+2*$H1367</f>
        <v>25.419984962406037</v>
      </c>
      <c r="L1367" s="2">
        <f t="shared" ref="L1367:L1430" si="302">$I1367+$H1367*$A1367+3*$H1367</f>
        <v>25.518548872180475</v>
      </c>
      <c r="M1367" s="2">
        <f t="shared" ref="M1367:M1430" si="303">$I1367+$H1367*$A1367+5*$H1367</f>
        <v>25.715676691729346</v>
      </c>
      <c r="N1367" s="2">
        <f t="shared" ref="N1367:N1430" si="304">$I1367+$H1367*$A1367+10*$H1367</f>
        <v>26.208496240601526</v>
      </c>
      <c r="O1367" s="2">
        <f t="shared" si="291"/>
        <v>0.1457368421052756</v>
      </c>
      <c r="P1367" s="2">
        <f t="shared" si="293"/>
        <v>0.1401879699247921</v>
      </c>
      <c r="Q1367" s="2">
        <f t="shared" si="294"/>
        <v>0.1545639097744278</v>
      </c>
      <c r="R1367" s="2">
        <f t="shared" si="295"/>
        <v>0.29923308270677396</v>
      </c>
      <c r="S1367" s="2">
        <f t="shared" si="296"/>
        <v>0.23290977443609506</v>
      </c>
      <c r="T1367">
        <f t="shared" si="292"/>
        <v>0</v>
      </c>
    </row>
    <row r="1368" spans="1:20" x14ac:dyDescent="0.25">
      <c r="A1368">
        <f t="shared" si="297"/>
        <v>1366</v>
      </c>
      <c r="B1368" s="1">
        <v>37993</v>
      </c>
      <c r="C1368">
        <v>25.13</v>
      </c>
      <c r="D1368">
        <v>25.46</v>
      </c>
      <c r="E1368">
        <v>24.94</v>
      </c>
      <c r="F1368">
        <v>25.46</v>
      </c>
      <c r="G1368">
        <v>185736</v>
      </c>
      <c r="H1368" s="2">
        <f t="shared" si="298"/>
        <v>9.4225563909774393E-2</v>
      </c>
      <c r="I1368" s="2">
        <f t="shared" si="299"/>
        <v>-103.40497744360897</v>
      </c>
      <c r="J1368" s="2">
        <f t="shared" si="300"/>
        <v>25.401368421052624</v>
      </c>
      <c r="K1368" s="2">
        <f t="shared" si="301"/>
        <v>25.495593984962397</v>
      </c>
      <c r="L1368" s="2">
        <f t="shared" si="302"/>
        <v>25.589819548872175</v>
      </c>
      <c r="M1368" s="2">
        <f t="shared" si="303"/>
        <v>25.778270676691722</v>
      </c>
      <c r="N1368" s="2">
        <f t="shared" si="304"/>
        <v>26.249398496240595</v>
      </c>
      <c r="O1368" s="2">
        <f t="shared" ref="O1368:O1431" si="305">J1367-F1368</f>
        <v>-0.13857894736839782</v>
      </c>
      <c r="P1368" s="2">
        <f t="shared" si="293"/>
        <v>-5.638345864660721E-2</v>
      </c>
      <c r="Q1368" s="2">
        <f t="shared" si="294"/>
        <v>-6.036090225565971E-2</v>
      </c>
      <c r="R1368" s="2">
        <f t="shared" si="295"/>
        <v>-2.7142857142838039E-2</v>
      </c>
      <c r="S1368" s="2">
        <f t="shared" si="296"/>
        <v>0.21989473684211092</v>
      </c>
      <c r="T1368">
        <f t="shared" ref="T1368:T1431" si="306">IF(H1367*(F1368-F1367)&gt;0,1,0)</f>
        <v>1</v>
      </c>
    </row>
    <row r="1369" spans="1:20" x14ac:dyDescent="0.25">
      <c r="A1369">
        <f t="shared" si="297"/>
        <v>1367</v>
      </c>
      <c r="B1369" s="1">
        <v>37994</v>
      </c>
      <c r="C1369">
        <v>25.64</v>
      </c>
      <c r="D1369">
        <v>26.03</v>
      </c>
      <c r="E1369">
        <v>25.45</v>
      </c>
      <c r="F1369">
        <v>26.03</v>
      </c>
      <c r="G1369">
        <v>270108</v>
      </c>
      <c r="H1369" s="2">
        <f t="shared" si="298"/>
        <v>9.7255639097744373E-2</v>
      </c>
      <c r="I1369" s="2">
        <f t="shared" si="299"/>
        <v>-107.46803007518798</v>
      </c>
      <c r="J1369" s="2">
        <f t="shared" si="300"/>
        <v>25.577684210526321</v>
      </c>
      <c r="K1369" s="2">
        <f t="shared" si="301"/>
        <v>25.674939849624064</v>
      </c>
      <c r="L1369" s="2">
        <f t="shared" si="302"/>
        <v>25.77219548872181</v>
      </c>
      <c r="M1369" s="2">
        <f t="shared" si="303"/>
        <v>25.966706766917298</v>
      </c>
      <c r="N1369" s="2">
        <f t="shared" si="304"/>
        <v>26.45298496240602</v>
      </c>
      <c r="O1369" s="2">
        <f t="shared" si="305"/>
        <v>-0.62863157894737753</v>
      </c>
      <c r="P1369" s="2">
        <f t="shared" si="293"/>
        <v>-0.61001503759396414</v>
      </c>
      <c r="Q1369" s="2">
        <f t="shared" si="294"/>
        <v>-0.51850375939848448</v>
      </c>
      <c r="R1369" s="2">
        <f t="shared" si="295"/>
        <v>-0.50734586466166576</v>
      </c>
      <c r="S1369" s="2">
        <f t="shared" si="296"/>
        <v>-0.17444360902257827</v>
      </c>
      <c r="T1369">
        <f t="shared" si="306"/>
        <v>1</v>
      </c>
    </row>
    <row r="1370" spans="1:20" x14ac:dyDescent="0.25">
      <c r="A1370">
        <f t="shared" si="297"/>
        <v>1368</v>
      </c>
      <c r="B1370" s="1">
        <v>37995</v>
      </c>
      <c r="C1370">
        <v>25.43</v>
      </c>
      <c r="D1370">
        <v>25.97</v>
      </c>
      <c r="E1370">
        <v>25.43</v>
      </c>
      <c r="F1370">
        <v>25.58</v>
      </c>
      <c r="G1370">
        <v>240002</v>
      </c>
      <c r="H1370" s="2">
        <f t="shared" si="298"/>
        <v>9.2037593984962376E-2</v>
      </c>
      <c r="I1370" s="2">
        <f t="shared" si="299"/>
        <v>-100.36257142857139</v>
      </c>
      <c r="J1370" s="2">
        <f t="shared" si="300"/>
        <v>25.636894736842102</v>
      </c>
      <c r="K1370" s="2">
        <f t="shared" si="301"/>
        <v>25.728932330827064</v>
      </c>
      <c r="L1370" s="2">
        <f t="shared" si="302"/>
        <v>25.820969924812026</v>
      </c>
      <c r="M1370" s="2">
        <f t="shared" si="303"/>
        <v>26.00504511278195</v>
      </c>
      <c r="N1370" s="2">
        <f t="shared" si="304"/>
        <v>26.465233082706764</v>
      </c>
      <c r="O1370" s="2">
        <f t="shared" si="305"/>
        <v>-2.3157894736769435E-3</v>
      </c>
      <c r="P1370" s="2">
        <f t="shared" si="293"/>
        <v>-8.4406015037600923E-2</v>
      </c>
      <c r="Q1370" s="2">
        <f t="shared" si="294"/>
        <v>-6.1451127819523776E-2</v>
      </c>
      <c r="R1370" s="2">
        <f t="shared" si="295"/>
        <v>3.8541353383440224E-2</v>
      </c>
      <c r="S1370" s="2">
        <f t="shared" si="296"/>
        <v>0.46152631578945957</v>
      </c>
      <c r="T1370">
        <f t="shared" si="306"/>
        <v>0</v>
      </c>
    </row>
    <row r="1371" spans="1:20" x14ac:dyDescent="0.25">
      <c r="A1371">
        <f t="shared" si="297"/>
        <v>1369</v>
      </c>
      <c r="B1371" s="1">
        <v>37998</v>
      </c>
      <c r="C1371">
        <v>25.73</v>
      </c>
      <c r="D1371">
        <v>25.88</v>
      </c>
      <c r="E1371">
        <v>25.7</v>
      </c>
      <c r="F1371">
        <v>25.87</v>
      </c>
      <c r="G1371">
        <v>186263</v>
      </c>
      <c r="H1371" s="2">
        <f t="shared" si="298"/>
        <v>9.8270676691729314E-2</v>
      </c>
      <c r="I1371" s="2">
        <f t="shared" si="299"/>
        <v>-108.83398496240602</v>
      </c>
      <c r="J1371" s="2">
        <f t="shared" si="300"/>
        <v>25.796842105263128</v>
      </c>
      <c r="K1371" s="2">
        <f t="shared" si="301"/>
        <v>25.895112781954857</v>
      </c>
      <c r="L1371" s="2">
        <f t="shared" si="302"/>
        <v>25.993383458646587</v>
      </c>
      <c r="M1371" s="2">
        <f t="shared" si="303"/>
        <v>26.189924812030046</v>
      </c>
      <c r="N1371" s="2">
        <f t="shared" si="304"/>
        <v>26.681278195488691</v>
      </c>
      <c r="O1371" s="2">
        <f t="shared" si="305"/>
        <v>-0.23310526315789915</v>
      </c>
      <c r="P1371" s="2">
        <f t="shared" si="293"/>
        <v>-0.19506015037593727</v>
      </c>
      <c r="Q1371" s="2">
        <f t="shared" si="294"/>
        <v>-0.2801804511278263</v>
      </c>
      <c r="R1371" s="2">
        <f t="shared" si="295"/>
        <v>-0.1427443609022454</v>
      </c>
      <c r="S1371" s="2">
        <f t="shared" si="296"/>
        <v>0.26413533834588421</v>
      </c>
      <c r="T1371">
        <f t="shared" si="306"/>
        <v>1</v>
      </c>
    </row>
    <row r="1372" spans="1:20" x14ac:dyDescent="0.25">
      <c r="A1372">
        <f t="shared" si="297"/>
        <v>1370</v>
      </c>
      <c r="B1372" s="1">
        <v>37999</v>
      </c>
      <c r="C1372">
        <v>25.79</v>
      </c>
      <c r="D1372">
        <v>25.91</v>
      </c>
      <c r="E1372">
        <v>25.14</v>
      </c>
      <c r="F1372">
        <v>25.39</v>
      </c>
      <c r="G1372">
        <v>267263</v>
      </c>
      <c r="H1372" s="2">
        <f t="shared" si="298"/>
        <v>9.0225563909774473E-2</v>
      </c>
      <c r="I1372" s="2">
        <f t="shared" si="299"/>
        <v>-97.90187969924817</v>
      </c>
      <c r="J1372" s="2">
        <f t="shared" si="300"/>
        <v>25.797368421052632</v>
      </c>
      <c r="K1372" s="2">
        <f t="shared" si="301"/>
        <v>25.887593984962404</v>
      </c>
      <c r="L1372" s="2">
        <f t="shared" si="302"/>
        <v>25.97781954887218</v>
      </c>
      <c r="M1372" s="2">
        <f t="shared" si="303"/>
        <v>26.158270676691728</v>
      </c>
      <c r="N1372" s="2">
        <f t="shared" si="304"/>
        <v>26.609398496240601</v>
      </c>
      <c r="O1372" s="2">
        <f t="shared" si="305"/>
        <v>0.40684210526312725</v>
      </c>
      <c r="P1372" s="2">
        <f t="shared" si="293"/>
        <v>0.33893233082706331</v>
      </c>
      <c r="Q1372" s="2">
        <f t="shared" si="294"/>
        <v>0.38219548872180908</v>
      </c>
      <c r="R1372" s="2">
        <f t="shared" si="295"/>
        <v>0.32567669172934544</v>
      </c>
      <c r="S1372" s="2">
        <f t="shared" si="296"/>
        <v>0.68314285714286882</v>
      </c>
      <c r="T1372">
        <f t="shared" si="306"/>
        <v>0</v>
      </c>
    </row>
    <row r="1373" spans="1:20" x14ac:dyDescent="0.25">
      <c r="A1373">
        <f t="shared" si="297"/>
        <v>1371</v>
      </c>
      <c r="B1373" s="1">
        <v>38000</v>
      </c>
      <c r="C1373">
        <v>25.57</v>
      </c>
      <c r="D1373">
        <v>25.82</v>
      </c>
      <c r="E1373">
        <v>25.31</v>
      </c>
      <c r="F1373">
        <v>25.78</v>
      </c>
      <c r="G1373">
        <v>164483</v>
      </c>
      <c r="H1373" s="2">
        <f t="shared" si="298"/>
        <v>8.8669172932330897E-2</v>
      </c>
      <c r="I1373" s="2">
        <f t="shared" si="299"/>
        <v>-95.77957894736852</v>
      </c>
      <c r="J1373" s="2">
        <f t="shared" si="300"/>
        <v>25.87452631578947</v>
      </c>
      <c r="K1373" s="2">
        <f t="shared" si="301"/>
        <v>25.963195488721801</v>
      </c>
      <c r="L1373" s="2">
        <f t="shared" si="302"/>
        <v>26.051864661654133</v>
      </c>
      <c r="M1373" s="2">
        <f t="shared" si="303"/>
        <v>26.229203007518795</v>
      </c>
      <c r="N1373" s="2">
        <f t="shared" si="304"/>
        <v>26.67254887218045</v>
      </c>
      <c r="O1373" s="2">
        <f t="shared" si="305"/>
        <v>1.7368421052630367E-2</v>
      </c>
      <c r="P1373" s="2">
        <f t="shared" si="293"/>
        <v>0.1151127819548563</v>
      </c>
      <c r="Q1373" s="2">
        <f t="shared" si="294"/>
        <v>4.0969924812024772E-2</v>
      </c>
      <c r="R1373" s="2">
        <f t="shared" si="295"/>
        <v>-1.7293233082789072E-3</v>
      </c>
      <c r="S1373" s="2">
        <f t="shared" si="296"/>
        <v>0.2510375939849645</v>
      </c>
      <c r="T1373">
        <f t="shared" si="306"/>
        <v>1</v>
      </c>
    </row>
    <row r="1374" spans="1:20" x14ac:dyDescent="0.25">
      <c r="A1374">
        <f t="shared" si="297"/>
        <v>1372</v>
      </c>
      <c r="B1374" s="1">
        <v>38001</v>
      </c>
      <c r="C1374">
        <v>25.85</v>
      </c>
      <c r="D1374">
        <v>25.93</v>
      </c>
      <c r="E1374">
        <v>25.43</v>
      </c>
      <c r="F1374">
        <v>25.78</v>
      </c>
      <c r="G1374">
        <v>198200</v>
      </c>
      <c r="H1374" s="2">
        <f t="shared" si="298"/>
        <v>8.9353383458646699E-2</v>
      </c>
      <c r="I1374" s="2">
        <f t="shared" si="299"/>
        <v>-96.72298496240613</v>
      </c>
      <c r="J1374" s="2">
        <f t="shared" si="300"/>
        <v>25.95921052631579</v>
      </c>
      <c r="K1374" s="2">
        <f t="shared" si="301"/>
        <v>26.048563909774437</v>
      </c>
      <c r="L1374" s="2">
        <f t="shared" si="302"/>
        <v>26.137917293233084</v>
      </c>
      <c r="M1374" s="2">
        <f t="shared" si="303"/>
        <v>26.316624060150374</v>
      </c>
      <c r="N1374" s="2">
        <f t="shared" si="304"/>
        <v>26.76339097744361</v>
      </c>
      <c r="O1374" s="2">
        <f t="shared" si="305"/>
        <v>9.4526315789469351E-2</v>
      </c>
      <c r="P1374" s="2">
        <f t="shared" si="293"/>
        <v>0.1075939849624028</v>
      </c>
      <c r="Q1374" s="2">
        <f t="shared" si="294"/>
        <v>0.21338345864658592</v>
      </c>
      <c r="R1374" s="2">
        <f t="shared" si="295"/>
        <v>0.18670676691729682</v>
      </c>
      <c r="S1374" s="2">
        <f t="shared" si="296"/>
        <v>0.19642857142859071</v>
      </c>
      <c r="T1374">
        <f t="shared" si="306"/>
        <v>0</v>
      </c>
    </row>
    <row r="1375" spans="1:20" x14ac:dyDescent="0.25">
      <c r="A1375">
        <f t="shared" si="297"/>
        <v>1373</v>
      </c>
      <c r="B1375" s="1">
        <v>38002</v>
      </c>
      <c r="C1375">
        <v>26.18</v>
      </c>
      <c r="D1375">
        <v>27.25</v>
      </c>
      <c r="E1375">
        <v>26.01</v>
      </c>
      <c r="F1375">
        <v>27.13</v>
      </c>
      <c r="G1375">
        <v>503569</v>
      </c>
      <c r="H1375" s="2">
        <f t="shared" si="298"/>
        <v>0.10825563909774441</v>
      </c>
      <c r="I1375" s="2">
        <f t="shared" si="299"/>
        <v>-122.44456390977452</v>
      </c>
      <c r="J1375" s="2">
        <f t="shared" si="300"/>
        <v>26.298684210526314</v>
      </c>
      <c r="K1375" s="2">
        <f t="shared" si="301"/>
        <v>26.406939849624059</v>
      </c>
      <c r="L1375" s="2">
        <f t="shared" si="302"/>
        <v>26.515195488721801</v>
      </c>
      <c r="M1375" s="2">
        <f t="shared" si="303"/>
        <v>26.731706766917291</v>
      </c>
      <c r="N1375" s="2">
        <f t="shared" si="304"/>
        <v>27.272984962406014</v>
      </c>
      <c r="O1375" s="2">
        <f t="shared" si="305"/>
        <v>-1.1707894736842093</v>
      </c>
      <c r="P1375" s="2">
        <f t="shared" si="293"/>
        <v>-1.1668045112781975</v>
      </c>
      <c r="Q1375" s="2">
        <f t="shared" si="294"/>
        <v>-1.1521804511278191</v>
      </c>
      <c r="R1375" s="2">
        <f t="shared" si="295"/>
        <v>-1.124954887218049</v>
      </c>
      <c r="S1375" s="2">
        <f t="shared" si="296"/>
        <v>-1.0621203007518893</v>
      </c>
      <c r="T1375">
        <f t="shared" si="306"/>
        <v>1</v>
      </c>
    </row>
    <row r="1376" spans="1:20" x14ac:dyDescent="0.25">
      <c r="A1376">
        <f t="shared" si="297"/>
        <v>1374</v>
      </c>
      <c r="B1376" s="1">
        <v>38006</v>
      </c>
      <c r="C1376">
        <v>27.53</v>
      </c>
      <c r="D1376">
        <v>27.53</v>
      </c>
      <c r="E1376">
        <v>26.95</v>
      </c>
      <c r="F1376">
        <v>27.14</v>
      </c>
      <c r="G1376">
        <v>264269</v>
      </c>
      <c r="H1376" s="2">
        <f t="shared" si="298"/>
        <v>0.12495488721804519</v>
      </c>
      <c r="I1376" s="2">
        <f t="shared" si="299"/>
        <v>-145.20344360902268</v>
      </c>
      <c r="J1376" s="2">
        <f t="shared" si="300"/>
        <v>26.609526315789445</v>
      </c>
      <c r="K1376" s="2">
        <f t="shared" si="301"/>
        <v>26.734481203007491</v>
      </c>
      <c r="L1376" s="2">
        <f t="shared" si="302"/>
        <v>26.859436090225536</v>
      </c>
      <c r="M1376" s="2">
        <f t="shared" si="303"/>
        <v>27.109345864661627</v>
      </c>
      <c r="N1376" s="2">
        <f t="shared" si="304"/>
        <v>27.734120300751851</v>
      </c>
      <c r="O1376" s="2">
        <f t="shared" si="305"/>
        <v>-0.84131578947368624</v>
      </c>
      <c r="P1376" s="2">
        <f t="shared" si="293"/>
        <v>-1.0914360902255638</v>
      </c>
      <c r="Q1376" s="2">
        <f t="shared" si="294"/>
        <v>-1.0881353383458681</v>
      </c>
      <c r="R1376" s="2">
        <f t="shared" si="295"/>
        <v>-0.95007518796995427</v>
      </c>
      <c r="S1376" s="2">
        <f t="shared" si="296"/>
        <v>-0.97420300751882039</v>
      </c>
      <c r="T1376">
        <f t="shared" si="306"/>
        <v>1</v>
      </c>
    </row>
    <row r="1377" spans="1:20" x14ac:dyDescent="0.25">
      <c r="A1377">
        <f t="shared" si="297"/>
        <v>1375</v>
      </c>
      <c r="B1377" s="1">
        <v>38007</v>
      </c>
      <c r="C1377">
        <v>27.25</v>
      </c>
      <c r="D1377">
        <v>27.82</v>
      </c>
      <c r="E1377">
        <v>26.81</v>
      </c>
      <c r="F1377">
        <v>27.63</v>
      </c>
      <c r="G1377">
        <v>213868</v>
      </c>
      <c r="H1377" s="2">
        <f t="shared" si="298"/>
        <v>0.14521052631578951</v>
      </c>
      <c r="I1377" s="2">
        <f t="shared" si="299"/>
        <v>-172.82947368421057</v>
      </c>
      <c r="J1377" s="2">
        <f t="shared" si="300"/>
        <v>26.980210526315798</v>
      </c>
      <c r="K1377" s="2">
        <f t="shared" si="301"/>
        <v>27.125421052631587</v>
      </c>
      <c r="L1377" s="2">
        <f t="shared" si="302"/>
        <v>27.270631578947377</v>
      </c>
      <c r="M1377" s="2">
        <f t="shared" si="303"/>
        <v>27.561052631578956</v>
      </c>
      <c r="N1377" s="2">
        <f t="shared" si="304"/>
        <v>28.287105263157905</v>
      </c>
      <c r="O1377" s="2">
        <f t="shared" si="305"/>
        <v>-1.020473684210554</v>
      </c>
      <c r="P1377" s="2">
        <f t="shared" si="293"/>
        <v>-1.2230601503759395</v>
      </c>
      <c r="Q1377" s="2">
        <f t="shared" si="294"/>
        <v>-1.4920827067669151</v>
      </c>
      <c r="R1377" s="2">
        <f t="shared" si="295"/>
        <v>-1.4717293233082707</v>
      </c>
      <c r="S1377" s="2">
        <f t="shared" si="296"/>
        <v>-1.3633458646616425</v>
      </c>
      <c r="T1377">
        <f t="shared" si="306"/>
        <v>1</v>
      </c>
    </row>
    <row r="1378" spans="1:20" x14ac:dyDescent="0.25">
      <c r="A1378">
        <f t="shared" si="297"/>
        <v>1376</v>
      </c>
      <c r="B1378" s="1">
        <v>38008</v>
      </c>
      <c r="C1378">
        <v>27.76</v>
      </c>
      <c r="D1378">
        <v>27.83</v>
      </c>
      <c r="E1378">
        <v>27.2</v>
      </c>
      <c r="F1378">
        <v>27.3</v>
      </c>
      <c r="G1378">
        <v>178913</v>
      </c>
      <c r="H1378" s="2">
        <f t="shared" si="298"/>
        <v>0.15773684210526318</v>
      </c>
      <c r="I1378" s="2">
        <f t="shared" si="299"/>
        <v>-189.95589473684214</v>
      </c>
      <c r="J1378" s="2">
        <f t="shared" si="300"/>
        <v>27.247736842105237</v>
      </c>
      <c r="K1378" s="2">
        <f t="shared" si="301"/>
        <v>27.405473684210502</v>
      </c>
      <c r="L1378" s="2">
        <f t="shared" si="302"/>
        <v>27.563210526315764</v>
      </c>
      <c r="M1378" s="2">
        <f t="shared" si="303"/>
        <v>27.878684210526291</v>
      </c>
      <c r="N1378" s="2">
        <f t="shared" si="304"/>
        <v>28.667368421052608</v>
      </c>
      <c r="O1378" s="2">
        <f t="shared" si="305"/>
        <v>-0.31978947368420307</v>
      </c>
      <c r="P1378" s="2">
        <f t="shared" ref="P1378:P1441" si="307">K1376-F1378</f>
        <v>-0.56551879699251018</v>
      </c>
      <c r="Q1378" s="2">
        <f t="shared" ref="Q1378:Q1441" si="308">L1375-F1378</f>
        <v>-0.78480451127819961</v>
      </c>
      <c r="R1378" s="2">
        <f t="shared" ref="R1378:R1441" si="309">M1373-F1378</f>
        <v>-1.0707969924812062</v>
      </c>
      <c r="S1378" s="2">
        <f t="shared" ref="S1378:S1441" si="310">N1367-F1378</f>
        <v>-1.0915037593984742</v>
      </c>
      <c r="T1378">
        <f t="shared" si="306"/>
        <v>0</v>
      </c>
    </row>
    <row r="1379" spans="1:20" x14ac:dyDescent="0.25">
      <c r="A1379">
        <f t="shared" si="297"/>
        <v>1377</v>
      </c>
      <c r="B1379" s="1">
        <v>38009</v>
      </c>
      <c r="C1379">
        <v>27.43</v>
      </c>
      <c r="D1379">
        <v>27.67</v>
      </c>
      <c r="E1379">
        <v>26.86</v>
      </c>
      <c r="F1379">
        <v>26.99</v>
      </c>
      <c r="G1379">
        <v>163200</v>
      </c>
      <c r="H1379" s="2">
        <f t="shared" si="298"/>
        <v>0.16332330827067665</v>
      </c>
      <c r="I1379" s="2">
        <f t="shared" si="299"/>
        <v>-197.63762406015033</v>
      </c>
      <c r="J1379" s="2">
        <f t="shared" si="300"/>
        <v>27.421894736842077</v>
      </c>
      <c r="K1379" s="2">
        <f t="shared" si="301"/>
        <v>27.585218045112754</v>
      </c>
      <c r="L1379" s="2">
        <f t="shared" si="302"/>
        <v>27.74854135338343</v>
      </c>
      <c r="M1379" s="2">
        <f t="shared" si="303"/>
        <v>28.075187969924784</v>
      </c>
      <c r="N1379" s="2">
        <f t="shared" si="304"/>
        <v>28.891804511278167</v>
      </c>
      <c r="O1379" s="2">
        <f t="shared" si="305"/>
        <v>0.2577368421052384</v>
      </c>
      <c r="P1379" s="2">
        <f t="shared" si="307"/>
        <v>0.13542105263158888</v>
      </c>
      <c r="Q1379" s="2">
        <f t="shared" si="308"/>
        <v>-0.13056390977446242</v>
      </c>
      <c r="R1379" s="2">
        <f t="shared" si="309"/>
        <v>-0.67337593984962396</v>
      </c>
      <c r="S1379" s="2">
        <f t="shared" si="310"/>
        <v>-0.74060150375940381</v>
      </c>
      <c r="T1379">
        <f t="shared" si="306"/>
        <v>0</v>
      </c>
    </row>
    <row r="1380" spans="1:20" x14ac:dyDescent="0.25">
      <c r="A1380">
        <f t="shared" si="297"/>
        <v>1378</v>
      </c>
      <c r="B1380" s="1">
        <v>38012</v>
      </c>
      <c r="C1380">
        <v>27.26</v>
      </c>
      <c r="D1380">
        <v>27.98</v>
      </c>
      <c r="E1380">
        <v>27.2</v>
      </c>
      <c r="F1380">
        <v>27.92</v>
      </c>
      <c r="G1380">
        <v>213321</v>
      </c>
      <c r="H1380" s="2">
        <f t="shared" si="298"/>
        <v>0.17556390977443609</v>
      </c>
      <c r="I1380" s="2">
        <f t="shared" si="299"/>
        <v>-214.38021052631581</v>
      </c>
      <c r="J1380" s="2">
        <f t="shared" si="300"/>
        <v>27.722421052631571</v>
      </c>
      <c r="K1380" s="2">
        <f t="shared" si="301"/>
        <v>27.897984962406007</v>
      </c>
      <c r="L1380" s="2">
        <f t="shared" si="302"/>
        <v>28.073548872180442</v>
      </c>
      <c r="M1380" s="2">
        <f t="shared" si="303"/>
        <v>28.424676691729317</v>
      </c>
      <c r="N1380" s="2">
        <f t="shared" si="304"/>
        <v>29.302496240601496</v>
      </c>
      <c r="O1380" s="2">
        <f t="shared" si="305"/>
        <v>-0.49810526315792458</v>
      </c>
      <c r="P1380" s="2">
        <f t="shared" si="307"/>
        <v>-0.51452631578949948</v>
      </c>
      <c r="Q1380" s="2">
        <f t="shared" si="308"/>
        <v>-0.64936842105262471</v>
      </c>
      <c r="R1380" s="2">
        <f t="shared" si="309"/>
        <v>-1.1882932330827103</v>
      </c>
      <c r="S1380" s="2">
        <f t="shared" si="310"/>
        <v>-1.4670150375939812</v>
      </c>
      <c r="T1380">
        <f t="shared" si="306"/>
        <v>1</v>
      </c>
    </row>
    <row r="1381" spans="1:20" x14ac:dyDescent="0.25">
      <c r="A1381">
        <f t="shared" si="297"/>
        <v>1379</v>
      </c>
      <c r="B1381" s="1">
        <v>38013</v>
      </c>
      <c r="C1381">
        <v>28.03</v>
      </c>
      <c r="D1381">
        <v>28.24</v>
      </c>
      <c r="E1381">
        <v>27.81</v>
      </c>
      <c r="F1381">
        <v>27.97</v>
      </c>
      <c r="G1381">
        <v>202807</v>
      </c>
      <c r="H1381" s="2">
        <f t="shared" si="298"/>
        <v>0.18050375939849625</v>
      </c>
      <c r="I1381" s="2">
        <f t="shared" si="299"/>
        <v>-221.13739849624062</v>
      </c>
      <c r="J1381" s="2">
        <f t="shared" si="300"/>
        <v>27.957789473684208</v>
      </c>
      <c r="K1381" s="2">
        <f t="shared" si="301"/>
        <v>28.138293233082702</v>
      </c>
      <c r="L1381" s="2">
        <f t="shared" si="302"/>
        <v>28.3187969924812</v>
      </c>
      <c r="M1381" s="2">
        <f t="shared" si="303"/>
        <v>28.679804511278192</v>
      </c>
      <c r="N1381" s="2">
        <f t="shared" si="304"/>
        <v>29.582323308270674</v>
      </c>
      <c r="O1381" s="2">
        <f t="shared" si="305"/>
        <v>-0.247578947368428</v>
      </c>
      <c r="P1381" s="2">
        <f t="shared" si="307"/>
        <v>-0.38478195488724509</v>
      </c>
      <c r="Q1381" s="2">
        <f t="shared" si="308"/>
        <v>-0.40678947368423479</v>
      </c>
      <c r="R1381" s="2">
        <f t="shared" si="309"/>
        <v>-0.86065413533837187</v>
      </c>
      <c r="S1381" s="2">
        <f t="shared" si="310"/>
        <v>-1.5047669172932352</v>
      </c>
      <c r="T1381">
        <f t="shared" si="306"/>
        <v>1</v>
      </c>
    </row>
    <row r="1382" spans="1:20" x14ac:dyDescent="0.25">
      <c r="A1382">
        <f t="shared" si="297"/>
        <v>1380</v>
      </c>
      <c r="B1382" s="1">
        <v>38014</v>
      </c>
      <c r="C1382">
        <v>28.08</v>
      </c>
      <c r="D1382">
        <v>28.35</v>
      </c>
      <c r="E1382">
        <v>27.29</v>
      </c>
      <c r="F1382">
        <v>27.54</v>
      </c>
      <c r="G1382">
        <v>271145</v>
      </c>
      <c r="H1382" s="2">
        <f t="shared" si="298"/>
        <v>0.17867669172932327</v>
      </c>
      <c r="I1382" s="2">
        <f t="shared" si="299"/>
        <v>-218.66740601503753</v>
      </c>
      <c r="J1382" s="2">
        <f t="shared" si="300"/>
        <v>28.085105263157914</v>
      </c>
      <c r="K1382" s="2">
        <f t="shared" si="301"/>
        <v>28.263781954887239</v>
      </c>
      <c r="L1382" s="2">
        <f t="shared" si="302"/>
        <v>28.442458646616561</v>
      </c>
      <c r="M1382" s="2">
        <f t="shared" si="303"/>
        <v>28.799812030075209</v>
      </c>
      <c r="N1382" s="2">
        <f t="shared" si="304"/>
        <v>29.693195488721823</v>
      </c>
      <c r="O1382" s="2">
        <f t="shared" si="305"/>
        <v>0.41778947368420916</v>
      </c>
      <c r="P1382" s="2">
        <f t="shared" si="307"/>
        <v>0.35798496240600741</v>
      </c>
      <c r="Q1382" s="2">
        <f t="shared" si="308"/>
        <v>0.20854135338343127</v>
      </c>
      <c r="R1382" s="2">
        <f t="shared" si="309"/>
        <v>2.1052631578957204E-2</v>
      </c>
      <c r="S1382" s="2">
        <f t="shared" si="310"/>
        <v>-0.85872180451130831</v>
      </c>
      <c r="T1382">
        <f t="shared" si="306"/>
        <v>0</v>
      </c>
    </row>
    <row r="1383" spans="1:20" x14ac:dyDescent="0.25">
      <c r="A1383">
        <f t="shared" si="297"/>
        <v>1381</v>
      </c>
      <c r="B1383" s="1">
        <v>38015</v>
      </c>
      <c r="C1383">
        <v>27.78</v>
      </c>
      <c r="D1383">
        <v>27.93</v>
      </c>
      <c r="E1383">
        <v>27.44</v>
      </c>
      <c r="F1383">
        <v>27.81</v>
      </c>
      <c r="G1383">
        <v>207863</v>
      </c>
      <c r="H1383" s="2">
        <f t="shared" si="298"/>
        <v>0.17456390977443609</v>
      </c>
      <c r="I1383" s="2">
        <f t="shared" si="299"/>
        <v>-213.03990225563908</v>
      </c>
      <c r="J1383" s="2">
        <f t="shared" si="300"/>
        <v>28.207421052631588</v>
      </c>
      <c r="K1383" s="2">
        <f t="shared" si="301"/>
        <v>28.381984962406026</v>
      </c>
      <c r="L1383" s="2">
        <f t="shared" si="302"/>
        <v>28.556548872180461</v>
      </c>
      <c r="M1383" s="2">
        <f t="shared" si="303"/>
        <v>28.905676691729333</v>
      </c>
      <c r="N1383" s="2">
        <f t="shared" si="304"/>
        <v>29.778496240601513</v>
      </c>
      <c r="O1383" s="2">
        <f t="shared" si="305"/>
        <v>0.27510526315791495</v>
      </c>
      <c r="P1383" s="2">
        <f t="shared" si="307"/>
        <v>0.32829323308270375</v>
      </c>
      <c r="Q1383" s="2">
        <f t="shared" si="308"/>
        <v>0.26354887218044354</v>
      </c>
      <c r="R1383" s="2">
        <f t="shared" si="309"/>
        <v>6.8684210526292588E-2</v>
      </c>
      <c r="S1383" s="2">
        <f t="shared" si="310"/>
        <v>-1.2006015037593976</v>
      </c>
      <c r="T1383">
        <f t="shared" si="306"/>
        <v>1</v>
      </c>
    </row>
    <row r="1384" spans="1:20" x14ac:dyDescent="0.25">
      <c r="A1384">
        <f t="shared" si="297"/>
        <v>1382</v>
      </c>
      <c r="B1384" s="1">
        <v>38016</v>
      </c>
      <c r="C1384">
        <v>27.64</v>
      </c>
      <c r="D1384">
        <v>27.75</v>
      </c>
      <c r="E1384">
        <v>27.26</v>
      </c>
      <c r="F1384">
        <v>27.41</v>
      </c>
      <c r="G1384">
        <v>171869</v>
      </c>
      <c r="H1384" s="2">
        <f t="shared" si="298"/>
        <v>0.1638646616541353</v>
      </c>
      <c r="I1384" s="2">
        <f t="shared" si="299"/>
        <v>-198.3972481203007</v>
      </c>
      <c r="J1384" s="2">
        <f t="shared" si="300"/>
        <v>28.227578947368404</v>
      </c>
      <c r="K1384" s="2">
        <f t="shared" si="301"/>
        <v>28.391443609022541</v>
      </c>
      <c r="L1384" s="2">
        <f t="shared" si="302"/>
        <v>28.555308270676676</v>
      </c>
      <c r="M1384" s="2">
        <f t="shared" si="303"/>
        <v>28.883037593984945</v>
      </c>
      <c r="N1384" s="2">
        <f t="shared" si="304"/>
        <v>29.702360902255624</v>
      </c>
      <c r="O1384" s="2">
        <f t="shared" si="305"/>
        <v>0.79742105263158791</v>
      </c>
      <c r="P1384" s="2">
        <f t="shared" si="307"/>
        <v>0.85378195488723918</v>
      </c>
      <c r="Q1384" s="2">
        <f t="shared" si="308"/>
        <v>0.90879699248120005</v>
      </c>
      <c r="R1384" s="2">
        <f t="shared" si="309"/>
        <v>0.66518796992478357</v>
      </c>
      <c r="S1384" s="2">
        <f t="shared" si="310"/>
        <v>-0.73745112781955058</v>
      </c>
      <c r="T1384">
        <f t="shared" si="306"/>
        <v>0</v>
      </c>
    </row>
    <row r="1385" spans="1:20" x14ac:dyDescent="0.25">
      <c r="A1385">
        <f t="shared" si="297"/>
        <v>1383</v>
      </c>
      <c r="B1385" s="1">
        <v>38019</v>
      </c>
      <c r="C1385">
        <v>27.47</v>
      </c>
      <c r="D1385">
        <v>27.74</v>
      </c>
      <c r="E1385">
        <v>27.1</v>
      </c>
      <c r="F1385">
        <v>27.41</v>
      </c>
      <c r="G1385">
        <v>186720</v>
      </c>
      <c r="H1385" s="2">
        <f t="shared" si="298"/>
        <v>0.15139097744360897</v>
      </c>
      <c r="I1385" s="2">
        <f t="shared" si="299"/>
        <v>-181.30300751879693</v>
      </c>
      <c r="J1385" s="2">
        <f t="shared" si="300"/>
        <v>28.222105263157882</v>
      </c>
      <c r="K1385" s="2">
        <f t="shared" si="301"/>
        <v>28.373496240601494</v>
      </c>
      <c r="L1385" s="2">
        <f t="shared" si="302"/>
        <v>28.524887218045102</v>
      </c>
      <c r="M1385" s="2">
        <f t="shared" si="303"/>
        <v>28.827669172932318</v>
      </c>
      <c r="N1385" s="2">
        <f t="shared" si="304"/>
        <v>29.584624060150364</v>
      </c>
      <c r="O1385" s="2">
        <f t="shared" si="305"/>
        <v>0.81757894736840342</v>
      </c>
      <c r="P1385" s="2">
        <f t="shared" si="307"/>
        <v>0.97198496240602594</v>
      </c>
      <c r="Q1385" s="2">
        <f t="shared" si="308"/>
        <v>1.0324586466165613</v>
      </c>
      <c r="R1385" s="2">
        <f t="shared" si="309"/>
        <v>1.0146766917293171</v>
      </c>
      <c r="S1385" s="2">
        <f t="shared" si="310"/>
        <v>-0.6466090225563903</v>
      </c>
      <c r="T1385">
        <f t="shared" si="306"/>
        <v>0</v>
      </c>
    </row>
    <row r="1386" spans="1:20" x14ac:dyDescent="0.25">
      <c r="A1386">
        <f t="shared" si="297"/>
        <v>1384</v>
      </c>
      <c r="B1386" s="1">
        <v>38020</v>
      </c>
      <c r="C1386">
        <v>27.44</v>
      </c>
      <c r="D1386">
        <v>27.44</v>
      </c>
      <c r="E1386">
        <v>26.91</v>
      </c>
      <c r="F1386">
        <v>26.99</v>
      </c>
      <c r="G1386">
        <v>164448</v>
      </c>
      <c r="H1386" s="2">
        <f t="shared" si="298"/>
        <v>0.13640601503759392</v>
      </c>
      <c r="I1386" s="2">
        <f t="shared" si="299"/>
        <v>-160.77606766917285</v>
      </c>
      <c r="J1386" s="2">
        <f t="shared" si="300"/>
        <v>28.146263157894722</v>
      </c>
      <c r="K1386" s="2">
        <f t="shared" si="301"/>
        <v>28.282669172932316</v>
      </c>
      <c r="L1386" s="2">
        <f t="shared" si="302"/>
        <v>28.419075187969909</v>
      </c>
      <c r="M1386" s="2">
        <f t="shared" si="303"/>
        <v>28.6918872180451</v>
      </c>
      <c r="N1386" s="2">
        <f t="shared" si="304"/>
        <v>29.373917293233067</v>
      </c>
      <c r="O1386" s="2">
        <f t="shared" si="305"/>
        <v>1.2321052631578837</v>
      </c>
      <c r="P1386" s="2">
        <f t="shared" si="307"/>
        <v>1.4014436090225431</v>
      </c>
      <c r="Q1386" s="2">
        <f t="shared" si="308"/>
        <v>1.5665488721804621</v>
      </c>
      <c r="R1386" s="2">
        <f t="shared" si="309"/>
        <v>1.6898045112781936</v>
      </c>
      <c r="S1386" s="2">
        <f t="shared" si="310"/>
        <v>0.28298496240601523</v>
      </c>
      <c r="T1386">
        <f t="shared" si="306"/>
        <v>0</v>
      </c>
    </row>
    <row r="1387" spans="1:20" x14ac:dyDescent="0.25">
      <c r="A1387">
        <f t="shared" si="297"/>
        <v>1385</v>
      </c>
      <c r="B1387" s="1">
        <v>38021</v>
      </c>
      <c r="C1387">
        <v>26.84</v>
      </c>
      <c r="D1387">
        <v>27.77</v>
      </c>
      <c r="E1387">
        <v>26.68</v>
      </c>
      <c r="F1387">
        <v>26.96</v>
      </c>
      <c r="G1387">
        <v>201061</v>
      </c>
      <c r="H1387" s="2">
        <f t="shared" si="298"/>
        <v>0.11522556390977437</v>
      </c>
      <c r="I1387" s="2">
        <f t="shared" si="299"/>
        <v>-131.68826315789462</v>
      </c>
      <c r="J1387" s="2">
        <f t="shared" si="300"/>
        <v>28.014368421052666</v>
      </c>
      <c r="K1387" s="2">
        <f t="shared" si="301"/>
        <v>28.12959398496244</v>
      </c>
      <c r="L1387" s="2">
        <f t="shared" si="302"/>
        <v>28.244819548872215</v>
      </c>
      <c r="M1387" s="2">
        <f t="shared" si="303"/>
        <v>28.475270676691764</v>
      </c>
      <c r="N1387" s="2">
        <f t="shared" si="304"/>
        <v>29.051398496240633</v>
      </c>
      <c r="O1387" s="2">
        <f t="shared" si="305"/>
        <v>1.1862631578947216</v>
      </c>
      <c r="P1387" s="2">
        <f t="shared" si="307"/>
        <v>1.4134962406014928</v>
      </c>
      <c r="Q1387" s="2">
        <f t="shared" si="308"/>
        <v>1.595308270676675</v>
      </c>
      <c r="R1387" s="2">
        <f t="shared" si="309"/>
        <v>1.8398120300752083</v>
      </c>
      <c r="S1387" s="2">
        <f t="shared" si="310"/>
        <v>0.77412030075185001</v>
      </c>
      <c r="T1387">
        <f t="shared" si="306"/>
        <v>0</v>
      </c>
    </row>
    <row r="1388" spans="1:20" x14ac:dyDescent="0.25">
      <c r="A1388">
        <f t="shared" si="297"/>
        <v>1386</v>
      </c>
      <c r="B1388" s="1">
        <v>38022</v>
      </c>
      <c r="C1388">
        <v>27.09</v>
      </c>
      <c r="D1388">
        <v>27.48</v>
      </c>
      <c r="E1388">
        <v>26.83</v>
      </c>
      <c r="F1388">
        <v>27.3</v>
      </c>
      <c r="G1388">
        <v>134628</v>
      </c>
      <c r="H1388" s="2">
        <f t="shared" si="298"/>
        <v>0.10107518796992478</v>
      </c>
      <c r="I1388" s="2">
        <f t="shared" si="299"/>
        <v>-112.23349624060145</v>
      </c>
      <c r="J1388" s="2">
        <f t="shared" si="300"/>
        <v>27.957789473684201</v>
      </c>
      <c r="K1388" s="2">
        <f t="shared" si="301"/>
        <v>28.058864661654127</v>
      </c>
      <c r="L1388" s="2">
        <f t="shared" si="302"/>
        <v>28.159939849624049</v>
      </c>
      <c r="M1388" s="2">
        <f t="shared" si="303"/>
        <v>28.3620902255639</v>
      </c>
      <c r="N1388" s="2">
        <f t="shared" si="304"/>
        <v>28.867466165413525</v>
      </c>
      <c r="O1388" s="2">
        <f t="shared" si="305"/>
        <v>0.71436842105266507</v>
      </c>
      <c r="P1388" s="2">
        <f t="shared" si="307"/>
        <v>0.98266917293231515</v>
      </c>
      <c r="Q1388" s="2">
        <f t="shared" si="308"/>
        <v>1.2248872180451009</v>
      </c>
      <c r="R1388" s="2">
        <f t="shared" si="309"/>
        <v>1.6056766917293324</v>
      </c>
      <c r="S1388" s="2">
        <f t="shared" si="310"/>
        <v>0.98710526315790403</v>
      </c>
      <c r="T1388">
        <f t="shared" si="306"/>
        <v>1</v>
      </c>
    </row>
    <row r="1389" spans="1:20" x14ac:dyDescent="0.25">
      <c r="A1389">
        <f t="shared" si="297"/>
        <v>1387</v>
      </c>
      <c r="B1389" s="1">
        <v>38023</v>
      </c>
      <c r="C1389">
        <v>27.05</v>
      </c>
      <c r="D1389">
        <v>27.23</v>
      </c>
      <c r="E1389">
        <v>26.76</v>
      </c>
      <c r="F1389">
        <v>26.96</v>
      </c>
      <c r="G1389">
        <v>183267</v>
      </c>
      <c r="H1389" s="2">
        <f t="shared" si="298"/>
        <v>8.8300751879699241E-2</v>
      </c>
      <c r="I1389" s="2">
        <f t="shared" si="299"/>
        <v>-94.691285714285698</v>
      </c>
      <c r="J1389" s="2">
        <f t="shared" si="300"/>
        <v>27.870157894736849</v>
      </c>
      <c r="K1389" s="2">
        <f t="shared" si="301"/>
        <v>27.958458646616549</v>
      </c>
      <c r="L1389" s="2">
        <f t="shared" si="302"/>
        <v>28.046759398496246</v>
      </c>
      <c r="M1389" s="2">
        <f t="shared" si="303"/>
        <v>28.223360902255646</v>
      </c>
      <c r="N1389" s="2">
        <f t="shared" si="304"/>
        <v>28.664864661654143</v>
      </c>
      <c r="O1389" s="2">
        <f t="shared" si="305"/>
        <v>0.99778947368420035</v>
      </c>
      <c r="P1389" s="2">
        <f t="shared" si="307"/>
        <v>1.1695939849624395</v>
      </c>
      <c r="Q1389" s="2">
        <f t="shared" si="308"/>
        <v>1.4590751879699084</v>
      </c>
      <c r="R1389" s="2">
        <f t="shared" si="309"/>
        <v>1.9230375939849438</v>
      </c>
      <c r="S1389" s="2">
        <f t="shared" si="310"/>
        <v>1.7073684210526068</v>
      </c>
      <c r="T1389">
        <f t="shared" si="306"/>
        <v>0</v>
      </c>
    </row>
    <row r="1390" spans="1:20" x14ac:dyDescent="0.25">
      <c r="A1390">
        <f t="shared" si="297"/>
        <v>1388</v>
      </c>
      <c r="B1390" s="1">
        <v>38026</v>
      </c>
      <c r="C1390">
        <v>27.13</v>
      </c>
      <c r="D1390">
        <v>27.13</v>
      </c>
      <c r="E1390">
        <v>26.58</v>
      </c>
      <c r="F1390">
        <v>26.67</v>
      </c>
      <c r="G1390">
        <v>154300</v>
      </c>
      <c r="H1390" s="2">
        <f t="shared" si="298"/>
        <v>6.2879699248120299E-2</v>
      </c>
      <c r="I1390" s="2">
        <f t="shared" si="299"/>
        <v>-59.682165413533816</v>
      </c>
      <c r="J1390" s="2">
        <f t="shared" si="300"/>
        <v>27.65773684210528</v>
      </c>
      <c r="K1390" s="2">
        <f t="shared" si="301"/>
        <v>27.720616541353397</v>
      </c>
      <c r="L1390" s="2">
        <f t="shared" si="302"/>
        <v>27.783496240601519</v>
      </c>
      <c r="M1390" s="2">
        <f t="shared" si="303"/>
        <v>27.909255639097761</v>
      </c>
      <c r="N1390" s="2">
        <f t="shared" si="304"/>
        <v>28.223654135338361</v>
      </c>
      <c r="O1390" s="2">
        <f t="shared" si="305"/>
        <v>1.2001578947368472</v>
      </c>
      <c r="P1390" s="2">
        <f t="shared" si="307"/>
        <v>1.3888646616541251</v>
      </c>
      <c r="Q1390" s="2">
        <f t="shared" si="308"/>
        <v>1.5748195488722132</v>
      </c>
      <c r="R1390" s="2">
        <f t="shared" si="309"/>
        <v>2.1576691729323159</v>
      </c>
      <c r="S1390" s="2">
        <f t="shared" si="310"/>
        <v>2.2218045112781653</v>
      </c>
      <c r="T1390">
        <f t="shared" si="306"/>
        <v>0</v>
      </c>
    </row>
    <row r="1391" spans="1:20" x14ac:dyDescent="0.25">
      <c r="A1391">
        <f t="shared" si="297"/>
        <v>1389</v>
      </c>
      <c r="B1391" s="1">
        <v>38027</v>
      </c>
      <c r="C1391">
        <v>26.95</v>
      </c>
      <c r="D1391">
        <v>26.95</v>
      </c>
      <c r="E1391">
        <v>26.18</v>
      </c>
      <c r="F1391">
        <v>26.28</v>
      </c>
      <c r="G1391">
        <v>221846</v>
      </c>
      <c r="H1391" s="2">
        <f t="shared" si="298"/>
        <v>3.4827067669172956E-2</v>
      </c>
      <c r="I1391" s="2">
        <f t="shared" si="299"/>
        <v>-21.025939849624095</v>
      </c>
      <c r="J1391" s="2">
        <f t="shared" si="300"/>
        <v>27.383684210526315</v>
      </c>
      <c r="K1391" s="2">
        <f t="shared" si="301"/>
        <v>27.418511278195489</v>
      </c>
      <c r="L1391" s="2">
        <f t="shared" si="302"/>
        <v>27.453338345864662</v>
      </c>
      <c r="M1391" s="2">
        <f t="shared" si="303"/>
        <v>27.522992481203005</v>
      </c>
      <c r="N1391" s="2">
        <f t="shared" si="304"/>
        <v>27.697127819548871</v>
      </c>
      <c r="O1391" s="2">
        <f t="shared" si="305"/>
        <v>1.3777368421052785</v>
      </c>
      <c r="P1391" s="2">
        <f t="shared" si="307"/>
        <v>1.6784586466165479</v>
      </c>
      <c r="Q1391" s="2">
        <f t="shared" si="308"/>
        <v>1.8799398496240478</v>
      </c>
      <c r="R1391" s="2">
        <f t="shared" si="309"/>
        <v>2.4118872180450985</v>
      </c>
      <c r="S1391" s="2">
        <f t="shared" si="310"/>
        <v>3.0224962406014946</v>
      </c>
      <c r="T1391">
        <f t="shared" si="306"/>
        <v>0</v>
      </c>
    </row>
    <row r="1392" spans="1:20" x14ac:dyDescent="0.25">
      <c r="A1392">
        <f t="shared" si="297"/>
        <v>1390</v>
      </c>
      <c r="B1392" s="1">
        <v>38028</v>
      </c>
      <c r="C1392">
        <v>26.28</v>
      </c>
      <c r="D1392">
        <v>27.11</v>
      </c>
      <c r="E1392">
        <v>26.13</v>
      </c>
      <c r="F1392">
        <v>26.86</v>
      </c>
      <c r="G1392">
        <v>238082</v>
      </c>
      <c r="H1392" s="2">
        <f t="shared" si="298"/>
        <v>6.8646616541353511E-3</v>
      </c>
      <c r="I1392" s="2">
        <f t="shared" si="299"/>
        <v>17.614834586466152</v>
      </c>
      <c r="J1392" s="2">
        <f t="shared" si="300"/>
        <v>27.163578947368425</v>
      </c>
      <c r="K1392" s="2">
        <f t="shared" si="301"/>
        <v>27.170443609022563</v>
      </c>
      <c r="L1392" s="2">
        <f t="shared" si="302"/>
        <v>27.177308270676697</v>
      </c>
      <c r="M1392" s="2">
        <f t="shared" si="303"/>
        <v>27.191037593984966</v>
      </c>
      <c r="N1392" s="2">
        <f t="shared" si="304"/>
        <v>27.225360902255645</v>
      </c>
      <c r="O1392" s="2">
        <f t="shared" si="305"/>
        <v>0.52368421052631575</v>
      </c>
      <c r="P1392" s="2">
        <f t="shared" si="307"/>
        <v>0.86061654135339793</v>
      </c>
      <c r="Q1392" s="2">
        <f t="shared" si="308"/>
        <v>1.1867593984962461</v>
      </c>
      <c r="R1392" s="2">
        <f t="shared" si="309"/>
        <v>1.6152706766917646</v>
      </c>
      <c r="S1392" s="2">
        <f t="shared" si="310"/>
        <v>2.7223233082706741</v>
      </c>
      <c r="T1392">
        <f t="shared" si="306"/>
        <v>1</v>
      </c>
    </row>
    <row r="1393" spans="1:20" x14ac:dyDescent="0.25">
      <c r="A1393">
        <f t="shared" si="297"/>
        <v>1391</v>
      </c>
      <c r="B1393" s="1">
        <v>38029</v>
      </c>
      <c r="C1393">
        <v>26.93</v>
      </c>
      <c r="D1393">
        <v>27.03</v>
      </c>
      <c r="E1393">
        <v>26.43</v>
      </c>
      <c r="F1393">
        <v>26.64</v>
      </c>
      <c r="G1393">
        <v>154835</v>
      </c>
      <c r="H1393" s="2">
        <f t="shared" si="298"/>
        <v>-2.0293233082706724E-2</v>
      </c>
      <c r="I1393" s="2">
        <f t="shared" si="299"/>
        <v>55.169601503759338</v>
      </c>
      <c r="J1393" s="2">
        <f t="shared" si="300"/>
        <v>26.921421052631576</v>
      </c>
      <c r="K1393" s="2">
        <f t="shared" si="301"/>
        <v>26.901127819548869</v>
      </c>
      <c r="L1393" s="2">
        <f t="shared" si="302"/>
        <v>26.880834586466165</v>
      </c>
      <c r="M1393" s="2">
        <f t="shared" si="303"/>
        <v>26.84024812030075</v>
      </c>
      <c r="N1393" s="2">
        <f t="shared" si="304"/>
        <v>26.738781954887216</v>
      </c>
      <c r="O1393" s="2">
        <f t="shared" si="305"/>
        <v>0.52357894736842425</v>
      </c>
      <c r="P1393" s="2">
        <f t="shared" si="307"/>
        <v>0.77851127819548793</v>
      </c>
      <c r="Q1393" s="2">
        <f t="shared" si="308"/>
        <v>1.1434962406015181</v>
      </c>
      <c r="R1393" s="2">
        <f t="shared" si="309"/>
        <v>1.7220902255638997</v>
      </c>
      <c r="S1393" s="2">
        <f t="shared" si="310"/>
        <v>3.0531954887218227</v>
      </c>
      <c r="T1393">
        <f t="shared" si="306"/>
        <v>0</v>
      </c>
    </row>
    <row r="1394" spans="1:20" x14ac:dyDescent="0.25">
      <c r="A1394">
        <f t="shared" si="297"/>
        <v>1392</v>
      </c>
      <c r="B1394" s="1">
        <v>38030</v>
      </c>
      <c r="C1394">
        <v>26.78</v>
      </c>
      <c r="D1394">
        <v>26.95</v>
      </c>
      <c r="E1394">
        <v>26.5</v>
      </c>
      <c r="F1394">
        <v>26.5</v>
      </c>
      <c r="G1394">
        <v>161634</v>
      </c>
      <c r="H1394" s="2">
        <f t="shared" si="298"/>
        <v>-5.0744360902255585E-2</v>
      </c>
      <c r="I1394" s="2">
        <f t="shared" si="299"/>
        <v>97.324578947368352</v>
      </c>
      <c r="J1394" s="2">
        <f t="shared" si="300"/>
        <v>26.637684210526317</v>
      </c>
      <c r="K1394" s="2">
        <f t="shared" si="301"/>
        <v>26.586939849624063</v>
      </c>
      <c r="L1394" s="2">
        <f t="shared" si="302"/>
        <v>26.536195488721805</v>
      </c>
      <c r="M1394" s="2">
        <f t="shared" si="303"/>
        <v>26.434706766917294</v>
      </c>
      <c r="N1394" s="2">
        <f t="shared" si="304"/>
        <v>26.180984962406018</v>
      </c>
      <c r="O1394" s="2">
        <f t="shared" si="305"/>
        <v>0.42142105263157603</v>
      </c>
      <c r="P1394" s="2">
        <f t="shared" si="307"/>
        <v>0.67044360902256273</v>
      </c>
      <c r="Q1394" s="2">
        <f t="shared" si="308"/>
        <v>0.95333834586466182</v>
      </c>
      <c r="R1394" s="2">
        <f t="shared" si="309"/>
        <v>1.7233609022556458</v>
      </c>
      <c r="S1394" s="2">
        <f t="shared" si="310"/>
        <v>3.2784962406015126</v>
      </c>
      <c r="T1394">
        <f t="shared" si="306"/>
        <v>1</v>
      </c>
    </row>
    <row r="1395" spans="1:20" x14ac:dyDescent="0.25">
      <c r="A1395">
        <f t="shared" si="297"/>
        <v>1393</v>
      </c>
      <c r="B1395" s="1">
        <v>38034</v>
      </c>
      <c r="C1395">
        <v>26.86</v>
      </c>
      <c r="D1395">
        <v>26.97</v>
      </c>
      <c r="E1395">
        <v>26.71</v>
      </c>
      <c r="F1395">
        <v>26.83</v>
      </c>
      <c r="G1395">
        <v>149707</v>
      </c>
      <c r="H1395" s="2">
        <f t="shared" si="298"/>
        <v>-5.624812030075186E-2</v>
      </c>
      <c r="I1395" s="2">
        <f t="shared" si="299"/>
        <v>104.9747744360902</v>
      </c>
      <c r="J1395" s="2">
        <f t="shared" si="300"/>
        <v>26.564894736842106</v>
      </c>
      <c r="K1395" s="2">
        <f t="shared" si="301"/>
        <v>26.508646616541352</v>
      </c>
      <c r="L1395" s="2">
        <f t="shared" si="302"/>
        <v>26.452398496240601</v>
      </c>
      <c r="M1395" s="2">
        <f t="shared" si="303"/>
        <v>26.339902255639096</v>
      </c>
      <c r="N1395" s="2">
        <f t="shared" si="304"/>
        <v>26.058661654135339</v>
      </c>
      <c r="O1395" s="2">
        <f t="shared" si="305"/>
        <v>-0.19231578947368178</v>
      </c>
      <c r="P1395" s="2">
        <f t="shared" si="307"/>
        <v>7.1127819548870264E-2</v>
      </c>
      <c r="Q1395" s="2">
        <f t="shared" si="308"/>
        <v>0.34730827067669878</v>
      </c>
      <c r="R1395" s="2">
        <f t="shared" si="309"/>
        <v>1.079255639097763</v>
      </c>
      <c r="S1395" s="2">
        <f t="shared" si="310"/>
        <v>2.8723609022556253</v>
      </c>
      <c r="T1395">
        <f t="shared" si="306"/>
        <v>0</v>
      </c>
    </row>
    <row r="1396" spans="1:20" x14ac:dyDescent="0.25">
      <c r="A1396">
        <f t="shared" si="297"/>
        <v>1394</v>
      </c>
      <c r="B1396" s="1">
        <v>38035</v>
      </c>
      <c r="C1396">
        <v>26.83</v>
      </c>
      <c r="D1396">
        <v>27.02</v>
      </c>
      <c r="E1396">
        <v>26.53</v>
      </c>
      <c r="F1396">
        <v>26.53</v>
      </c>
      <c r="G1396">
        <v>152761</v>
      </c>
      <c r="H1396" s="2">
        <f t="shared" si="298"/>
        <v>-6.5428571428571378E-2</v>
      </c>
      <c r="I1396" s="2">
        <f t="shared" si="299"/>
        <v>117.71085714285707</v>
      </c>
      <c r="J1396" s="2">
        <f t="shared" si="300"/>
        <v>26.437999999999999</v>
      </c>
      <c r="K1396" s="2">
        <f t="shared" si="301"/>
        <v>26.37257142857143</v>
      </c>
      <c r="L1396" s="2">
        <f t="shared" si="302"/>
        <v>26.307142857142857</v>
      </c>
      <c r="M1396" s="2">
        <f t="shared" si="303"/>
        <v>26.176285714285715</v>
      </c>
      <c r="N1396" s="2">
        <f t="shared" si="304"/>
        <v>25.849142857142859</v>
      </c>
      <c r="O1396" s="2">
        <f t="shared" si="305"/>
        <v>3.489473684210509E-2</v>
      </c>
      <c r="P1396" s="2">
        <f t="shared" si="307"/>
        <v>5.6939849624061623E-2</v>
      </c>
      <c r="Q1396" s="2">
        <f t="shared" si="308"/>
        <v>0.3508345864661635</v>
      </c>
      <c r="R1396" s="2">
        <f t="shared" si="309"/>
        <v>0.99299248120300376</v>
      </c>
      <c r="S1396" s="2">
        <f t="shared" si="310"/>
        <v>3.0546240601503634</v>
      </c>
      <c r="T1396">
        <f t="shared" si="306"/>
        <v>1</v>
      </c>
    </row>
    <row r="1397" spans="1:20" x14ac:dyDescent="0.25">
      <c r="A1397">
        <f t="shared" si="297"/>
        <v>1395</v>
      </c>
      <c r="B1397" s="1">
        <v>38036</v>
      </c>
      <c r="C1397">
        <v>26.78</v>
      </c>
      <c r="D1397">
        <v>26.88</v>
      </c>
      <c r="E1397">
        <v>26.36</v>
      </c>
      <c r="F1397">
        <v>26.38</v>
      </c>
      <c r="G1397">
        <v>183740</v>
      </c>
      <c r="H1397" s="2">
        <f t="shared" si="298"/>
        <v>-6.8097744360902226E-2</v>
      </c>
      <c r="I1397" s="2">
        <f t="shared" si="299"/>
        <v>121.41192481203004</v>
      </c>
      <c r="J1397" s="2">
        <f t="shared" si="300"/>
        <v>26.347473684210524</v>
      </c>
      <c r="K1397" s="2">
        <f t="shared" si="301"/>
        <v>26.279375939849622</v>
      </c>
      <c r="L1397" s="2">
        <f t="shared" si="302"/>
        <v>26.21127819548872</v>
      </c>
      <c r="M1397" s="2">
        <f t="shared" si="303"/>
        <v>26.075082706766914</v>
      </c>
      <c r="N1397" s="2">
        <f t="shared" si="304"/>
        <v>25.734593984962402</v>
      </c>
      <c r="O1397" s="2">
        <f t="shared" si="305"/>
        <v>5.7999999999999829E-2</v>
      </c>
      <c r="P1397" s="2">
        <f t="shared" si="307"/>
        <v>0.1286466165413529</v>
      </c>
      <c r="Q1397" s="2">
        <f t="shared" si="308"/>
        <v>0.15619548872180644</v>
      </c>
      <c r="R1397" s="2">
        <f t="shared" si="309"/>
        <v>0.81103759398496678</v>
      </c>
      <c r="S1397" s="2">
        <f t="shared" si="310"/>
        <v>2.9939172932330678</v>
      </c>
      <c r="T1397">
        <f t="shared" si="306"/>
        <v>1</v>
      </c>
    </row>
    <row r="1398" spans="1:20" x14ac:dyDescent="0.25">
      <c r="A1398">
        <f t="shared" si="297"/>
        <v>1396</v>
      </c>
      <c r="B1398" s="1">
        <v>38037</v>
      </c>
      <c r="C1398">
        <v>26.57</v>
      </c>
      <c r="D1398">
        <v>26.67</v>
      </c>
      <c r="E1398">
        <v>26.28</v>
      </c>
      <c r="F1398">
        <v>26.48</v>
      </c>
      <c r="G1398">
        <v>175311</v>
      </c>
      <c r="H1398" s="2">
        <f t="shared" si="298"/>
        <v>-7.26691729323308E-2</v>
      </c>
      <c r="I1398" s="2">
        <f t="shared" si="299"/>
        <v>127.77730827067666</v>
      </c>
      <c r="J1398" s="2">
        <f t="shared" si="300"/>
        <v>26.258473684210536</v>
      </c>
      <c r="K1398" s="2">
        <f t="shared" si="301"/>
        <v>26.185804511278203</v>
      </c>
      <c r="L1398" s="2">
        <f t="shared" si="302"/>
        <v>26.113135338345874</v>
      </c>
      <c r="M1398" s="2">
        <f t="shared" si="303"/>
        <v>25.967796992481212</v>
      </c>
      <c r="N1398" s="2">
        <f t="shared" si="304"/>
        <v>25.604451127819559</v>
      </c>
      <c r="O1398" s="2">
        <f t="shared" si="305"/>
        <v>-0.13252631578947671</v>
      </c>
      <c r="P1398" s="2">
        <f t="shared" si="307"/>
        <v>-0.10742857142857076</v>
      </c>
      <c r="Q1398" s="2">
        <f t="shared" si="308"/>
        <v>-2.7601503759399293E-2</v>
      </c>
      <c r="R1398" s="2">
        <f t="shared" si="309"/>
        <v>0.36024812030074926</v>
      </c>
      <c r="S1398" s="2">
        <f t="shared" si="310"/>
        <v>2.5713984962406329</v>
      </c>
      <c r="T1398">
        <f t="shared" si="306"/>
        <v>0</v>
      </c>
    </row>
    <row r="1399" spans="1:20" x14ac:dyDescent="0.25">
      <c r="A1399">
        <f t="shared" si="297"/>
        <v>1397</v>
      </c>
      <c r="B1399" s="1">
        <v>38040</v>
      </c>
      <c r="C1399">
        <v>26.53</v>
      </c>
      <c r="D1399">
        <v>27.26</v>
      </c>
      <c r="E1399">
        <v>26.49</v>
      </c>
      <c r="F1399">
        <v>27.2</v>
      </c>
      <c r="G1399">
        <v>208307</v>
      </c>
      <c r="H1399" s="2">
        <f t="shared" si="298"/>
        <v>-7.0616541353383466E-2</v>
      </c>
      <c r="I1399" s="2">
        <f t="shared" si="299"/>
        <v>125.01245112781956</v>
      </c>
      <c r="J1399" s="2">
        <f t="shared" si="300"/>
        <v>26.290526315789467</v>
      </c>
      <c r="K1399" s="2">
        <f t="shared" si="301"/>
        <v>26.219909774436086</v>
      </c>
      <c r="L1399" s="2">
        <f t="shared" si="302"/>
        <v>26.149293233082702</v>
      </c>
      <c r="M1399" s="2">
        <f t="shared" si="303"/>
        <v>26.008060150375936</v>
      </c>
      <c r="N1399" s="2">
        <f t="shared" si="304"/>
        <v>25.654977443609017</v>
      </c>
      <c r="O1399" s="2">
        <f t="shared" si="305"/>
        <v>-0.94152631578946355</v>
      </c>
      <c r="P1399" s="2">
        <f t="shared" si="307"/>
        <v>-0.92062406015037723</v>
      </c>
      <c r="Q1399" s="2">
        <f t="shared" si="308"/>
        <v>-0.89285714285714235</v>
      </c>
      <c r="R1399" s="2">
        <f t="shared" si="309"/>
        <v>-0.76529323308270492</v>
      </c>
      <c r="S1399" s="2">
        <f t="shared" si="310"/>
        <v>1.6674661654135257</v>
      </c>
      <c r="T1399">
        <f t="shared" si="306"/>
        <v>0</v>
      </c>
    </row>
    <row r="1400" spans="1:20" x14ac:dyDescent="0.25">
      <c r="A1400">
        <f t="shared" si="297"/>
        <v>1398</v>
      </c>
      <c r="B1400" s="1">
        <v>38041</v>
      </c>
      <c r="C1400">
        <v>27.19</v>
      </c>
      <c r="D1400">
        <v>27.44</v>
      </c>
      <c r="E1400">
        <v>26.83</v>
      </c>
      <c r="F1400">
        <v>27.06</v>
      </c>
      <c r="G1400">
        <v>211633</v>
      </c>
      <c r="H1400" s="2">
        <f t="shared" si="298"/>
        <v>-5.6195488721804521E-2</v>
      </c>
      <c r="I1400" s="2">
        <f t="shared" si="299"/>
        <v>105.01643609022558</v>
      </c>
      <c r="J1400" s="2">
        <f t="shared" si="300"/>
        <v>26.398947368421055</v>
      </c>
      <c r="K1400" s="2">
        <f t="shared" si="301"/>
        <v>26.34275187969925</v>
      </c>
      <c r="L1400" s="2">
        <f t="shared" si="302"/>
        <v>26.286556390977445</v>
      </c>
      <c r="M1400" s="2">
        <f t="shared" si="303"/>
        <v>26.174165413533839</v>
      </c>
      <c r="N1400" s="2">
        <f t="shared" si="304"/>
        <v>25.893187969924814</v>
      </c>
      <c r="O1400" s="2">
        <f t="shared" si="305"/>
        <v>-0.76947368421053142</v>
      </c>
      <c r="P1400" s="2">
        <f t="shared" si="307"/>
        <v>-0.87419548872179575</v>
      </c>
      <c r="Q1400" s="2">
        <f t="shared" si="308"/>
        <v>-0.84872180451127832</v>
      </c>
      <c r="R1400" s="2">
        <f t="shared" si="309"/>
        <v>-0.72009774436090268</v>
      </c>
      <c r="S1400" s="2">
        <f t="shared" si="310"/>
        <v>1.604864661654144</v>
      </c>
      <c r="T1400">
        <f t="shared" si="306"/>
        <v>1</v>
      </c>
    </row>
    <row r="1401" spans="1:20" x14ac:dyDescent="0.25">
      <c r="A1401">
        <f t="shared" si="297"/>
        <v>1399</v>
      </c>
      <c r="B1401" s="1">
        <v>38042</v>
      </c>
      <c r="C1401">
        <v>27.08</v>
      </c>
      <c r="D1401">
        <v>27.09</v>
      </c>
      <c r="E1401">
        <v>26.7</v>
      </c>
      <c r="F1401">
        <v>26.75</v>
      </c>
      <c r="G1401">
        <v>168156</v>
      </c>
      <c r="H1401" s="2">
        <f t="shared" si="298"/>
        <v>-4.4120300751879699E-2</v>
      </c>
      <c r="I1401" s="2">
        <f t="shared" si="299"/>
        <v>88.233157894736848</v>
      </c>
      <c r="J1401" s="2">
        <f t="shared" si="300"/>
        <v>26.464736842105275</v>
      </c>
      <c r="K1401" s="2">
        <f t="shared" si="301"/>
        <v>26.420616541353393</v>
      </c>
      <c r="L1401" s="2">
        <f t="shared" si="302"/>
        <v>26.376496240601515</v>
      </c>
      <c r="M1401" s="2">
        <f t="shared" si="303"/>
        <v>26.288255639097756</v>
      </c>
      <c r="N1401" s="2">
        <f t="shared" si="304"/>
        <v>26.067654135338355</v>
      </c>
      <c r="O1401" s="2">
        <f t="shared" si="305"/>
        <v>-0.35105263157894484</v>
      </c>
      <c r="P1401" s="2">
        <f t="shared" si="307"/>
        <v>-0.53009022556391372</v>
      </c>
      <c r="Q1401" s="2">
        <f t="shared" si="308"/>
        <v>-0.63686466165412625</v>
      </c>
      <c r="R1401" s="2">
        <f t="shared" si="309"/>
        <v>-0.57371428571428496</v>
      </c>
      <c r="S1401" s="2">
        <f t="shared" si="310"/>
        <v>1.4736541353383608</v>
      </c>
      <c r="T1401">
        <f t="shared" si="306"/>
        <v>1</v>
      </c>
    </row>
    <row r="1402" spans="1:20" x14ac:dyDescent="0.25">
      <c r="A1402">
        <f t="shared" si="297"/>
        <v>1400</v>
      </c>
      <c r="B1402" s="1">
        <v>38043</v>
      </c>
      <c r="C1402">
        <v>26.7</v>
      </c>
      <c r="D1402">
        <v>26.87</v>
      </c>
      <c r="E1402">
        <v>26.59</v>
      </c>
      <c r="F1402">
        <v>26.65</v>
      </c>
      <c r="G1402">
        <v>167172</v>
      </c>
      <c r="H1402" s="2">
        <f t="shared" si="298"/>
        <v>-3.8428571428571465E-2</v>
      </c>
      <c r="I1402" s="2">
        <f t="shared" si="299"/>
        <v>80.318428571428626</v>
      </c>
      <c r="J1402" s="2">
        <f t="shared" si="300"/>
        <v>26.48</v>
      </c>
      <c r="K1402" s="2">
        <f t="shared" si="301"/>
        <v>26.441571428571429</v>
      </c>
      <c r="L1402" s="2">
        <f t="shared" si="302"/>
        <v>26.403142857142857</v>
      </c>
      <c r="M1402" s="2">
        <f t="shared" si="303"/>
        <v>26.326285714285714</v>
      </c>
      <c r="N1402" s="2">
        <f t="shared" si="304"/>
        <v>26.134142857142859</v>
      </c>
      <c r="O1402" s="2">
        <f t="shared" si="305"/>
        <v>-0.18526315789472392</v>
      </c>
      <c r="P1402" s="2">
        <f t="shared" si="307"/>
        <v>-0.30724812030074844</v>
      </c>
      <c r="Q1402" s="2">
        <f t="shared" si="308"/>
        <v>-0.50070676691729687</v>
      </c>
      <c r="R1402" s="2">
        <f t="shared" si="309"/>
        <v>-0.57491729323308505</v>
      </c>
      <c r="S1402" s="2">
        <f t="shared" si="310"/>
        <v>1.0471278195488729</v>
      </c>
      <c r="T1402">
        <f t="shared" si="306"/>
        <v>1</v>
      </c>
    </row>
    <row r="1403" spans="1:20" x14ac:dyDescent="0.25">
      <c r="A1403">
        <f t="shared" si="297"/>
        <v>1401</v>
      </c>
      <c r="B1403" s="1">
        <v>38044</v>
      </c>
      <c r="C1403">
        <v>26.73</v>
      </c>
      <c r="D1403">
        <v>26.93</v>
      </c>
      <c r="E1403">
        <v>26.5</v>
      </c>
      <c r="F1403">
        <v>26.5</v>
      </c>
      <c r="G1403">
        <v>170120</v>
      </c>
      <c r="H1403" s="2">
        <f t="shared" si="298"/>
        <v>-2.9278195488721868E-2</v>
      </c>
      <c r="I1403" s="2">
        <f t="shared" si="299"/>
        <v>67.558609022556482</v>
      </c>
      <c r="J1403" s="2">
        <f t="shared" si="300"/>
        <v>26.510578947368423</v>
      </c>
      <c r="K1403" s="2">
        <f t="shared" si="301"/>
        <v>26.481300751879701</v>
      </c>
      <c r="L1403" s="2">
        <f t="shared" si="302"/>
        <v>26.452022556390979</v>
      </c>
      <c r="M1403" s="2">
        <f t="shared" si="303"/>
        <v>26.393466165413535</v>
      </c>
      <c r="N1403" s="2">
        <f t="shared" si="304"/>
        <v>26.247075187969926</v>
      </c>
      <c r="O1403" s="2">
        <f t="shared" si="305"/>
        <v>-1.9999999999999574E-2</v>
      </c>
      <c r="P1403" s="2">
        <f t="shared" si="307"/>
        <v>-7.9383458646606897E-2</v>
      </c>
      <c r="Q1403" s="2">
        <f t="shared" si="308"/>
        <v>-0.21344360902255488</v>
      </c>
      <c r="R1403" s="2">
        <f t="shared" si="309"/>
        <v>-0.53220300751878824</v>
      </c>
      <c r="S1403" s="2">
        <f t="shared" si="310"/>
        <v>0.72536090225564465</v>
      </c>
      <c r="T1403">
        <f t="shared" si="306"/>
        <v>1</v>
      </c>
    </row>
    <row r="1404" spans="1:20" x14ac:dyDescent="0.25">
      <c r="A1404">
        <f t="shared" si="297"/>
        <v>1402</v>
      </c>
      <c r="B1404" s="1">
        <v>38047</v>
      </c>
      <c r="C1404">
        <v>26.67</v>
      </c>
      <c r="D1404">
        <v>26.91</v>
      </c>
      <c r="E1404">
        <v>26.49</v>
      </c>
      <c r="F1404">
        <v>26.77</v>
      </c>
      <c r="G1404">
        <v>156911</v>
      </c>
      <c r="H1404" s="2">
        <f t="shared" si="298"/>
        <v>-2.0616541353383519E-2</v>
      </c>
      <c r="I1404" s="2">
        <f t="shared" si="299"/>
        <v>55.494533834586548</v>
      </c>
      <c r="J1404" s="2">
        <f t="shared" si="300"/>
        <v>26.569526315789471</v>
      </c>
      <c r="K1404" s="2">
        <f t="shared" si="301"/>
        <v>26.548909774436087</v>
      </c>
      <c r="L1404" s="2">
        <f t="shared" si="302"/>
        <v>26.528293233082703</v>
      </c>
      <c r="M1404" s="2">
        <f t="shared" si="303"/>
        <v>26.487060150375935</v>
      </c>
      <c r="N1404" s="2">
        <f t="shared" si="304"/>
        <v>26.38397744360902</v>
      </c>
      <c r="O1404" s="2">
        <f t="shared" si="305"/>
        <v>-0.259421052631577</v>
      </c>
      <c r="P1404" s="2">
        <f t="shared" si="307"/>
        <v>-0.32842857142857085</v>
      </c>
      <c r="Q1404" s="2">
        <f t="shared" si="308"/>
        <v>-0.39350375939848448</v>
      </c>
      <c r="R1404" s="2">
        <f t="shared" si="309"/>
        <v>-0.76193984962406347</v>
      </c>
      <c r="S1404" s="2">
        <f t="shared" si="310"/>
        <v>-3.1218045112783699E-2</v>
      </c>
      <c r="T1404">
        <f t="shared" si="306"/>
        <v>0</v>
      </c>
    </row>
    <row r="1405" spans="1:20" x14ac:dyDescent="0.25">
      <c r="A1405">
        <f t="shared" si="297"/>
        <v>1403</v>
      </c>
      <c r="B1405" s="1">
        <v>38048</v>
      </c>
      <c r="C1405">
        <v>26.91</v>
      </c>
      <c r="D1405">
        <v>26.93</v>
      </c>
      <c r="E1405">
        <v>26.4</v>
      </c>
      <c r="F1405">
        <v>26.47</v>
      </c>
      <c r="G1405">
        <v>189393</v>
      </c>
      <c r="H1405" s="2">
        <f t="shared" si="298"/>
        <v>-1.5278195488721877E-2</v>
      </c>
      <c r="I1405" s="2">
        <f t="shared" si="299"/>
        <v>48.029165413533931</v>
      </c>
      <c r="J1405" s="2">
        <f t="shared" si="300"/>
        <v>26.578578947368417</v>
      </c>
      <c r="K1405" s="2">
        <f t="shared" si="301"/>
        <v>26.563300751879694</v>
      </c>
      <c r="L1405" s="2">
        <f t="shared" si="302"/>
        <v>26.548022556390972</v>
      </c>
      <c r="M1405" s="2">
        <f t="shared" si="303"/>
        <v>26.517466165413531</v>
      </c>
      <c r="N1405" s="2">
        <f t="shared" si="304"/>
        <v>26.441075187969922</v>
      </c>
      <c r="O1405" s="2">
        <f t="shared" si="305"/>
        <v>9.9526315789471909E-2</v>
      </c>
      <c r="P1405" s="2">
        <f t="shared" si="307"/>
        <v>1.130075187970192E-2</v>
      </c>
      <c r="Q1405" s="2">
        <f t="shared" si="308"/>
        <v>-6.6857142857141838E-2</v>
      </c>
      <c r="R1405" s="2">
        <f t="shared" si="309"/>
        <v>-0.29583458646616023</v>
      </c>
      <c r="S1405" s="2">
        <f t="shared" si="310"/>
        <v>-0.2890150375939804</v>
      </c>
      <c r="T1405">
        <f t="shared" si="306"/>
        <v>1</v>
      </c>
    </row>
    <row r="1406" spans="1:20" x14ac:dyDescent="0.25">
      <c r="A1406">
        <f t="shared" si="297"/>
        <v>1404</v>
      </c>
      <c r="B1406" s="1">
        <v>38049</v>
      </c>
      <c r="C1406">
        <v>26.44</v>
      </c>
      <c r="D1406">
        <v>26.85</v>
      </c>
      <c r="E1406">
        <v>26.39</v>
      </c>
      <c r="F1406">
        <v>26.83</v>
      </c>
      <c r="G1406">
        <v>147980</v>
      </c>
      <c r="H1406" s="2">
        <f t="shared" si="298"/>
        <v>-1.0015037593985081E-2</v>
      </c>
      <c r="I1406" s="2">
        <f t="shared" si="299"/>
        <v>40.696969924812194</v>
      </c>
      <c r="J1406" s="2">
        <f t="shared" si="300"/>
        <v>26.625842105263157</v>
      </c>
      <c r="K1406" s="2">
        <f t="shared" si="301"/>
        <v>26.615827067669169</v>
      </c>
      <c r="L1406" s="2">
        <f t="shared" si="302"/>
        <v>26.605812030075185</v>
      </c>
      <c r="M1406" s="2">
        <f t="shared" si="303"/>
        <v>26.585781954887217</v>
      </c>
      <c r="N1406" s="2">
        <f t="shared" si="304"/>
        <v>26.53570676691729</v>
      </c>
      <c r="O1406" s="2">
        <f t="shared" si="305"/>
        <v>-0.25142105263158143</v>
      </c>
      <c r="P1406" s="2">
        <f t="shared" si="307"/>
        <v>-0.28109022556391139</v>
      </c>
      <c r="Q1406" s="2">
        <f t="shared" si="308"/>
        <v>-0.3779774436090193</v>
      </c>
      <c r="R1406" s="2">
        <f t="shared" si="309"/>
        <v>-0.54174436090224276</v>
      </c>
      <c r="S1406" s="2">
        <f t="shared" si="310"/>
        <v>-0.77133834586465966</v>
      </c>
      <c r="T1406">
        <f t="shared" si="306"/>
        <v>0</v>
      </c>
    </row>
    <row r="1407" spans="1:20" x14ac:dyDescent="0.25">
      <c r="A1407">
        <f t="shared" si="297"/>
        <v>1405</v>
      </c>
      <c r="B1407" s="1">
        <v>38050</v>
      </c>
      <c r="C1407">
        <v>26.68</v>
      </c>
      <c r="D1407">
        <v>26.93</v>
      </c>
      <c r="E1407">
        <v>26.68</v>
      </c>
      <c r="F1407">
        <v>26.88</v>
      </c>
      <c r="G1407">
        <v>152878</v>
      </c>
      <c r="H1407" s="2">
        <f t="shared" si="298"/>
        <v>-4.2706766917294378E-3</v>
      </c>
      <c r="I1407" s="2">
        <f t="shared" si="299"/>
        <v>32.686729323308427</v>
      </c>
      <c r="J1407" s="2">
        <f t="shared" si="300"/>
        <v>26.682157894736839</v>
      </c>
      <c r="K1407" s="2">
        <f t="shared" si="301"/>
        <v>26.677887218045107</v>
      </c>
      <c r="L1407" s="2">
        <f t="shared" si="302"/>
        <v>26.673616541353379</v>
      </c>
      <c r="M1407" s="2">
        <f t="shared" si="303"/>
        <v>26.665075187969922</v>
      </c>
      <c r="N1407" s="2">
        <f t="shared" si="304"/>
        <v>26.643721804511273</v>
      </c>
      <c r="O1407" s="2">
        <f t="shared" si="305"/>
        <v>-0.25415789473684214</v>
      </c>
      <c r="P1407" s="2">
        <f t="shared" si="307"/>
        <v>-0.31669924812030459</v>
      </c>
      <c r="Q1407" s="2">
        <f t="shared" si="308"/>
        <v>-0.35170676691729597</v>
      </c>
      <c r="R1407" s="2">
        <f t="shared" si="309"/>
        <v>-0.55371428571428538</v>
      </c>
      <c r="S1407" s="2">
        <f t="shared" si="310"/>
        <v>-1.0308571428571405</v>
      </c>
      <c r="T1407">
        <f t="shared" si="306"/>
        <v>0</v>
      </c>
    </row>
    <row r="1408" spans="1:20" x14ac:dyDescent="0.25">
      <c r="A1408">
        <f t="shared" si="297"/>
        <v>1406</v>
      </c>
      <c r="B1408" s="1">
        <v>38051</v>
      </c>
      <c r="C1408">
        <v>26.63</v>
      </c>
      <c r="D1408">
        <v>27.46</v>
      </c>
      <c r="E1408">
        <v>26.58</v>
      </c>
      <c r="F1408">
        <v>26.75</v>
      </c>
      <c r="G1408">
        <v>185730</v>
      </c>
      <c r="H1408" s="2">
        <f t="shared" si="298"/>
        <v>5.1052631578946397E-3</v>
      </c>
      <c r="I1408" s="2">
        <f t="shared" si="299"/>
        <v>19.570000000000135</v>
      </c>
      <c r="J1408" s="2">
        <f t="shared" si="300"/>
        <v>26.753105263157892</v>
      </c>
      <c r="K1408" s="2">
        <f t="shared" si="301"/>
        <v>26.758210526315786</v>
      </c>
      <c r="L1408" s="2">
        <f t="shared" si="302"/>
        <v>26.76331578947368</v>
      </c>
      <c r="M1408" s="2">
        <f t="shared" si="303"/>
        <v>26.773526315789471</v>
      </c>
      <c r="N1408" s="2">
        <f t="shared" si="304"/>
        <v>26.799052631578945</v>
      </c>
      <c r="O1408" s="2">
        <f t="shared" si="305"/>
        <v>-6.784210526316059E-2</v>
      </c>
      <c r="P1408" s="2">
        <f t="shared" si="307"/>
        <v>-0.13417293233083072</v>
      </c>
      <c r="Q1408" s="2">
        <f t="shared" si="308"/>
        <v>-0.20197744360902803</v>
      </c>
      <c r="R1408" s="2">
        <f t="shared" si="309"/>
        <v>-0.35653383458646459</v>
      </c>
      <c r="S1408" s="2">
        <f t="shared" si="310"/>
        <v>-1.0154060150375983</v>
      </c>
      <c r="T1408">
        <f t="shared" si="306"/>
        <v>1</v>
      </c>
    </row>
    <row r="1409" spans="1:20" x14ac:dyDescent="0.25">
      <c r="A1409">
        <f t="shared" si="297"/>
        <v>1407</v>
      </c>
      <c r="B1409" s="1">
        <v>38054</v>
      </c>
      <c r="C1409">
        <v>26.48</v>
      </c>
      <c r="D1409">
        <v>26.48</v>
      </c>
      <c r="E1409">
        <v>25.74</v>
      </c>
      <c r="F1409">
        <v>25.81</v>
      </c>
      <c r="G1409">
        <v>274433</v>
      </c>
      <c r="H1409" s="2">
        <f t="shared" si="298"/>
        <v>-3.4887218045113722E-3</v>
      </c>
      <c r="I1409" s="2">
        <f t="shared" si="299"/>
        <v>31.517488721804639</v>
      </c>
      <c r="J1409" s="2">
        <f t="shared" si="300"/>
        <v>26.605368421052628</v>
      </c>
      <c r="K1409" s="2">
        <f t="shared" si="301"/>
        <v>26.601879699248116</v>
      </c>
      <c r="L1409" s="2">
        <f t="shared" si="302"/>
        <v>26.598390977443607</v>
      </c>
      <c r="M1409" s="2">
        <f t="shared" si="303"/>
        <v>26.591413533834583</v>
      </c>
      <c r="N1409" s="2">
        <f t="shared" si="304"/>
        <v>26.573969924812026</v>
      </c>
      <c r="O1409" s="2">
        <f t="shared" si="305"/>
        <v>0.94310526315789289</v>
      </c>
      <c r="P1409" s="2">
        <f t="shared" si="307"/>
        <v>0.86788721804510871</v>
      </c>
      <c r="Q1409" s="2">
        <f t="shared" si="308"/>
        <v>0.79581203007518653</v>
      </c>
      <c r="R1409" s="2">
        <f t="shared" si="309"/>
        <v>0.67706015037593659</v>
      </c>
      <c r="S1409" s="2">
        <f t="shared" si="310"/>
        <v>-0.20554887218044016</v>
      </c>
      <c r="T1409">
        <f t="shared" si="306"/>
        <v>0</v>
      </c>
    </row>
    <row r="1410" spans="1:20" x14ac:dyDescent="0.25">
      <c r="A1410">
        <f t="shared" si="297"/>
        <v>1408</v>
      </c>
      <c r="B1410" s="1">
        <v>38055</v>
      </c>
      <c r="C1410">
        <v>25.57</v>
      </c>
      <c r="D1410">
        <v>25.68</v>
      </c>
      <c r="E1410">
        <v>25.29</v>
      </c>
      <c r="F1410">
        <v>25.54</v>
      </c>
      <c r="G1410">
        <v>581424</v>
      </c>
      <c r="H1410" s="2">
        <f t="shared" si="298"/>
        <v>-1.8789473684210595E-2</v>
      </c>
      <c r="I1410" s="2">
        <f t="shared" si="299"/>
        <v>52.862578947368519</v>
      </c>
      <c r="J1410" s="2">
        <f t="shared" si="300"/>
        <v>26.388210526315788</v>
      </c>
      <c r="K1410" s="2">
        <f t="shared" si="301"/>
        <v>26.36942105263158</v>
      </c>
      <c r="L1410" s="2">
        <f t="shared" si="302"/>
        <v>26.350631578947368</v>
      </c>
      <c r="M1410" s="2">
        <f t="shared" si="303"/>
        <v>26.313052631578948</v>
      </c>
      <c r="N1410" s="2">
        <f t="shared" si="304"/>
        <v>26.219105263157893</v>
      </c>
      <c r="O1410" s="2">
        <f t="shared" si="305"/>
        <v>1.0653684210526286</v>
      </c>
      <c r="P1410" s="2">
        <f t="shared" si="307"/>
        <v>1.2182105263157865</v>
      </c>
      <c r="Q1410" s="2">
        <f t="shared" si="308"/>
        <v>1.1336165413533799</v>
      </c>
      <c r="R1410" s="2">
        <f t="shared" si="309"/>
        <v>0.97746616541353148</v>
      </c>
      <c r="S1410" s="2">
        <f t="shared" si="310"/>
        <v>0.11497744360901763</v>
      </c>
      <c r="T1410">
        <f t="shared" si="306"/>
        <v>1</v>
      </c>
    </row>
    <row r="1411" spans="1:20" x14ac:dyDescent="0.25">
      <c r="A1411">
        <f t="shared" si="297"/>
        <v>1409</v>
      </c>
      <c r="B1411" s="1">
        <v>38056</v>
      </c>
      <c r="C1411">
        <v>25.62</v>
      </c>
      <c r="D1411">
        <v>25.64</v>
      </c>
      <c r="E1411">
        <v>24.88</v>
      </c>
      <c r="F1411">
        <v>25.08</v>
      </c>
      <c r="G1411">
        <v>404975</v>
      </c>
      <c r="H1411" s="2">
        <f t="shared" si="298"/>
        <v>-4.5120300751879762E-2</v>
      </c>
      <c r="I1411" s="2">
        <f t="shared" si="299"/>
        <v>89.671360902255728</v>
      </c>
      <c r="J1411" s="2">
        <f t="shared" si="300"/>
        <v>26.051736842105267</v>
      </c>
      <c r="K1411" s="2">
        <f t="shared" si="301"/>
        <v>26.006616541353388</v>
      </c>
      <c r="L1411" s="2">
        <f t="shared" si="302"/>
        <v>25.961496240601509</v>
      </c>
      <c r="M1411" s="2">
        <f t="shared" si="303"/>
        <v>25.871255639097747</v>
      </c>
      <c r="N1411" s="2">
        <f t="shared" si="304"/>
        <v>25.645654135338347</v>
      </c>
      <c r="O1411" s="2">
        <f t="shared" si="305"/>
        <v>1.3082105263157899</v>
      </c>
      <c r="P1411" s="2">
        <f t="shared" si="307"/>
        <v>1.5218796992481174</v>
      </c>
      <c r="Q1411" s="2">
        <f t="shared" si="308"/>
        <v>1.6833157894736814</v>
      </c>
      <c r="R1411" s="2">
        <f t="shared" si="309"/>
        <v>1.5057819548872189</v>
      </c>
      <c r="S1411" s="2">
        <f t="shared" si="310"/>
        <v>0.81318796992481523</v>
      </c>
      <c r="T1411">
        <f t="shared" si="306"/>
        <v>1</v>
      </c>
    </row>
    <row r="1412" spans="1:20" x14ac:dyDescent="0.25">
      <c r="A1412">
        <f t="shared" si="297"/>
        <v>1410</v>
      </c>
      <c r="B1412" s="1">
        <v>38057</v>
      </c>
      <c r="C1412">
        <v>24.9</v>
      </c>
      <c r="D1412">
        <v>25.13</v>
      </c>
      <c r="E1412">
        <v>24.24</v>
      </c>
      <c r="F1412">
        <v>24.4</v>
      </c>
      <c r="G1412">
        <v>422912</v>
      </c>
      <c r="H1412" s="2">
        <f t="shared" si="298"/>
        <v>-7.0203007518797059E-2</v>
      </c>
      <c r="I1412" s="2">
        <f t="shared" si="299"/>
        <v>124.72181203007528</v>
      </c>
      <c r="J1412" s="2">
        <f t="shared" si="300"/>
        <v>25.665368421052637</v>
      </c>
      <c r="K1412" s="2">
        <f t="shared" si="301"/>
        <v>25.595165413533838</v>
      </c>
      <c r="L1412" s="2">
        <f t="shared" si="302"/>
        <v>25.524962406015042</v>
      </c>
      <c r="M1412" s="2">
        <f t="shared" si="303"/>
        <v>25.384556390977448</v>
      </c>
      <c r="N1412" s="2">
        <f t="shared" si="304"/>
        <v>25.033541353383463</v>
      </c>
      <c r="O1412" s="2">
        <f t="shared" si="305"/>
        <v>1.6517368421052687</v>
      </c>
      <c r="P1412" s="2">
        <f t="shared" si="307"/>
        <v>1.9694210526315814</v>
      </c>
      <c r="Q1412" s="2">
        <f t="shared" si="308"/>
        <v>2.1983909774436086</v>
      </c>
      <c r="R1412" s="2">
        <f t="shared" si="309"/>
        <v>2.2650751879699236</v>
      </c>
      <c r="S1412" s="2">
        <f t="shared" si="310"/>
        <v>1.6676541353383563</v>
      </c>
      <c r="T1412">
        <f t="shared" si="306"/>
        <v>1</v>
      </c>
    </row>
    <row r="1413" spans="1:20" x14ac:dyDescent="0.25">
      <c r="A1413">
        <f t="shared" ref="A1413:A1476" si="311">A1412+1</f>
        <v>1411</v>
      </c>
      <c r="B1413" s="1">
        <v>38058</v>
      </c>
      <c r="C1413">
        <v>24.61</v>
      </c>
      <c r="D1413">
        <v>24.75</v>
      </c>
      <c r="E1413">
        <v>24.44</v>
      </c>
      <c r="F1413">
        <v>24.58</v>
      </c>
      <c r="G1413">
        <v>281066</v>
      </c>
      <c r="H1413" s="2">
        <f t="shared" si="298"/>
        <v>-9.2488721804511342E-2</v>
      </c>
      <c r="I1413" s="2">
        <f t="shared" si="299"/>
        <v>155.92244360902265</v>
      </c>
      <c r="J1413" s="2">
        <f t="shared" si="300"/>
        <v>25.328368421052648</v>
      </c>
      <c r="K1413" s="2">
        <f t="shared" si="301"/>
        <v>25.235879699248137</v>
      </c>
      <c r="L1413" s="2">
        <f t="shared" si="302"/>
        <v>25.143390977443623</v>
      </c>
      <c r="M1413" s="2">
        <f t="shared" si="303"/>
        <v>24.958413533834602</v>
      </c>
      <c r="N1413" s="2">
        <f t="shared" si="304"/>
        <v>24.495969924812044</v>
      </c>
      <c r="O1413" s="2">
        <f t="shared" si="305"/>
        <v>1.0853684210526389</v>
      </c>
      <c r="P1413" s="2">
        <f t="shared" si="307"/>
        <v>1.4266165413533898</v>
      </c>
      <c r="Q1413" s="2">
        <f t="shared" si="308"/>
        <v>1.7706315789473699</v>
      </c>
      <c r="R1413" s="2">
        <f t="shared" si="309"/>
        <v>2.1935263157894731</v>
      </c>
      <c r="S1413" s="2">
        <f t="shared" si="310"/>
        <v>1.5541428571428604</v>
      </c>
      <c r="T1413">
        <f t="shared" si="306"/>
        <v>0</v>
      </c>
    </row>
    <row r="1414" spans="1:20" x14ac:dyDescent="0.25">
      <c r="A1414">
        <f t="shared" si="311"/>
        <v>1412</v>
      </c>
      <c r="B1414" s="1">
        <v>38061</v>
      </c>
      <c r="C1414">
        <v>24.83</v>
      </c>
      <c r="D1414">
        <v>24.92</v>
      </c>
      <c r="E1414">
        <v>24.11</v>
      </c>
      <c r="F1414">
        <v>24.28</v>
      </c>
      <c r="G1414">
        <v>345905</v>
      </c>
      <c r="H1414" s="2">
        <f t="shared" si="298"/>
        <v>-0.11817293233082708</v>
      </c>
      <c r="I1414" s="2">
        <f t="shared" si="299"/>
        <v>191.926037593985</v>
      </c>
      <c r="J1414" s="2">
        <f t="shared" si="300"/>
        <v>24.947684210526344</v>
      </c>
      <c r="K1414" s="2">
        <f t="shared" si="301"/>
        <v>24.829511278195515</v>
      </c>
      <c r="L1414" s="2">
        <f t="shared" si="302"/>
        <v>24.711338345864689</v>
      </c>
      <c r="M1414" s="2">
        <f t="shared" si="303"/>
        <v>24.474992481203035</v>
      </c>
      <c r="N1414" s="2">
        <f t="shared" si="304"/>
        <v>23.884127819548898</v>
      </c>
      <c r="O1414" s="2">
        <f t="shared" si="305"/>
        <v>1.0483684210526469</v>
      </c>
      <c r="P1414" s="2">
        <f t="shared" si="307"/>
        <v>1.3151654135338369</v>
      </c>
      <c r="Q1414" s="2">
        <f t="shared" si="308"/>
        <v>1.6814962406015077</v>
      </c>
      <c r="R1414" s="2">
        <f t="shared" si="309"/>
        <v>2.3114135338345818</v>
      </c>
      <c r="S1414" s="2">
        <f t="shared" si="310"/>
        <v>1.9670751879699253</v>
      </c>
      <c r="T1414">
        <f t="shared" si="306"/>
        <v>1</v>
      </c>
    </row>
    <row r="1415" spans="1:20" x14ac:dyDescent="0.25">
      <c r="A1415">
        <f t="shared" si="311"/>
        <v>1413</v>
      </c>
      <c r="B1415" s="1">
        <v>38062</v>
      </c>
      <c r="C1415">
        <v>24.63</v>
      </c>
      <c r="D1415">
        <v>24.67</v>
      </c>
      <c r="E1415">
        <v>24.08</v>
      </c>
      <c r="F1415">
        <v>24.48</v>
      </c>
      <c r="G1415">
        <v>252675</v>
      </c>
      <c r="H1415" s="2">
        <f t="shared" si="298"/>
        <v>-0.13245112781954888</v>
      </c>
      <c r="I1415" s="2">
        <f t="shared" si="299"/>
        <v>211.96615789473685</v>
      </c>
      <c r="J1415" s="2">
        <f t="shared" si="300"/>
        <v>24.680263157894743</v>
      </c>
      <c r="K1415" s="2">
        <f t="shared" si="301"/>
        <v>24.547812030075196</v>
      </c>
      <c r="L1415" s="2">
        <f t="shared" si="302"/>
        <v>24.415360902255646</v>
      </c>
      <c r="M1415" s="2">
        <f t="shared" si="303"/>
        <v>24.150458646616549</v>
      </c>
      <c r="N1415" s="2">
        <f t="shared" si="304"/>
        <v>23.488203007518806</v>
      </c>
      <c r="O1415" s="2">
        <f t="shared" si="305"/>
        <v>0.46768421052634324</v>
      </c>
      <c r="P1415" s="2">
        <f t="shared" si="307"/>
        <v>0.75587969924813692</v>
      </c>
      <c r="Q1415" s="2">
        <f t="shared" si="308"/>
        <v>1.044962406015042</v>
      </c>
      <c r="R1415" s="2">
        <f t="shared" si="309"/>
        <v>1.8330526315789477</v>
      </c>
      <c r="S1415" s="2">
        <f t="shared" si="310"/>
        <v>1.9039774436090191</v>
      </c>
      <c r="T1415">
        <f t="shared" si="306"/>
        <v>0</v>
      </c>
    </row>
    <row r="1416" spans="1:20" x14ac:dyDescent="0.25">
      <c r="A1416">
        <f t="shared" si="311"/>
        <v>1414</v>
      </c>
      <c r="B1416" s="1">
        <v>38063</v>
      </c>
      <c r="C1416">
        <v>24.58</v>
      </c>
      <c r="D1416">
        <v>24.83</v>
      </c>
      <c r="E1416">
        <v>24.49</v>
      </c>
      <c r="F1416">
        <v>24.74</v>
      </c>
      <c r="G1416">
        <v>242895</v>
      </c>
      <c r="H1416" s="2">
        <f t="shared" si="298"/>
        <v>-0.14421804511278197</v>
      </c>
      <c r="I1416" s="2">
        <f t="shared" si="299"/>
        <v>228.53574436090227</v>
      </c>
      <c r="J1416" s="2">
        <f t="shared" si="300"/>
        <v>24.467210526315792</v>
      </c>
      <c r="K1416" s="2">
        <f t="shared" si="301"/>
        <v>24.322992481203013</v>
      </c>
      <c r="L1416" s="2">
        <f t="shared" si="302"/>
        <v>24.178774436090229</v>
      </c>
      <c r="M1416" s="2">
        <f t="shared" si="303"/>
        <v>23.890338345864667</v>
      </c>
      <c r="N1416" s="2">
        <f t="shared" si="304"/>
        <v>23.169248120300757</v>
      </c>
      <c r="O1416" s="2">
        <f t="shared" si="305"/>
        <v>-5.9736842105255761E-2</v>
      </c>
      <c r="P1416" s="2">
        <f t="shared" si="307"/>
        <v>8.9511278195516297E-2</v>
      </c>
      <c r="Q1416" s="2">
        <f t="shared" si="308"/>
        <v>0.40339097744362462</v>
      </c>
      <c r="R1416" s="2">
        <f t="shared" si="309"/>
        <v>1.1312556390977484</v>
      </c>
      <c r="S1416" s="2">
        <f t="shared" si="310"/>
        <v>1.7010751879699235</v>
      </c>
      <c r="T1416">
        <f t="shared" si="306"/>
        <v>0</v>
      </c>
    </row>
    <row r="1417" spans="1:20" x14ac:dyDescent="0.25">
      <c r="A1417">
        <f t="shared" si="311"/>
        <v>1415</v>
      </c>
      <c r="B1417" s="1">
        <v>38064</v>
      </c>
      <c r="C1417">
        <v>24.61</v>
      </c>
      <c r="D1417">
        <v>24.76</v>
      </c>
      <c r="E1417">
        <v>24.28</v>
      </c>
      <c r="F1417">
        <v>24.7</v>
      </c>
      <c r="G1417">
        <v>266952</v>
      </c>
      <c r="H1417" s="2">
        <f t="shared" si="298"/>
        <v>-0.15623308270676695</v>
      </c>
      <c r="I1417" s="2">
        <f t="shared" si="299"/>
        <v>245.48309774436095</v>
      </c>
      <c r="J1417" s="2">
        <f t="shared" si="300"/>
        <v>24.25705263157894</v>
      </c>
      <c r="K1417" s="2">
        <f t="shared" si="301"/>
        <v>24.100819548872174</v>
      </c>
      <c r="L1417" s="2">
        <f t="shared" si="302"/>
        <v>23.944586466165404</v>
      </c>
      <c r="M1417" s="2">
        <f t="shared" si="303"/>
        <v>23.632120300751872</v>
      </c>
      <c r="N1417" s="2">
        <f t="shared" si="304"/>
        <v>22.850954887218037</v>
      </c>
      <c r="O1417" s="2">
        <f t="shared" si="305"/>
        <v>-0.23278947368420688</v>
      </c>
      <c r="P1417" s="2">
        <f t="shared" si="307"/>
        <v>-0.15218796992480321</v>
      </c>
      <c r="Q1417" s="2">
        <f t="shared" si="308"/>
        <v>1.1338345864690069E-2</v>
      </c>
      <c r="R1417" s="2">
        <f t="shared" si="309"/>
        <v>0.68455639097744836</v>
      </c>
      <c r="S1417" s="2">
        <f t="shared" si="310"/>
        <v>1.8357067669172906</v>
      </c>
      <c r="T1417">
        <f t="shared" si="306"/>
        <v>1</v>
      </c>
    </row>
    <row r="1418" spans="1:20" x14ac:dyDescent="0.25">
      <c r="A1418">
        <f t="shared" si="311"/>
        <v>1416</v>
      </c>
      <c r="B1418" s="1">
        <v>38065</v>
      </c>
      <c r="C1418">
        <v>24.6</v>
      </c>
      <c r="D1418">
        <v>24.69</v>
      </c>
      <c r="E1418">
        <v>24.09</v>
      </c>
      <c r="F1418">
        <v>24.12</v>
      </c>
      <c r="G1418">
        <v>403698</v>
      </c>
      <c r="H1418" s="2">
        <f t="shared" si="298"/>
        <v>-0.17242857142857138</v>
      </c>
      <c r="I1418" s="2">
        <f t="shared" si="299"/>
        <v>268.30028571428562</v>
      </c>
      <c r="J1418" s="2">
        <f t="shared" si="300"/>
        <v>23.968999999999976</v>
      </c>
      <c r="K1418" s="2">
        <f t="shared" si="301"/>
        <v>23.796571428571404</v>
      </c>
      <c r="L1418" s="2">
        <f t="shared" si="302"/>
        <v>23.624142857142836</v>
      </c>
      <c r="M1418" s="2">
        <f t="shared" si="303"/>
        <v>23.279285714285692</v>
      </c>
      <c r="N1418" s="2">
        <f t="shared" si="304"/>
        <v>22.417142857142835</v>
      </c>
      <c r="O1418" s="2">
        <f t="shared" si="305"/>
        <v>0.1370526315789391</v>
      </c>
      <c r="P1418" s="2">
        <f t="shared" si="307"/>
        <v>0.20299248120301172</v>
      </c>
      <c r="Q1418" s="2">
        <f t="shared" si="308"/>
        <v>0.29536090225564493</v>
      </c>
      <c r="R1418" s="2">
        <f t="shared" si="309"/>
        <v>0.8384135338346006</v>
      </c>
      <c r="S1418" s="2">
        <f t="shared" si="310"/>
        <v>2.5237218045112719</v>
      </c>
      <c r="T1418">
        <f t="shared" si="306"/>
        <v>1</v>
      </c>
    </row>
    <row r="1419" spans="1:20" x14ac:dyDescent="0.25">
      <c r="A1419">
        <f t="shared" si="311"/>
        <v>1417</v>
      </c>
      <c r="B1419" s="1">
        <v>38068</v>
      </c>
      <c r="C1419">
        <v>23.92</v>
      </c>
      <c r="D1419">
        <v>23.98</v>
      </c>
      <c r="E1419">
        <v>23</v>
      </c>
      <c r="F1419">
        <v>23.39</v>
      </c>
      <c r="G1419">
        <v>455592</v>
      </c>
      <c r="H1419" s="2">
        <f t="shared" si="298"/>
        <v>-0.18413533834586457</v>
      </c>
      <c r="I1419" s="2">
        <f t="shared" si="299"/>
        <v>284.75948872180436</v>
      </c>
      <c r="J1419" s="2">
        <f t="shared" si="300"/>
        <v>23.655578947368387</v>
      </c>
      <c r="K1419" s="2">
        <f t="shared" si="301"/>
        <v>23.471443609022522</v>
      </c>
      <c r="L1419" s="2">
        <f t="shared" si="302"/>
        <v>23.287308270676657</v>
      </c>
      <c r="M1419" s="2">
        <f t="shared" si="303"/>
        <v>22.919037593984928</v>
      </c>
      <c r="N1419" s="2">
        <f t="shared" si="304"/>
        <v>21.998360902255605</v>
      </c>
      <c r="O1419" s="2">
        <f t="shared" si="305"/>
        <v>0.57899999999997576</v>
      </c>
      <c r="P1419" s="2">
        <f t="shared" si="307"/>
        <v>0.71081954887217336</v>
      </c>
      <c r="Q1419" s="2">
        <f t="shared" si="308"/>
        <v>0.7887744360902289</v>
      </c>
      <c r="R1419" s="2">
        <f t="shared" si="309"/>
        <v>1.0849924812030345</v>
      </c>
      <c r="S1419" s="2">
        <f t="shared" si="310"/>
        <v>3.4090526315789447</v>
      </c>
      <c r="T1419">
        <f t="shared" si="306"/>
        <v>1</v>
      </c>
    </row>
    <row r="1420" spans="1:20" x14ac:dyDescent="0.25">
      <c r="A1420">
        <f t="shared" si="311"/>
        <v>1418</v>
      </c>
      <c r="B1420" s="1">
        <v>38069</v>
      </c>
      <c r="C1420">
        <v>23.77</v>
      </c>
      <c r="D1420">
        <v>23.84</v>
      </c>
      <c r="E1420">
        <v>23.17</v>
      </c>
      <c r="F1420">
        <v>23.18</v>
      </c>
      <c r="G1420">
        <v>590538</v>
      </c>
      <c r="H1420" s="2">
        <f t="shared" si="298"/>
        <v>-0.19532330827067662</v>
      </c>
      <c r="I1420" s="2">
        <f t="shared" si="299"/>
        <v>300.50787969924801</v>
      </c>
      <c r="J1420" s="2">
        <f t="shared" si="300"/>
        <v>23.344105263157896</v>
      </c>
      <c r="K1420" s="2">
        <f t="shared" si="301"/>
        <v>23.14878195488722</v>
      </c>
      <c r="L1420" s="2">
        <f t="shared" si="302"/>
        <v>22.953458646616543</v>
      </c>
      <c r="M1420" s="2">
        <f t="shared" si="303"/>
        <v>22.56281203007519</v>
      </c>
      <c r="N1420" s="2">
        <f t="shared" si="304"/>
        <v>21.586195488721806</v>
      </c>
      <c r="O1420" s="2">
        <f t="shared" si="305"/>
        <v>0.47557894736838691</v>
      </c>
      <c r="P1420" s="2">
        <f t="shared" si="307"/>
        <v>0.61657142857140457</v>
      </c>
      <c r="Q1420" s="2">
        <f t="shared" si="308"/>
        <v>0.76458646616540449</v>
      </c>
      <c r="R1420" s="2">
        <f t="shared" si="309"/>
        <v>0.97045864661654946</v>
      </c>
      <c r="S1420" s="2">
        <f t="shared" si="310"/>
        <v>3.3939699248120263</v>
      </c>
      <c r="T1420">
        <f t="shared" si="306"/>
        <v>1</v>
      </c>
    </row>
    <row r="1421" spans="1:20" x14ac:dyDescent="0.25">
      <c r="A1421">
        <f t="shared" si="311"/>
        <v>1419</v>
      </c>
      <c r="B1421" s="1">
        <v>38070</v>
      </c>
      <c r="C1421">
        <v>23.03</v>
      </c>
      <c r="D1421">
        <v>23.18</v>
      </c>
      <c r="E1421">
        <v>22.86</v>
      </c>
      <c r="F1421">
        <v>23.16</v>
      </c>
      <c r="G1421">
        <v>586668</v>
      </c>
      <c r="H1421" s="2">
        <f t="shared" si="298"/>
        <v>-0.20585714285714279</v>
      </c>
      <c r="I1421" s="2">
        <f t="shared" si="299"/>
        <v>315.37114285714279</v>
      </c>
      <c r="J1421" s="2">
        <f t="shared" si="300"/>
        <v>23.054000000000045</v>
      </c>
      <c r="K1421" s="2">
        <f t="shared" si="301"/>
        <v>22.8481428571429</v>
      </c>
      <c r="L1421" s="2">
        <f t="shared" si="302"/>
        <v>22.642285714285759</v>
      </c>
      <c r="M1421" s="2">
        <f t="shared" si="303"/>
        <v>22.230571428571473</v>
      </c>
      <c r="N1421" s="2">
        <f t="shared" si="304"/>
        <v>21.20128571428576</v>
      </c>
      <c r="O1421" s="2">
        <f t="shared" si="305"/>
        <v>0.1841052631578961</v>
      </c>
      <c r="P1421" s="2">
        <f t="shared" si="307"/>
        <v>0.31144360902252188</v>
      </c>
      <c r="Q1421" s="2">
        <f t="shared" si="308"/>
        <v>0.46414285714283565</v>
      </c>
      <c r="R1421" s="2">
        <f t="shared" si="309"/>
        <v>0.73033834586466639</v>
      </c>
      <c r="S1421" s="2">
        <f t="shared" si="310"/>
        <v>3.0591052631578926</v>
      </c>
      <c r="T1421">
        <f t="shared" si="306"/>
        <v>1</v>
      </c>
    </row>
    <row r="1422" spans="1:20" x14ac:dyDescent="0.25">
      <c r="A1422">
        <f t="shared" si="311"/>
        <v>1420</v>
      </c>
      <c r="B1422" s="1">
        <v>38071</v>
      </c>
      <c r="C1422">
        <v>23.19</v>
      </c>
      <c r="D1422">
        <v>23.73</v>
      </c>
      <c r="E1422">
        <v>23.08</v>
      </c>
      <c r="F1422">
        <v>23.68</v>
      </c>
      <c r="G1422">
        <v>555188</v>
      </c>
      <c r="H1422" s="2">
        <f t="shared" si="298"/>
        <v>-0.20514285714285704</v>
      </c>
      <c r="I1422" s="2">
        <f t="shared" si="299"/>
        <v>314.42099999999988</v>
      </c>
      <c r="J1422" s="2">
        <f t="shared" si="300"/>
        <v>22.913</v>
      </c>
      <c r="K1422" s="2">
        <f t="shared" si="301"/>
        <v>22.707857142857144</v>
      </c>
      <c r="L1422" s="2">
        <f t="shared" si="302"/>
        <v>22.502714285714287</v>
      </c>
      <c r="M1422" s="2">
        <f t="shared" si="303"/>
        <v>22.09242857142857</v>
      </c>
      <c r="N1422" s="2">
        <f t="shared" si="304"/>
        <v>21.066714285714287</v>
      </c>
      <c r="O1422" s="2">
        <f t="shared" si="305"/>
        <v>-0.62599999999995504</v>
      </c>
      <c r="P1422" s="2">
        <f t="shared" si="307"/>
        <v>-0.53121804511278015</v>
      </c>
      <c r="Q1422" s="2">
        <f t="shared" si="308"/>
        <v>-0.39269172932334229</v>
      </c>
      <c r="R1422" s="2">
        <f t="shared" si="309"/>
        <v>-4.7879699248127849E-2</v>
      </c>
      <c r="S1422" s="2">
        <f t="shared" si="310"/>
        <v>1.9656541353383474</v>
      </c>
      <c r="T1422">
        <f t="shared" si="306"/>
        <v>0</v>
      </c>
    </row>
    <row r="1423" spans="1:20" x14ac:dyDescent="0.25">
      <c r="A1423">
        <f t="shared" si="311"/>
        <v>1421</v>
      </c>
      <c r="B1423" s="1">
        <v>38072</v>
      </c>
      <c r="C1423">
        <v>24</v>
      </c>
      <c r="D1423">
        <v>24.88</v>
      </c>
      <c r="E1423">
        <v>24</v>
      </c>
      <c r="F1423">
        <v>24.08</v>
      </c>
      <c r="G1423">
        <v>691426</v>
      </c>
      <c r="H1423" s="2">
        <f t="shared" si="298"/>
        <v>-0.19661654135338341</v>
      </c>
      <c r="I1423" s="2">
        <f t="shared" si="299"/>
        <v>302.47024812030071</v>
      </c>
      <c r="J1423" s="2">
        <f t="shared" si="300"/>
        <v>22.881526315789511</v>
      </c>
      <c r="K1423" s="2">
        <f t="shared" si="301"/>
        <v>22.684909774436125</v>
      </c>
      <c r="L1423" s="2">
        <f t="shared" si="302"/>
        <v>22.488293233082743</v>
      </c>
      <c r="M1423" s="2">
        <f t="shared" si="303"/>
        <v>22.095060150375975</v>
      </c>
      <c r="N1423" s="2">
        <f t="shared" si="304"/>
        <v>21.11197744360906</v>
      </c>
      <c r="O1423" s="2">
        <f t="shared" si="305"/>
        <v>-1.166999999999998</v>
      </c>
      <c r="P1423" s="2">
        <f t="shared" si="307"/>
        <v>-1.2318571428570984</v>
      </c>
      <c r="Q1423" s="2">
        <f t="shared" si="308"/>
        <v>-1.1265413533834554</v>
      </c>
      <c r="R1423" s="2">
        <f t="shared" si="309"/>
        <v>-0.80071428571430658</v>
      </c>
      <c r="S1423" s="2">
        <f t="shared" si="310"/>
        <v>0.95354135338346424</v>
      </c>
      <c r="T1423">
        <f t="shared" si="306"/>
        <v>0</v>
      </c>
    </row>
    <row r="1424" spans="1:20" x14ac:dyDescent="0.25">
      <c r="A1424">
        <f t="shared" si="311"/>
        <v>1422</v>
      </c>
      <c r="B1424" s="1">
        <v>38075</v>
      </c>
      <c r="C1424">
        <v>24.56</v>
      </c>
      <c r="D1424">
        <v>24.82</v>
      </c>
      <c r="E1424">
        <v>24.43</v>
      </c>
      <c r="F1424">
        <v>24.46</v>
      </c>
      <c r="G1424">
        <v>591294</v>
      </c>
      <c r="H1424" s="2">
        <f t="shared" si="298"/>
        <v>-0.17475939849624059</v>
      </c>
      <c r="I1424" s="2">
        <f t="shared" si="299"/>
        <v>271.67815037593982</v>
      </c>
      <c r="J1424" s="2">
        <f t="shared" si="300"/>
        <v>22.995526315789469</v>
      </c>
      <c r="K1424" s="2">
        <f t="shared" si="301"/>
        <v>22.820766917293231</v>
      </c>
      <c r="L1424" s="2">
        <f t="shared" si="302"/>
        <v>22.646007518796988</v>
      </c>
      <c r="M1424" s="2">
        <f t="shared" si="303"/>
        <v>22.296488721804508</v>
      </c>
      <c r="N1424" s="2">
        <f t="shared" si="304"/>
        <v>21.422691729323304</v>
      </c>
      <c r="O1424" s="2">
        <f t="shared" si="305"/>
        <v>-1.5784736842104898</v>
      </c>
      <c r="P1424" s="2">
        <f t="shared" si="307"/>
        <v>-1.7521428571428572</v>
      </c>
      <c r="Q1424" s="2">
        <f t="shared" si="308"/>
        <v>-1.8177142857142421</v>
      </c>
      <c r="R1424" s="2">
        <f t="shared" si="309"/>
        <v>-1.5409624060150726</v>
      </c>
      <c r="S1424" s="2">
        <f t="shared" si="310"/>
        <v>3.596992481204353E-2</v>
      </c>
      <c r="T1424">
        <f t="shared" si="306"/>
        <v>0</v>
      </c>
    </row>
    <row r="1425" spans="1:20" x14ac:dyDescent="0.25">
      <c r="A1425">
        <f t="shared" si="311"/>
        <v>1423</v>
      </c>
      <c r="B1425" s="1">
        <v>38076</v>
      </c>
      <c r="C1425">
        <v>24.43</v>
      </c>
      <c r="D1425">
        <v>24.68</v>
      </c>
      <c r="E1425">
        <v>24.29</v>
      </c>
      <c r="F1425">
        <v>24.67</v>
      </c>
      <c r="G1425">
        <v>482208</v>
      </c>
      <c r="H1425" s="2">
        <f t="shared" si="298"/>
        <v>-0.15116541353383445</v>
      </c>
      <c r="I1425" s="2">
        <f t="shared" si="299"/>
        <v>238.412812030075</v>
      </c>
      <c r="J1425" s="2">
        <f t="shared" si="300"/>
        <v>23.153263157894752</v>
      </c>
      <c r="K1425" s="2">
        <f t="shared" si="301"/>
        <v>23.00209774436092</v>
      </c>
      <c r="L1425" s="2">
        <f t="shared" si="302"/>
        <v>22.850932330827085</v>
      </c>
      <c r="M1425" s="2">
        <f t="shared" si="303"/>
        <v>22.548601503759414</v>
      </c>
      <c r="N1425" s="2">
        <f t="shared" si="304"/>
        <v>21.792774436090244</v>
      </c>
      <c r="O1425" s="2">
        <f t="shared" si="305"/>
        <v>-1.6744736842105326</v>
      </c>
      <c r="P1425" s="2">
        <f t="shared" si="307"/>
        <v>-1.9850902255638765</v>
      </c>
      <c r="Q1425" s="2">
        <f t="shared" si="308"/>
        <v>-2.1672857142857147</v>
      </c>
      <c r="R1425" s="2">
        <f t="shared" si="309"/>
        <v>-2.1071879699248122</v>
      </c>
      <c r="S1425" s="2">
        <f t="shared" si="310"/>
        <v>-0.78587218045110419</v>
      </c>
      <c r="T1425">
        <f t="shared" si="306"/>
        <v>0</v>
      </c>
    </row>
    <row r="1426" spans="1:20" x14ac:dyDescent="0.25">
      <c r="A1426">
        <f t="shared" si="311"/>
        <v>1424</v>
      </c>
      <c r="B1426" s="1">
        <v>38077</v>
      </c>
      <c r="C1426">
        <v>24.66</v>
      </c>
      <c r="D1426">
        <v>24.66</v>
      </c>
      <c r="E1426">
        <v>24.39</v>
      </c>
      <c r="F1426">
        <v>24.5</v>
      </c>
      <c r="G1426">
        <v>498682</v>
      </c>
      <c r="H1426" s="2">
        <f t="shared" si="298"/>
        <v>-0.12160902255639094</v>
      </c>
      <c r="I1426" s="2">
        <f t="shared" si="299"/>
        <v>196.63996240601497</v>
      </c>
      <c r="J1426" s="2">
        <f t="shared" si="300"/>
        <v>23.347105263157879</v>
      </c>
      <c r="K1426" s="2">
        <f t="shared" si="301"/>
        <v>23.225496240601487</v>
      </c>
      <c r="L1426" s="2">
        <f t="shared" si="302"/>
        <v>23.103887218045099</v>
      </c>
      <c r="M1426" s="2">
        <f t="shared" si="303"/>
        <v>22.860669172932315</v>
      </c>
      <c r="N1426" s="2">
        <f t="shared" si="304"/>
        <v>22.25262406015036</v>
      </c>
      <c r="O1426" s="2">
        <f t="shared" si="305"/>
        <v>-1.3467368421052477</v>
      </c>
      <c r="P1426" s="2">
        <f t="shared" si="307"/>
        <v>-1.6792330827067694</v>
      </c>
      <c r="Q1426" s="2">
        <f t="shared" si="308"/>
        <v>-2.011706766917257</v>
      </c>
      <c r="R1426" s="2">
        <f t="shared" si="309"/>
        <v>-2.2694285714285272</v>
      </c>
      <c r="S1426" s="2">
        <f t="shared" si="310"/>
        <v>-1.0117969924811945</v>
      </c>
      <c r="T1426">
        <f t="shared" si="306"/>
        <v>1</v>
      </c>
    </row>
    <row r="1427" spans="1:20" x14ac:dyDescent="0.25">
      <c r="A1427">
        <f t="shared" si="311"/>
        <v>1425</v>
      </c>
      <c r="B1427" s="1">
        <v>38078</v>
      </c>
      <c r="C1427">
        <v>24.4</v>
      </c>
      <c r="D1427">
        <v>24.95</v>
      </c>
      <c r="E1427">
        <v>24.31</v>
      </c>
      <c r="F1427">
        <v>24.6</v>
      </c>
      <c r="G1427">
        <v>475706</v>
      </c>
      <c r="H1427" s="2">
        <f t="shared" si="298"/>
        <v>-8.6330827067669064E-2</v>
      </c>
      <c r="I1427" s="2">
        <f t="shared" si="299"/>
        <v>146.71128571428557</v>
      </c>
      <c r="J1427" s="2">
        <f t="shared" si="300"/>
        <v>23.60352631578948</v>
      </c>
      <c r="K1427" s="2">
        <f t="shared" si="301"/>
        <v>23.517195488721811</v>
      </c>
      <c r="L1427" s="2">
        <f t="shared" si="302"/>
        <v>23.430864661654144</v>
      </c>
      <c r="M1427" s="2">
        <f t="shared" si="303"/>
        <v>23.258203007518805</v>
      </c>
      <c r="N1427" s="2">
        <f t="shared" si="304"/>
        <v>22.82654887218046</v>
      </c>
      <c r="O1427" s="2">
        <f t="shared" si="305"/>
        <v>-1.2528947368421228</v>
      </c>
      <c r="P1427" s="2">
        <f t="shared" si="307"/>
        <v>-1.5979022556390809</v>
      </c>
      <c r="Q1427" s="2">
        <f t="shared" si="308"/>
        <v>-1.9539924812030129</v>
      </c>
      <c r="R1427" s="2">
        <f t="shared" si="309"/>
        <v>-2.5075714285714312</v>
      </c>
      <c r="S1427" s="2">
        <f t="shared" si="310"/>
        <v>-1.430751879699244</v>
      </c>
      <c r="T1427">
        <f t="shared" si="306"/>
        <v>0</v>
      </c>
    </row>
    <row r="1428" spans="1:20" x14ac:dyDescent="0.25">
      <c r="A1428">
        <f t="shared" si="311"/>
        <v>1426</v>
      </c>
      <c r="B1428" s="1">
        <v>38079</v>
      </c>
      <c r="C1428">
        <v>24.89</v>
      </c>
      <c r="D1428">
        <v>25.13</v>
      </c>
      <c r="E1428">
        <v>24.83</v>
      </c>
      <c r="F1428">
        <v>25.04</v>
      </c>
      <c r="G1428">
        <v>542173</v>
      </c>
      <c r="H1428" s="2">
        <f t="shared" si="298"/>
        <v>-4.3390977443608945E-2</v>
      </c>
      <c r="I1428" s="2">
        <f t="shared" si="299"/>
        <v>85.887819548872073</v>
      </c>
      <c r="J1428" s="2">
        <f t="shared" si="300"/>
        <v>23.96889473684211</v>
      </c>
      <c r="K1428" s="2">
        <f t="shared" si="301"/>
        <v>23.925503759398499</v>
      </c>
      <c r="L1428" s="2">
        <f t="shared" si="302"/>
        <v>23.882112781954891</v>
      </c>
      <c r="M1428" s="2">
        <f t="shared" si="303"/>
        <v>23.795330827067673</v>
      </c>
      <c r="N1428" s="2">
        <f t="shared" si="304"/>
        <v>23.578375939849629</v>
      </c>
      <c r="O1428" s="2">
        <f t="shared" si="305"/>
        <v>-1.4364736842105188</v>
      </c>
      <c r="P1428" s="2">
        <f t="shared" si="307"/>
        <v>-1.8145037593985123</v>
      </c>
      <c r="Q1428" s="2">
        <f t="shared" si="308"/>
        <v>-2.1890676691729141</v>
      </c>
      <c r="R1428" s="2">
        <f t="shared" si="309"/>
        <v>-2.9449398496240242</v>
      </c>
      <c r="S1428" s="2">
        <f t="shared" si="310"/>
        <v>-2.1890451127819617</v>
      </c>
      <c r="T1428">
        <f t="shared" si="306"/>
        <v>0</v>
      </c>
    </row>
    <row r="1429" spans="1:20" x14ac:dyDescent="0.25">
      <c r="A1429">
        <f t="shared" si="311"/>
        <v>1427</v>
      </c>
      <c r="B1429" s="1">
        <v>38082</v>
      </c>
      <c r="C1429">
        <v>24.96</v>
      </c>
      <c r="D1429">
        <v>25.56</v>
      </c>
      <c r="E1429">
        <v>24.95</v>
      </c>
      <c r="F1429">
        <v>25.56</v>
      </c>
      <c r="G1429">
        <v>542714</v>
      </c>
      <c r="H1429" s="2">
        <f t="shared" si="298"/>
        <v>-5.29323308270671E-3</v>
      </c>
      <c r="I1429" s="2">
        <f t="shared" si="299"/>
        <v>31.915157894736765</v>
      </c>
      <c r="J1429" s="2">
        <f t="shared" si="300"/>
        <v>24.356421052631585</v>
      </c>
      <c r="K1429" s="2">
        <f t="shared" si="301"/>
        <v>24.351127819548879</v>
      </c>
      <c r="L1429" s="2">
        <f t="shared" si="302"/>
        <v>24.345834586466172</v>
      </c>
      <c r="M1429" s="2">
        <f t="shared" si="303"/>
        <v>24.335248120300758</v>
      </c>
      <c r="N1429" s="2">
        <f t="shared" si="304"/>
        <v>24.308781954887227</v>
      </c>
      <c r="O1429" s="2">
        <f t="shared" si="305"/>
        <v>-1.591105263157889</v>
      </c>
      <c r="P1429" s="2">
        <f t="shared" si="307"/>
        <v>-2.0428045112781881</v>
      </c>
      <c r="Q1429" s="2">
        <f t="shared" si="308"/>
        <v>-2.4561127819549</v>
      </c>
      <c r="R1429" s="2">
        <f t="shared" si="309"/>
        <v>-3.2635112781954909</v>
      </c>
      <c r="S1429" s="2">
        <f t="shared" si="310"/>
        <v>-3.1428571428571637</v>
      </c>
      <c r="T1429">
        <f t="shared" si="306"/>
        <v>0</v>
      </c>
    </row>
    <row r="1430" spans="1:20" x14ac:dyDescent="0.25">
      <c r="A1430">
        <f t="shared" si="311"/>
        <v>1428</v>
      </c>
      <c r="B1430" s="1">
        <v>38083</v>
      </c>
      <c r="C1430">
        <v>25.46</v>
      </c>
      <c r="D1430">
        <v>25.81</v>
      </c>
      <c r="E1430">
        <v>25.35</v>
      </c>
      <c r="F1430">
        <v>25.5</v>
      </c>
      <c r="G1430">
        <v>474560</v>
      </c>
      <c r="H1430" s="2">
        <f t="shared" si="298"/>
        <v>2.8060150375939903E-2</v>
      </c>
      <c r="I1430" s="2">
        <f t="shared" si="299"/>
        <v>-15.393323308270752</v>
      </c>
      <c r="J1430" s="2">
        <f t="shared" si="300"/>
        <v>24.704631578947367</v>
      </c>
      <c r="K1430" s="2">
        <f t="shared" si="301"/>
        <v>24.732691729323307</v>
      </c>
      <c r="L1430" s="2">
        <f t="shared" si="302"/>
        <v>24.760751879699249</v>
      </c>
      <c r="M1430" s="2">
        <f t="shared" si="303"/>
        <v>24.816872180451128</v>
      </c>
      <c r="N1430" s="2">
        <f t="shared" si="304"/>
        <v>24.957172932330828</v>
      </c>
      <c r="O1430" s="2">
        <f t="shared" si="305"/>
        <v>-1.1435789473684146</v>
      </c>
      <c r="P1430" s="2">
        <f t="shared" si="307"/>
        <v>-1.5744962406015013</v>
      </c>
      <c r="Q1430" s="2">
        <f t="shared" si="308"/>
        <v>-2.0691353383458555</v>
      </c>
      <c r="R1430" s="2">
        <f t="shared" si="309"/>
        <v>-2.9513984962405857</v>
      </c>
      <c r="S1430" s="2">
        <f t="shared" si="310"/>
        <v>-3.5016390977443947</v>
      </c>
      <c r="T1430">
        <f t="shared" si="306"/>
        <v>1</v>
      </c>
    </row>
    <row r="1431" spans="1:20" x14ac:dyDescent="0.25">
      <c r="A1431">
        <f t="shared" si="311"/>
        <v>1429</v>
      </c>
      <c r="B1431" s="1">
        <v>38084</v>
      </c>
      <c r="C1431">
        <v>25.64</v>
      </c>
      <c r="D1431">
        <v>25.68</v>
      </c>
      <c r="E1431">
        <v>25.27</v>
      </c>
      <c r="F1431">
        <v>25.38</v>
      </c>
      <c r="G1431">
        <v>307727</v>
      </c>
      <c r="H1431" s="2">
        <f t="shared" ref="H1431:H1494" si="312">SLOPE(F1412:F1431,A1412:A1431)</f>
        <v>5.2496240601503777E-2</v>
      </c>
      <c r="I1431" s="2">
        <f t="shared" ref="I1431:I1494" si="313">INTERCEPT(F1412:F1431,A1412:A1431)</f>
        <v>-50.093413533834621</v>
      </c>
      <c r="J1431" s="2">
        <f t="shared" ref="J1431:J1494" si="314">$I1431+$H1431*$A1431+$H1431</f>
        <v>24.976210526315786</v>
      </c>
      <c r="K1431" s="2">
        <f t="shared" ref="K1431:K1494" si="315">$I1431+$H1431*$A1431+2*$H1431</f>
        <v>25.028706766917292</v>
      </c>
      <c r="L1431" s="2">
        <f t="shared" ref="L1431:L1494" si="316">$I1431+$H1431*$A1431+3*$H1431</f>
        <v>25.081203007518795</v>
      </c>
      <c r="M1431" s="2">
        <f t="shared" ref="M1431:M1494" si="317">$I1431+$H1431*$A1431+5*$H1431</f>
        <v>25.1861954887218</v>
      </c>
      <c r="N1431" s="2">
        <f t="shared" ref="N1431:N1494" si="318">$I1431+$H1431*$A1431+10*$H1431</f>
        <v>25.448676691729322</v>
      </c>
      <c r="O1431" s="2">
        <f t="shared" si="305"/>
        <v>-0.67536842105263162</v>
      </c>
      <c r="P1431" s="2">
        <f t="shared" si="307"/>
        <v>-1.0288721804511205</v>
      </c>
      <c r="Q1431" s="2">
        <f t="shared" si="308"/>
        <v>-1.4978872180451077</v>
      </c>
      <c r="R1431" s="2">
        <f t="shared" si="309"/>
        <v>-2.5193308270676837</v>
      </c>
      <c r="S1431" s="2">
        <f t="shared" si="310"/>
        <v>-3.7938045112781928</v>
      </c>
      <c r="T1431">
        <f t="shared" si="306"/>
        <v>0</v>
      </c>
    </row>
    <row r="1432" spans="1:20" x14ac:dyDescent="0.25">
      <c r="A1432">
        <f t="shared" si="311"/>
        <v>1430</v>
      </c>
      <c r="B1432" s="1">
        <v>38085</v>
      </c>
      <c r="C1432">
        <v>25.76</v>
      </c>
      <c r="D1432">
        <v>25.83</v>
      </c>
      <c r="E1432">
        <v>25.13</v>
      </c>
      <c r="F1432">
        <v>25.39</v>
      </c>
      <c r="G1432">
        <v>388917</v>
      </c>
      <c r="H1432" s="2">
        <f t="shared" si="312"/>
        <v>6.58872180451128E-2</v>
      </c>
      <c r="I1432" s="2">
        <f t="shared" si="313"/>
        <v>-69.118293233082724</v>
      </c>
      <c r="J1432" s="2">
        <f t="shared" si="314"/>
        <v>25.166315789473693</v>
      </c>
      <c r="K1432" s="2">
        <f t="shared" si="315"/>
        <v>25.232203007518805</v>
      </c>
      <c r="L1432" s="2">
        <f t="shared" si="316"/>
        <v>25.298090225563918</v>
      </c>
      <c r="M1432" s="2">
        <f t="shared" si="317"/>
        <v>25.429864661654143</v>
      </c>
      <c r="N1432" s="2">
        <f t="shared" si="318"/>
        <v>25.759300751879707</v>
      </c>
      <c r="O1432" s="2">
        <f t="shared" ref="O1432:O1495" si="319">J1431-F1432</f>
        <v>-0.41378947368421493</v>
      </c>
      <c r="P1432" s="2">
        <f t="shared" si="307"/>
        <v>-0.65730827067669395</v>
      </c>
      <c r="Q1432" s="2">
        <f t="shared" si="308"/>
        <v>-1.044165413533829</v>
      </c>
      <c r="R1432" s="2">
        <f t="shared" si="309"/>
        <v>-2.1317969924811955</v>
      </c>
      <c r="S1432" s="2">
        <f t="shared" si="310"/>
        <v>-4.1887142857142408</v>
      </c>
      <c r="T1432">
        <f t="shared" ref="T1432:T1495" si="320">IF(H1431*(F1432-F1431)&gt;0,1,0)</f>
        <v>1</v>
      </c>
    </row>
    <row r="1433" spans="1:20" x14ac:dyDescent="0.25">
      <c r="A1433">
        <f t="shared" si="311"/>
        <v>1431</v>
      </c>
      <c r="B1433" s="1">
        <v>38089</v>
      </c>
      <c r="C1433">
        <v>25.53</v>
      </c>
      <c r="D1433">
        <v>25.72</v>
      </c>
      <c r="E1433">
        <v>25.43</v>
      </c>
      <c r="F1433">
        <v>25.6</v>
      </c>
      <c r="G1433">
        <v>171743</v>
      </c>
      <c r="H1433" s="2">
        <f t="shared" si="312"/>
        <v>8.3631578947368432E-2</v>
      </c>
      <c r="I1433" s="2">
        <f t="shared" si="313"/>
        <v>-94.356789473684216</v>
      </c>
      <c r="J1433" s="2">
        <f t="shared" si="314"/>
        <v>25.403631578947376</v>
      </c>
      <c r="K1433" s="2">
        <f t="shared" si="315"/>
        <v>25.487263157894745</v>
      </c>
      <c r="L1433" s="2">
        <f t="shared" si="316"/>
        <v>25.570894736842114</v>
      </c>
      <c r="M1433" s="2">
        <f t="shared" si="317"/>
        <v>25.738157894736851</v>
      </c>
      <c r="N1433" s="2">
        <f t="shared" si="318"/>
        <v>26.156315789473691</v>
      </c>
      <c r="O1433" s="2">
        <f t="shared" si="319"/>
        <v>-0.43368421052630879</v>
      </c>
      <c r="P1433" s="2">
        <f t="shared" si="307"/>
        <v>-0.57129323308270941</v>
      </c>
      <c r="Q1433" s="2">
        <f t="shared" si="308"/>
        <v>-0.83924812030075202</v>
      </c>
      <c r="R1433" s="2">
        <f t="shared" si="309"/>
        <v>-1.8046691729323285</v>
      </c>
      <c r="S1433" s="2">
        <f t="shared" si="310"/>
        <v>-4.5332857142857144</v>
      </c>
      <c r="T1433">
        <f t="shared" si="320"/>
        <v>1</v>
      </c>
    </row>
    <row r="1434" spans="1:20" x14ac:dyDescent="0.25">
      <c r="A1434">
        <f t="shared" si="311"/>
        <v>1432</v>
      </c>
      <c r="B1434" s="1">
        <v>38090</v>
      </c>
      <c r="C1434">
        <v>25.67</v>
      </c>
      <c r="D1434">
        <v>25.72</v>
      </c>
      <c r="E1434">
        <v>24.84</v>
      </c>
      <c r="F1434">
        <v>24.98</v>
      </c>
      <c r="G1434">
        <v>324928</v>
      </c>
      <c r="H1434" s="2">
        <f t="shared" si="312"/>
        <v>8.6248120300751893E-2</v>
      </c>
      <c r="I1434" s="2">
        <f t="shared" si="313"/>
        <v>-98.127451127819569</v>
      </c>
      <c r="J1434" s="2">
        <f t="shared" si="314"/>
        <v>25.4661052631579</v>
      </c>
      <c r="K1434" s="2">
        <f t="shared" si="315"/>
        <v>25.552353383458652</v>
      </c>
      <c r="L1434" s="2">
        <f t="shared" si="316"/>
        <v>25.638601503759403</v>
      </c>
      <c r="M1434" s="2">
        <f t="shared" si="317"/>
        <v>25.811097744360907</v>
      </c>
      <c r="N1434" s="2">
        <f t="shared" si="318"/>
        <v>26.242338345864667</v>
      </c>
      <c r="O1434" s="2">
        <f t="shared" si="319"/>
        <v>0.42363157894737569</v>
      </c>
      <c r="P1434" s="2">
        <f t="shared" si="307"/>
        <v>0.25220300751880487</v>
      </c>
      <c r="Q1434" s="2">
        <f t="shared" si="308"/>
        <v>0.10120300751879441</v>
      </c>
      <c r="R1434" s="2">
        <f t="shared" si="309"/>
        <v>-0.64475187969924264</v>
      </c>
      <c r="S1434" s="2">
        <f t="shared" si="310"/>
        <v>-3.8680225563909403</v>
      </c>
      <c r="T1434">
        <f t="shared" si="320"/>
        <v>0</v>
      </c>
    </row>
    <row r="1435" spans="1:20" x14ac:dyDescent="0.25">
      <c r="A1435">
        <f t="shared" si="311"/>
        <v>1433</v>
      </c>
      <c r="B1435" s="1">
        <v>38091</v>
      </c>
      <c r="C1435">
        <v>24.63</v>
      </c>
      <c r="D1435">
        <v>24.68</v>
      </c>
      <c r="E1435">
        <v>24.13</v>
      </c>
      <c r="F1435">
        <v>24.46</v>
      </c>
      <c r="G1435">
        <v>360035</v>
      </c>
      <c r="H1435" s="2">
        <f t="shared" si="312"/>
        <v>8.3541353383458694E-2</v>
      </c>
      <c r="I1435" s="2">
        <f t="shared" si="313"/>
        <v>-94.361616541353456</v>
      </c>
      <c r="J1435" s="2">
        <f t="shared" si="314"/>
        <v>25.436684210526316</v>
      </c>
      <c r="K1435" s="2">
        <f t="shared" si="315"/>
        <v>25.520225563909772</v>
      </c>
      <c r="L1435" s="2">
        <f t="shared" si="316"/>
        <v>25.603766917293232</v>
      </c>
      <c r="M1435" s="2">
        <f t="shared" si="317"/>
        <v>25.770849624060151</v>
      </c>
      <c r="N1435" s="2">
        <f t="shared" si="318"/>
        <v>26.188556390977443</v>
      </c>
      <c r="O1435" s="2">
        <f t="shared" si="319"/>
        <v>1.0061052631578988</v>
      </c>
      <c r="P1435" s="2">
        <f t="shared" si="307"/>
        <v>1.027263157894744</v>
      </c>
      <c r="Q1435" s="2">
        <f t="shared" si="308"/>
        <v>0.8380902255639171</v>
      </c>
      <c r="R1435" s="2">
        <f t="shared" si="309"/>
        <v>0.35687218045112701</v>
      </c>
      <c r="S1435" s="2">
        <f t="shared" si="310"/>
        <v>-3.0373082706766965</v>
      </c>
      <c r="T1435">
        <f t="shared" si="320"/>
        <v>0</v>
      </c>
    </row>
    <row r="1436" spans="1:20" x14ac:dyDescent="0.25">
      <c r="A1436">
        <f t="shared" si="311"/>
        <v>1434</v>
      </c>
      <c r="B1436" s="1">
        <v>38092</v>
      </c>
      <c r="C1436">
        <v>24.68</v>
      </c>
      <c r="D1436">
        <v>24.76</v>
      </c>
      <c r="E1436">
        <v>24.28</v>
      </c>
      <c r="F1436">
        <v>24.74</v>
      </c>
      <c r="G1436">
        <v>249246</v>
      </c>
      <c r="H1436" s="2">
        <f t="shared" si="312"/>
        <v>8.896992481203006E-2</v>
      </c>
      <c r="I1436" s="2">
        <f t="shared" si="313"/>
        <v>-102.17815789473683</v>
      </c>
      <c r="J1436" s="2">
        <f t="shared" si="314"/>
        <v>25.493684210526308</v>
      </c>
      <c r="K1436" s="2">
        <f t="shared" si="315"/>
        <v>25.582654135338338</v>
      </c>
      <c r="L1436" s="2">
        <f t="shared" si="316"/>
        <v>25.671624060150368</v>
      </c>
      <c r="M1436" s="2">
        <f t="shared" si="317"/>
        <v>25.849563909774428</v>
      </c>
      <c r="N1436" s="2">
        <f t="shared" si="318"/>
        <v>26.294413533834579</v>
      </c>
      <c r="O1436" s="2">
        <f t="shared" si="319"/>
        <v>0.69668421052631757</v>
      </c>
      <c r="P1436" s="2">
        <f t="shared" si="307"/>
        <v>0.81235338345865316</v>
      </c>
      <c r="Q1436" s="2">
        <f t="shared" si="308"/>
        <v>0.83089473684211512</v>
      </c>
      <c r="R1436" s="2">
        <f t="shared" si="309"/>
        <v>0.44619548872180204</v>
      </c>
      <c r="S1436" s="2">
        <f t="shared" si="310"/>
        <v>-2.947225563909754</v>
      </c>
      <c r="T1436">
        <f t="shared" si="320"/>
        <v>1</v>
      </c>
    </row>
    <row r="1437" spans="1:20" x14ac:dyDescent="0.25">
      <c r="A1437">
        <f t="shared" si="311"/>
        <v>1435</v>
      </c>
      <c r="B1437" s="1">
        <v>38093</v>
      </c>
      <c r="C1437">
        <v>24.86</v>
      </c>
      <c r="D1437">
        <v>25.32</v>
      </c>
      <c r="E1437">
        <v>24.76</v>
      </c>
      <c r="F1437">
        <v>25.21</v>
      </c>
      <c r="G1437">
        <v>258010</v>
      </c>
      <c r="H1437" s="2">
        <f t="shared" si="312"/>
        <v>0.10048120300751878</v>
      </c>
      <c r="I1437" s="2">
        <f t="shared" si="313"/>
        <v>-118.65095488721801</v>
      </c>
      <c r="J1437" s="2">
        <f t="shared" si="314"/>
        <v>25.640052631578953</v>
      </c>
      <c r="K1437" s="2">
        <f t="shared" si="315"/>
        <v>25.740533834586472</v>
      </c>
      <c r="L1437" s="2">
        <f t="shared" si="316"/>
        <v>25.841015037593991</v>
      </c>
      <c r="M1437" s="2">
        <f t="shared" si="317"/>
        <v>26.041977443609028</v>
      </c>
      <c r="N1437" s="2">
        <f t="shared" si="318"/>
        <v>26.544383458646621</v>
      </c>
      <c r="O1437" s="2">
        <f t="shared" si="319"/>
        <v>0.28368421052630666</v>
      </c>
      <c r="P1437" s="2">
        <f t="shared" si="307"/>
        <v>0.3102255639097713</v>
      </c>
      <c r="Q1437" s="2">
        <f t="shared" si="308"/>
        <v>0.42860150375940265</v>
      </c>
      <c r="R1437" s="2">
        <f t="shared" si="309"/>
        <v>0.21986466165414242</v>
      </c>
      <c r="S1437" s="2">
        <f t="shared" si="310"/>
        <v>-2.9573759398496406</v>
      </c>
      <c r="T1437">
        <f t="shared" si="320"/>
        <v>1</v>
      </c>
    </row>
    <row r="1438" spans="1:20" x14ac:dyDescent="0.25">
      <c r="A1438">
        <f t="shared" si="311"/>
        <v>1436</v>
      </c>
      <c r="B1438" s="1">
        <v>38096</v>
      </c>
      <c r="C1438">
        <v>25.16</v>
      </c>
      <c r="D1438">
        <v>25.17</v>
      </c>
      <c r="E1438">
        <v>24.38</v>
      </c>
      <c r="F1438">
        <v>25.08</v>
      </c>
      <c r="G1438">
        <v>180002</v>
      </c>
      <c r="H1438" s="2">
        <f t="shared" si="312"/>
        <v>0.10021052631578946</v>
      </c>
      <c r="I1438" s="2">
        <f t="shared" si="313"/>
        <v>-118.31731578947365</v>
      </c>
      <c r="J1438" s="2">
        <f t="shared" si="314"/>
        <v>25.68521052631581</v>
      </c>
      <c r="K1438" s="2">
        <f t="shared" si="315"/>
        <v>25.785421052631602</v>
      </c>
      <c r="L1438" s="2">
        <f t="shared" si="316"/>
        <v>25.88563157894739</v>
      </c>
      <c r="M1438" s="2">
        <f t="shared" si="317"/>
        <v>26.086052631578969</v>
      </c>
      <c r="N1438" s="2">
        <f t="shared" si="318"/>
        <v>26.587105263157916</v>
      </c>
      <c r="O1438" s="2">
        <f t="shared" si="319"/>
        <v>0.56005263157895513</v>
      </c>
      <c r="P1438" s="2">
        <f t="shared" si="307"/>
        <v>0.50265413533833936</v>
      </c>
      <c r="Q1438" s="2">
        <f t="shared" si="308"/>
        <v>0.52376691729323355</v>
      </c>
      <c r="R1438" s="2">
        <f t="shared" si="309"/>
        <v>0.65815789473685271</v>
      </c>
      <c r="S1438" s="2">
        <f t="shared" si="310"/>
        <v>-2.2534511278195382</v>
      </c>
      <c r="T1438">
        <f t="shared" si="320"/>
        <v>0</v>
      </c>
    </row>
    <row r="1439" spans="1:20" x14ac:dyDescent="0.25">
      <c r="A1439">
        <f t="shared" si="311"/>
        <v>1437</v>
      </c>
      <c r="B1439" s="1">
        <v>38097</v>
      </c>
      <c r="C1439">
        <v>25.13</v>
      </c>
      <c r="D1439">
        <v>25.18</v>
      </c>
      <c r="E1439">
        <v>24.37</v>
      </c>
      <c r="F1439">
        <v>24.45</v>
      </c>
      <c r="G1439">
        <v>205512</v>
      </c>
      <c r="H1439" s="2">
        <f t="shared" si="312"/>
        <v>7.796992481203005E-2</v>
      </c>
      <c r="I1439" s="2">
        <f t="shared" si="313"/>
        <v>-86.616067669172907</v>
      </c>
      <c r="J1439" s="2">
        <f t="shared" si="314"/>
        <v>25.5046842105263</v>
      </c>
      <c r="K1439" s="2">
        <f t="shared" si="315"/>
        <v>25.582654135338331</v>
      </c>
      <c r="L1439" s="2">
        <f t="shared" si="316"/>
        <v>25.660624060150358</v>
      </c>
      <c r="M1439" s="2">
        <f t="shared" si="317"/>
        <v>25.81656390977442</v>
      </c>
      <c r="N1439" s="2">
        <f t="shared" si="318"/>
        <v>26.206413533834571</v>
      </c>
      <c r="O1439" s="2">
        <f t="shared" si="319"/>
        <v>1.2352105263158109</v>
      </c>
      <c r="P1439" s="2">
        <f t="shared" si="307"/>
        <v>1.2905338345864728</v>
      </c>
      <c r="Q1439" s="2">
        <f t="shared" si="308"/>
        <v>1.2216240601503685</v>
      </c>
      <c r="R1439" s="2">
        <f t="shared" si="309"/>
        <v>1.361097744360908</v>
      </c>
      <c r="S1439" s="2">
        <f t="shared" si="310"/>
        <v>-0.87162406015037064</v>
      </c>
      <c r="T1439">
        <f t="shared" si="320"/>
        <v>0</v>
      </c>
    </row>
    <row r="1440" spans="1:20" x14ac:dyDescent="0.25">
      <c r="A1440">
        <f t="shared" si="311"/>
        <v>1438</v>
      </c>
      <c r="B1440" s="1">
        <v>38098</v>
      </c>
      <c r="C1440">
        <v>24.53</v>
      </c>
      <c r="D1440">
        <v>24.73</v>
      </c>
      <c r="E1440">
        <v>24.02</v>
      </c>
      <c r="F1440">
        <v>24.68</v>
      </c>
      <c r="G1440">
        <v>300598</v>
      </c>
      <c r="H1440" s="2">
        <f t="shared" si="312"/>
        <v>5.4105263157894719E-2</v>
      </c>
      <c r="I1440" s="2">
        <f t="shared" si="313"/>
        <v>-52.528368421052605</v>
      </c>
      <c r="J1440" s="2">
        <f t="shared" si="314"/>
        <v>25.329105263157899</v>
      </c>
      <c r="K1440" s="2">
        <f t="shared" si="315"/>
        <v>25.383210526315796</v>
      </c>
      <c r="L1440" s="2">
        <f t="shared" si="316"/>
        <v>25.43731578947369</v>
      </c>
      <c r="M1440" s="2">
        <f t="shared" si="317"/>
        <v>25.545526315789481</v>
      </c>
      <c r="N1440" s="2">
        <f t="shared" si="318"/>
        <v>25.816052631578952</v>
      </c>
      <c r="O1440" s="2">
        <f t="shared" si="319"/>
        <v>0.82468421052629992</v>
      </c>
      <c r="P1440" s="2">
        <f t="shared" si="307"/>
        <v>1.105421052631602</v>
      </c>
      <c r="Q1440" s="2">
        <f t="shared" si="308"/>
        <v>1.1610150375939909</v>
      </c>
      <c r="R1440" s="2">
        <f t="shared" si="309"/>
        <v>1.0908496240601515</v>
      </c>
      <c r="S1440" s="2">
        <f t="shared" si="310"/>
        <v>-0.3712180451127729</v>
      </c>
      <c r="T1440">
        <f t="shared" si="320"/>
        <v>1</v>
      </c>
    </row>
    <row r="1441" spans="1:20" x14ac:dyDescent="0.25">
      <c r="A1441">
        <f t="shared" si="311"/>
        <v>1439</v>
      </c>
      <c r="B1441" s="1">
        <v>38099</v>
      </c>
      <c r="C1441">
        <v>24.48</v>
      </c>
      <c r="D1441">
        <v>24.92</v>
      </c>
      <c r="E1441">
        <v>24.19</v>
      </c>
      <c r="F1441">
        <v>24.83</v>
      </c>
      <c r="G1441">
        <v>352528</v>
      </c>
      <c r="H1441" s="2">
        <f t="shared" si="312"/>
        <v>2.9812030075187932E-2</v>
      </c>
      <c r="I1441" s="2">
        <f t="shared" si="313"/>
        <v>-17.771796992481146</v>
      </c>
      <c r="J1441" s="2">
        <f t="shared" si="314"/>
        <v>25.157526315789475</v>
      </c>
      <c r="K1441" s="2">
        <f t="shared" si="315"/>
        <v>25.187338345864664</v>
      </c>
      <c r="L1441" s="2">
        <f t="shared" si="316"/>
        <v>25.217150375939852</v>
      </c>
      <c r="M1441" s="2">
        <f t="shared" si="317"/>
        <v>25.276774436090228</v>
      </c>
      <c r="N1441" s="2">
        <f t="shared" si="318"/>
        <v>25.425834586466166</v>
      </c>
      <c r="O1441" s="2">
        <f t="shared" si="319"/>
        <v>0.49910526315790094</v>
      </c>
      <c r="P1441" s="2">
        <f t="shared" si="307"/>
        <v>0.75265413533833225</v>
      </c>
      <c r="Q1441" s="2">
        <f t="shared" si="308"/>
        <v>1.0556315789473913</v>
      </c>
      <c r="R1441" s="2">
        <f t="shared" si="309"/>
        <v>1.0195639097744298</v>
      </c>
      <c r="S1441" s="2">
        <f t="shared" si="310"/>
        <v>0.12717293233082927</v>
      </c>
      <c r="T1441">
        <f t="shared" si="320"/>
        <v>1</v>
      </c>
    </row>
    <row r="1442" spans="1:20" x14ac:dyDescent="0.25">
      <c r="A1442">
        <f t="shared" si="311"/>
        <v>1440</v>
      </c>
      <c r="B1442" s="1">
        <v>38100</v>
      </c>
      <c r="C1442">
        <v>24.98</v>
      </c>
      <c r="D1442">
        <v>24.98</v>
      </c>
      <c r="E1442">
        <v>24.53</v>
      </c>
      <c r="F1442">
        <v>24.67</v>
      </c>
      <c r="G1442">
        <v>192593</v>
      </c>
      <c r="H1442" s="2">
        <f t="shared" si="312"/>
        <v>8.9323308270676475E-3</v>
      </c>
      <c r="I1442" s="2">
        <f t="shared" si="313"/>
        <v>12.116300751879729</v>
      </c>
      <c r="J1442" s="2">
        <f t="shared" si="314"/>
        <v>24.987789473684209</v>
      </c>
      <c r="K1442" s="2">
        <f t="shared" si="315"/>
        <v>24.996721804511274</v>
      </c>
      <c r="L1442" s="2">
        <f t="shared" si="316"/>
        <v>25.005654135338343</v>
      </c>
      <c r="M1442" s="2">
        <f t="shared" si="317"/>
        <v>25.02351879699248</v>
      </c>
      <c r="N1442" s="2">
        <f t="shared" si="318"/>
        <v>25.068180451127816</v>
      </c>
      <c r="O1442" s="2">
        <f t="shared" si="319"/>
        <v>0.48752631578947359</v>
      </c>
      <c r="P1442" s="2">
        <f t="shared" ref="P1442:P1505" si="321">K1440-F1442</f>
        <v>0.71321052631579462</v>
      </c>
      <c r="Q1442" s="2">
        <f t="shared" ref="Q1442:Q1505" si="322">L1439-F1442</f>
        <v>0.9906240601503562</v>
      </c>
      <c r="R1442" s="2">
        <f t="shared" ref="R1442:R1505" si="323">M1437-F1442</f>
        <v>1.3719774436090262</v>
      </c>
      <c r="S1442" s="2">
        <f t="shared" ref="S1442:S1505" si="324">N1431-F1442</f>
        <v>0.77867669172931997</v>
      </c>
      <c r="T1442">
        <f t="shared" si="320"/>
        <v>0</v>
      </c>
    </row>
    <row r="1443" spans="1:20" x14ac:dyDescent="0.25">
      <c r="A1443">
        <f t="shared" si="311"/>
        <v>1441</v>
      </c>
      <c r="B1443" s="1">
        <v>38103</v>
      </c>
      <c r="C1443">
        <v>24.83</v>
      </c>
      <c r="D1443">
        <v>24.9</v>
      </c>
      <c r="E1443">
        <v>24.63</v>
      </c>
      <c r="F1443">
        <v>24.73</v>
      </c>
      <c r="G1443">
        <v>166295</v>
      </c>
      <c r="H1443" s="2">
        <f t="shared" si="312"/>
        <v>-6.2631578947368836E-3</v>
      </c>
      <c r="I1443" s="2">
        <f t="shared" si="313"/>
        <v>33.89221052631585</v>
      </c>
      <c r="J1443" s="2">
        <f t="shared" si="314"/>
        <v>24.860736842105265</v>
      </c>
      <c r="K1443" s="2">
        <f t="shared" si="315"/>
        <v>24.854473684210529</v>
      </c>
      <c r="L1443" s="2">
        <f t="shared" si="316"/>
        <v>24.848210526315789</v>
      </c>
      <c r="M1443" s="2">
        <f t="shared" si="317"/>
        <v>24.835684210526317</v>
      </c>
      <c r="N1443" s="2">
        <f t="shared" si="318"/>
        <v>24.804368421052633</v>
      </c>
      <c r="O1443" s="2">
        <f t="shared" si="319"/>
        <v>0.25778947368420901</v>
      </c>
      <c r="P1443" s="2">
        <f t="shared" si="321"/>
        <v>0.45733834586466315</v>
      </c>
      <c r="Q1443" s="2">
        <f t="shared" si="322"/>
        <v>0.70731578947368945</v>
      </c>
      <c r="R1443" s="2">
        <f t="shared" si="323"/>
        <v>1.3560526315789687</v>
      </c>
      <c r="S1443" s="2">
        <f t="shared" si="324"/>
        <v>1.0293007518797062</v>
      </c>
      <c r="T1443">
        <f t="shared" si="320"/>
        <v>1</v>
      </c>
    </row>
    <row r="1444" spans="1:20" x14ac:dyDescent="0.25">
      <c r="A1444">
        <f t="shared" si="311"/>
        <v>1442</v>
      </c>
      <c r="B1444" s="1">
        <v>38104</v>
      </c>
      <c r="C1444">
        <v>24.9</v>
      </c>
      <c r="D1444">
        <v>25.02</v>
      </c>
      <c r="E1444">
        <v>24.48</v>
      </c>
      <c r="F1444">
        <v>24.53</v>
      </c>
      <c r="G1444">
        <v>268382</v>
      </c>
      <c r="H1444" s="2">
        <f t="shared" si="312"/>
        <v>-1.9293233082706779E-2</v>
      </c>
      <c r="I1444" s="2">
        <f t="shared" si="313"/>
        <v>52.567556390977458</v>
      </c>
      <c r="J1444" s="2">
        <f t="shared" si="314"/>
        <v>24.727421052631577</v>
      </c>
      <c r="K1444" s="2">
        <f t="shared" si="315"/>
        <v>24.708127819548871</v>
      </c>
      <c r="L1444" s="2">
        <f t="shared" si="316"/>
        <v>24.688834586466164</v>
      </c>
      <c r="M1444" s="2">
        <f t="shared" si="317"/>
        <v>24.650248120300748</v>
      </c>
      <c r="N1444" s="2">
        <f t="shared" si="318"/>
        <v>24.553781954887217</v>
      </c>
      <c r="O1444" s="2">
        <f t="shared" si="319"/>
        <v>0.33073684210526366</v>
      </c>
      <c r="P1444" s="2">
        <f t="shared" si="321"/>
        <v>0.46672180451127332</v>
      </c>
      <c r="Q1444" s="2">
        <f t="shared" si="322"/>
        <v>0.68715037593985073</v>
      </c>
      <c r="R1444" s="2">
        <f t="shared" si="323"/>
        <v>1.2865639097744186</v>
      </c>
      <c r="S1444" s="2">
        <f t="shared" si="324"/>
        <v>1.6263157894736899</v>
      </c>
      <c r="T1444">
        <f t="shared" si="320"/>
        <v>1</v>
      </c>
    </row>
    <row r="1445" spans="1:20" x14ac:dyDescent="0.25">
      <c r="A1445">
        <f t="shared" si="311"/>
        <v>1443</v>
      </c>
      <c r="B1445" s="1">
        <v>38105</v>
      </c>
      <c r="C1445">
        <v>24.33</v>
      </c>
      <c r="D1445">
        <v>24.38</v>
      </c>
      <c r="E1445">
        <v>23.98</v>
      </c>
      <c r="F1445">
        <v>24</v>
      </c>
      <c r="G1445">
        <v>273660</v>
      </c>
      <c r="H1445" s="2">
        <f t="shared" si="312"/>
        <v>-3.6684210526315778E-2</v>
      </c>
      <c r="I1445" s="2">
        <f t="shared" si="313"/>
        <v>77.483315789473664</v>
      </c>
      <c r="J1445" s="2">
        <f t="shared" si="314"/>
        <v>24.511315789473677</v>
      </c>
      <c r="K1445" s="2">
        <f t="shared" si="315"/>
        <v>24.474631578947363</v>
      </c>
      <c r="L1445" s="2">
        <f t="shared" si="316"/>
        <v>24.437947368421046</v>
      </c>
      <c r="M1445" s="2">
        <f t="shared" si="317"/>
        <v>24.364578947368415</v>
      </c>
      <c r="N1445" s="2">
        <f t="shared" si="318"/>
        <v>24.181157894736838</v>
      </c>
      <c r="O1445" s="2">
        <f t="shared" si="319"/>
        <v>0.72742105263157697</v>
      </c>
      <c r="P1445" s="2">
        <f t="shared" si="321"/>
        <v>0.85447368421052872</v>
      </c>
      <c r="Q1445" s="2">
        <f t="shared" si="322"/>
        <v>1.005654135338343</v>
      </c>
      <c r="R1445" s="2">
        <f t="shared" si="323"/>
        <v>1.5455263157894805</v>
      </c>
      <c r="S1445" s="2">
        <f t="shared" si="324"/>
        <v>2.2423383458646668</v>
      </c>
      <c r="T1445">
        <f t="shared" si="320"/>
        <v>1</v>
      </c>
    </row>
    <row r="1446" spans="1:20" x14ac:dyDescent="0.25">
      <c r="A1446">
        <f t="shared" si="311"/>
        <v>1444</v>
      </c>
      <c r="B1446" s="1">
        <v>38106</v>
      </c>
      <c r="C1446">
        <v>24.13</v>
      </c>
      <c r="D1446">
        <v>24.34</v>
      </c>
      <c r="E1446">
        <v>23.96</v>
      </c>
      <c r="F1446">
        <v>24.03</v>
      </c>
      <c r="G1446">
        <v>235552</v>
      </c>
      <c r="H1446" s="2">
        <f t="shared" si="312"/>
        <v>-5.5323308270676656E-2</v>
      </c>
      <c r="I1446" s="2">
        <f t="shared" si="313"/>
        <v>104.23428571428565</v>
      </c>
      <c r="J1446" s="2">
        <f t="shared" si="314"/>
        <v>24.292105263157875</v>
      </c>
      <c r="K1446" s="2">
        <f t="shared" si="315"/>
        <v>24.236781954887199</v>
      </c>
      <c r="L1446" s="2">
        <f t="shared" si="316"/>
        <v>24.181458646616523</v>
      </c>
      <c r="M1446" s="2">
        <f t="shared" si="317"/>
        <v>24.070812030075167</v>
      </c>
      <c r="N1446" s="2">
        <f t="shared" si="318"/>
        <v>23.794195488721783</v>
      </c>
      <c r="O1446" s="2">
        <f t="shared" si="319"/>
        <v>0.48131578947367615</v>
      </c>
      <c r="P1446" s="2">
        <f t="shared" si="321"/>
        <v>0.67812781954886958</v>
      </c>
      <c r="Q1446" s="2">
        <f t="shared" si="322"/>
        <v>0.81821052631578794</v>
      </c>
      <c r="R1446" s="2">
        <f t="shared" si="323"/>
        <v>1.2467744360902273</v>
      </c>
      <c r="S1446" s="2">
        <f t="shared" si="324"/>
        <v>2.1585563909774415</v>
      </c>
      <c r="T1446">
        <f t="shared" si="320"/>
        <v>0</v>
      </c>
    </row>
    <row r="1447" spans="1:20" x14ac:dyDescent="0.25">
      <c r="A1447">
        <f t="shared" si="311"/>
        <v>1445</v>
      </c>
      <c r="B1447" s="1">
        <v>38107</v>
      </c>
      <c r="C1447">
        <v>24.1</v>
      </c>
      <c r="D1447">
        <v>24.26</v>
      </c>
      <c r="E1447">
        <v>23.78</v>
      </c>
      <c r="F1447">
        <v>23.93</v>
      </c>
      <c r="G1447">
        <v>231728</v>
      </c>
      <c r="H1447" s="2">
        <f t="shared" si="312"/>
        <v>-7.3105263157894687E-2</v>
      </c>
      <c r="I1447" s="2">
        <f t="shared" si="313"/>
        <v>129.78210526315783</v>
      </c>
      <c r="J1447" s="2">
        <f t="shared" si="314"/>
        <v>24.071894736842115</v>
      </c>
      <c r="K1447" s="2">
        <f t="shared" si="315"/>
        <v>23.998789473684219</v>
      </c>
      <c r="L1447" s="2">
        <f t="shared" si="316"/>
        <v>23.925684210526327</v>
      </c>
      <c r="M1447" s="2">
        <f t="shared" si="317"/>
        <v>23.779473684210537</v>
      </c>
      <c r="N1447" s="2">
        <f t="shared" si="318"/>
        <v>23.413947368421063</v>
      </c>
      <c r="O1447" s="2">
        <f t="shared" si="319"/>
        <v>0.36210526315787561</v>
      </c>
      <c r="P1447" s="2">
        <f t="shared" si="321"/>
        <v>0.54463157894736369</v>
      </c>
      <c r="Q1447" s="2">
        <f t="shared" si="322"/>
        <v>0.75883458646616475</v>
      </c>
      <c r="R1447" s="2">
        <f t="shared" si="323"/>
        <v>1.0935187969924804</v>
      </c>
      <c r="S1447" s="2">
        <f t="shared" si="324"/>
        <v>2.3644135338345791</v>
      </c>
      <c r="T1447">
        <f t="shared" si="320"/>
        <v>1</v>
      </c>
    </row>
    <row r="1448" spans="1:20" x14ac:dyDescent="0.25">
      <c r="A1448">
        <f t="shared" si="311"/>
        <v>1446</v>
      </c>
      <c r="B1448" s="1">
        <v>38110</v>
      </c>
      <c r="C1448">
        <v>24.1</v>
      </c>
      <c r="D1448">
        <v>24.35</v>
      </c>
      <c r="E1448">
        <v>24</v>
      </c>
      <c r="F1448">
        <v>24.28</v>
      </c>
      <c r="G1448">
        <v>170022</v>
      </c>
      <c r="H1448" s="2">
        <f t="shared" si="312"/>
        <v>-7.7932330827067631E-2</v>
      </c>
      <c r="I1448" s="2">
        <f t="shared" si="313"/>
        <v>136.75129323308266</v>
      </c>
      <c r="J1448" s="2">
        <f t="shared" si="314"/>
        <v>23.983210526315801</v>
      </c>
      <c r="K1448" s="2">
        <f t="shared" si="315"/>
        <v>23.905278195488734</v>
      </c>
      <c r="L1448" s="2">
        <f t="shared" si="316"/>
        <v>23.827345864661666</v>
      </c>
      <c r="M1448" s="2">
        <f t="shared" si="317"/>
        <v>23.671481203007531</v>
      </c>
      <c r="N1448" s="2">
        <f t="shared" si="318"/>
        <v>23.281819548872193</v>
      </c>
      <c r="O1448" s="2">
        <f t="shared" si="319"/>
        <v>-0.20810526315788636</v>
      </c>
      <c r="P1448" s="2">
        <f t="shared" si="321"/>
        <v>-4.3218045112801917E-2</v>
      </c>
      <c r="Q1448" s="2">
        <f t="shared" si="322"/>
        <v>0.15794736842104484</v>
      </c>
      <c r="R1448" s="2">
        <f t="shared" si="323"/>
        <v>0.55568421052631578</v>
      </c>
      <c r="S1448" s="2">
        <f t="shared" si="324"/>
        <v>2.2643834586466198</v>
      </c>
      <c r="T1448">
        <f t="shared" si="320"/>
        <v>0</v>
      </c>
    </row>
    <row r="1449" spans="1:20" x14ac:dyDescent="0.25">
      <c r="A1449">
        <f t="shared" si="311"/>
        <v>1447</v>
      </c>
      <c r="B1449" s="1">
        <v>38111</v>
      </c>
      <c r="C1449">
        <v>24.4</v>
      </c>
      <c r="D1449">
        <v>24.69</v>
      </c>
      <c r="E1449">
        <v>24.24</v>
      </c>
      <c r="F1449">
        <v>24.42</v>
      </c>
      <c r="G1449">
        <v>174256</v>
      </c>
      <c r="H1449" s="2">
        <f t="shared" si="312"/>
        <v>-7.1406015037593931E-2</v>
      </c>
      <c r="I1449" s="2">
        <f t="shared" si="313"/>
        <v>127.39064661654128</v>
      </c>
      <c r="J1449" s="2">
        <f t="shared" si="314"/>
        <v>23.994736842105254</v>
      </c>
      <c r="K1449" s="2">
        <f t="shared" si="315"/>
        <v>23.923330827067662</v>
      </c>
      <c r="L1449" s="2">
        <f t="shared" si="316"/>
        <v>23.851924812030067</v>
      </c>
      <c r="M1449" s="2">
        <f t="shared" si="317"/>
        <v>23.709112781954879</v>
      </c>
      <c r="N1449" s="2">
        <f t="shared" si="318"/>
        <v>23.352082706766911</v>
      </c>
      <c r="O1449" s="2">
        <f t="shared" si="319"/>
        <v>-0.4367894736842004</v>
      </c>
      <c r="P1449" s="2">
        <f t="shared" si="321"/>
        <v>-0.42121052631578237</v>
      </c>
      <c r="Q1449" s="2">
        <f t="shared" si="322"/>
        <v>-0.23854135338347859</v>
      </c>
      <c r="R1449" s="2">
        <f t="shared" si="323"/>
        <v>0.23024812030074671</v>
      </c>
      <c r="S1449" s="2">
        <f t="shared" si="324"/>
        <v>2.1671052631579144</v>
      </c>
      <c r="T1449">
        <f t="shared" si="320"/>
        <v>0</v>
      </c>
    </row>
    <row r="1450" spans="1:20" x14ac:dyDescent="0.25">
      <c r="A1450">
        <f t="shared" si="311"/>
        <v>1448</v>
      </c>
      <c r="B1450" s="1">
        <v>38112</v>
      </c>
      <c r="C1450">
        <v>23.6</v>
      </c>
      <c r="D1450">
        <v>24.53</v>
      </c>
      <c r="E1450">
        <v>23.6</v>
      </c>
      <c r="F1450">
        <v>24.47</v>
      </c>
      <c r="G1450">
        <v>179831</v>
      </c>
      <c r="H1450" s="2">
        <f t="shared" si="312"/>
        <v>-6.3398496240601482E-2</v>
      </c>
      <c r="I1450" s="2">
        <f t="shared" si="313"/>
        <v>115.89173684210523</v>
      </c>
      <c r="J1450" s="2">
        <f t="shared" si="314"/>
        <v>24.027315789473683</v>
      </c>
      <c r="K1450" s="2">
        <f t="shared" si="315"/>
        <v>23.963917293233081</v>
      </c>
      <c r="L1450" s="2">
        <f t="shared" si="316"/>
        <v>23.900518796992479</v>
      </c>
      <c r="M1450" s="2">
        <f t="shared" si="317"/>
        <v>23.773721804511275</v>
      </c>
      <c r="N1450" s="2">
        <f t="shared" si="318"/>
        <v>23.45672932330827</v>
      </c>
      <c r="O1450" s="2">
        <f t="shared" si="319"/>
        <v>-0.47526315789474438</v>
      </c>
      <c r="P1450" s="2">
        <f t="shared" si="321"/>
        <v>-0.56472180451126519</v>
      </c>
      <c r="Q1450" s="2">
        <f t="shared" si="322"/>
        <v>-0.54431578947367143</v>
      </c>
      <c r="R1450" s="2">
        <f t="shared" si="323"/>
        <v>-0.10542105263158419</v>
      </c>
      <c r="S1450" s="2">
        <f t="shared" si="324"/>
        <v>1.7364135338345719</v>
      </c>
      <c r="T1450">
        <f t="shared" si="320"/>
        <v>0</v>
      </c>
    </row>
    <row r="1451" spans="1:20" x14ac:dyDescent="0.25">
      <c r="A1451">
        <f t="shared" si="311"/>
        <v>1449</v>
      </c>
      <c r="B1451" s="1">
        <v>38113</v>
      </c>
      <c r="C1451">
        <v>24.33</v>
      </c>
      <c r="D1451">
        <v>24.53</v>
      </c>
      <c r="E1451">
        <v>24.08</v>
      </c>
      <c r="F1451">
        <v>24.45</v>
      </c>
      <c r="G1451">
        <v>162229</v>
      </c>
      <c r="H1451" s="2">
        <f t="shared" si="312"/>
        <v>-5.6022556390977446E-2</v>
      </c>
      <c r="I1451" s="2">
        <f t="shared" si="313"/>
        <v>105.29096992481203</v>
      </c>
      <c r="J1451" s="2">
        <f t="shared" si="314"/>
        <v>24.058263157894736</v>
      </c>
      <c r="K1451" s="2">
        <f t="shared" si="315"/>
        <v>24.002240601503757</v>
      </c>
      <c r="L1451" s="2">
        <f t="shared" si="316"/>
        <v>23.946218045112783</v>
      </c>
      <c r="M1451" s="2">
        <f t="shared" si="317"/>
        <v>23.834172932330826</v>
      </c>
      <c r="N1451" s="2">
        <f t="shared" si="318"/>
        <v>23.554060150375939</v>
      </c>
      <c r="O1451" s="2">
        <f t="shared" si="319"/>
        <v>-0.42268421052631666</v>
      </c>
      <c r="P1451" s="2">
        <f t="shared" si="321"/>
        <v>-0.52666917293233695</v>
      </c>
      <c r="Q1451" s="2">
        <f t="shared" si="322"/>
        <v>-0.62265413533833325</v>
      </c>
      <c r="R1451" s="2">
        <f t="shared" si="323"/>
        <v>-0.37918796992483195</v>
      </c>
      <c r="S1451" s="2">
        <f t="shared" si="324"/>
        <v>1.3660526315789525</v>
      </c>
      <c r="T1451">
        <f t="shared" si="320"/>
        <v>1</v>
      </c>
    </row>
    <row r="1452" spans="1:20" x14ac:dyDescent="0.25">
      <c r="A1452">
        <f t="shared" si="311"/>
        <v>1450</v>
      </c>
      <c r="B1452" s="1">
        <v>38114</v>
      </c>
      <c r="C1452">
        <v>24.3</v>
      </c>
      <c r="D1452">
        <v>24.63</v>
      </c>
      <c r="E1452">
        <v>23.96</v>
      </c>
      <c r="F1452">
        <v>23.98</v>
      </c>
      <c r="G1452">
        <v>199751</v>
      </c>
      <c r="H1452" s="2">
        <f t="shared" si="312"/>
        <v>-5.380451127819548E-2</v>
      </c>
      <c r="I1452" s="2">
        <f t="shared" si="313"/>
        <v>102.08139849624058</v>
      </c>
      <c r="J1452" s="2">
        <f t="shared" si="314"/>
        <v>24.011052631578941</v>
      </c>
      <c r="K1452" s="2">
        <f t="shared" si="315"/>
        <v>23.957248120300743</v>
      </c>
      <c r="L1452" s="2">
        <f t="shared" si="316"/>
        <v>23.903443609022549</v>
      </c>
      <c r="M1452" s="2">
        <f t="shared" si="317"/>
        <v>23.795834586466157</v>
      </c>
      <c r="N1452" s="2">
        <f t="shared" si="318"/>
        <v>23.526812030075181</v>
      </c>
      <c r="O1452" s="2">
        <f t="shared" si="319"/>
        <v>7.8263157894735258E-2</v>
      </c>
      <c r="P1452" s="2">
        <f t="shared" si="321"/>
        <v>-1.6082706766919586E-2</v>
      </c>
      <c r="Q1452" s="2">
        <f t="shared" si="322"/>
        <v>-0.12807518796993378</v>
      </c>
      <c r="R1452" s="2">
        <f t="shared" si="323"/>
        <v>-0.20052631578946389</v>
      </c>
      <c r="S1452" s="2">
        <f t="shared" si="324"/>
        <v>1.4458345864661659</v>
      </c>
      <c r="T1452">
        <f t="shared" si="320"/>
        <v>1</v>
      </c>
    </row>
    <row r="1453" spans="1:20" x14ac:dyDescent="0.25">
      <c r="A1453">
        <f t="shared" si="311"/>
        <v>1451</v>
      </c>
      <c r="B1453" s="1">
        <v>38117</v>
      </c>
      <c r="C1453">
        <v>23.73</v>
      </c>
      <c r="D1453">
        <v>24.73</v>
      </c>
      <c r="E1453">
        <v>23.53</v>
      </c>
      <c r="F1453">
        <v>24.01</v>
      </c>
      <c r="G1453">
        <v>283673</v>
      </c>
      <c r="H1453" s="2">
        <f t="shared" si="312"/>
        <v>-4.5721804511278136E-2</v>
      </c>
      <c r="I1453" s="2">
        <f t="shared" si="313"/>
        <v>90.404481203007435</v>
      </c>
      <c r="J1453" s="2">
        <f t="shared" si="314"/>
        <v>24.016421052631582</v>
      </c>
      <c r="K1453" s="2">
        <f t="shared" si="315"/>
        <v>23.970699248120305</v>
      </c>
      <c r="L1453" s="2">
        <f t="shared" si="316"/>
        <v>23.924977443609023</v>
      </c>
      <c r="M1453" s="2">
        <f t="shared" si="317"/>
        <v>23.833533834586468</v>
      </c>
      <c r="N1453" s="2">
        <f t="shared" si="318"/>
        <v>23.604924812030077</v>
      </c>
      <c r="O1453" s="2">
        <f t="shared" si="319"/>
        <v>1.0526315789398666E-3</v>
      </c>
      <c r="P1453" s="2">
        <f t="shared" si="321"/>
        <v>-7.7593984962440743E-3</v>
      </c>
      <c r="Q1453" s="2">
        <f t="shared" si="322"/>
        <v>-0.10948120300752251</v>
      </c>
      <c r="R1453" s="2">
        <f t="shared" si="323"/>
        <v>-0.33851879699247078</v>
      </c>
      <c r="S1453" s="2">
        <f t="shared" si="324"/>
        <v>1.0581804511278143</v>
      </c>
      <c r="T1453">
        <f t="shared" si="320"/>
        <v>0</v>
      </c>
    </row>
    <row r="1454" spans="1:20" x14ac:dyDescent="0.25">
      <c r="A1454">
        <f t="shared" si="311"/>
        <v>1452</v>
      </c>
      <c r="B1454" s="1">
        <v>38118</v>
      </c>
      <c r="C1454">
        <v>24.1</v>
      </c>
      <c r="D1454">
        <v>24.29</v>
      </c>
      <c r="E1454">
        <v>23.94</v>
      </c>
      <c r="F1454">
        <v>24.23</v>
      </c>
      <c r="G1454">
        <v>196917</v>
      </c>
      <c r="H1454" s="2">
        <f t="shared" si="312"/>
        <v>-4.18947368421052E-2</v>
      </c>
      <c r="I1454" s="2">
        <f t="shared" si="313"/>
        <v>84.892157894736755</v>
      </c>
      <c r="J1454" s="2">
        <f t="shared" si="314"/>
        <v>24.019105263157901</v>
      </c>
      <c r="K1454" s="2">
        <f t="shared" si="315"/>
        <v>23.977210526315798</v>
      </c>
      <c r="L1454" s="2">
        <f t="shared" si="316"/>
        <v>23.935315789473691</v>
      </c>
      <c r="M1454" s="2">
        <f t="shared" si="317"/>
        <v>23.851526315789481</v>
      </c>
      <c r="N1454" s="2">
        <f t="shared" si="318"/>
        <v>23.642052631578956</v>
      </c>
      <c r="O1454" s="2">
        <f t="shared" si="319"/>
        <v>-0.21357894736841843</v>
      </c>
      <c r="P1454" s="2">
        <f t="shared" si="321"/>
        <v>-0.27275187969925696</v>
      </c>
      <c r="Q1454" s="2">
        <f t="shared" si="322"/>
        <v>-0.28378195488721758</v>
      </c>
      <c r="R1454" s="2">
        <f t="shared" si="323"/>
        <v>-0.52088721804512161</v>
      </c>
      <c r="S1454" s="2">
        <f t="shared" si="324"/>
        <v>0.57436842105263253</v>
      </c>
      <c r="T1454">
        <f t="shared" si="320"/>
        <v>0</v>
      </c>
    </row>
    <row r="1455" spans="1:20" x14ac:dyDescent="0.25">
      <c r="A1455">
        <f t="shared" si="311"/>
        <v>1453</v>
      </c>
      <c r="B1455" s="1">
        <v>38119</v>
      </c>
      <c r="C1455">
        <v>23.98</v>
      </c>
      <c r="D1455">
        <v>24.38</v>
      </c>
      <c r="E1455">
        <v>23.68</v>
      </c>
      <c r="F1455">
        <v>24.38</v>
      </c>
      <c r="G1455">
        <v>256846</v>
      </c>
      <c r="H1455" s="2">
        <f t="shared" si="312"/>
        <v>-4.3007518796992432E-2</v>
      </c>
      <c r="I1455" s="2">
        <f t="shared" si="313"/>
        <v>86.536353383458589</v>
      </c>
      <c r="J1455" s="2">
        <f t="shared" si="314"/>
        <v>24.003421052631591</v>
      </c>
      <c r="K1455" s="2">
        <f t="shared" si="315"/>
        <v>23.9604135338346</v>
      </c>
      <c r="L1455" s="2">
        <f t="shared" si="316"/>
        <v>23.917406015037606</v>
      </c>
      <c r="M1455" s="2">
        <f t="shared" si="317"/>
        <v>23.831390977443622</v>
      </c>
      <c r="N1455" s="2">
        <f t="shared" si="318"/>
        <v>23.616353383458662</v>
      </c>
      <c r="O1455" s="2">
        <f t="shared" si="319"/>
        <v>-0.3608947368420985</v>
      </c>
      <c r="P1455" s="2">
        <f t="shared" si="321"/>
        <v>-0.4093007518796945</v>
      </c>
      <c r="Q1455" s="2">
        <f t="shared" si="322"/>
        <v>-0.47655639097744995</v>
      </c>
      <c r="R1455" s="2">
        <f t="shared" si="323"/>
        <v>-0.60627819548872353</v>
      </c>
      <c r="S1455" s="2">
        <f t="shared" si="324"/>
        <v>0.17378195488721815</v>
      </c>
      <c r="T1455">
        <f t="shared" si="320"/>
        <v>0</v>
      </c>
    </row>
    <row r="1456" spans="1:20" x14ac:dyDescent="0.25">
      <c r="A1456">
        <f t="shared" si="311"/>
        <v>1454</v>
      </c>
      <c r="B1456" s="1">
        <v>38120</v>
      </c>
      <c r="C1456">
        <v>24.13</v>
      </c>
      <c r="D1456">
        <v>24.46</v>
      </c>
      <c r="E1456">
        <v>24.1</v>
      </c>
      <c r="F1456">
        <v>24.33</v>
      </c>
      <c r="G1456">
        <v>180622</v>
      </c>
      <c r="H1456" s="2">
        <f t="shared" si="312"/>
        <v>-4.0293233082706756E-2</v>
      </c>
      <c r="I1456" s="2">
        <f t="shared" si="313"/>
        <v>82.638075187969903</v>
      </c>
      <c r="J1456" s="2">
        <f t="shared" si="314"/>
        <v>24.011421052631576</v>
      </c>
      <c r="K1456" s="2">
        <f t="shared" si="315"/>
        <v>23.971127819548869</v>
      </c>
      <c r="L1456" s="2">
        <f t="shared" si="316"/>
        <v>23.930834586466162</v>
      </c>
      <c r="M1456" s="2">
        <f t="shared" si="317"/>
        <v>23.850248120300748</v>
      </c>
      <c r="N1456" s="2">
        <f t="shared" si="318"/>
        <v>23.648781954887216</v>
      </c>
      <c r="O1456" s="2">
        <f t="shared" si="319"/>
        <v>-0.32657894736840731</v>
      </c>
      <c r="P1456" s="2">
        <f t="shared" si="321"/>
        <v>-0.35278947368420077</v>
      </c>
      <c r="Q1456" s="2">
        <f t="shared" si="322"/>
        <v>-0.40502255639097484</v>
      </c>
      <c r="R1456" s="2">
        <f t="shared" si="323"/>
        <v>-0.49582706766917184</v>
      </c>
      <c r="S1456" s="2">
        <f t="shared" si="324"/>
        <v>-0.14884210526316011</v>
      </c>
      <c r="T1456">
        <f t="shared" si="320"/>
        <v>1</v>
      </c>
    </row>
    <row r="1457" spans="1:20" x14ac:dyDescent="0.25">
      <c r="A1457">
        <f t="shared" si="311"/>
        <v>1455</v>
      </c>
      <c r="B1457" s="1">
        <v>38121</v>
      </c>
      <c r="C1457">
        <v>24.28</v>
      </c>
      <c r="D1457">
        <v>24.43</v>
      </c>
      <c r="E1457">
        <v>23.94</v>
      </c>
      <c r="F1457">
        <v>24.14</v>
      </c>
      <c r="G1457">
        <v>184873</v>
      </c>
      <c r="H1457" s="2">
        <f t="shared" si="312"/>
        <v>-3.2255639097744336E-2</v>
      </c>
      <c r="I1457" s="2">
        <f t="shared" si="313"/>
        <v>71.006526315789444</v>
      </c>
      <c r="J1457" s="2">
        <f t="shared" si="314"/>
        <v>24.042315789473687</v>
      </c>
      <c r="K1457" s="2">
        <f t="shared" si="315"/>
        <v>24.010060150375942</v>
      </c>
      <c r="L1457" s="2">
        <f t="shared" si="316"/>
        <v>23.977804511278197</v>
      </c>
      <c r="M1457" s="2">
        <f t="shared" si="317"/>
        <v>23.913293233082708</v>
      </c>
      <c r="N1457" s="2">
        <f t="shared" si="318"/>
        <v>23.752015037593988</v>
      </c>
      <c r="O1457" s="2">
        <f t="shared" si="319"/>
        <v>-0.12857894736842468</v>
      </c>
      <c r="P1457" s="2">
        <f t="shared" si="321"/>
        <v>-0.17958646616540008</v>
      </c>
      <c r="Q1457" s="2">
        <f t="shared" si="322"/>
        <v>-0.20468421052630958</v>
      </c>
      <c r="R1457" s="2">
        <f t="shared" si="323"/>
        <v>-0.34416541353384389</v>
      </c>
      <c r="S1457" s="2">
        <f t="shared" si="324"/>
        <v>-0.34580451127821732</v>
      </c>
      <c r="T1457">
        <f t="shared" si="320"/>
        <v>1</v>
      </c>
    </row>
    <row r="1458" spans="1:20" x14ac:dyDescent="0.25">
      <c r="A1458">
        <f t="shared" si="311"/>
        <v>1456</v>
      </c>
      <c r="B1458" s="1">
        <v>38124</v>
      </c>
      <c r="C1458">
        <v>23.68</v>
      </c>
      <c r="D1458">
        <v>24.04</v>
      </c>
      <c r="E1458">
        <v>23.66</v>
      </c>
      <c r="F1458">
        <v>23.95</v>
      </c>
      <c r="G1458">
        <v>199079</v>
      </c>
      <c r="H1458" s="2">
        <f t="shared" si="312"/>
        <v>-2.7375939849624078E-2</v>
      </c>
      <c r="I1458" s="2">
        <f t="shared" si="313"/>
        <v>63.923796992481229</v>
      </c>
      <c r="J1458" s="2">
        <f t="shared" si="314"/>
        <v>24.037052631578948</v>
      </c>
      <c r="K1458" s="2">
        <f t="shared" si="315"/>
        <v>24.009676691729322</v>
      </c>
      <c r="L1458" s="2">
        <f t="shared" si="316"/>
        <v>23.982300751879698</v>
      </c>
      <c r="M1458" s="2">
        <f t="shared" si="317"/>
        <v>23.927548872180452</v>
      </c>
      <c r="N1458" s="2">
        <f t="shared" si="318"/>
        <v>23.790669172932329</v>
      </c>
      <c r="O1458" s="2">
        <f t="shared" si="319"/>
        <v>9.231578947368746E-2</v>
      </c>
      <c r="P1458" s="2">
        <f t="shared" si="321"/>
        <v>2.1127819548869553E-2</v>
      </c>
      <c r="Q1458" s="2">
        <f t="shared" si="322"/>
        <v>-3.2593984962392852E-2</v>
      </c>
      <c r="R1458" s="2">
        <f t="shared" si="323"/>
        <v>-0.11646616541353083</v>
      </c>
      <c r="S1458" s="2">
        <f t="shared" si="324"/>
        <v>-0.53605263157893646</v>
      </c>
      <c r="T1458">
        <f t="shared" si="320"/>
        <v>1</v>
      </c>
    </row>
    <row r="1459" spans="1:20" x14ac:dyDescent="0.25">
      <c r="A1459">
        <f t="shared" si="311"/>
        <v>1457</v>
      </c>
      <c r="B1459" s="1">
        <v>38125</v>
      </c>
      <c r="C1459">
        <v>24.03</v>
      </c>
      <c r="D1459">
        <v>24.45</v>
      </c>
      <c r="E1459">
        <v>23.97</v>
      </c>
      <c r="F1459">
        <v>24.41</v>
      </c>
      <c r="G1459">
        <v>218564</v>
      </c>
      <c r="H1459" s="2">
        <f t="shared" si="312"/>
        <v>-2.4172932330827099E-2</v>
      </c>
      <c r="I1459" s="2">
        <f t="shared" si="313"/>
        <v>59.312819548872227</v>
      </c>
      <c r="J1459" s="2">
        <f t="shared" si="314"/>
        <v>24.068684210526314</v>
      </c>
      <c r="K1459" s="2">
        <f t="shared" si="315"/>
        <v>24.044511278195486</v>
      </c>
      <c r="L1459" s="2">
        <f t="shared" si="316"/>
        <v>24.020338345864662</v>
      </c>
      <c r="M1459" s="2">
        <f t="shared" si="317"/>
        <v>23.971992481203007</v>
      </c>
      <c r="N1459" s="2">
        <f t="shared" si="318"/>
        <v>23.851127819548871</v>
      </c>
      <c r="O1459" s="2">
        <f t="shared" si="319"/>
        <v>-0.37294736842105181</v>
      </c>
      <c r="P1459" s="2">
        <f t="shared" si="321"/>
        <v>-0.39993984962405804</v>
      </c>
      <c r="Q1459" s="2">
        <f t="shared" si="322"/>
        <v>-0.47916541353383835</v>
      </c>
      <c r="R1459" s="2">
        <f t="shared" si="323"/>
        <v>-0.55847368421051868</v>
      </c>
      <c r="S1459" s="2">
        <f t="shared" si="324"/>
        <v>-1.1281804511278075</v>
      </c>
      <c r="T1459">
        <f t="shared" si="320"/>
        <v>0</v>
      </c>
    </row>
    <row r="1460" spans="1:20" x14ac:dyDescent="0.25">
      <c r="A1460">
        <f t="shared" si="311"/>
        <v>1458</v>
      </c>
      <c r="B1460" s="1">
        <v>38126</v>
      </c>
      <c r="C1460">
        <v>24.76</v>
      </c>
      <c r="D1460">
        <v>24.88</v>
      </c>
      <c r="E1460">
        <v>24.14</v>
      </c>
      <c r="F1460">
        <v>24.23</v>
      </c>
      <c r="G1460">
        <v>246048</v>
      </c>
      <c r="H1460" s="2">
        <f t="shared" si="312"/>
        <v>-1.9849624060150409E-2</v>
      </c>
      <c r="I1460" s="2">
        <f t="shared" si="313"/>
        <v>53.052180451127867</v>
      </c>
      <c r="J1460" s="2">
        <f t="shared" si="314"/>
        <v>24.091578947368422</v>
      </c>
      <c r="K1460" s="2">
        <f t="shared" si="315"/>
        <v>24.071729323308272</v>
      </c>
      <c r="L1460" s="2">
        <f t="shared" si="316"/>
        <v>24.051879699248122</v>
      </c>
      <c r="M1460" s="2">
        <f t="shared" si="317"/>
        <v>24.012180451127819</v>
      </c>
      <c r="N1460" s="2">
        <f t="shared" si="318"/>
        <v>23.912932330827068</v>
      </c>
      <c r="O1460" s="2">
        <f t="shared" si="319"/>
        <v>-0.16131578947368652</v>
      </c>
      <c r="P1460" s="2">
        <f t="shared" si="321"/>
        <v>-0.22032330827067881</v>
      </c>
      <c r="Q1460" s="2">
        <f t="shared" si="322"/>
        <v>-0.25219548872180297</v>
      </c>
      <c r="R1460" s="2">
        <f t="shared" si="323"/>
        <v>-0.39860902255637853</v>
      </c>
      <c r="S1460" s="2">
        <f t="shared" si="324"/>
        <v>-0.87791729323308942</v>
      </c>
      <c r="T1460">
        <f t="shared" si="320"/>
        <v>1</v>
      </c>
    </row>
    <row r="1461" spans="1:20" x14ac:dyDescent="0.25">
      <c r="A1461">
        <f t="shared" si="311"/>
        <v>1459</v>
      </c>
      <c r="B1461" s="1">
        <v>38127</v>
      </c>
      <c r="C1461">
        <v>24.24</v>
      </c>
      <c r="D1461">
        <v>24.43</v>
      </c>
      <c r="E1461">
        <v>24.15</v>
      </c>
      <c r="F1461">
        <v>24.21</v>
      </c>
      <c r="G1461">
        <v>143294</v>
      </c>
      <c r="H1461" s="2">
        <f t="shared" si="312"/>
        <v>-1.2766917293233137E-2</v>
      </c>
      <c r="I1461" s="2">
        <f t="shared" si="313"/>
        <v>42.774646616541432</v>
      </c>
      <c r="J1461" s="2">
        <f t="shared" si="314"/>
        <v>24.134947368421052</v>
      </c>
      <c r="K1461" s="2">
        <f t="shared" si="315"/>
        <v>24.122180451127821</v>
      </c>
      <c r="L1461" s="2">
        <f t="shared" si="316"/>
        <v>24.109413533834587</v>
      </c>
      <c r="M1461" s="2">
        <f t="shared" si="317"/>
        <v>24.083879699248122</v>
      </c>
      <c r="N1461" s="2">
        <f t="shared" si="318"/>
        <v>24.020045112781954</v>
      </c>
      <c r="O1461" s="2">
        <f t="shared" si="319"/>
        <v>-0.11842105263157876</v>
      </c>
      <c r="P1461" s="2">
        <f t="shared" si="321"/>
        <v>-0.16548872180451468</v>
      </c>
      <c r="Q1461" s="2">
        <f t="shared" si="322"/>
        <v>-0.2276992481203024</v>
      </c>
      <c r="R1461" s="2">
        <f t="shared" si="323"/>
        <v>-0.35975187969925315</v>
      </c>
      <c r="S1461" s="2">
        <f t="shared" si="324"/>
        <v>-0.75327067669173076</v>
      </c>
      <c r="T1461">
        <f t="shared" si="320"/>
        <v>1</v>
      </c>
    </row>
    <row r="1462" spans="1:20" x14ac:dyDescent="0.25">
      <c r="A1462">
        <f t="shared" si="311"/>
        <v>1460</v>
      </c>
      <c r="B1462" s="1">
        <v>38128</v>
      </c>
      <c r="C1462">
        <v>24.29</v>
      </c>
      <c r="D1462">
        <v>24.67</v>
      </c>
      <c r="E1462">
        <v>24.29</v>
      </c>
      <c r="F1462">
        <v>24.63</v>
      </c>
      <c r="G1462">
        <v>219173</v>
      </c>
      <c r="H1462" s="2">
        <f t="shared" si="312"/>
        <v>-1.2781954887218546E-3</v>
      </c>
      <c r="I1462" s="2">
        <f t="shared" si="313"/>
        <v>26.121022556391051</v>
      </c>
      <c r="J1462" s="2">
        <f t="shared" si="314"/>
        <v>24.253578947368421</v>
      </c>
      <c r="K1462" s="2">
        <f t="shared" si="315"/>
        <v>24.252300751879702</v>
      </c>
      <c r="L1462" s="2">
        <f t="shared" si="316"/>
        <v>24.251022556390978</v>
      </c>
      <c r="M1462" s="2">
        <f t="shared" si="317"/>
        <v>24.248466165413536</v>
      </c>
      <c r="N1462" s="2">
        <f t="shared" si="318"/>
        <v>24.242075187969927</v>
      </c>
      <c r="O1462" s="2">
        <f t="shared" si="319"/>
        <v>-0.49505263157894674</v>
      </c>
      <c r="P1462" s="2">
        <f t="shared" si="321"/>
        <v>-0.55827067669172692</v>
      </c>
      <c r="Q1462" s="2">
        <f t="shared" si="322"/>
        <v>-0.60966165413533702</v>
      </c>
      <c r="R1462" s="2">
        <f t="shared" si="323"/>
        <v>-0.71670676691729085</v>
      </c>
      <c r="S1462" s="2">
        <f t="shared" si="324"/>
        <v>-1.07593984962406</v>
      </c>
      <c r="T1462">
        <f t="shared" si="320"/>
        <v>0</v>
      </c>
    </row>
    <row r="1463" spans="1:20" x14ac:dyDescent="0.25">
      <c r="A1463">
        <f t="shared" si="311"/>
        <v>1461</v>
      </c>
      <c r="B1463" s="1">
        <v>38131</v>
      </c>
      <c r="C1463">
        <v>24.92</v>
      </c>
      <c r="D1463">
        <v>24.93</v>
      </c>
      <c r="E1463">
        <v>24.54</v>
      </c>
      <c r="F1463">
        <v>24.76</v>
      </c>
      <c r="G1463">
        <v>195108</v>
      </c>
      <c r="H1463" s="2">
        <f t="shared" si="312"/>
        <v>1.3075187969924787E-2</v>
      </c>
      <c r="I1463" s="2">
        <f t="shared" si="313"/>
        <v>5.2898646616541676</v>
      </c>
      <c r="J1463" s="2">
        <f t="shared" si="314"/>
        <v>24.405789473684205</v>
      </c>
      <c r="K1463" s="2">
        <f t="shared" si="315"/>
        <v>24.41886466165413</v>
      </c>
      <c r="L1463" s="2">
        <f t="shared" si="316"/>
        <v>24.431939849624055</v>
      </c>
      <c r="M1463" s="2">
        <f t="shared" si="317"/>
        <v>24.458090225563904</v>
      </c>
      <c r="N1463" s="2">
        <f t="shared" si="318"/>
        <v>24.523466165413527</v>
      </c>
      <c r="O1463" s="2">
        <f t="shared" si="319"/>
        <v>-0.50642105263158044</v>
      </c>
      <c r="P1463" s="2">
        <f t="shared" si="321"/>
        <v>-0.63781954887218006</v>
      </c>
      <c r="Q1463" s="2">
        <f t="shared" si="322"/>
        <v>-0.70812030075187948</v>
      </c>
      <c r="R1463" s="2">
        <f t="shared" si="323"/>
        <v>-0.83245112781954944</v>
      </c>
      <c r="S1463" s="2">
        <f t="shared" si="324"/>
        <v>-1.2331879699248205</v>
      </c>
      <c r="T1463">
        <f t="shared" si="320"/>
        <v>0</v>
      </c>
    </row>
    <row r="1464" spans="1:20" x14ac:dyDescent="0.25">
      <c r="A1464">
        <f t="shared" si="311"/>
        <v>1462</v>
      </c>
      <c r="B1464" s="1">
        <v>38132</v>
      </c>
      <c r="C1464">
        <v>24.68</v>
      </c>
      <c r="D1464">
        <v>25.24</v>
      </c>
      <c r="E1464">
        <v>24.65</v>
      </c>
      <c r="F1464">
        <v>25.19</v>
      </c>
      <c r="G1464">
        <v>231393</v>
      </c>
      <c r="H1464" s="2">
        <f t="shared" si="312"/>
        <v>3.0368421052631579E-2</v>
      </c>
      <c r="I1464" s="2">
        <f t="shared" si="313"/>
        <v>-19.80863157894737</v>
      </c>
      <c r="J1464" s="2">
        <f t="shared" si="314"/>
        <v>24.620368421052628</v>
      </c>
      <c r="K1464" s="2">
        <f t="shared" si="315"/>
        <v>24.65073684210526</v>
      </c>
      <c r="L1464" s="2">
        <f t="shared" si="316"/>
        <v>24.681105263157892</v>
      </c>
      <c r="M1464" s="2">
        <f t="shared" si="317"/>
        <v>24.741842105263153</v>
      </c>
      <c r="N1464" s="2">
        <f t="shared" si="318"/>
        <v>24.893684210526313</v>
      </c>
      <c r="O1464" s="2">
        <f t="shared" si="319"/>
        <v>-0.78421052631579613</v>
      </c>
      <c r="P1464" s="2">
        <f t="shared" si="321"/>
        <v>-0.9376992481202997</v>
      </c>
      <c r="Q1464" s="2">
        <f t="shared" si="322"/>
        <v>-1.0805864661654141</v>
      </c>
      <c r="R1464" s="2">
        <f t="shared" si="323"/>
        <v>-1.2180075187969948</v>
      </c>
      <c r="S1464" s="2">
        <f t="shared" si="324"/>
        <v>-1.5850751879699239</v>
      </c>
      <c r="T1464">
        <f t="shared" si="320"/>
        <v>1</v>
      </c>
    </row>
    <row r="1465" spans="1:20" x14ac:dyDescent="0.25">
      <c r="A1465">
        <f t="shared" si="311"/>
        <v>1463</v>
      </c>
      <c r="B1465" s="1">
        <v>38133</v>
      </c>
      <c r="C1465">
        <v>25.16</v>
      </c>
      <c r="D1465">
        <v>25.42</v>
      </c>
      <c r="E1465">
        <v>25.13</v>
      </c>
      <c r="F1465">
        <v>25.27</v>
      </c>
      <c r="G1465">
        <v>185910</v>
      </c>
      <c r="H1465" s="2">
        <f t="shared" si="312"/>
        <v>3.9443609022556378E-2</v>
      </c>
      <c r="I1465" s="2">
        <f t="shared" si="313"/>
        <v>-32.966285714285704</v>
      </c>
      <c r="J1465" s="2">
        <f t="shared" si="314"/>
        <v>24.779157894736834</v>
      </c>
      <c r="K1465" s="2">
        <f t="shared" si="315"/>
        <v>24.818601503759393</v>
      </c>
      <c r="L1465" s="2">
        <f t="shared" si="316"/>
        <v>24.858045112781948</v>
      </c>
      <c r="M1465" s="2">
        <f t="shared" si="317"/>
        <v>24.936932330827059</v>
      </c>
      <c r="N1465" s="2">
        <f t="shared" si="318"/>
        <v>25.134150375939843</v>
      </c>
      <c r="O1465" s="2">
        <f t="shared" si="319"/>
        <v>-0.64963157894737122</v>
      </c>
      <c r="P1465" s="2">
        <f t="shared" si="321"/>
        <v>-0.85113533834586974</v>
      </c>
      <c r="Q1465" s="2">
        <f t="shared" si="322"/>
        <v>-1.0189774436090211</v>
      </c>
      <c r="R1465" s="2">
        <f t="shared" si="323"/>
        <v>-1.2578195488721811</v>
      </c>
      <c r="S1465" s="2">
        <f t="shared" si="324"/>
        <v>-1.6279473684210437</v>
      </c>
      <c r="T1465">
        <f t="shared" si="320"/>
        <v>1</v>
      </c>
    </row>
    <row r="1466" spans="1:20" x14ac:dyDescent="0.25">
      <c r="A1466">
        <f t="shared" si="311"/>
        <v>1464</v>
      </c>
      <c r="B1466" s="1">
        <v>38134</v>
      </c>
      <c r="C1466">
        <v>25.28</v>
      </c>
      <c r="D1466">
        <v>25.45</v>
      </c>
      <c r="E1466">
        <v>25.03</v>
      </c>
      <c r="F1466">
        <v>25.24</v>
      </c>
      <c r="G1466">
        <v>162405</v>
      </c>
      <c r="H1466" s="2">
        <f t="shared" si="312"/>
        <v>4.6654135338345844E-2</v>
      </c>
      <c r="I1466" s="2">
        <f t="shared" si="313"/>
        <v>-43.432939849624034</v>
      </c>
      <c r="J1466" s="2">
        <f t="shared" si="314"/>
        <v>24.915368421052623</v>
      </c>
      <c r="K1466" s="2">
        <f t="shared" si="315"/>
        <v>24.962022556390966</v>
      </c>
      <c r="L1466" s="2">
        <f t="shared" si="316"/>
        <v>25.008676691729313</v>
      </c>
      <c r="M1466" s="2">
        <f t="shared" si="317"/>
        <v>25.101984962406004</v>
      </c>
      <c r="N1466" s="2">
        <f t="shared" si="318"/>
        <v>25.335255639097735</v>
      </c>
      <c r="O1466" s="2">
        <f t="shared" si="319"/>
        <v>-0.46084210526316483</v>
      </c>
      <c r="P1466" s="2">
        <f t="shared" si="321"/>
        <v>-0.58926315789473804</v>
      </c>
      <c r="Q1466" s="2">
        <f t="shared" si="322"/>
        <v>-0.80806015037594392</v>
      </c>
      <c r="R1466" s="2">
        <f t="shared" si="323"/>
        <v>-1.1561203007518763</v>
      </c>
      <c r="S1466" s="2">
        <f t="shared" si="324"/>
        <v>-1.6236466165413361</v>
      </c>
      <c r="T1466">
        <f t="shared" si="320"/>
        <v>0</v>
      </c>
    </row>
    <row r="1467" spans="1:20" x14ac:dyDescent="0.25">
      <c r="A1467">
        <f t="shared" si="311"/>
        <v>1465</v>
      </c>
      <c r="B1467" s="1">
        <v>38135</v>
      </c>
      <c r="C1467">
        <v>25.25</v>
      </c>
      <c r="D1467">
        <v>25.25</v>
      </c>
      <c r="E1467">
        <v>24.95</v>
      </c>
      <c r="F1467">
        <v>25.1</v>
      </c>
      <c r="G1467">
        <v>175278</v>
      </c>
      <c r="H1467" s="2">
        <f t="shared" si="312"/>
        <v>4.8466165413533831E-2</v>
      </c>
      <c r="I1467" s="2">
        <f t="shared" si="313"/>
        <v>-46.058503759398484</v>
      </c>
      <c r="J1467" s="2">
        <f t="shared" si="314"/>
        <v>24.992894736842114</v>
      </c>
      <c r="K1467" s="2">
        <f t="shared" si="315"/>
        <v>25.041360902255647</v>
      </c>
      <c r="L1467" s="2">
        <f t="shared" si="316"/>
        <v>25.089827067669184</v>
      </c>
      <c r="M1467" s="2">
        <f t="shared" si="317"/>
        <v>25.18675939849625</v>
      </c>
      <c r="N1467" s="2">
        <f t="shared" si="318"/>
        <v>25.429090225563918</v>
      </c>
      <c r="O1467" s="2">
        <f t="shared" si="319"/>
        <v>-0.18463157894737847</v>
      </c>
      <c r="P1467" s="2">
        <f t="shared" si="321"/>
        <v>-0.28139849624060886</v>
      </c>
      <c r="Q1467" s="2">
        <f t="shared" si="322"/>
        <v>-0.41889473684210898</v>
      </c>
      <c r="R1467" s="2">
        <f t="shared" si="323"/>
        <v>-0.85153383458646559</v>
      </c>
      <c r="S1467" s="2">
        <f t="shared" si="324"/>
        <v>-1.4512180451127854</v>
      </c>
      <c r="T1467">
        <f t="shared" si="320"/>
        <v>0</v>
      </c>
    </row>
    <row r="1468" spans="1:20" x14ac:dyDescent="0.25">
      <c r="A1468">
        <f t="shared" si="311"/>
        <v>1466</v>
      </c>
      <c r="B1468" s="1">
        <v>38139</v>
      </c>
      <c r="C1468">
        <v>24.98</v>
      </c>
      <c r="D1468">
        <v>25.16</v>
      </c>
      <c r="E1468">
        <v>24.8</v>
      </c>
      <c r="F1468">
        <v>25.02</v>
      </c>
      <c r="G1468">
        <v>193142</v>
      </c>
      <c r="H1468" s="2">
        <f t="shared" si="312"/>
        <v>5.2902255639097735E-2</v>
      </c>
      <c r="I1468" s="2">
        <f t="shared" si="313"/>
        <v>-52.531135338345848</v>
      </c>
      <c r="J1468" s="2">
        <f t="shared" si="314"/>
        <v>25.076473684210526</v>
      </c>
      <c r="K1468" s="2">
        <f t="shared" si="315"/>
        <v>25.129375939849623</v>
      </c>
      <c r="L1468" s="2">
        <f t="shared" si="316"/>
        <v>25.182278195488724</v>
      </c>
      <c r="M1468" s="2">
        <f t="shared" si="317"/>
        <v>25.288082706766918</v>
      </c>
      <c r="N1468" s="2">
        <f t="shared" si="318"/>
        <v>25.552593984962407</v>
      </c>
      <c r="O1468" s="2">
        <f t="shared" si="319"/>
        <v>-2.7105263157885418E-2</v>
      </c>
      <c r="P1468" s="2">
        <f t="shared" si="321"/>
        <v>-5.797744360903323E-2</v>
      </c>
      <c r="Q1468" s="2">
        <f t="shared" si="322"/>
        <v>-0.16195488721805162</v>
      </c>
      <c r="R1468" s="2">
        <f t="shared" si="323"/>
        <v>-0.56190977443609569</v>
      </c>
      <c r="S1468" s="2">
        <f t="shared" si="324"/>
        <v>-1.2679849624060111</v>
      </c>
      <c r="T1468">
        <f t="shared" si="320"/>
        <v>0</v>
      </c>
    </row>
    <row r="1469" spans="1:20" x14ac:dyDescent="0.25">
      <c r="A1469">
        <f t="shared" si="311"/>
        <v>1467</v>
      </c>
      <c r="B1469" s="1">
        <v>38140</v>
      </c>
      <c r="C1469">
        <v>25.16</v>
      </c>
      <c r="D1469">
        <v>25.2</v>
      </c>
      <c r="E1469">
        <v>24.94</v>
      </c>
      <c r="F1469">
        <v>25.08</v>
      </c>
      <c r="G1469">
        <v>177771</v>
      </c>
      <c r="H1469" s="2">
        <f t="shared" si="312"/>
        <v>5.929323308270678E-2</v>
      </c>
      <c r="I1469" s="2">
        <f t="shared" si="313"/>
        <v>-61.865887218045138</v>
      </c>
      <c r="J1469" s="2">
        <f t="shared" si="314"/>
        <v>25.176578947368412</v>
      </c>
      <c r="K1469" s="2">
        <f t="shared" si="315"/>
        <v>25.235872180451121</v>
      </c>
      <c r="L1469" s="2">
        <f t="shared" si="316"/>
        <v>25.295165413533827</v>
      </c>
      <c r="M1469" s="2">
        <f t="shared" si="317"/>
        <v>25.413751879699241</v>
      </c>
      <c r="N1469" s="2">
        <f t="shared" si="318"/>
        <v>25.710218045112775</v>
      </c>
      <c r="O1469" s="2">
        <f t="shared" si="319"/>
        <v>-3.5263157894718233E-3</v>
      </c>
      <c r="P1469" s="2">
        <f t="shared" si="321"/>
        <v>-3.8639097744351147E-2</v>
      </c>
      <c r="Q1469" s="2">
        <f t="shared" si="322"/>
        <v>-7.1323308270685004E-2</v>
      </c>
      <c r="R1469" s="2">
        <f t="shared" si="323"/>
        <v>-0.33815789473684532</v>
      </c>
      <c r="S1469" s="2">
        <f t="shared" si="324"/>
        <v>-1.2893308270676691</v>
      </c>
      <c r="T1469">
        <f t="shared" si="320"/>
        <v>1</v>
      </c>
    </row>
    <row r="1470" spans="1:20" x14ac:dyDescent="0.25">
      <c r="A1470">
        <f t="shared" si="311"/>
        <v>1468</v>
      </c>
      <c r="B1470" s="1">
        <v>38141</v>
      </c>
      <c r="C1470">
        <v>25.08</v>
      </c>
      <c r="D1470">
        <v>25.3</v>
      </c>
      <c r="E1470">
        <v>24.92</v>
      </c>
      <c r="F1470">
        <v>24.98</v>
      </c>
      <c r="G1470">
        <v>155529</v>
      </c>
      <c r="H1470" s="2">
        <f t="shared" si="312"/>
        <v>6.4052631578947347E-2</v>
      </c>
      <c r="I1470" s="2">
        <f t="shared" si="313"/>
        <v>-68.841263157894716</v>
      </c>
      <c r="J1470" s="2">
        <f t="shared" si="314"/>
        <v>25.252052631578934</v>
      </c>
      <c r="K1470" s="2">
        <f t="shared" si="315"/>
        <v>25.316105263157883</v>
      </c>
      <c r="L1470" s="2">
        <f t="shared" si="316"/>
        <v>25.380157894736829</v>
      </c>
      <c r="M1470" s="2">
        <f t="shared" si="317"/>
        <v>25.508263157894724</v>
      </c>
      <c r="N1470" s="2">
        <f t="shared" si="318"/>
        <v>25.82852631578946</v>
      </c>
      <c r="O1470" s="2">
        <f t="shared" si="319"/>
        <v>0.19657894736841186</v>
      </c>
      <c r="P1470" s="2">
        <f t="shared" si="321"/>
        <v>0.14937593984962305</v>
      </c>
      <c r="Q1470" s="2">
        <f t="shared" si="322"/>
        <v>0.10982706766918326</v>
      </c>
      <c r="R1470" s="2">
        <f t="shared" si="323"/>
        <v>-4.3067669172941692E-2</v>
      </c>
      <c r="S1470" s="2">
        <f t="shared" si="324"/>
        <v>-1.128872180451129</v>
      </c>
      <c r="T1470">
        <f t="shared" si="320"/>
        <v>0</v>
      </c>
    </row>
    <row r="1471" spans="1:20" x14ac:dyDescent="0.25">
      <c r="A1471">
        <f t="shared" si="311"/>
        <v>1469</v>
      </c>
      <c r="B1471" s="1">
        <v>38142</v>
      </c>
      <c r="C1471">
        <v>25.18</v>
      </c>
      <c r="D1471">
        <v>25.34</v>
      </c>
      <c r="E1471">
        <v>25.04</v>
      </c>
      <c r="F1471">
        <v>25.21</v>
      </c>
      <c r="G1471">
        <v>177493</v>
      </c>
      <c r="H1471" s="2">
        <f t="shared" si="312"/>
        <v>7.1015037593984962E-2</v>
      </c>
      <c r="I1471" s="2">
        <f t="shared" si="313"/>
        <v>-79.028947368421058</v>
      </c>
      <c r="J1471" s="2">
        <f t="shared" si="314"/>
        <v>25.363157894736833</v>
      </c>
      <c r="K1471" s="2">
        <f t="shared" si="315"/>
        <v>25.434172932330821</v>
      </c>
      <c r="L1471" s="2">
        <f t="shared" si="316"/>
        <v>25.505187969924805</v>
      </c>
      <c r="M1471" s="2">
        <f t="shared" si="317"/>
        <v>25.647218045112773</v>
      </c>
      <c r="N1471" s="2">
        <f t="shared" si="318"/>
        <v>26.0022932330827</v>
      </c>
      <c r="O1471" s="2">
        <f t="shared" si="319"/>
        <v>4.2052631578933131E-2</v>
      </c>
      <c r="P1471" s="2">
        <f t="shared" si="321"/>
        <v>2.5872180451120386E-2</v>
      </c>
      <c r="Q1471" s="2">
        <f t="shared" si="322"/>
        <v>-2.7721804511276815E-2</v>
      </c>
      <c r="R1471" s="2">
        <f t="shared" si="323"/>
        <v>-0.10801503759399722</v>
      </c>
      <c r="S1471" s="2">
        <f t="shared" si="324"/>
        <v>-1.2970676691729324</v>
      </c>
      <c r="T1471">
        <f t="shared" si="320"/>
        <v>1</v>
      </c>
    </row>
    <row r="1472" spans="1:20" x14ac:dyDescent="0.25">
      <c r="A1472">
        <f t="shared" si="311"/>
        <v>1470</v>
      </c>
      <c r="B1472" s="1">
        <v>38145</v>
      </c>
      <c r="C1472">
        <v>25.46</v>
      </c>
      <c r="D1472">
        <v>25.67</v>
      </c>
      <c r="E1472">
        <v>25.39</v>
      </c>
      <c r="F1472">
        <v>25.66</v>
      </c>
      <c r="G1472">
        <v>210370</v>
      </c>
      <c r="H1472" s="2">
        <f t="shared" si="312"/>
        <v>7.5842105263157891E-2</v>
      </c>
      <c r="I1472" s="2">
        <f t="shared" si="313"/>
        <v>-86.065894736842111</v>
      </c>
      <c r="J1472" s="2">
        <f t="shared" si="314"/>
        <v>25.497842105263139</v>
      </c>
      <c r="K1472" s="2">
        <f t="shared" si="315"/>
        <v>25.573684210526299</v>
      </c>
      <c r="L1472" s="2">
        <f t="shared" si="316"/>
        <v>25.649526315789455</v>
      </c>
      <c r="M1472" s="2">
        <f t="shared" si="317"/>
        <v>25.801210526315771</v>
      </c>
      <c r="N1472" s="2">
        <f t="shared" si="318"/>
        <v>26.180421052631562</v>
      </c>
      <c r="O1472" s="2">
        <f t="shared" si="319"/>
        <v>-0.2968421052631669</v>
      </c>
      <c r="P1472" s="2">
        <f t="shared" si="321"/>
        <v>-0.3438947368421168</v>
      </c>
      <c r="Q1472" s="2">
        <f t="shared" si="322"/>
        <v>-0.3648345864661735</v>
      </c>
      <c r="R1472" s="2">
        <f t="shared" si="323"/>
        <v>-0.47324060150375047</v>
      </c>
      <c r="S1472" s="2">
        <f t="shared" si="324"/>
        <v>-1.6399548872180461</v>
      </c>
      <c r="T1472">
        <f t="shared" si="320"/>
        <v>1</v>
      </c>
    </row>
    <row r="1473" spans="1:20" x14ac:dyDescent="0.25">
      <c r="A1473">
        <f t="shared" si="311"/>
        <v>1471</v>
      </c>
      <c r="B1473" s="1">
        <v>38146</v>
      </c>
      <c r="C1473">
        <v>25.53</v>
      </c>
      <c r="D1473">
        <v>25.68</v>
      </c>
      <c r="E1473">
        <v>25.24</v>
      </c>
      <c r="F1473">
        <v>25.45</v>
      </c>
      <c r="G1473">
        <v>196610</v>
      </c>
      <c r="H1473" s="2">
        <f t="shared" si="312"/>
        <v>7.5616541353383471E-2</v>
      </c>
      <c r="I1473" s="2">
        <f t="shared" si="313"/>
        <v>-85.74007518796995</v>
      </c>
      <c r="J1473" s="2">
        <f t="shared" si="314"/>
        <v>25.567473684210526</v>
      </c>
      <c r="K1473" s="2">
        <f t="shared" si="315"/>
        <v>25.64309022556391</v>
      </c>
      <c r="L1473" s="2">
        <f t="shared" si="316"/>
        <v>25.718706766917293</v>
      </c>
      <c r="M1473" s="2">
        <f t="shared" si="317"/>
        <v>25.86993984962406</v>
      </c>
      <c r="N1473" s="2">
        <f t="shared" si="318"/>
        <v>26.248022556390978</v>
      </c>
      <c r="O1473" s="2">
        <f t="shared" si="319"/>
        <v>4.78421052631397E-2</v>
      </c>
      <c r="P1473" s="2">
        <f t="shared" si="321"/>
        <v>-1.5827067669178518E-2</v>
      </c>
      <c r="Q1473" s="2">
        <f t="shared" si="322"/>
        <v>-6.984210526317014E-2</v>
      </c>
      <c r="R1473" s="2">
        <f t="shared" si="323"/>
        <v>-0.16191729323308124</v>
      </c>
      <c r="S1473" s="2">
        <f t="shared" si="324"/>
        <v>-1.2079248120300718</v>
      </c>
      <c r="T1473">
        <f t="shared" si="320"/>
        <v>0</v>
      </c>
    </row>
    <row r="1474" spans="1:20" x14ac:dyDescent="0.25">
      <c r="A1474">
        <f t="shared" si="311"/>
        <v>1472</v>
      </c>
      <c r="B1474" s="1">
        <v>38147</v>
      </c>
      <c r="C1474">
        <v>25.38</v>
      </c>
      <c r="D1474">
        <v>25.56</v>
      </c>
      <c r="E1474">
        <v>25.13</v>
      </c>
      <c r="F1474">
        <v>25.16</v>
      </c>
      <c r="G1474">
        <v>184969</v>
      </c>
      <c r="H1474" s="2">
        <f t="shared" si="312"/>
        <v>7.2556390977443611E-2</v>
      </c>
      <c r="I1474" s="2">
        <f t="shared" si="313"/>
        <v>-81.293721804511279</v>
      </c>
      <c r="J1474" s="2">
        <f t="shared" si="314"/>
        <v>25.581842105263153</v>
      </c>
      <c r="K1474" s="2">
        <f t="shared" si="315"/>
        <v>25.654398496240596</v>
      </c>
      <c r="L1474" s="2">
        <f t="shared" si="316"/>
        <v>25.726954887218042</v>
      </c>
      <c r="M1474" s="2">
        <f t="shared" si="317"/>
        <v>25.872067669172928</v>
      </c>
      <c r="N1474" s="2">
        <f t="shared" si="318"/>
        <v>26.234849624060146</v>
      </c>
      <c r="O1474" s="2">
        <f t="shared" si="319"/>
        <v>0.40747368421052599</v>
      </c>
      <c r="P1474" s="2">
        <f t="shared" si="321"/>
        <v>0.41368421052629856</v>
      </c>
      <c r="Q1474" s="2">
        <f t="shared" si="322"/>
        <v>0.34518796992480461</v>
      </c>
      <c r="R1474" s="2">
        <f t="shared" si="323"/>
        <v>0.25375187969924085</v>
      </c>
      <c r="S1474" s="2">
        <f t="shared" si="324"/>
        <v>-0.63653383458647284</v>
      </c>
      <c r="T1474">
        <f t="shared" si="320"/>
        <v>0</v>
      </c>
    </row>
    <row r="1475" spans="1:20" x14ac:dyDescent="0.25">
      <c r="A1475">
        <f t="shared" si="311"/>
        <v>1473</v>
      </c>
      <c r="B1475" s="1">
        <v>38148</v>
      </c>
      <c r="C1475">
        <v>25.13</v>
      </c>
      <c r="D1475">
        <v>25.48</v>
      </c>
      <c r="E1475">
        <v>25.13</v>
      </c>
      <c r="F1475">
        <v>25.47</v>
      </c>
      <c r="G1475">
        <v>159937</v>
      </c>
      <c r="H1475" s="2">
        <f t="shared" si="312"/>
        <v>7.4894736842105236E-2</v>
      </c>
      <c r="I1475" s="2">
        <f t="shared" si="313"/>
        <v>-84.733947368421013</v>
      </c>
      <c r="J1475" s="2">
        <f t="shared" si="314"/>
        <v>25.660894736842103</v>
      </c>
      <c r="K1475" s="2">
        <f t="shared" si="315"/>
        <v>25.735789473684211</v>
      </c>
      <c r="L1475" s="2">
        <f t="shared" si="316"/>
        <v>25.810684210526315</v>
      </c>
      <c r="M1475" s="2">
        <f t="shared" si="317"/>
        <v>25.960473684210523</v>
      </c>
      <c r="N1475" s="2">
        <f t="shared" si="318"/>
        <v>26.334947368421052</v>
      </c>
      <c r="O1475" s="2">
        <f t="shared" si="319"/>
        <v>0.11184210526315397</v>
      </c>
      <c r="P1475" s="2">
        <f t="shared" si="321"/>
        <v>0.17309022556391085</v>
      </c>
      <c r="Q1475" s="2">
        <f t="shared" si="322"/>
        <v>0.17952631578945599</v>
      </c>
      <c r="R1475" s="2">
        <f t="shared" si="323"/>
        <v>3.8263157894725452E-2</v>
      </c>
      <c r="S1475" s="2">
        <f t="shared" si="324"/>
        <v>-0.57631578947368567</v>
      </c>
      <c r="T1475">
        <f t="shared" si="320"/>
        <v>1</v>
      </c>
    </row>
    <row r="1476" spans="1:20" x14ac:dyDescent="0.25">
      <c r="A1476">
        <f t="shared" si="311"/>
        <v>1474</v>
      </c>
      <c r="B1476" s="1">
        <v>38152</v>
      </c>
      <c r="C1476">
        <v>25.33</v>
      </c>
      <c r="D1476">
        <v>25.56</v>
      </c>
      <c r="E1476">
        <v>25.28</v>
      </c>
      <c r="F1476">
        <v>25.55</v>
      </c>
      <c r="G1476">
        <v>158554</v>
      </c>
      <c r="H1476" s="2">
        <f t="shared" si="312"/>
        <v>7.5947368421052583E-2</v>
      </c>
      <c r="I1476" s="2">
        <f t="shared" si="313"/>
        <v>-86.289421052631496</v>
      </c>
      <c r="J1476" s="2">
        <f t="shared" si="314"/>
        <v>25.732947368421062</v>
      </c>
      <c r="K1476" s="2">
        <f t="shared" si="315"/>
        <v>25.808894736842117</v>
      </c>
      <c r="L1476" s="2">
        <f t="shared" si="316"/>
        <v>25.884842105263168</v>
      </c>
      <c r="M1476" s="2">
        <f t="shared" si="317"/>
        <v>26.036736842105274</v>
      </c>
      <c r="N1476" s="2">
        <f t="shared" si="318"/>
        <v>26.416473684210537</v>
      </c>
      <c r="O1476" s="2">
        <f t="shared" si="319"/>
        <v>0.11089473684210205</v>
      </c>
      <c r="P1476" s="2">
        <f t="shared" si="321"/>
        <v>0.10439849624059505</v>
      </c>
      <c r="Q1476" s="2">
        <f t="shared" si="322"/>
        <v>0.16870676691729258</v>
      </c>
      <c r="R1476" s="2">
        <f t="shared" si="323"/>
        <v>9.7218045112771989E-2</v>
      </c>
      <c r="S1476" s="2">
        <f t="shared" si="324"/>
        <v>-0.41584962406015791</v>
      </c>
      <c r="T1476">
        <f t="shared" si="320"/>
        <v>1</v>
      </c>
    </row>
    <row r="1477" spans="1:20" x14ac:dyDescent="0.25">
      <c r="A1477">
        <f t="shared" ref="A1477:A1540" si="325">A1476+1</f>
        <v>1475</v>
      </c>
      <c r="B1477" s="1">
        <v>38153</v>
      </c>
      <c r="C1477">
        <v>25.67</v>
      </c>
      <c r="D1477">
        <v>25.92</v>
      </c>
      <c r="E1477">
        <v>25.55</v>
      </c>
      <c r="F1477">
        <v>25.79</v>
      </c>
      <c r="G1477">
        <v>233764</v>
      </c>
      <c r="H1477" s="2">
        <f t="shared" si="312"/>
        <v>7.5593984962405991E-2</v>
      </c>
      <c r="I1477" s="2">
        <f t="shared" si="313"/>
        <v>-85.764984962405975</v>
      </c>
      <c r="J1477" s="2">
        <f t="shared" si="314"/>
        <v>25.811736842105272</v>
      </c>
      <c r="K1477" s="2">
        <f t="shared" si="315"/>
        <v>25.887330827067679</v>
      </c>
      <c r="L1477" s="2">
        <f t="shared" si="316"/>
        <v>25.962924812030085</v>
      </c>
      <c r="M1477" s="2">
        <f t="shared" si="317"/>
        <v>26.114112781954898</v>
      </c>
      <c r="N1477" s="2">
        <f t="shared" si="318"/>
        <v>26.492082706766926</v>
      </c>
      <c r="O1477" s="2">
        <f t="shared" si="319"/>
        <v>-5.7052631578937252E-2</v>
      </c>
      <c r="P1477" s="2">
        <f t="shared" si="321"/>
        <v>-5.4210526315788599E-2</v>
      </c>
      <c r="Q1477" s="2">
        <f t="shared" si="322"/>
        <v>-6.3045112781956902E-2</v>
      </c>
      <c r="R1477" s="2">
        <f t="shared" si="323"/>
        <v>1.1210526315771574E-2</v>
      </c>
      <c r="S1477" s="2">
        <f t="shared" si="324"/>
        <v>-0.45474436090226433</v>
      </c>
      <c r="T1477">
        <f t="shared" si="320"/>
        <v>1</v>
      </c>
    </row>
    <row r="1478" spans="1:20" x14ac:dyDescent="0.25">
      <c r="A1478">
        <f t="shared" si="325"/>
        <v>1476</v>
      </c>
      <c r="B1478" s="1">
        <v>38154</v>
      </c>
      <c r="C1478">
        <v>25.76</v>
      </c>
      <c r="D1478">
        <v>26.1</v>
      </c>
      <c r="E1478">
        <v>25.71</v>
      </c>
      <c r="F1478">
        <v>26.09</v>
      </c>
      <c r="G1478">
        <v>224319</v>
      </c>
      <c r="H1478" s="2">
        <f t="shared" si="312"/>
        <v>7.4045112781954858E-2</v>
      </c>
      <c r="I1478" s="2">
        <f t="shared" si="313"/>
        <v>-83.462157894736805</v>
      </c>
      <c r="J1478" s="2">
        <f t="shared" si="314"/>
        <v>25.902473684210516</v>
      </c>
      <c r="K1478" s="2">
        <f t="shared" si="315"/>
        <v>25.976518796992469</v>
      </c>
      <c r="L1478" s="2">
        <f t="shared" si="316"/>
        <v>26.050563909774425</v>
      </c>
      <c r="M1478" s="2">
        <f t="shared" si="317"/>
        <v>26.198654135338334</v>
      </c>
      <c r="N1478" s="2">
        <f t="shared" si="318"/>
        <v>26.568879699248107</v>
      </c>
      <c r="O1478" s="2">
        <f t="shared" si="319"/>
        <v>-0.27826315789472744</v>
      </c>
      <c r="P1478" s="2">
        <f t="shared" si="321"/>
        <v>-0.2811052631578832</v>
      </c>
      <c r="Q1478" s="2">
        <f t="shared" si="322"/>
        <v>-0.27931578947368507</v>
      </c>
      <c r="R1478" s="2">
        <f t="shared" si="323"/>
        <v>-0.2200601503759394</v>
      </c>
      <c r="S1478" s="2">
        <f t="shared" si="324"/>
        <v>-0.66090977443608168</v>
      </c>
      <c r="T1478">
        <f t="shared" si="320"/>
        <v>1</v>
      </c>
    </row>
    <row r="1479" spans="1:20" x14ac:dyDescent="0.25">
      <c r="A1479">
        <f t="shared" si="325"/>
        <v>1477</v>
      </c>
      <c r="B1479" s="1">
        <v>38155</v>
      </c>
      <c r="C1479">
        <v>26.02</v>
      </c>
      <c r="D1479">
        <v>26.42</v>
      </c>
      <c r="E1479">
        <v>25.97</v>
      </c>
      <c r="F1479">
        <v>26.34</v>
      </c>
      <c r="G1479">
        <v>310057</v>
      </c>
      <c r="H1479" s="2">
        <f t="shared" si="312"/>
        <v>8.0112781954887177E-2</v>
      </c>
      <c r="I1479" s="2">
        <f t="shared" si="313"/>
        <v>-92.344007518796928</v>
      </c>
      <c r="J1479" s="2">
        <f t="shared" si="314"/>
        <v>26.062684210526321</v>
      </c>
      <c r="K1479" s="2">
        <f t="shared" si="315"/>
        <v>26.142796992481205</v>
      </c>
      <c r="L1479" s="2">
        <f t="shared" si="316"/>
        <v>26.222909774436093</v>
      </c>
      <c r="M1479" s="2">
        <f t="shared" si="317"/>
        <v>26.38313533834587</v>
      </c>
      <c r="N1479" s="2">
        <f t="shared" si="318"/>
        <v>26.783699248120303</v>
      </c>
      <c r="O1479" s="2">
        <f t="shared" si="319"/>
        <v>-0.43752631578948353</v>
      </c>
      <c r="P1479" s="2">
        <f t="shared" si="321"/>
        <v>-0.45266917293232112</v>
      </c>
      <c r="Q1479" s="2">
        <f t="shared" si="322"/>
        <v>-0.45515789473683199</v>
      </c>
      <c r="R1479" s="2">
        <f t="shared" si="323"/>
        <v>-0.46793233082707175</v>
      </c>
      <c r="S1479" s="2">
        <f t="shared" si="324"/>
        <v>-0.78740601503759322</v>
      </c>
      <c r="T1479">
        <f t="shared" si="320"/>
        <v>1</v>
      </c>
    </row>
    <row r="1480" spans="1:20" x14ac:dyDescent="0.25">
      <c r="A1480">
        <f t="shared" si="325"/>
        <v>1478</v>
      </c>
      <c r="B1480" s="1">
        <v>38156</v>
      </c>
      <c r="C1480">
        <v>26.32</v>
      </c>
      <c r="D1480">
        <v>26.67</v>
      </c>
      <c r="E1480">
        <v>26.21</v>
      </c>
      <c r="F1480">
        <v>26.56</v>
      </c>
      <c r="G1480">
        <v>603113</v>
      </c>
      <c r="H1480" s="2">
        <f t="shared" si="312"/>
        <v>8.3578947368420989E-2</v>
      </c>
      <c r="I1480" s="2">
        <f t="shared" si="313"/>
        <v>-97.397684210526222</v>
      </c>
      <c r="J1480" s="2">
        <f t="shared" si="314"/>
        <v>26.215578947368424</v>
      </c>
      <c r="K1480" s="2">
        <f t="shared" si="315"/>
        <v>26.299157894736847</v>
      </c>
      <c r="L1480" s="2">
        <f t="shared" si="316"/>
        <v>26.382736842105267</v>
      </c>
      <c r="M1480" s="2">
        <f t="shared" si="317"/>
        <v>26.549894736842109</v>
      </c>
      <c r="N1480" s="2">
        <f t="shared" si="318"/>
        <v>26.967789473684213</v>
      </c>
      <c r="O1480" s="2">
        <f t="shared" si="319"/>
        <v>-0.49731578947367794</v>
      </c>
      <c r="P1480" s="2">
        <f t="shared" si="321"/>
        <v>-0.58348120300752981</v>
      </c>
      <c r="Q1480" s="2">
        <f t="shared" si="322"/>
        <v>-0.59707518796991366</v>
      </c>
      <c r="R1480" s="2">
        <f t="shared" si="323"/>
        <v>-0.59952631578947546</v>
      </c>
      <c r="S1480" s="2">
        <f t="shared" si="324"/>
        <v>-0.84978195488722363</v>
      </c>
      <c r="T1480">
        <f t="shared" si="320"/>
        <v>1</v>
      </c>
    </row>
    <row r="1481" spans="1:20" x14ac:dyDescent="0.25">
      <c r="A1481">
        <f t="shared" si="325"/>
        <v>1479</v>
      </c>
      <c r="B1481" s="1">
        <v>38159</v>
      </c>
      <c r="C1481">
        <v>26.56</v>
      </c>
      <c r="D1481">
        <v>26.77</v>
      </c>
      <c r="E1481">
        <v>26.45</v>
      </c>
      <c r="F1481">
        <v>26.58</v>
      </c>
      <c r="G1481">
        <v>224760</v>
      </c>
      <c r="H1481" s="2">
        <f t="shared" si="312"/>
        <v>8.3511278195488675E-2</v>
      </c>
      <c r="I1481" s="2">
        <f t="shared" si="313"/>
        <v>-97.2633233082706</v>
      </c>
      <c r="J1481" s="2">
        <f t="shared" si="314"/>
        <v>26.33336842105264</v>
      </c>
      <c r="K1481" s="2">
        <f t="shared" si="315"/>
        <v>26.416879699248131</v>
      </c>
      <c r="L1481" s="2">
        <f t="shared" si="316"/>
        <v>26.500390977443619</v>
      </c>
      <c r="M1481" s="2">
        <f t="shared" si="317"/>
        <v>26.667413533834594</v>
      </c>
      <c r="N1481" s="2">
        <f t="shared" si="318"/>
        <v>27.084969924812039</v>
      </c>
      <c r="O1481" s="2">
        <f t="shared" si="319"/>
        <v>-0.36442105263157387</v>
      </c>
      <c r="P1481" s="2">
        <f t="shared" si="321"/>
        <v>-0.43720300751879293</v>
      </c>
      <c r="Q1481" s="2">
        <f t="shared" si="322"/>
        <v>-0.52943609022557325</v>
      </c>
      <c r="R1481" s="2">
        <f t="shared" si="323"/>
        <v>-0.54326315789472446</v>
      </c>
      <c r="S1481" s="2">
        <f t="shared" si="324"/>
        <v>-0.75147368421053784</v>
      </c>
      <c r="T1481">
        <f t="shared" si="320"/>
        <v>1</v>
      </c>
    </row>
    <row r="1482" spans="1:20" x14ac:dyDescent="0.25">
      <c r="A1482">
        <f t="shared" si="325"/>
        <v>1480</v>
      </c>
      <c r="B1482" s="1">
        <v>38160</v>
      </c>
      <c r="C1482">
        <v>26.48</v>
      </c>
      <c r="D1482">
        <v>26.95</v>
      </c>
      <c r="E1482">
        <v>26.48</v>
      </c>
      <c r="F1482">
        <v>26.83</v>
      </c>
      <c r="G1482">
        <v>242453</v>
      </c>
      <c r="H1482" s="2">
        <f t="shared" si="312"/>
        <v>9.0082706766917209E-2</v>
      </c>
      <c r="I1482" s="2">
        <f t="shared" si="313"/>
        <v>-106.90012030075175</v>
      </c>
      <c r="J1482" s="2">
        <f t="shared" si="314"/>
        <v>26.512368421052638</v>
      </c>
      <c r="K1482" s="2">
        <f t="shared" si="315"/>
        <v>26.602451127819556</v>
      </c>
      <c r="L1482" s="2">
        <f t="shared" si="316"/>
        <v>26.692533834586474</v>
      </c>
      <c r="M1482" s="2">
        <f t="shared" si="317"/>
        <v>26.872699248120306</v>
      </c>
      <c r="N1482" s="2">
        <f t="shared" si="318"/>
        <v>27.323112781954894</v>
      </c>
      <c r="O1482" s="2">
        <f t="shared" si="319"/>
        <v>-0.49663157894735832</v>
      </c>
      <c r="P1482" s="2">
        <f t="shared" si="321"/>
        <v>-0.5308421052631509</v>
      </c>
      <c r="Q1482" s="2">
        <f t="shared" si="322"/>
        <v>-0.6070902255639048</v>
      </c>
      <c r="R1482" s="2">
        <f t="shared" si="323"/>
        <v>-0.71588721804510058</v>
      </c>
      <c r="S1482" s="2">
        <f t="shared" si="324"/>
        <v>-0.82770676691729861</v>
      </c>
      <c r="T1482">
        <f t="shared" si="320"/>
        <v>1</v>
      </c>
    </row>
    <row r="1483" spans="1:20" x14ac:dyDescent="0.25">
      <c r="A1483">
        <f t="shared" si="325"/>
        <v>1481</v>
      </c>
      <c r="B1483" s="1">
        <v>38161</v>
      </c>
      <c r="C1483">
        <v>26.84</v>
      </c>
      <c r="D1483">
        <v>27.47</v>
      </c>
      <c r="E1483">
        <v>26.71</v>
      </c>
      <c r="F1483">
        <v>27.4</v>
      </c>
      <c r="G1483">
        <v>343338</v>
      </c>
      <c r="H1483" s="2">
        <f t="shared" si="312"/>
        <v>0.10354135338345855</v>
      </c>
      <c r="I1483" s="2">
        <f t="shared" si="313"/>
        <v>-126.66260150375925</v>
      </c>
      <c r="J1483" s="2">
        <f t="shared" si="314"/>
        <v>26.785684210526309</v>
      </c>
      <c r="K1483" s="2">
        <f t="shared" si="315"/>
        <v>26.889225563909768</v>
      </c>
      <c r="L1483" s="2">
        <f t="shared" si="316"/>
        <v>26.992766917293224</v>
      </c>
      <c r="M1483" s="2">
        <f t="shared" si="317"/>
        <v>27.199849624060143</v>
      </c>
      <c r="N1483" s="2">
        <f t="shared" si="318"/>
        <v>27.717556390977435</v>
      </c>
      <c r="O1483" s="2">
        <f t="shared" si="319"/>
        <v>-0.88763157894736011</v>
      </c>
      <c r="P1483" s="2">
        <f t="shared" si="321"/>
        <v>-0.9831203007518674</v>
      </c>
      <c r="Q1483" s="2">
        <f t="shared" si="322"/>
        <v>-1.0172631578947318</v>
      </c>
      <c r="R1483" s="2">
        <f t="shared" si="323"/>
        <v>-1.2013458646616648</v>
      </c>
      <c r="S1483" s="2">
        <f t="shared" si="324"/>
        <v>-1.2195789473684364</v>
      </c>
      <c r="T1483">
        <f t="shared" si="320"/>
        <v>1</v>
      </c>
    </row>
    <row r="1484" spans="1:20" x14ac:dyDescent="0.25">
      <c r="A1484">
        <f t="shared" si="325"/>
        <v>1482</v>
      </c>
      <c r="B1484" s="1">
        <v>38162</v>
      </c>
      <c r="C1484">
        <v>27.4</v>
      </c>
      <c r="D1484">
        <v>27.46</v>
      </c>
      <c r="E1484">
        <v>27.22</v>
      </c>
      <c r="F1484">
        <v>27.45</v>
      </c>
      <c r="G1484">
        <v>342398</v>
      </c>
      <c r="H1484" s="2">
        <f t="shared" si="312"/>
        <v>0.1205338345864661</v>
      </c>
      <c r="I1484" s="2">
        <f t="shared" si="313"/>
        <v>-151.67457142857134</v>
      </c>
      <c r="J1484" s="2">
        <f t="shared" si="314"/>
        <v>27.077105263157904</v>
      </c>
      <c r="K1484" s="2">
        <f t="shared" si="315"/>
        <v>27.197639097744368</v>
      </c>
      <c r="L1484" s="2">
        <f t="shared" si="316"/>
        <v>27.318172932330835</v>
      </c>
      <c r="M1484" s="2">
        <f t="shared" si="317"/>
        <v>27.559240601503767</v>
      </c>
      <c r="N1484" s="2">
        <f t="shared" si="318"/>
        <v>28.161909774436097</v>
      </c>
      <c r="O1484" s="2">
        <f t="shared" si="319"/>
        <v>-0.66431578947369019</v>
      </c>
      <c r="P1484" s="2">
        <f t="shared" si="321"/>
        <v>-0.84754887218044317</v>
      </c>
      <c r="Q1484" s="2">
        <f t="shared" si="322"/>
        <v>-0.94960902255638047</v>
      </c>
      <c r="R1484" s="2">
        <f t="shared" si="323"/>
        <v>-1.0668646616541295</v>
      </c>
      <c r="S1484" s="2">
        <f t="shared" si="324"/>
        <v>-1.2019774436090209</v>
      </c>
      <c r="T1484">
        <f t="shared" si="320"/>
        <v>1</v>
      </c>
    </row>
    <row r="1485" spans="1:20" x14ac:dyDescent="0.25">
      <c r="A1485">
        <f t="shared" si="325"/>
        <v>1483</v>
      </c>
      <c r="B1485" s="1">
        <v>38163</v>
      </c>
      <c r="C1485">
        <v>27.38</v>
      </c>
      <c r="D1485">
        <v>27.46</v>
      </c>
      <c r="E1485">
        <v>26.36</v>
      </c>
      <c r="F1485">
        <v>26.36</v>
      </c>
      <c r="G1485">
        <v>802770</v>
      </c>
      <c r="H1485" s="2">
        <f t="shared" si="312"/>
        <v>0.1198195488721804</v>
      </c>
      <c r="I1485" s="2">
        <f t="shared" si="313"/>
        <v>-150.68810526315784</v>
      </c>
      <c r="J1485" s="2">
        <f t="shared" si="314"/>
        <v>27.124105263157865</v>
      </c>
      <c r="K1485" s="2">
        <f t="shared" si="315"/>
        <v>27.243924812030048</v>
      </c>
      <c r="L1485" s="2">
        <f t="shared" si="316"/>
        <v>27.363744360902228</v>
      </c>
      <c r="M1485" s="2">
        <f t="shared" si="317"/>
        <v>27.603383458646586</v>
      </c>
      <c r="N1485" s="2">
        <f t="shared" si="318"/>
        <v>28.202481203007491</v>
      </c>
      <c r="O1485" s="2">
        <f t="shared" si="319"/>
        <v>0.71710526315790446</v>
      </c>
      <c r="P1485" s="2">
        <f t="shared" si="321"/>
        <v>0.52922556390976894</v>
      </c>
      <c r="Q1485" s="2">
        <f t="shared" si="322"/>
        <v>0.33253383458647434</v>
      </c>
      <c r="R1485" s="2">
        <f t="shared" si="323"/>
        <v>0.18989473684210978</v>
      </c>
      <c r="S1485" s="2">
        <f t="shared" si="324"/>
        <v>-0.12515037593985312</v>
      </c>
      <c r="T1485">
        <f t="shared" si="320"/>
        <v>0</v>
      </c>
    </row>
    <row r="1486" spans="1:20" x14ac:dyDescent="0.25">
      <c r="A1486">
        <f t="shared" si="325"/>
        <v>1484</v>
      </c>
      <c r="B1486" s="1">
        <v>38166</v>
      </c>
      <c r="C1486">
        <v>26.98</v>
      </c>
      <c r="D1486">
        <v>27.01</v>
      </c>
      <c r="E1486">
        <v>26.29</v>
      </c>
      <c r="F1486">
        <v>26.49</v>
      </c>
      <c r="G1486">
        <v>360573</v>
      </c>
      <c r="H1486" s="2">
        <f t="shared" si="312"/>
        <v>0.11884962406015029</v>
      </c>
      <c r="I1486" s="2">
        <f t="shared" si="313"/>
        <v>-149.31527067669163</v>
      </c>
      <c r="J1486" s="2">
        <f t="shared" si="314"/>
        <v>27.176421052631557</v>
      </c>
      <c r="K1486" s="2">
        <f t="shared" si="315"/>
        <v>27.295270676691707</v>
      </c>
      <c r="L1486" s="2">
        <f t="shared" si="316"/>
        <v>27.414120300751858</v>
      </c>
      <c r="M1486" s="2">
        <f t="shared" si="317"/>
        <v>27.651819548872158</v>
      </c>
      <c r="N1486" s="2">
        <f t="shared" si="318"/>
        <v>28.246067669172909</v>
      </c>
      <c r="O1486" s="2">
        <f t="shared" si="319"/>
        <v>0.63410526315786697</v>
      </c>
      <c r="P1486" s="2">
        <f t="shared" si="321"/>
        <v>0.70763909774436939</v>
      </c>
      <c r="Q1486" s="2">
        <f t="shared" si="322"/>
        <v>0.50276691729322565</v>
      </c>
      <c r="R1486" s="2">
        <f t="shared" si="323"/>
        <v>0.17741353383459568</v>
      </c>
      <c r="S1486" s="2">
        <f t="shared" si="324"/>
        <v>-0.15505263157894689</v>
      </c>
      <c r="T1486">
        <f t="shared" si="320"/>
        <v>1</v>
      </c>
    </row>
    <row r="1487" spans="1:20" x14ac:dyDescent="0.25">
      <c r="A1487">
        <f t="shared" si="325"/>
        <v>1485</v>
      </c>
      <c r="B1487" s="1">
        <v>38167</v>
      </c>
      <c r="C1487">
        <v>26.52</v>
      </c>
      <c r="D1487">
        <v>26.65</v>
      </c>
      <c r="E1487">
        <v>26.5</v>
      </c>
      <c r="F1487">
        <v>26.51</v>
      </c>
      <c r="G1487">
        <v>203072</v>
      </c>
      <c r="H1487" s="2">
        <f t="shared" si="312"/>
        <v>0.11407518796992477</v>
      </c>
      <c r="I1487" s="2">
        <f t="shared" si="313"/>
        <v>-142.318939849624</v>
      </c>
      <c r="J1487" s="2">
        <f t="shared" si="314"/>
        <v>27.196789473684198</v>
      </c>
      <c r="K1487" s="2">
        <f t="shared" si="315"/>
        <v>27.310864661654126</v>
      </c>
      <c r="L1487" s="2">
        <f t="shared" si="316"/>
        <v>27.42493984962405</v>
      </c>
      <c r="M1487" s="2">
        <f t="shared" si="317"/>
        <v>27.653090225563897</v>
      </c>
      <c r="N1487" s="2">
        <f t="shared" si="318"/>
        <v>28.223466165413523</v>
      </c>
      <c r="O1487" s="2">
        <f t="shared" si="319"/>
        <v>0.66642105263155571</v>
      </c>
      <c r="P1487" s="2">
        <f t="shared" si="321"/>
        <v>0.73392481203004678</v>
      </c>
      <c r="Q1487" s="2">
        <f t="shared" si="322"/>
        <v>0.80817293233083376</v>
      </c>
      <c r="R1487" s="2">
        <f t="shared" si="323"/>
        <v>0.36269924812030396</v>
      </c>
      <c r="S1487" s="2">
        <f t="shared" si="324"/>
        <v>-9.3526315789464576E-2</v>
      </c>
      <c r="T1487">
        <f t="shared" si="320"/>
        <v>1</v>
      </c>
    </row>
    <row r="1488" spans="1:20" x14ac:dyDescent="0.25">
      <c r="A1488">
        <f t="shared" si="325"/>
        <v>1486</v>
      </c>
      <c r="B1488" s="1">
        <v>38168</v>
      </c>
      <c r="C1488">
        <v>26.58</v>
      </c>
      <c r="D1488">
        <v>26.67</v>
      </c>
      <c r="E1488">
        <v>26.26</v>
      </c>
      <c r="F1488">
        <v>26.58</v>
      </c>
      <c r="G1488">
        <v>272070</v>
      </c>
      <c r="H1488" s="2">
        <f t="shared" si="312"/>
        <v>0.10691729323308266</v>
      </c>
      <c r="I1488" s="2">
        <f t="shared" si="313"/>
        <v>-131.78638345864655</v>
      </c>
      <c r="J1488" s="2">
        <f t="shared" si="314"/>
        <v>27.199631578947347</v>
      </c>
      <c r="K1488" s="2">
        <f t="shared" si="315"/>
        <v>27.306548872180432</v>
      </c>
      <c r="L1488" s="2">
        <f t="shared" si="316"/>
        <v>27.413466165413514</v>
      </c>
      <c r="M1488" s="2">
        <f t="shared" si="317"/>
        <v>27.62730075187968</v>
      </c>
      <c r="N1488" s="2">
        <f t="shared" si="318"/>
        <v>28.161887218045091</v>
      </c>
      <c r="O1488" s="2">
        <f t="shared" si="319"/>
        <v>0.61678947368420012</v>
      </c>
      <c r="P1488" s="2">
        <f t="shared" si="321"/>
        <v>0.71527067669170918</v>
      </c>
      <c r="Q1488" s="2">
        <f t="shared" si="322"/>
        <v>0.78374436090222943</v>
      </c>
      <c r="R1488" s="2">
        <f t="shared" si="323"/>
        <v>0.61984962406014432</v>
      </c>
      <c r="S1488" s="2">
        <f t="shared" si="324"/>
        <v>-8.7917293233072513E-2</v>
      </c>
      <c r="T1488">
        <f t="shared" si="320"/>
        <v>1</v>
      </c>
    </row>
    <row r="1489" spans="1:20" x14ac:dyDescent="0.25">
      <c r="A1489">
        <f t="shared" si="325"/>
        <v>1487</v>
      </c>
      <c r="B1489" s="1">
        <v>38169</v>
      </c>
      <c r="C1489">
        <v>26.58</v>
      </c>
      <c r="D1489">
        <v>26.63</v>
      </c>
      <c r="E1489">
        <v>26.05</v>
      </c>
      <c r="F1489">
        <v>26.19</v>
      </c>
      <c r="G1489">
        <v>314225</v>
      </c>
      <c r="H1489" s="2">
        <f t="shared" si="312"/>
        <v>9.2789473684210477E-2</v>
      </c>
      <c r="I1489" s="2">
        <f t="shared" si="313"/>
        <v>-110.96394736842097</v>
      </c>
      <c r="J1489" s="2">
        <f t="shared" si="314"/>
        <v>27.10678947368422</v>
      </c>
      <c r="K1489" s="2">
        <f t="shared" si="315"/>
        <v>27.19957894736843</v>
      </c>
      <c r="L1489" s="2">
        <f t="shared" si="316"/>
        <v>27.292368421052643</v>
      </c>
      <c r="M1489" s="2">
        <f t="shared" si="317"/>
        <v>27.477947368421063</v>
      </c>
      <c r="N1489" s="2">
        <f t="shared" si="318"/>
        <v>27.941894736842116</v>
      </c>
      <c r="O1489" s="2">
        <f t="shared" si="319"/>
        <v>1.0096315789473458</v>
      </c>
      <c r="P1489" s="2">
        <f t="shared" si="321"/>
        <v>1.1208646616541245</v>
      </c>
      <c r="Q1489" s="2">
        <f t="shared" si="322"/>
        <v>1.2241203007518564</v>
      </c>
      <c r="R1489" s="2">
        <f t="shared" si="323"/>
        <v>1.3692406015037655</v>
      </c>
      <c r="S1489" s="2">
        <f t="shared" si="324"/>
        <v>0.37887969924810605</v>
      </c>
      <c r="T1489">
        <f t="shared" si="320"/>
        <v>0</v>
      </c>
    </row>
    <row r="1490" spans="1:20" x14ac:dyDescent="0.25">
      <c r="A1490">
        <f t="shared" si="325"/>
        <v>1488</v>
      </c>
      <c r="B1490" s="1">
        <v>38170</v>
      </c>
      <c r="C1490">
        <v>26.13</v>
      </c>
      <c r="D1490">
        <v>26.14</v>
      </c>
      <c r="E1490">
        <v>25.82</v>
      </c>
      <c r="F1490">
        <v>25.85</v>
      </c>
      <c r="G1490">
        <v>202171</v>
      </c>
      <c r="H1490" s="2">
        <f t="shared" si="312"/>
        <v>7.0556390977443637E-2</v>
      </c>
      <c r="I1490" s="2">
        <f t="shared" si="313"/>
        <v>-78.141624060150434</v>
      </c>
      <c r="J1490" s="2">
        <f t="shared" si="314"/>
        <v>26.916842105263143</v>
      </c>
      <c r="K1490" s="2">
        <f t="shared" si="315"/>
        <v>26.987398496240587</v>
      </c>
      <c r="L1490" s="2">
        <f t="shared" si="316"/>
        <v>27.057954887218031</v>
      </c>
      <c r="M1490" s="2">
        <f t="shared" si="317"/>
        <v>27.199067669172916</v>
      </c>
      <c r="N1490" s="2">
        <f t="shared" si="318"/>
        <v>27.551849624060136</v>
      </c>
      <c r="O1490" s="2">
        <f t="shared" si="319"/>
        <v>1.2567894736842184</v>
      </c>
      <c r="P1490" s="2">
        <f t="shared" si="321"/>
        <v>1.4565488721804307</v>
      </c>
      <c r="Q1490" s="2">
        <f t="shared" si="322"/>
        <v>1.5749398496240481</v>
      </c>
      <c r="R1490" s="2">
        <f t="shared" si="323"/>
        <v>1.7533834586465851</v>
      </c>
      <c r="S1490" s="2">
        <f t="shared" si="324"/>
        <v>0.93369924812030192</v>
      </c>
      <c r="T1490">
        <f t="shared" si="320"/>
        <v>0</v>
      </c>
    </row>
    <row r="1491" spans="1:20" x14ac:dyDescent="0.25">
      <c r="A1491">
        <f t="shared" si="325"/>
        <v>1489</v>
      </c>
      <c r="B1491" s="1">
        <v>38174</v>
      </c>
      <c r="C1491">
        <v>25.78</v>
      </c>
      <c r="D1491">
        <v>26.07</v>
      </c>
      <c r="E1491">
        <v>25.68</v>
      </c>
      <c r="F1491">
        <v>26.01</v>
      </c>
      <c r="G1491">
        <v>174262</v>
      </c>
      <c r="H1491" s="2">
        <f t="shared" si="312"/>
        <v>5.293233082706774E-2</v>
      </c>
      <c r="I1491" s="2">
        <f t="shared" si="313"/>
        <v>-52.097383458646732</v>
      </c>
      <c r="J1491" s="2">
        <f t="shared" si="314"/>
        <v>26.771789473684201</v>
      </c>
      <c r="K1491" s="2">
        <f t="shared" si="315"/>
        <v>26.824721804511267</v>
      </c>
      <c r="L1491" s="2">
        <f t="shared" si="316"/>
        <v>26.877654135338336</v>
      </c>
      <c r="M1491" s="2">
        <f t="shared" si="317"/>
        <v>26.98351879699247</v>
      </c>
      <c r="N1491" s="2">
        <f t="shared" si="318"/>
        <v>27.248180451127809</v>
      </c>
      <c r="O1491" s="2">
        <f t="shared" si="319"/>
        <v>0.90684210526314146</v>
      </c>
      <c r="P1491" s="2">
        <f t="shared" si="321"/>
        <v>1.1895789473684282</v>
      </c>
      <c r="Q1491" s="2">
        <f t="shared" si="322"/>
        <v>1.4034661654135121</v>
      </c>
      <c r="R1491" s="2">
        <f t="shared" si="323"/>
        <v>1.6418195488721565</v>
      </c>
      <c r="S1491" s="2">
        <f t="shared" si="324"/>
        <v>0.95778947368421186</v>
      </c>
      <c r="T1491">
        <f t="shared" si="320"/>
        <v>1</v>
      </c>
    </row>
    <row r="1492" spans="1:20" x14ac:dyDescent="0.25">
      <c r="A1492">
        <f t="shared" si="325"/>
        <v>1490</v>
      </c>
      <c r="B1492" s="1">
        <v>38175</v>
      </c>
      <c r="C1492">
        <v>25.91</v>
      </c>
      <c r="D1492">
        <v>26.38</v>
      </c>
      <c r="E1492">
        <v>25.91</v>
      </c>
      <c r="F1492">
        <v>26.2</v>
      </c>
      <c r="G1492">
        <v>220725</v>
      </c>
      <c r="H1492" s="2">
        <f t="shared" si="312"/>
        <v>4.3924812030075241E-2</v>
      </c>
      <c r="I1492" s="2">
        <f t="shared" si="313"/>
        <v>-38.787684210526386</v>
      </c>
      <c r="J1492" s="2">
        <f t="shared" si="314"/>
        <v>26.704210526315801</v>
      </c>
      <c r="K1492" s="2">
        <f t="shared" si="315"/>
        <v>26.748135338345879</v>
      </c>
      <c r="L1492" s="2">
        <f t="shared" si="316"/>
        <v>26.792060150375953</v>
      </c>
      <c r="M1492" s="2">
        <f t="shared" si="317"/>
        <v>26.879909774436104</v>
      </c>
      <c r="N1492" s="2">
        <f t="shared" si="318"/>
        <v>27.099533834586481</v>
      </c>
      <c r="O1492" s="2">
        <f t="shared" si="319"/>
        <v>0.57178947368420197</v>
      </c>
      <c r="P1492" s="2">
        <f t="shared" si="321"/>
        <v>0.78739849624058778</v>
      </c>
      <c r="Q1492" s="2">
        <f t="shared" si="322"/>
        <v>1.0923684210526439</v>
      </c>
      <c r="R1492" s="2">
        <f t="shared" si="323"/>
        <v>1.4530902255638978</v>
      </c>
      <c r="S1492" s="2">
        <f t="shared" si="324"/>
        <v>0.88496992481204018</v>
      </c>
      <c r="T1492">
        <f t="shared" si="320"/>
        <v>1</v>
      </c>
    </row>
    <row r="1493" spans="1:20" x14ac:dyDescent="0.25">
      <c r="A1493">
        <f t="shared" si="325"/>
        <v>1491</v>
      </c>
      <c r="B1493" s="1">
        <v>38176</v>
      </c>
      <c r="C1493">
        <v>26.05</v>
      </c>
      <c r="D1493">
        <v>26.18</v>
      </c>
      <c r="E1493">
        <v>25.86</v>
      </c>
      <c r="F1493">
        <v>25.88</v>
      </c>
      <c r="G1493">
        <v>214700</v>
      </c>
      <c r="H1493" s="2">
        <f t="shared" si="312"/>
        <v>2.6218045112781991E-2</v>
      </c>
      <c r="I1493" s="2">
        <f t="shared" si="313"/>
        <v>-12.577533834586518</v>
      </c>
      <c r="J1493" s="2">
        <f t="shared" si="314"/>
        <v>26.539789473684213</v>
      </c>
      <c r="K1493" s="2">
        <f t="shared" si="315"/>
        <v>26.566007518796994</v>
      </c>
      <c r="L1493" s="2">
        <f t="shared" si="316"/>
        <v>26.592225563909778</v>
      </c>
      <c r="M1493" s="2">
        <f t="shared" si="317"/>
        <v>26.644661654135341</v>
      </c>
      <c r="N1493" s="2">
        <f t="shared" si="318"/>
        <v>26.77575187969925</v>
      </c>
      <c r="O1493" s="2">
        <f t="shared" si="319"/>
        <v>0.82421052631580238</v>
      </c>
      <c r="P1493" s="2">
        <f t="shared" si="321"/>
        <v>0.94472180451126775</v>
      </c>
      <c r="Q1493" s="2">
        <f t="shared" si="322"/>
        <v>1.1779548872180321</v>
      </c>
      <c r="R1493" s="2">
        <f t="shared" si="323"/>
        <v>1.7473007518796813</v>
      </c>
      <c r="S1493" s="2">
        <f t="shared" si="324"/>
        <v>1.4431127819548948</v>
      </c>
      <c r="T1493">
        <f t="shared" si="320"/>
        <v>0</v>
      </c>
    </row>
    <row r="1494" spans="1:20" x14ac:dyDescent="0.25">
      <c r="A1494">
        <f t="shared" si="325"/>
        <v>1492</v>
      </c>
      <c r="B1494" s="1">
        <v>38177</v>
      </c>
      <c r="C1494">
        <v>26.23</v>
      </c>
      <c r="D1494">
        <v>26.43</v>
      </c>
      <c r="E1494">
        <v>26.1</v>
      </c>
      <c r="F1494">
        <v>26.35</v>
      </c>
      <c r="G1494">
        <v>252243</v>
      </c>
      <c r="H1494" s="2">
        <f t="shared" si="312"/>
        <v>1.0000000000000068E-2</v>
      </c>
      <c r="I1494" s="2">
        <f t="shared" si="313"/>
        <v>11.498999999999901</v>
      </c>
      <c r="J1494" s="2">
        <f t="shared" si="314"/>
        <v>26.429000000000006</v>
      </c>
      <c r="K1494" s="2">
        <f t="shared" si="315"/>
        <v>26.439000000000004</v>
      </c>
      <c r="L1494" s="2">
        <f t="shared" si="316"/>
        <v>26.449000000000005</v>
      </c>
      <c r="M1494" s="2">
        <f t="shared" si="317"/>
        <v>26.469000000000005</v>
      </c>
      <c r="N1494" s="2">
        <f t="shared" si="318"/>
        <v>26.519000000000005</v>
      </c>
      <c r="O1494" s="2">
        <f t="shared" si="319"/>
        <v>0.18978947368421117</v>
      </c>
      <c r="P1494" s="2">
        <f t="shared" si="321"/>
        <v>0.39813533834587744</v>
      </c>
      <c r="Q1494" s="2">
        <f t="shared" si="322"/>
        <v>0.52765413533833438</v>
      </c>
      <c r="R1494" s="2">
        <f t="shared" si="323"/>
        <v>1.1279473684210615</v>
      </c>
      <c r="S1494" s="2">
        <f t="shared" si="324"/>
        <v>1.367556390977434</v>
      </c>
      <c r="T1494">
        <f t="shared" si="320"/>
        <v>1</v>
      </c>
    </row>
    <row r="1495" spans="1:20" x14ac:dyDescent="0.25">
      <c r="A1495">
        <f t="shared" si="325"/>
        <v>1493</v>
      </c>
      <c r="B1495" s="1">
        <v>38180</v>
      </c>
      <c r="C1495">
        <v>26.4</v>
      </c>
      <c r="D1495">
        <v>26.83</v>
      </c>
      <c r="E1495">
        <v>26.19</v>
      </c>
      <c r="F1495">
        <v>26.78</v>
      </c>
      <c r="G1495">
        <v>191836</v>
      </c>
      <c r="H1495" s="2">
        <f t="shared" ref="H1495:H1558" si="326">SLOPE(F1476:F1495,A1476:A1495)</f>
        <v>3.0300751879700086E-3</v>
      </c>
      <c r="I1495" s="2">
        <f t="shared" ref="I1495:I1558" si="327">INTERCEPT(F1476:F1495,A1476:A1495)</f>
        <v>21.894383458646491</v>
      </c>
      <c r="J1495" s="2">
        <f t="shared" ref="J1495:J1558" si="328">$I1495+$H1495*$A1495+$H1495</f>
        <v>26.421315789473685</v>
      </c>
      <c r="K1495" s="2">
        <f t="shared" ref="K1495:K1558" si="329">$I1495+$H1495*$A1495+2*$H1495</f>
        <v>26.424345864661657</v>
      </c>
      <c r="L1495" s="2">
        <f t="shared" ref="L1495:L1558" si="330">$I1495+$H1495*$A1495+3*$H1495</f>
        <v>26.427375939849625</v>
      </c>
      <c r="M1495" s="2">
        <f t="shared" ref="M1495:M1558" si="331">$I1495+$H1495*$A1495+5*$H1495</f>
        <v>26.433436090225566</v>
      </c>
      <c r="N1495" s="2">
        <f t="shared" ref="N1495:N1558" si="332">$I1495+$H1495*$A1495+10*$H1495</f>
        <v>26.448586466165416</v>
      </c>
      <c r="O1495" s="2">
        <f t="shared" si="319"/>
        <v>-0.35099999999999554</v>
      </c>
      <c r="P1495" s="2">
        <f t="shared" si="321"/>
        <v>-0.2139924812030074</v>
      </c>
      <c r="Q1495" s="2">
        <f t="shared" si="322"/>
        <v>1.206015037595165E-2</v>
      </c>
      <c r="R1495" s="2">
        <f t="shared" si="323"/>
        <v>0.41906766917291449</v>
      </c>
      <c r="S1495" s="2">
        <f t="shared" si="324"/>
        <v>1.381909774436096</v>
      </c>
      <c r="T1495">
        <f t="shared" si="320"/>
        <v>1</v>
      </c>
    </row>
    <row r="1496" spans="1:20" x14ac:dyDescent="0.25">
      <c r="A1496">
        <f t="shared" si="325"/>
        <v>1494</v>
      </c>
      <c r="B1496" s="1">
        <v>38181</v>
      </c>
      <c r="C1496">
        <v>26.91</v>
      </c>
      <c r="D1496">
        <v>27.07</v>
      </c>
      <c r="E1496">
        <v>26.83</v>
      </c>
      <c r="F1496">
        <v>27.02</v>
      </c>
      <c r="G1496">
        <v>229475</v>
      </c>
      <c r="H1496" s="2">
        <f t="shared" si="326"/>
        <v>-1.2180451127818594E-3</v>
      </c>
      <c r="I1496" s="2">
        <f t="shared" si="327"/>
        <v>28.271187969924672</v>
      </c>
      <c r="J1496" s="2">
        <f t="shared" si="328"/>
        <v>26.450210526315789</v>
      </c>
      <c r="K1496" s="2">
        <f t="shared" si="329"/>
        <v>26.448992481203007</v>
      </c>
      <c r="L1496" s="2">
        <f t="shared" si="330"/>
        <v>26.447774436090228</v>
      </c>
      <c r="M1496" s="2">
        <f t="shared" si="331"/>
        <v>26.445338345864663</v>
      </c>
      <c r="N1496" s="2">
        <f t="shared" si="332"/>
        <v>26.439248120300753</v>
      </c>
      <c r="O1496" s="2">
        <f t="shared" ref="O1496:O1559" si="333">J1495-F1496</f>
        <v>-0.59868421052631504</v>
      </c>
      <c r="P1496" s="2">
        <f t="shared" si="321"/>
        <v>-0.58099999999999596</v>
      </c>
      <c r="Q1496" s="2">
        <f t="shared" si="322"/>
        <v>-0.42777443609022114</v>
      </c>
      <c r="R1496" s="2">
        <f t="shared" si="323"/>
        <v>-3.6481203007529217E-2</v>
      </c>
      <c r="S1496" s="2">
        <f t="shared" si="324"/>
        <v>1.1824812030074909</v>
      </c>
      <c r="T1496">
        <f t="shared" ref="T1496:T1559" si="334">IF(H1495*(F1496-F1495)&gt;0,1,0)</f>
        <v>1</v>
      </c>
    </row>
    <row r="1497" spans="1:20" x14ac:dyDescent="0.25">
      <c r="A1497">
        <f t="shared" si="325"/>
        <v>1495</v>
      </c>
      <c r="B1497" s="1">
        <v>38182</v>
      </c>
      <c r="C1497">
        <v>26.98</v>
      </c>
      <c r="D1497">
        <v>27.42</v>
      </c>
      <c r="E1497">
        <v>26.91</v>
      </c>
      <c r="F1497">
        <v>27.31</v>
      </c>
      <c r="G1497">
        <v>329949</v>
      </c>
      <c r="H1497" s="2">
        <f t="shared" si="326"/>
        <v>2.5563909774443293E-4</v>
      </c>
      <c r="I1497" s="2">
        <f t="shared" si="327"/>
        <v>26.159248120300639</v>
      </c>
      <c r="J1497" s="2">
        <f t="shared" si="328"/>
        <v>26.541684210526309</v>
      </c>
      <c r="K1497" s="2">
        <f t="shared" si="329"/>
        <v>26.541939849624054</v>
      </c>
      <c r="L1497" s="2">
        <f t="shared" si="330"/>
        <v>26.542195488721799</v>
      </c>
      <c r="M1497" s="2">
        <f t="shared" si="331"/>
        <v>26.542706766917288</v>
      </c>
      <c r="N1497" s="2">
        <f t="shared" si="332"/>
        <v>26.543984962406007</v>
      </c>
      <c r="O1497" s="2">
        <f t="shared" si="333"/>
        <v>-0.85978947368420933</v>
      </c>
      <c r="P1497" s="2">
        <f t="shared" si="321"/>
        <v>-0.88565413533834203</v>
      </c>
      <c r="Q1497" s="2">
        <f t="shared" si="322"/>
        <v>-0.86099999999999355</v>
      </c>
      <c r="R1497" s="2">
        <f t="shared" si="323"/>
        <v>-0.43009022556389453</v>
      </c>
      <c r="S1497" s="2">
        <f t="shared" si="324"/>
        <v>0.9360676691729104</v>
      </c>
      <c r="T1497">
        <f t="shared" si="334"/>
        <v>0</v>
      </c>
    </row>
    <row r="1498" spans="1:20" x14ac:dyDescent="0.25">
      <c r="A1498">
        <f t="shared" si="325"/>
        <v>1496</v>
      </c>
      <c r="B1498" s="1">
        <v>38183</v>
      </c>
      <c r="C1498">
        <v>27.29</v>
      </c>
      <c r="D1498">
        <v>27.71</v>
      </c>
      <c r="E1498">
        <v>27.18</v>
      </c>
      <c r="F1498">
        <v>27.55</v>
      </c>
      <c r="G1498">
        <v>313801</v>
      </c>
      <c r="H1498" s="2">
        <f t="shared" si="326"/>
        <v>7.609022556391066E-3</v>
      </c>
      <c r="I1498" s="2">
        <f t="shared" si="327"/>
        <v>15.301187969924682</v>
      </c>
      <c r="J1498" s="2">
        <f t="shared" si="328"/>
        <v>26.691894736842105</v>
      </c>
      <c r="K1498" s="2">
        <f t="shared" si="329"/>
        <v>26.699503759398496</v>
      </c>
      <c r="L1498" s="2">
        <f t="shared" si="330"/>
        <v>26.707112781954887</v>
      </c>
      <c r="M1498" s="2">
        <f t="shared" si="331"/>
        <v>26.722330827067669</v>
      </c>
      <c r="N1498" s="2">
        <f t="shared" si="332"/>
        <v>26.760375939849624</v>
      </c>
      <c r="O1498" s="2">
        <f t="shared" si="333"/>
        <v>-1.0083157894736914</v>
      </c>
      <c r="P1498" s="2">
        <f t="shared" si="321"/>
        <v>-1.1010075187969939</v>
      </c>
      <c r="Q1498" s="2">
        <f t="shared" si="322"/>
        <v>-1.1226240601503754</v>
      </c>
      <c r="R1498" s="2">
        <f t="shared" si="323"/>
        <v>-0.90533834586466</v>
      </c>
      <c r="S1498" s="2">
        <f t="shared" si="324"/>
        <v>0.67346616541352233</v>
      </c>
      <c r="T1498">
        <f t="shared" si="334"/>
        <v>1</v>
      </c>
    </row>
    <row r="1499" spans="1:20" x14ac:dyDescent="0.25">
      <c r="A1499">
        <f t="shared" si="325"/>
        <v>1497</v>
      </c>
      <c r="B1499" s="1">
        <v>38184</v>
      </c>
      <c r="C1499">
        <v>27.8</v>
      </c>
      <c r="D1499">
        <v>27.8</v>
      </c>
      <c r="E1499">
        <v>27.23</v>
      </c>
      <c r="F1499">
        <v>27.27</v>
      </c>
      <c r="G1499">
        <v>252937</v>
      </c>
      <c r="H1499" s="2">
        <f t="shared" si="326"/>
        <v>1.2714285714285803E-2</v>
      </c>
      <c r="I1499" s="2">
        <f t="shared" si="327"/>
        <v>7.7459999999998637</v>
      </c>
      <c r="J1499" s="2">
        <f t="shared" si="328"/>
        <v>26.791999999999994</v>
      </c>
      <c r="K1499" s="2">
        <f t="shared" si="329"/>
        <v>26.804714285714279</v>
      </c>
      <c r="L1499" s="2">
        <f t="shared" si="330"/>
        <v>26.817428571428568</v>
      </c>
      <c r="M1499" s="2">
        <f t="shared" si="331"/>
        <v>26.842857142857138</v>
      </c>
      <c r="N1499" s="2">
        <f t="shared" si="332"/>
        <v>26.906428571428567</v>
      </c>
      <c r="O1499" s="2">
        <f t="shared" si="333"/>
        <v>-0.57810526315789446</v>
      </c>
      <c r="P1499" s="2">
        <f t="shared" si="321"/>
        <v>-0.72806015037594563</v>
      </c>
      <c r="Q1499" s="2">
        <f t="shared" si="322"/>
        <v>-0.82222556390977175</v>
      </c>
      <c r="R1499" s="2">
        <f t="shared" si="323"/>
        <v>-0.80099999999999483</v>
      </c>
      <c r="S1499" s="2">
        <f t="shared" si="324"/>
        <v>0.89188721804509186</v>
      </c>
      <c r="T1499">
        <f t="shared" si="334"/>
        <v>0</v>
      </c>
    </row>
    <row r="1500" spans="1:20" x14ac:dyDescent="0.25">
      <c r="A1500">
        <f t="shared" si="325"/>
        <v>1498</v>
      </c>
      <c r="B1500" s="1">
        <v>38187</v>
      </c>
      <c r="C1500">
        <v>27.48</v>
      </c>
      <c r="D1500">
        <v>27.54</v>
      </c>
      <c r="E1500">
        <v>27.1</v>
      </c>
      <c r="F1500">
        <v>27.41</v>
      </c>
      <c r="G1500">
        <v>202818</v>
      </c>
      <c r="H1500" s="2">
        <f t="shared" si="326"/>
        <v>2.1894736842105342E-2</v>
      </c>
      <c r="I1500" s="2">
        <f t="shared" si="327"/>
        <v>-5.8893157894737982</v>
      </c>
      <c r="J1500" s="2">
        <f t="shared" si="328"/>
        <v>26.930894736842113</v>
      </c>
      <c r="K1500" s="2">
        <f t="shared" si="329"/>
        <v>26.952789473684216</v>
      </c>
      <c r="L1500" s="2">
        <f t="shared" si="330"/>
        <v>26.974684210526323</v>
      </c>
      <c r="M1500" s="2">
        <f t="shared" si="331"/>
        <v>27.018473684210534</v>
      </c>
      <c r="N1500" s="2">
        <f t="shared" si="332"/>
        <v>27.127947368421058</v>
      </c>
      <c r="O1500" s="2">
        <f t="shared" si="333"/>
        <v>-0.61800000000000566</v>
      </c>
      <c r="P1500" s="2">
        <f t="shared" si="321"/>
        <v>-0.71049624060150407</v>
      </c>
      <c r="Q1500" s="2">
        <f t="shared" si="322"/>
        <v>-0.86780451127820157</v>
      </c>
      <c r="R1500" s="2">
        <f t="shared" si="323"/>
        <v>-0.97656390977443408</v>
      </c>
      <c r="S1500" s="2">
        <f t="shared" si="324"/>
        <v>0.53189473684211563</v>
      </c>
      <c r="T1500">
        <f t="shared" si="334"/>
        <v>1</v>
      </c>
    </row>
    <row r="1501" spans="1:20" x14ac:dyDescent="0.25">
      <c r="A1501">
        <f t="shared" si="325"/>
        <v>1499</v>
      </c>
      <c r="B1501" s="1">
        <v>38188</v>
      </c>
      <c r="C1501">
        <v>27.31</v>
      </c>
      <c r="D1501">
        <v>27.43</v>
      </c>
      <c r="E1501">
        <v>27.15</v>
      </c>
      <c r="F1501">
        <v>27.39</v>
      </c>
      <c r="G1501">
        <v>181262</v>
      </c>
      <c r="H1501" s="2">
        <f t="shared" si="326"/>
        <v>2.9827067669172997E-2</v>
      </c>
      <c r="I1501" s="2">
        <f t="shared" si="327"/>
        <v>-17.685917293233175</v>
      </c>
      <c r="J1501" s="2">
        <f t="shared" si="328"/>
        <v>27.054684210526325</v>
      </c>
      <c r="K1501" s="2">
        <f t="shared" si="329"/>
        <v>27.084511278195496</v>
      </c>
      <c r="L1501" s="2">
        <f t="shared" si="330"/>
        <v>27.11433834586467</v>
      </c>
      <c r="M1501" s="2">
        <f t="shared" si="331"/>
        <v>27.173992481203015</v>
      </c>
      <c r="N1501" s="2">
        <f t="shared" si="332"/>
        <v>27.32312781954888</v>
      </c>
      <c r="O1501" s="2">
        <f t="shared" si="333"/>
        <v>-0.45910526315788758</v>
      </c>
      <c r="P1501" s="2">
        <f t="shared" si="321"/>
        <v>-0.58528571428572107</v>
      </c>
      <c r="Q1501" s="2">
        <f t="shared" si="322"/>
        <v>-0.68288721804511354</v>
      </c>
      <c r="R1501" s="2">
        <f t="shared" si="323"/>
        <v>-0.94466165413533787</v>
      </c>
      <c r="S1501" s="2">
        <f t="shared" si="324"/>
        <v>0.16184962406013526</v>
      </c>
      <c r="T1501">
        <f t="shared" si="334"/>
        <v>0</v>
      </c>
    </row>
    <row r="1502" spans="1:20" x14ac:dyDescent="0.25">
      <c r="A1502">
        <f t="shared" si="325"/>
        <v>1500</v>
      </c>
      <c r="B1502" s="1">
        <v>38189</v>
      </c>
      <c r="C1502">
        <v>27.51</v>
      </c>
      <c r="D1502">
        <v>27.63</v>
      </c>
      <c r="E1502">
        <v>26.78</v>
      </c>
      <c r="F1502">
        <v>26.78</v>
      </c>
      <c r="G1502">
        <v>212302</v>
      </c>
      <c r="H1502" s="2">
        <f t="shared" si="326"/>
        <v>3.1774436090225622E-2</v>
      </c>
      <c r="I1502" s="2">
        <f t="shared" si="327"/>
        <v>-20.620796992481289</v>
      </c>
      <c r="J1502" s="2">
        <f t="shared" si="328"/>
        <v>27.072631578947366</v>
      </c>
      <c r="K1502" s="2">
        <f t="shared" si="329"/>
        <v>27.104406015037593</v>
      </c>
      <c r="L1502" s="2">
        <f t="shared" si="330"/>
        <v>27.136180451127817</v>
      </c>
      <c r="M1502" s="2">
        <f t="shared" si="331"/>
        <v>27.199729323308269</v>
      </c>
      <c r="N1502" s="2">
        <f t="shared" si="332"/>
        <v>27.358601503759399</v>
      </c>
      <c r="O1502" s="2">
        <f t="shared" si="333"/>
        <v>0.27468421052632408</v>
      </c>
      <c r="P1502" s="2">
        <f t="shared" si="321"/>
        <v>0.17278947368421527</v>
      </c>
      <c r="Q1502" s="2">
        <f t="shared" si="322"/>
        <v>3.7428571428566926E-2</v>
      </c>
      <c r="R1502" s="2">
        <f t="shared" si="323"/>
        <v>-0.23729323308271333</v>
      </c>
      <c r="S1502" s="2">
        <f t="shared" si="324"/>
        <v>0.46818045112780737</v>
      </c>
      <c r="T1502">
        <f t="shared" si="334"/>
        <v>0</v>
      </c>
    </row>
    <row r="1503" spans="1:20" x14ac:dyDescent="0.25">
      <c r="A1503">
        <f t="shared" si="325"/>
        <v>1501</v>
      </c>
      <c r="B1503" s="1">
        <v>38190</v>
      </c>
      <c r="C1503">
        <v>26.73</v>
      </c>
      <c r="D1503">
        <v>27.23</v>
      </c>
      <c r="E1503">
        <v>26.58</v>
      </c>
      <c r="F1503">
        <v>27.06</v>
      </c>
      <c r="G1503">
        <v>184151</v>
      </c>
      <c r="H1503" s="2">
        <f t="shared" si="326"/>
        <v>4.6796992481203017E-2</v>
      </c>
      <c r="I1503" s="2">
        <f t="shared" si="327"/>
        <v>-43.075714285714312</v>
      </c>
      <c r="J1503" s="2">
        <f t="shared" si="328"/>
        <v>27.213368421052618</v>
      </c>
      <c r="K1503" s="2">
        <f t="shared" si="329"/>
        <v>27.260165413533823</v>
      </c>
      <c r="L1503" s="2">
        <f t="shared" si="330"/>
        <v>27.306962406015025</v>
      </c>
      <c r="M1503" s="2">
        <f t="shared" si="331"/>
        <v>27.400556390977432</v>
      </c>
      <c r="N1503" s="2">
        <f t="shared" si="332"/>
        <v>27.634541353383447</v>
      </c>
      <c r="O1503" s="2">
        <f t="shared" si="333"/>
        <v>1.2631578947367217E-2</v>
      </c>
      <c r="P1503" s="2">
        <f t="shared" si="321"/>
        <v>2.4511278195497255E-2</v>
      </c>
      <c r="Q1503" s="2">
        <f t="shared" si="322"/>
        <v>-8.5315789473675352E-2</v>
      </c>
      <c r="R1503" s="2">
        <f t="shared" si="323"/>
        <v>-0.33766917293232979</v>
      </c>
      <c r="S1503" s="2">
        <f t="shared" si="324"/>
        <v>3.9533834586482186E-2</v>
      </c>
      <c r="T1503">
        <f t="shared" si="334"/>
        <v>1</v>
      </c>
    </row>
    <row r="1504" spans="1:20" x14ac:dyDescent="0.25">
      <c r="A1504">
        <f t="shared" si="325"/>
        <v>1502</v>
      </c>
      <c r="B1504" s="1">
        <v>38191</v>
      </c>
      <c r="C1504">
        <v>27.01</v>
      </c>
      <c r="D1504">
        <v>27.01</v>
      </c>
      <c r="E1504">
        <v>26.3</v>
      </c>
      <c r="F1504">
        <v>26.7</v>
      </c>
      <c r="G1504">
        <v>145933</v>
      </c>
      <c r="H1504" s="2">
        <f t="shared" si="326"/>
        <v>5.7977443609022544E-2</v>
      </c>
      <c r="I1504" s="2">
        <f t="shared" si="327"/>
        <v>-59.846834586466144</v>
      </c>
      <c r="J1504" s="2">
        <f t="shared" si="328"/>
        <v>27.293263157894746</v>
      </c>
      <c r="K1504" s="2">
        <f t="shared" si="329"/>
        <v>27.351240601503768</v>
      </c>
      <c r="L1504" s="2">
        <f t="shared" si="330"/>
        <v>27.409218045112791</v>
      </c>
      <c r="M1504" s="2">
        <f t="shared" si="331"/>
        <v>27.525172932330836</v>
      </c>
      <c r="N1504" s="2">
        <f t="shared" si="332"/>
        <v>27.815060150375949</v>
      </c>
      <c r="O1504" s="2">
        <f t="shared" si="333"/>
        <v>0.51336842105261837</v>
      </c>
      <c r="P1504" s="2">
        <f t="shared" si="321"/>
        <v>0.4044060150375941</v>
      </c>
      <c r="Q1504" s="2">
        <f t="shared" si="322"/>
        <v>0.414338345864671</v>
      </c>
      <c r="R1504" s="2">
        <f t="shared" si="323"/>
        <v>0.1428571428571388</v>
      </c>
      <c r="S1504" s="2">
        <f t="shared" si="324"/>
        <v>7.5751879699250679E-2</v>
      </c>
      <c r="T1504">
        <f t="shared" si="334"/>
        <v>0</v>
      </c>
    </row>
    <row r="1505" spans="1:20" x14ac:dyDescent="0.25">
      <c r="A1505">
        <f t="shared" si="325"/>
        <v>1503</v>
      </c>
      <c r="B1505" s="1">
        <v>38194</v>
      </c>
      <c r="C1505">
        <v>26.85</v>
      </c>
      <c r="D1505">
        <v>26.93</v>
      </c>
      <c r="E1505">
        <v>26.2</v>
      </c>
      <c r="F1505">
        <v>26.49</v>
      </c>
      <c r="G1505">
        <v>201659</v>
      </c>
      <c r="H1505" s="2">
        <f t="shared" si="326"/>
        <v>5.0075187969924766E-2</v>
      </c>
      <c r="I1505" s="2">
        <f t="shared" si="327"/>
        <v>-48.09629323308264</v>
      </c>
      <c r="J1505" s="2">
        <f t="shared" si="328"/>
        <v>27.216789473684209</v>
      </c>
      <c r="K1505" s="2">
        <f t="shared" si="329"/>
        <v>27.266864661654136</v>
      </c>
      <c r="L1505" s="2">
        <f t="shared" si="330"/>
        <v>27.31693984962406</v>
      </c>
      <c r="M1505" s="2">
        <f t="shared" si="331"/>
        <v>27.417090225563907</v>
      </c>
      <c r="N1505" s="2">
        <f t="shared" si="332"/>
        <v>27.667466165413533</v>
      </c>
      <c r="O1505" s="2">
        <f t="shared" si="333"/>
        <v>0.80326315789474734</v>
      </c>
      <c r="P1505" s="2">
        <f t="shared" si="321"/>
        <v>0.77016541353382451</v>
      </c>
      <c r="Q1505" s="2">
        <f t="shared" si="322"/>
        <v>0.64618045112781886</v>
      </c>
      <c r="R1505" s="2">
        <f t="shared" si="323"/>
        <v>0.52847368421053531</v>
      </c>
      <c r="S1505" s="2">
        <f t="shared" si="324"/>
        <v>2.900000000000702E-2</v>
      </c>
      <c r="T1505">
        <f t="shared" si="334"/>
        <v>0</v>
      </c>
    </row>
    <row r="1506" spans="1:20" x14ac:dyDescent="0.25">
      <c r="A1506">
        <f t="shared" si="325"/>
        <v>1504</v>
      </c>
      <c r="B1506" s="1">
        <v>38195</v>
      </c>
      <c r="C1506">
        <v>26.68</v>
      </c>
      <c r="D1506">
        <v>27.08</v>
      </c>
      <c r="E1506">
        <v>26.63</v>
      </c>
      <c r="F1506">
        <v>26.98</v>
      </c>
      <c r="G1506">
        <v>173065</v>
      </c>
      <c r="H1506" s="2">
        <f t="shared" si="326"/>
        <v>5.1030075187969877E-2</v>
      </c>
      <c r="I1506" s="2">
        <f t="shared" si="327"/>
        <v>-49.548947368420976</v>
      </c>
      <c r="J1506" s="2">
        <f t="shared" si="328"/>
        <v>27.25131578947369</v>
      </c>
      <c r="K1506" s="2">
        <f t="shared" si="329"/>
        <v>27.30234586466166</v>
      </c>
      <c r="L1506" s="2">
        <f t="shared" si="330"/>
        <v>27.353375939849631</v>
      </c>
      <c r="M1506" s="2">
        <f t="shared" si="331"/>
        <v>27.455436090225568</v>
      </c>
      <c r="N1506" s="2">
        <f t="shared" si="332"/>
        <v>27.710586466165417</v>
      </c>
      <c r="O1506" s="2">
        <f t="shared" si="333"/>
        <v>0.23678947368420822</v>
      </c>
      <c r="P1506" s="2">
        <f t="shared" ref="P1506:P1569" si="335">K1504-F1506</f>
        <v>0.37124060150376792</v>
      </c>
      <c r="Q1506" s="2">
        <f t="shared" ref="Q1506:Q1569" si="336">L1503-F1506</f>
        <v>0.32696240601502424</v>
      </c>
      <c r="R1506" s="2">
        <f t="shared" ref="R1506:R1569" si="337">M1501-F1506</f>
        <v>0.19399248120301493</v>
      </c>
      <c r="S1506" s="2">
        <f t="shared" ref="S1506:S1569" si="338">N1495-F1506</f>
        <v>-0.53141353383458423</v>
      </c>
      <c r="T1506">
        <f t="shared" si="334"/>
        <v>1</v>
      </c>
    </row>
    <row r="1507" spans="1:20" x14ac:dyDescent="0.25">
      <c r="A1507">
        <f t="shared" si="325"/>
        <v>1505</v>
      </c>
      <c r="B1507" s="1">
        <v>38196</v>
      </c>
      <c r="C1507">
        <v>27.48</v>
      </c>
      <c r="D1507">
        <v>27.64</v>
      </c>
      <c r="E1507">
        <v>26.53</v>
      </c>
      <c r="F1507">
        <v>27.47</v>
      </c>
      <c r="G1507">
        <v>224093</v>
      </c>
      <c r="H1507" s="2">
        <f t="shared" si="326"/>
        <v>5.856390977443604E-2</v>
      </c>
      <c r="I1507" s="2">
        <f t="shared" si="327"/>
        <v>-60.818827067669091</v>
      </c>
      <c r="J1507" s="2">
        <f t="shared" si="328"/>
        <v>27.37842105263158</v>
      </c>
      <c r="K1507" s="2">
        <f t="shared" si="329"/>
        <v>27.436984962406019</v>
      </c>
      <c r="L1507" s="2">
        <f t="shared" si="330"/>
        <v>27.495548872180454</v>
      </c>
      <c r="M1507" s="2">
        <f t="shared" si="331"/>
        <v>27.612676691729327</v>
      </c>
      <c r="N1507" s="2">
        <f t="shared" si="332"/>
        <v>27.905496240601504</v>
      </c>
      <c r="O1507" s="2">
        <f t="shared" si="333"/>
        <v>-0.21868421052630893</v>
      </c>
      <c r="P1507" s="2">
        <f t="shared" si="335"/>
        <v>-0.20313533834586295</v>
      </c>
      <c r="Q1507" s="2">
        <f t="shared" si="336"/>
        <v>-6.0781954887207945E-2</v>
      </c>
      <c r="R1507" s="2">
        <f t="shared" si="337"/>
        <v>-0.27027067669173022</v>
      </c>
      <c r="S1507" s="2">
        <f t="shared" si="338"/>
        <v>-1.0307518796992454</v>
      </c>
      <c r="T1507">
        <f t="shared" si="334"/>
        <v>1</v>
      </c>
    </row>
    <row r="1508" spans="1:20" x14ac:dyDescent="0.25">
      <c r="A1508">
        <f t="shared" si="325"/>
        <v>1506</v>
      </c>
      <c r="B1508" s="1">
        <v>38197</v>
      </c>
      <c r="C1508">
        <v>27.53</v>
      </c>
      <c r="D1508">
        <v>27.63</v>
      </c>
      <c r="E1508">
        <v>27.15</v>
      </c>
      <c r="F1508">
        <v>27.39</v>
      </c>
      <c r="G1508">
        <v>165013</v>
      </c>
      <c r="H1508" s="2">
        <f t="shared" si="326"/>
        <v>6.4616541353383378E-2</v>
      </c>
      <c r="I1508" s="2">
        <f t="shared" si="327"/>
        <v>-69.894654135338229</v>
      </c>
      <c r="J1508" s="2">
        <f t="shared" si="328"/>
        <v>27.482473684210529</v>
      </c>
      <c r="K1508" s="2">
        <f t="shared" si="329"/>
        <v>27.54709022556391</v>
      </c>
      <c r="L1508" s="2">
        <f t="shared" si="330"/>
        <v>27.611706766917294</v>
      </c>
      <c r="M1508" s="2">
        <f t="shared" si="331"/>
        <v>27.740939849624063</v>
      </c>
      <c r="N1508" s="2">
        <f t="shared" si="332"/>
        <v>28.064022556390977</v>
      </c>
      <c r="O1508" s="2">
        <f t="shared" si="333"/>
        <v>-1.1578947368420245E-2</v>
      </c>
      <c r="P1508" s="2">
        <f t="shared" si="335"/>
        <v>-8.7654135338340211E-2</v>
      </c>
      <c r="Q1508" s="2">
        <f t="shared" si="336"/>
        <v>-7.3060150375940935E-2</v>
      </c>
      <c r="R1508" s="2">
        <f t="shared" si="337"/>
        <v>1.0556390977431107E-2</v>
      </c>
      <c r="S1508" s="2">
        <f t="shared" si="338"/>
        <v>-0.84601503759399321</v>
      </c>
      <c r="T1508">
        <f t="shared" si="334"/>
        <v>0</v>
      </c>
    </row>
    <row r="1509" spans="1:20" x14ac:dyDescent="0.25">
      <c r="A1509">
        <f t="shared" si="325"/>
        <v>1507</v>
      </c>
      <c r="B1509" s="1">
        <v>38198</v>
      </c>
      <c r="C1509">
        <v>27.25</v>
      </c>
      <c r="D1509">
        <v>27.43</v>
      </c>
      <c r="E1509">
        <v>27.06</v>
      </c>
      <c r="F1509">
        <v>27.43</v>
      </c>
      <c r="G1509">
        <v>140871</v>
      </c>
      <c r="H1509" s="2">
        <f t="shared" si="326"/>
        <v>6.3864661654135291E-2</v>
      </c>
      <c r="I1509" s="2">
        <f t="shared" si="327"/>
        <v>-68.771330827067601</v>
      </c>
      <c r="J1509" s="2">
        <f t="shared" si="328"/>
        <v>27.536578947368412</v>
      </c>
      <c r="K1509" s="2">
        <f t="shared" si="329"/>
        <v>27.600443609022545</v>
      </c>
      <c r="L1509" s="2">
        <f t="shared" si="330"/>
        <v>27.664308270676681</v>
      </c>
      <c r="M1509" s="2">
        <f t="shared" si="331"/>
        <v>27.792037593984951</v>
      </c>
      <c r="N1509" s="2">
        <f t="shared" si="332"/>
        <v>28.11136090225563</v>
      </c>
      <c r="O1509" s="2">
        <f t="shared" si="333"/>
        <v>5.2473684210529115E-2</v>
      </c>
      <c r="P1509" s="2">
        <f t="shared" si="335"/>
        <v>6.9849624060189797E-3</v>
      </c>
      <c r="Q1509" s="2">
        <f t="shared" si="336"/>
        <v>-7.6624060150368933E-2</v>
      </c>
      <c r="R1509" s="2">
        <f t="shared" si="337"/>
        <v>9.5172932330836346E-2</v>
      </c>
      <c r="S1509" s="2">
        <f t="shared" si="338"/>
        <v>-0.66962406015037601</v>
      </c>
      <c r="T1509">
        <f t="shared" si="334"/>
        <v>1</v>
      </c>
    </row>
    <row r="1510" spans="1:20" x14ac:dyDescent="0.25">
      <c r="A1510">
        <f t="shared" si="325"/>
        <v>1508</v>
      </c>
      <c r="B1510" s="1">
        <v>38201</v>
      </c>
      <c r="C1510">
        <v>26.83</v>
      </c>
      <c r="D1510">
        <v>27.53</v>
      </c>
      <c r="E1510">
        <v>26.83</v>
      </c>
      <c r="F1510">
        <v>27.44</v>
      </c>
      <c r="G1510">
        <v>132924</v>
      </c>
      <c r="H1510" s="2">
        <f t="shared" si="326"/>
        <v>5.6022556390977425E-2</v>
      </c>
      <c r="I1510" s="2">
        <f t="shared" si="327"/>
        <v>-57.004300751879676</v>
      </c>
      <c r="J1510" s="2">
        <f t="shared" si="328"/>
        <v>27.533736842105256</v>
      </c>
      <c r="K1510" s="2">
        <f t="shared" si="329"/>
        <v>27.589759398496234</v>
      </c>
      <c r="L1510" s="2">
        <f t="shared" si="330"/>
        <v>27.645781954887209</v>
      </c>
      <c r="M1510" s="2">
        <f t="shared" si="331"/>
        <v>27.757827067669165</v>
      </c>
      <c r="N1510" s="2">
        <f t="shared" si="332"/>
        <v>28.037939849624053</v>
      </c>
      <c r="O1510" s="2">
        <f t="shared" si="333"/>
        <v>9.6578947368410439E-2</v>
      </c>
      <c r="P1510" s="2">
        <f t="shared" si="335"/>
        <v>0.10709022556390835</v>
      </c>
      <c r="Q1510" s="2">
        <f t="shared" si="336"/>
        <v>5.5548872180452236E-2</v>
      </c>
      <c r="R1510" s="2">
        <f t="shared" si="337"/>
        <v>-2.290977443609421E-2</v>
      </c>
      <c r="S1510" s="2">
        <f t="shared" si="338"/>
        <v>-0.53357142857143458</v>
      </c>
      <c r="T1510">
        <f t="shared" si="334"/>
        <v>1</v>
      </c>
    </row>
    <row r="1511" spans="1:20" x14ac:dyDescent="0.25">
      <c r="A1511">
        <f t="shared" si="325"/>
        <v>1509</v>
      </c>
      <c r="B1511" s="1">
        <v>38202</v>
      </c>
      <c r="C1511">
        <v>27.38</v>
      </c>
      <c r="D1511">
        <v>27.38</v>
      </c>
      <c r="E1511">
        <v>26.98</v>
      </c>
      <c r="F1511">
        <v>27.05</v>
      </c>
      <c r="G1511">
        <v>157905</v>
      </c>
      <c r="H1511" s="2">
        <f t="shared" si="326"/>
        <v>4.2744360902255647E-2</v>
      </c>
      <c r="I1511" s="2">
        <f t="shared" si="327"/>
        <v>-37.097669172932342</v>
      </c>
      <c r="J1511" s="2">
        <f t="shared" si="328"/>
        <v>27.44631578947368</v>
      </c>
      <c r="K1511" s="2">
        <f t="shared" si="329"/>
        <v>27.489060150375938</v>
      </c>
      <c r="L1511" s="2">
        <f t="shared" si="330"/>
        <v>27.531804511278192</v>
      </c>
      <c r="M1511" s="2">
        <f t="shared" si="331"/>
        <v>27.617293233082702</v>
      </c>
      <c r="N1511" s="2">
        <f t="shared" si="332"/>
        <v>27.831015037593982</v>
      </c>
      <c r="O1511" s="2">
        <f t="shared" si="333"/>
        <v>0.48373684210525525</v>
      </c>
      <c r="P1511" s="2">
        <f t="shared" si="335"/>
        <v>0.55044360902254397</v>
      </c>
      <c r="Q1511" s="2">
        <f t="shared" si="336"/>
        <v>0.56170676691729327</v>
      </c>
      <c r="R1511" s="2">
        <f t="shared" si="337"/>
        <v>0.40543609022556737</v>
      </c>
      <c r="S1511" s="2">
        <f t="shared" si="338"/>
        <v>7.7947368421057206E-2</v>
      </c>
      <c r="T1511">
        <f t="shared" si="334"/>
        <v>0</v>
      </c>
    </row>
    <row r="1512" spans="1:20" x14ac:dyDescent="0.25">
      <c r="A1512">
        <f t="shared" si="325"/>
        <v>1510</v>
      </c>
      <c r="B1512" s="1">
        <v>38203</v>
      </c>
      <c r="C1512">
        <v>26.83</v>
      </c>
      <c r="D1512">
        <v>27.13</v>
      </c>
      <c r="E1512">
        <v>26.8</v>
      </c>
      <c r="F1512">
        <v>27.06</v>
      </c>
      <c r="G1512">
        <v>133201</v>
      </c>
      <c r="H1512" s="2">
        <f t="shared" si="326"/>
        <v>3.1045112781954876E-2</v>
      </c>
      <c r="I1512" s="2">
        <f t="shared" si="327"/>
        <v>-19.542691729323291</v>
      </c>
      <c r="J1512" s="2">
        <f t="shared" si="328"/>
        <v>27.366473684210522</v>
      </c>
      <c r="K1512" s="2">
        <f t="shared" si="329"/>
        <v>27.397518796992479</v>
      </c>
      <c r="L1512" s="2">
        <f t="shared" si="330"/>
        <v>27.428563909774432</v>
      </c>
      <c r="M1512" s="2">
        <f t="shared" si="331"/>
        <v>27.490654135338342</v>
      </c>
      <c r="N1512" s="2">
        <f t="shared" si="332"/>
        <v>27.645879699248116</v>
      </c>
      <c r="O1512" s="2">
        <f t="shared" si="333"/>
        <v>0.38631578947368084</v>
      </c>
      <c r="P1512" s="2">
        <f t="shared" si="335"/>
        <v>0.52975939849623543</v>
      </c>
      <c r="Q1512" s="2">
        <f t="shared" si="336"/>
        <v>0.60430827067668247</v>
      </c>
      <c r="R1512" s="2">
        <f t="shared" si="337"/>
        <v>0.55267669172932798</v>
      </c>
      <c r="S1512" s="2">
        <f t="shared" si="338"/>
        <v>0.26312781954888109</v>
      </c>
      <c r="T1512">
        <f t="shared" si="334"/>
        <v>1</v>
      </c>
    </row>
    <row r="1513" spans="1:20" x14ac:dyDescent="0.25">
      <c r="A1513">
        <f t="shared" si="325"/>
        <v>1511</v>
      </c>
      <c r="B1513" s="1">
        <v>38204</v>
      </c>
      <c r="C1513">
        <v>27.03</v>
      </c>
      <c r="D1513">
        <v>27.12</v>
      </c>
      <c r="E1513">
        <v>26.37</v>
      </c>
      <c r="F1513">
        <v>26.4</v>
      </c>
      <c r="G1513">
        <v>199422</v>
      </c>
      <c r="H1513" s="2">
        <f t="shared" si="326"/>
        <v>3.5714285714285232E-3</v>
      </c>
      <c r="I1513" s="2">
        <f t="shared" si="327"/>
        <v>21.704000000000072</v>
      </c>
      <c r="J1513" s="2">
        <f t="shared" si="328"/>
        <v>27.103999999999999</v>
      </c>
      <c r="K1513" s="2">
        <f t="shared" si="329"/>
        <v>27.107571428571426</v>
      </c>
      <c r="L1513" s="2">
        <f t="shared" si="330"/>
        <v>27.111142857142855</v>
      </c>
      <c r="M1513" s="2">
        <f t="shared" si="331"/>
        <v>27.118285714285712</v>
      </c>
      <c r="N1513" s="2">
        <f t="shared" si="332"/>
        <v>27.136142857142854</v>
      </c>
      <c r="O1513" s="2">
        <f t="shared" si="333"/>
        <v>0.96647368421052349</v>
      </c>
      <c r="P1513" s="2">
        <f t="shared" si="335"/>
        <v>1.0890601503759392</v>
      </c>
      <c r="Q1513" s="2">
        <f t="shared" si="336"/>
        <v>1.2457819548872102</v>
      </c>
      <c r="R1513" s="2">
        <f t="shared" si="337"/>
        <v>1.3409398496240641</v>
      </c>
      <c r="S1513" s="2">
        <f t="shared" si="338"/>
        <v>0.95860150375940023</v>
      </c>
      <c r="T1513">
        <f t="shared" si="334"/>
        <v>0</v>
      </c>
    </row>
    <row r="1514" spans="1:20" x14ac:dyDescent="0.25">
      <c r="A1514">
        <f t="shared" si="325"/>
        <v>1512</v>
      </c>
      <c r="B1514" s="1">
        <v>38205</v>
      </c>
      <c r="C1514">
        <v>25.98</v>
      </c>
      <c r="D1514">
        <v>26.14</v>
      </c>
      <c r="E1514">
        <v>25.6</v>
      </c>
      <c r="F1514">
        <v>25.7</v>
      </c>
      <c r="G1514">
        <v>246474</v>
      </c>
      <c r="H1514" s="2">
        <f t="shared" si="326"/>
        <v>-2.7263157894736878E-2</v>
      </c>
      <c r="I1514" s="2">
        <f t="shared" si="327"/>
        <v>67.996894736842165</v>
      </c>
      <c r="J1514" s="2">
        <f t="shared" si="328"/>
        <v>26.747736842105269</v>
      </c>
      <c r="K1514" s="2">
        <f t="shared" si="329"/>
        <v>26.720473684210532</v>
      </c>
      <c r="L1514" s="2">
        <f t="shared" si="330"/>
        <v>26.693210526315795</v>
      </c>
      <c r="M1514" s="2">
        <f t="shared" si="331"/>
        <v>26.638684210526321</v>
      </c>
      <c r="N1514" s="2">
        <f t="shared" si="332"/>
        <v>26.502368421052637</v>
      </c>
      <c r="O1514" s="2">
        <f t="shared" si="333"/>
        <v>1.4039999999999999</v>
      </c>
      <c r="P1514" s="2">
        <f t="shared" si="335"/>
        <v>1.6975187969924797</v>
      </c>
      <c r="Q1514" s="2">
        <f t="shared" si="336"/>
        <v>1.8318045112781931</v>
      </c>
      <c r="R1514" s="2">
        <f t="shared" si="337"/>
        <v>2.0920375939849514</v>
      </c>
      <c r="S1514" s="2">
        <f t="shared" si="338"/>
        <v>1.9345413533834481</v>
      </c>
      <c r="T1514">
        <f t="shared" si="334"/>
        <v>0</v>
      </c>
    </row>
    <row r="1515" spans="1:20" x14ac:dyDescent="0.25">
      <c r="A1515">
        <f t="shared" si="325"/>
        <v>1513</v>
      </c>
      <c r="B1515" s="1">
        <v>38208</v>
      </c>
      <c r="C1515">
        <v>25.71</v>
      </c>
      <c r="D1515">
        <v>26.23</v>
      </c>
      <c r="E1515">
        <v>25.67</v>
      </c>
      <c r="F1515">
        <v>26.03</v>
      </c>
      <c r="G1515">
        <v>160112</v>
      </c>
      <c r="H1515" s="2">
        <f t="shared" si="326"/>
        <v>-4.5616541353383451E-2</v>
      </c>
      <c r="I1515" s="2">
        <f t="shared" si="327"/>
        <v>95.58096992481201</v>
      </c>
      <c r="J1515" s="2">
        <f t="shared" si="328"/>
        <v>26.517526315789468</v>
      </c>
      <c r="K1515" s="2">
        <f t="shared" si="329"/>
        <v>26.471909774436082</v>
      </c>
      <c r="L1515" s="2">
        <f t="shared" si="330"/>
        <v>26.426293233082699</v>
      </c>
      <c r="M1515" s="2">
        <f t="shared" si="331"/>
        <v>26.335060150375934</v>
      </c>
      <c r="N1515" s="2">
        <f t="shared" si="332"/>
        <v>26.106977443609015</v>
      </c>
      <c r="O1515" s="2">
        <f t="shared" si="333"/>
        <v>0.71773684210526767</v>
      </c>
      <c r="P1515" s="2">
        <f t="shared" si="335"/>
        <v>1.0775714285714244</v>
      </c>
      <c r="Q1515" s="2">
        <f t="shared" si="336"/>
        <v>1.3985639097744311</v>
      </c>
      <c r="R1515" s="2">
        <f t="shared" si="337"/>
        <v>1.7278270676691641</v>
      </c>
      <c r="S1515" s="2">
        <f t="shared" si="338"/>
        <v>1.7850601503759478</v>
      </c>
      <c r="T1515">
        <f t="shared" si="334"/>
        <v>0</v>
      </c>
    </row>
    <row r="1516" spans="1:20" x14ac:dyDescent="0.25">
      <c r="A1516">
        <f t="shared" si="325"/>
        <v>1514</v>
      </c>
      <c r="B1516" s="1">
        <v>38209</v>
      </c>
      <c r="C1516">
        <v>26.08</v>
      </c>
      <c r="D1516">
        <v>26.28</v>
      </c>
      <c r="E1516">
        <v>25.93</v>
      </c>
      <c r="F1516">
        <v>26.27</v>
      </c>
      <c r="G1516">
        <v>137328</v>
      </c>
      <c r="H1516" s="2">
        <f t="shared" si="326"/>
        <v>-5.5624060150375944E-2</v>
      </c>
      <c r="I1516" s="2">
        <f t="shared" si="327"/>
        <v>110.6453984962406</v>
      </c>
      <c r="J1516" s="2">
        <f t="shared" si="328"/>
        <v>26.374947368421051</v>
      </c>
      <c r="K1516" s="2">
        <f t="shared" si="329"/>
        <v>26.319323308270675</v>
      </c>
      <c r="L1516" s="2">
        <f t="shared" si="330"/>
        <v>26.263699248120297</v>
      </c>
      <c r="M1516" s="2">
        <f t="shared" si="331"/>
        <v>26.152451127819546</v>
      </c>
      <c r="N1516" s="2">
        <f t="shared" si="332"/>
        <v>25.874330827067666</v>
      </c>
      <c r="O1516" s="2">
        <f t="shared" si="333"/>
        <v>0.24752631578946804</v>
      </c>
      <c r="P1516" s="2">
        <f t="shared" si="335"/>
        <v>0.45047368421053235</v>
      </c>
      <c r="Q1516" s="2">
        <f t="shared" si="336"/>
        <v>0.84114285714285586</v>
      </c>
      <c r="R1516" s="2">
        <f t="shared" si="337"/>
        <v>1.3472932330827021</v>
      </c>
      <c r="S1516" s="2">
        <f t="shared" si="338"/>
        <v>1.3974661654135332</v>
      </c>
      <c r="T1516">
        <f t="shared" si="334"/>
        <v>0</v>
      </c>
    </row>
    <row r="1517" spans="1:20" x14ac:dyDescent="0.25">
      <c r="A1517">
        <f t="shared" si="325"/>
        <v>1515</v>
      </c>
      <c r="B1517" s="1">
        <v>38210</v>
      </c>
      <c r="C1517">
        <v>26.08</v>
      </c>
      <c r="D1517">
        <v>26.42</v>
      </c>
      <c r="E1517">
        <v>25.93</v>
      </c>
      <c r="F1517">
        <v>26.38</v>
      </c>
      <c r="G1517">
        <v>137064</v>
      </c>
      <c r="H1517" s="2">
        <f t="shared" si="326"/>
        <v>-5.835338345864665E-2</v>
      </c>
      <c r="I1517" s="2">
        <f t="shared" si="327"/>
        <v>114.76351879699254</v>
      </c>
      <c r="J1517" s="2">
        <f t="shared" si="328"/>
        <v>26.299789473684218</v>
      </c>
      <c r="K1517" s="2">
        <f t="shared" si="329"/>
        <v>26.241436090225573</v>
      </c>
      <c r="L1517" s="2">
        <f t="shared" si="330"/>
        <v>26.183082706766925</v>
      </c>
      <c r="M1517" s="2">
        <f t="shared" si="331"/>
        <v>26.066375939849632</v>
      </c>
      <c r="N1517" s="2">
        <f t="shared" si="332"/>
        <v>25.774609022556401</v>
      </c>
      <c r="O1517" s="2">
        <f t="shared" si="333"/>
        <v>-5.0526315789483078E-3</v>
      </c>
      <c r="P1517" s="2">
        <f t="shared" si="335"/>
        <v>9.1909774436082614E-2</v>
      </c>
      <c r="Q1517" s="2">
        <f t="shared" si="336"/>
        <v>0.31321052631579605</v>
      </c>
      <c r="R1517" s="2">
        <f t="shared" si="337"/>
        <v>1.1106541353383435</v>
      </c>
      <c r="S1517" s="2">
        <f t="shared" si="338"/>
        <v>1.3305864661654176</v>
      </c>
      <c r="T1517">
        <f t="shared" si="334"/>
        <v>0</v>
      </c>
    </row>
    <row r="1518" spans="1:20" x14ac:dyDescent="0.25">
      <c r="A1518">
        <f t="shared" si="325"/>
        <v>1516</v>
      </c>
      <c r="B1518" s="1">
        <v>38211</v>
      </c>
      <c r="C1518">
        <v>26.16</v>
      </c>
      <c r="D1518">
        <v>26.21</v>
      </c>
      <c r="E1518">
        <v>25.78</v>
      </c>
      <c r="F1518">
        <v>25.79</v>
      </c>
      <c r="G1518">
        <v>147079</v>
      </c>
      <c r="H1518" s="2">
        <f t="shared" si="326"/>
        <v>-6.4323308270676713E-2</v>
      </c>
      <c r="I1518" s="2">
        <f t="shared" si="327"/>
        <v>123.72756390977446</v>
      </c>
      <c r="J1518" s="2">
        <f t="shared" si="328"/>
        <v>26.149105263157889</v>
      </c>
      <c r="K1518" s="2">
        <f t="shared" si="329"/>
        <v>26.084781954887212</v>
      </c>
      <c r="L1518" s="2">
        <f t="shared" si="330"/>
        <v>26.020458646616536</v>
      </c>
      <c r="M1518" s="2">
        <f t="shared" si="331"/>
        <v>25.891812030075183</v>
      </c>
      <c r="N1518" s="2">
        <f t="shared" si="332"/>
        <v>25.570195488721797</v>
      </c>
      <c r="O1518" s="2">
        <f t="shared" si="333"/>
        <v>0.50978947368421856</v>
      </c>
      <c r="P1518" s="2">
        <f t="shared" si="335"/>
        <v>0.52932330827067631</v>
      </c>
      <c r="Q1518" s="2">
        <f t="shared" si="336"/>
        <v>0.63629323308270003</v>
      </c>
      <c r="R1518" s="2">
        <f t="shared" si="337"/>
        <v>1.3282857142857125</v>
      </c>
      <c r="S1518" s="2">
        <f t="shared" si="338"/>
        <v>2.1154962406015052</v>
      </c>
      <c r="T1518">
        <f t="shared" si="334"/>
        <v>1</v>
      </c>
    </row>
    <row r="1519" spans="1:20" x14ac:dyDescent="0.25">
      <c r="A1519">
        <f t="shared" si="325"/>
        <v>1517</v>
      </c>
      <c r="B1519" s="1">
        <v>38212</v>
      </c>
      <c r="C1519">
        <v>25.88</v>
      </c>
      <c r="D1519">
        <v>26.12</v>
      </c>
      <c r="E1519">
        <v>25.68</v>
      </c>
      <c r="F1519">
        <v>26.07</v>
      </c>
      <c r="G1519">
        <v>162817</v>
      </c>
      <c r="H1519" s="2">
        <f t="shared" si="326"/>
        <v>-6.8067669172932346E-2</v>
      </c>
      <c r="I1519" s="2">
        <f t="shared" si="327"/>
        <v>129.37651127819549</v>
      </c>
      <c r="J1519" s="2">
        <f t="shared" si="328"/>
        <v>26.049789473684186</v>
      </c>
      <c r="K1519" s="2">
        <f t="shared" si="329"/>
        <v>25.981721804511253</v>
      </c>
      <c r="L1519" s="2">
        <f t="shared" si="330"/>
        <v>25.913654135338323</v>
      </c>
      <c r="M1519" s="2">
        <f t="shared" si="331"/>
        <v>25.777518796992457</v>
      </c>
      <c r="N1519" s="2">
        <f t="shared" si="332"/>
        <v>25.437180451127794</v>
      </c>
      <c r="O1519" s="2">
        <f t="shared" si="333"/>
        <v>7.9105263157888572E-2</v>
      </c>
      <c r="P1519" s="2">
        <f t="shared" si="335"/>
        <v>0.17143609022557271</v>
      </c>
      <c r="Q1519" s="2">
        <f t="shared" si="336"/>
        <v>0.19369924812029637</v>
      </c>
      <c r="R1519" s="2">
        <f t="shared" si="337"/>
        <v>0.56868421052632101</v>
      </c>
      <c r="S1519" s="2">
        <f t="shared" si="338"/>
        <v>1.994022556390977</v>
      </c>
      <c r="T1519">
        <f t="shared" si="334"/>
        <v>0</v>
      </c>
    </row>
    <row r="1520" spans="1:20" x14ac:dyDescent="0.25">
      <c r="A1520">
        <f t="shared" si="325"/>
        <v>1518</v>
      </c>
      <c r="B1520" s="1">
        <v>38215</v>
      </c>
      <c r="C1520">
        <v>26.05</v>
      </c>
      <c r="D1520">
        <v>26.48</v>
      </c>
      <c r="E1520">
        <v>26</v>
      </c>
      <c r="F1520">
        <v>26.48</v>
      </c>
      <c r="G1520">
        <v>141466</v>
      </c>
      <c r="H1520" s="2">
        <f t="shared" si="326"/>
        <v>-6.1939849624060156E-2</v>
      </c>
      <c r="I1520" s="2">
        <f t="shared" si="327"/>
        <v>120.15426315789475</v>
      </c>
      <c r="J1520" s="2">
        <f t="shared" si="328"/>
        <v>26.067631578947363</v>
      </c>
      <c r="K1520" s="2">
        <f t="shared" si="329"/>
        <v>26.005691729323303</v>
      </c>
      <c r="L1520" s="2">
        <f t="shared" si="330"/>
        <v>25.943751879699242</v>
      </c>
      <c r="M1520" s="2">
        <f t="shared" si="331"/>
        <v>25.819872180451124</v>
      </c>
      <c r="N1520" s="2">
        <f t="shared" si="332"/>
        <v>25.510172932330821</v>
      </c>
      <c r="O1520" s="2">
        <f t="shared" si="333"/>
        <v>-0.43021052631581469</v>
      </c>
      <c r="P1520" s="2">
        <f t="shared" si="335"/>
        <v>-0.39521804511278802</v>
      </c>
      <c r="Q1520" s="2">
        <f t="shared" si="336"/>
        <v>-0.2969172932330757</v>
      </c>
      <c r="R1520" s="2">
        <f t="shared" si="337"/>
        <v>-0.14493984962406614</v>
      </c>
      <c r="S1520" s="2">
        <f t="shared" si="338"/>
        <v>1.6313609022556292</v>
      </c>
      <c r="T1520">
        <f t="shared" si="334"/>
        <v>0</v>
      </c>
    </row>
    <row r="1521" spans="1:20" x14ac:dyDescent="0.25">
      <c r="A1521">
        <f t="shared" si="325"/>
        <v>1519</v>
      </c>
      <c r="B1521" s="1">
        <v>38216</v>
      </c>
      <c r="C1521">
        <v>26.49</v>
      </c>
      <c r="D1521">
        <v>26.63</v>
      </c>
      <c r="E1521">
        <v>26.23</v>
      </c>
      <c r="F1521">
        <v>26.32</v>
      </c>
      <c r="G1521">
        <v>140418</v>
      </c>
      <c r="H1521" s="2">
        <f t="shared" si="326"/>
        <v>-5.7015037593984949E-2</v>
      </c>
      <c r="I1521" s="2">
        <f t="shared" si="327"/>
        <v>112.72869924812028</v>
      </c>
      <c r="J1521" s="2">
        <f t="shared" si="328"/>
        <v>26.065842105263158</v>
      </c>
      <c r="K1521" s="2">
        <f t="shared" si="329"/>
        <v>26.008827067669174</v>
      </c>
      <c r="L1521" s="2">
        <f t="shared" si="330"/>
        <v>25.951812030075189</v>
      </c>
      <c r="M1521" s="2">
        <f t="shared" si="331"/>
        <v>25.83778195488722</v>
      </c>
      <c r="N1521" s="2">
        <f t="shared" si="332"/>
        <v>25.552706766917293</v>
      </c>
      <c r="O1521" s="2">
        <f t="shared" si="333"/>
        <v>-0.2523684210526369</v>
      </c>
      <c r="P1521" s="2">
        <f t="shared" si="335"/>
        <v>-0.33827819548874771</v>
      </c>
      <c r="Q1521" s="2">
        <f t="shared" si="336"/>
        <v>-0.29954135338346433</v>
      </c>
      <c r="R1521" s="2">
        <f t="shared" si="337"/>
        <v>-0.16754887218045411</v>
      </c>
      <c r="S1521" s="2">
        <f t="shared" si="338"/>
        <v>1.7179398496240523</v>
      </c>
      <c r="T1521">
        <f t="shared" si="334"/>
        <v>1</v>
      </c>
    </row>
    <row r="1522" spans="1:20" x14ac:dyDescent="0.25">
      <c r="A1522">
        <f t="shared" si="325"/>
        <v>1520</v>
      </c>
      <c r="B1522" s="1">
        <v>38217</v>
      </c>
      <c r="C1522">
        <v>26.28</v>
      </c>
      <c r="D1522">
        <v>26.96</v>
      </c>
      <c r="E1522">
        <v>26.19</v>
      </c>
      <c r="F1522">
        <v>26.96</v>
      </c>
      <c r="G1522">
        <v>178005</v>
      </c>
      <c r="H1522" s="2">
        <f t="shared" si="326"/>
        <v>-5.0969924812030006E-2</v>
      </c>
      <c r="I1522" s="2">
        <f t="shared" si="327"/>
        <v>103.66357142857132</v>
      </c>
      <c r="J1522" s="2">
        <f t="shared" si="328"/>
        <v>26.138315789473673</v>
      </c>
      <c r="K1522" s="2">
        <f t="shared" si="329"/>
        <v>26.087345864661643</v>
      </c>
      <c r="L1522" s="2">
        <f t="shared" si="330"/>
        <v>26.036375939849613</v>
      </c>
      <c r="M1522" s="2">
        <f t="shared" si="331"/>
        <v>25.934436090225553</v>
      </c>
      <c r="N1522" s="2">
        <f t="shared" si="332"/>
        <v>25.679586466165404</v>
      </c>
      <c r="O1522" s="2">
        <f t="shared" si="333"/>
        <v>-0.89415789473684271</v>
      </c>
      <c r="P1522" s="2">
        <f t="shared" si="335"/>
        <v>-0.9543082706766981</v>
      </c>
      <c r="Q1522" s="2">
        <f t="shared" si="336"/>
        <v>-1.0463458646616779</v>
      </c>
      <c r="R1522" s="2">
        <f t="shared" si="337"/>
        <v>-0.8936240601503691</v>
      </c>
      <c r="S1522" s="2">
        <f t="shared" si="338"/>
        <v>0.87101503759398113</v>
      </c>
      <c r="T1522">
        <f t="shared" si="334"/>
        <v>0</v>
      </c>
    </row>
    <row r="1523" spans="1:20" x14ac:dyDescent="0.25">
      <c r="A1523">
        <f t="shared" si="325"/>
        <v>1521</v>
      </c>
      <c r="B1523" s="1">
        <v>38218</v>
      </c>
      <c r="C1523">
        <v>26.81</v>
      </c>
      <c r="D1523">
        <v>26.92</v>
      </c>
      <c r="E1523">
        <v>26.51</v>
      </c>
      <c r="F1523">
        <v>26.89</v>
      </c>
      <c r="G1523">
        <v>139985</v>
      </c>
      <c r="H1523" s="2">
        <f t="shared" si="326"/>
        <v>-4.1774436090225527E-2</v>
      </c>
      <c r="I1523" s="2">
        <f t="shared" si="327"/>
        <v>89.807060150375889</v>
      </c>
      <c r="J1523" s="2">
        <f t="shared" si="328"/>
        <v>26.226368421052637</v>
      </c>
      <c r="K1523" s="2">
        <f t="shared" si="329"/>
        <v>26.184593984962412</v>
      </c>
      <c r="L1523" s="2">
        <f t="shared" si="330"/>
        <v>26.142819548872186</v>
      </c>
      <c r="M1523" s="2">
        <f t="shared" si="331"/>
        <v>26.059270676691735</v>
      </c>
      <c r="N1523" s="2">
        <f t="shared" si="332"/>
        <v>25.850398496240608</v>
      </c>
      <c r="O1523" s="2">
        <f t="shared" si="333"/>
        <v>-0.75168421052632794</v>
      </c>
      <c r="P1523" s="2">
        <f t="shared" si="335"/>
        <v>-0.88117293233082705</v>
      </c>
      <c r="Q1523" s="2">
        <f t="shared" si="336"/>
        <v>-0.94624812030075844</v>
      </c>
      <c r="R1523" s="2">
        <f t="shared" si="337"/>
        <v>-0.99818796992481751</v>
      </c>
      <c r="S1523" s="2">
        <f t="shared" si="338"/>
        <v>0.7558796992481156</v>
      </c>
      <c r="T1523">
        <f t="shared" si="334"/>
        <v>1</v>
      </c>
    </row>
    <row r="1524" spans="1:20" x14ac:dyDescent="0.25">
      <c r="A1524">
        <f t="shared" si="325"/>
        <v>1522</v>
      </c>
      <c r="B1524" s="1">
        <v>38219</v>
      </c>
      <c r="C1524">
        <v>26.84</v>
      </c>
      <c r="D1524">
        <v>26.98</v>
      </c>
      <c r="E1524">
        <v>26.67</v>
      </c>
      <c r="F1524">
        <v>26.83</v>
      </c>
      <c r="G1524">
        <v>162692</v>
      </c>
      <c r="H1524" s="2">
        <f t="shared" si="326"/>
        <v>-3.8864661654135303E-2</v>
      </c>
      <c r="I1524" s="2">
        <f t="shared" si="327"/>
        <v>85.454300751879657</v>
      </c>
      <c r="J1524" s="2">
        <f t="shared" si="328"/>
        <v>26.263421052631589</v>
      </c>
      <c r="K1524" s="2">
        <f t="shared" si="329"/>
        <v>26.224556390977451</v>
      </c>
      <c r="L1524" s="2">
        <f t="shared" si="330"/>
        <v>26.185691729323317</v>
      </c>
      <c r="M1524" s="2">
        <f t="shared" si="331"/>
        <v>26.107962406015048</v>
      </c>
      <c r="N1524" s="2">
        <f t="shared" si="332"/>
        <v>25.913639097744369</v>
      </c>
      <c r="O1524" s="2">
        <f t="shared" si="333"/>
        <v>-0.60363157894736119</v>
      </c>
      <c r="P1524" s="2">
        <f t="shared" si="335"/>
        <v>-0.74265413533835556</v>
      </c>
      <c r="Q1524" s="2">
        <f t="shared" si="336"/>
        <v>-0.87818796992480941</v>
      </c>
      <c r="R1524" s="2">
        <f t="shared" si="337"/>
        <v>-1.0524812030075417</v>
      </c>
      <c r="S1524" s="2">
        <f t="shared" si="338"/>
        <v>0.30614285714285572</v>
      </c>
      <c r="T1524">
        <f t="shared" si="334"/>
        <v>1</v>
      </c>
    </row>
    <row r="1525" spans="1:20" x14ac:dyDescent="0.25">
      <c r="A1525">
        <f t="shared" si="325"/>
        <v>1523</v>
      </c>
      <c r="B1525" s="1">
        <v>38222</v>
      </c>
      <c r="C1525">
        <v>26.86</v>
      </c>
      <c r="D1525">
        <v>26.92</v>
      </c>
      <c r="E1525">
        <v>26.64</v>
      </c>
      <c r="F1525">
        <v>26.69</v>
      </c>
      <c r="G1525">
        <v>134022</v>
      </c>
      <c r="H1525" s="2">
        <f t="shared" si="326"/>
        <v>-4.1466165413533818E-2</v>
      </c>
      <c r="I1525" s="2">
        <f t="shared" si="327"/>
        <v>89.440541353383423</v>
      </c>
      <c r="J1525" s="2">
        <f t="shared" si="328"/>
        <v>26.246105263157883</v>
      </c>
      <c r="K1525" s="2">
        <f t="shared" si="329"/>
        <v>26.204639097744352</v>
      </c>
      <c r="L1525" s="2">
        <f t="shared" si="330"/>
        <v>26.163172932330816</v>
      </c>
      <c r="M1525" s="2">
        <f t="shared" si="331"/>
        <v>26.08024060150375</v>
      </c>
      <c r="N1525" s="2">
        <f t="shared" si="332"/>
        <v>25.872909774436081</v>
      </c>
      <c r="O1525" s="2">
        <f t="shared" si="333"/>
        <v>-0.42657894736841229</v>
      </c>
      <c r="P1525" s="2">
        <f t="shared" si="335"/>
        <v>-0.50540601503758964</v>
      </c>
      <c r="Q1525" s="2">
        <f t="shared" si="336"/>
        <v>-0.65362406015038843</v>
      </c>
      <c r="R1525" s="2">
        <f t="shared" si="337"/>
        <v>-0.87012781954887686</v>
      </c>
      <c r="S1525" s="2">
        <f t="shared" si="338"/>
        <v>-0.18763157894736437</v>
      </c>
      <c r="T1525">
        <f t="shared" si="334"/>
        <v>1</v>
      </c>
    </row>
    <row r="1526" spans="1:20" x14ac:dyDescent="0.25">
      <c r="A1526">
        <f t="shared" si="325"/>
        <v>1524</v>
      </c>
      <c r="B1526" s="1">
        <v>38223</v>
      </c>
      <c r="C1526">
        <v>26.88</v>
      </c>
      <c r="D1526">
        <v>26.93</v>
      </c>
      <c r="E1526">
        <v>26.59</v>
      </c>
      <c r="F1526">
        <v>26.81</v>
      </c>
      <c r="G1526">
        <v>158623</v>
      </c>
      <c r="H1526" s="2">
        <f t="shared" si="326"/>
        <v>-3.4917293233082687E-2</v>
      </c>
      <c r="I1526" s="2">
        <f t="shared" si="327"/>
        <v>79.555240601503726</v>
      </c>
      <c r="J1526" s="2">
        <f t="shared" si="328"/>
        <v>26.306368421052628</v>
      </c>
      <c r="K1526" s="2">
        <f t="shared" si="329"/>
        <v>26.271451127819546</v>
      </c>
      <c r="L1526" s="2">
        <f t="shared" si="330"/>
        <v>26.236533834586464</v>
      </c>
      <c r="M1526" s="2">
        <f t="shared" si="331"/>
        <v>26.166699248120299</v>
      </c>
      <c r="N1526" s="2">
        <f t="shared" si="332"/>
        <v>25.992112781954884</v>
      </c>
      <c r="O1526" s="2">
        <f t="shared" si="333"/>
        <v>-0.56389473684211566</v>
      </c>
      <c r="P1526" s="2">
        <f t="shared" si="335"/>
        <v>-0.58544360902254766</v>
      </c>
      <c r="Q1526" s="2">
        <f t="shared" si="336"/>
        <v>-0.66718045112781255</v>
      </c>
      <c r="R1526" s="2">
        <f t="shared" si="337"/>
        <v>-0.97221804511277909</v>
      </c>
      <c r="S1526" s="2">
        <f t="shared" si="338"/>
        <v>-0.70302255639098377</v>
      </c>
      <c r="T1526">
        <f t="shared" si="334"/>
        <v>0</v>
      </c>
    </row>
    <row r="1527" spans="1:20" x14ac:dyDescent="0.25">
      <c r="A1527">
        <f t="shared" si="325"/>
        <v>1525</v>
      </c>
      <c r="B1527" s="1">
        <v>38224</v>
      </c>
      <c r="C1527">
        <v>26.7</v>
      </c>
      <c r="D1527">
        <v>27.17</v>
      </c>
      <c r="E1527">
        <v>26.6</v>
      </c>
      <c r="F1527">
        <v>26.97</v>
      </c>
      <c r="G1527">
        <v>157403</v>
      </c>
      <c r="H1527" s="2">
        <f t="shared" si="326"/>
        <v>-1.8090225563909823E-2</v>
      </c>
      <c r="I1527" s="2">
        <f t="shared" si="327"/>
        <v>54.063736842105342</v>
      </c>
      <c r="J1527" s="2">
        <f t="shared" si="328"/>
        <v>26.458052631578951</v>
      </c>
      <c r="K1527" s="2">
        <f t="shared" si="329"/>
        <v>26.439962406015042</v>
      </c>
      <c r="L1527" s="2">
        <f t="shared" si="330"/>
        <v>26.421872180451132</v>
      </c>
      <c r="M1527" s="2">
        <f t="shared" si="331"/>
        <v>26.385691729323312</v>
      </c>
      <c r="N1527" s="2">
        <f t="shared" si="332"/>
        <v>26.295240601503764</v>
      </c>
      <c r="O1527" s="2">
        <f t="shared" si="333"/>
        <v>-0.66363157894737057</v>
      </c>
      <c r="P1527" s="2">
        <f t="shared" si="335"/>
        <v>-0.76536090225564735</v>
      </c>
      <c r="Q1527" s="2">
        <f t="shared" si="336"/>
        <v>-0.78430827067668218</v>
      </c>
      <c r="R1527" s="2">
        <f t="shared" si="337"/>
        <v>-1.0355639097744458</v>
      </c>
      <c r="S1527" s="2">
        <f t="shared" si="338"/>
        <v>-1.0956691729323325</v>
      </c>
      <c r="T1527">
        <f t="shared" si="334"/>
        <v>0</v>
      </c>
    </row>
    <row r="1528" spans="1:20" x14ac:dyDescent="0.25">
      <c r="A1528">
        <f t="shared" si="325"/>
        <v>1526</v>
      </c>
      <c r="B1528" s="1">
        <v>38225</v>
      </c>
      <c r="C1528">
        <v>26.93</v>
      </c>
      <c r="D1528">
        <v>27.08</v>
      </c>
      <c r="E1528">
        <v>26.82</v>
      </c>
      <c r="F1528">
        <v>26.97</v>
      </c>
      <c r="G1528">
        <v>91210</v>
      </c>
      <c r="H1528" s="2">
        <f t="shared" si="326"/>
        <v>-1.774436090225593E-3</v>
      </c>
      <c r="I1528" s="2">
        <f t="shared" si="327"/>
        <v>29.317932330827112</v>
      </c>
      <c r="J1528" s="2">
        <f t="shared" si="328"/>
        <v>26.608368421052631</v>
      </c>
      <c r="K1528" s="2">
        <f t="shared" si="329"/>
        <v>26.606593984962405</v>
      </c>
      <c r="L1528" s="2">
        <f t="shared" si="330"/>
        <v>26.604819548872182</v>
      </c>
      <c r="M1528" s="2">
        <f t="shared" si="331"/>
        <v>26.60127067669173</v>
      </c>
      <c r="N1528" s="2">
        <f t="shared" si="332"/>
        <v>26.592398496240602</v>
      </c>
      <c r="O1528" s="2">
        <f t="shared" si="333"/>
        <v>-0.5119473684210476</v>
      </c>
      <c r="P1528" s="2">
        <f t="shared" si="335"/>
        <v>-0.69854887218045292</v>
      </c>
      <c r="Q1528" s="2">
        <f t="shared" si="336"/>
        <v>-0.80682706766918244</v>
      </c>
      <c r="R1528" s="2">
        <f t="shared" si="337"/>
        <v>-0.91072932330826362</v>
      </c>
      <c r="S1528" s="2">
        <f t="shared" si="338"/>
        <v>-1.1953909774435978</v>
      </c>
      <c r="T1528">
        <f t="shared" si="334"/>
        <v>0</v>
      </c>
    </row>
    <row r="1529" spans="1:20" x14ac:dyDescent="0.25">
      <c r="A1529">
        <f t="shared" si="325"/>
        <v>1527</v>
      </c>
      <c r="B1529" s="1">
        <v>38226</v>
      </c>
      <c r="C1529">
        <v>26.93</v>
      </c>
      <c r="D1529">
        <v>27.04</v>
      </c>
      <c r="E1529">
        <v>26.83</v>
      </c>
      <c r="F1529">
        <v>26.95</v>
      </c>
      <c r="G1529">
        <v>78762</v>
      </c>
      <c r="H1529" s="2">
        <f t="shared" si="326"/>
        <v>1.5518796992481166E-2</v>
      </c>
      <c r="I1529" s="2">
        <f t="shared" si="327"/>
        <v>3.0532255639098302</v>
      </c>
      <c r="J1529" s="2">
        <f t="shared" si="328"/>
        <v>26.765947368421052</v>
      </c>
      <c r="K1529" s="2">
        <f t="shared" si="329"/>
        <v>26.781466165413534</v>
      </c>
      <c r="L1529" s="2">
        <f t="shared" si="330"/>
        <v>26.796984962406015</v>
      </c>
      <c r="M1529" s="2">
        <f t="shared" si="331"/>
        <v>26.828022556390977</v>
      </c>
      <c r="N1529" s="2">
        <f t="shared" si="332"/>
        <v>26.905616541353382</v>
      </c>
      <c r="O1529" s="2">
        <f t="shared" si="333"/>
        <v>-0.34163157894736784</v>
      </c>
      <c r="P1529" s="2">
        <f t="shared" si="335"/>
        <v>-0.51003759398495774</v>
      </c>
      <c r="Q1529" s="2">
        <f t="shared" si="336"/>
        <v>-0.71346616541353569</v>
      </c>
      <c r="R1529" s="2">
        <f t="shared" si="337"/>
        <v>-0.84203759398495137</v>
      </c>
      <c r="S1529" s="2">
        <f t="shared" si="338"/>
        <v>-1.379804511278202</v>
      </c>
      <c r="T1529">
        <f t="shared" si="334"/>
        <v>1</v>
      </c>
    </row>
    <row r="1530" spans="1:20" x14ac:dyDescent="0.25">
      <c r="A1530">
        <f t="shared" si="325"/>
        <v>1528</v>
      </c>
      <c r="B1530" s="1">
        <v>38229</v>
      </c>
      <c r="C1530">
        <v>26.81</v>
      </c>
      <c r="D1530">
        <v>26.93</v>
      </c>
      <c r="E1530">
        <v>26.73</v>
      </c>
      <c r="F1530">
        <v>26.75</v>
      </c>
      <c r="G1530">
        <v>93761</v>
      </c>
      <c r="H1530" s="2">
        <f t="shared" si="326"/>
        <v>3.0834586466165402E-2</v>
      </c>
      <c r="I1530" s="2">
        <f t="shared" si="327"/>
        <v>-20.253819548872173</v>
      </c>
      <c r="J1530" s="2">
        <f t="shared" si="328"/>
        <v>26.892263157894728</v>
      </c>
      <c r="K1530" s="2">
        <f t="shared" si="329"/>
        <v>26.923097744360891</v>
      </c>
      <c r="L1530" s="2">
        <f t="shared" si="330"/>
        <v>26.953932330827058</v>
      </c>
      <c r="M1530" s="2">
        <f t="shared" si="331"/>
        <v>27.015601503759388</v>
      </c>
      <c r="N1530" s="2">
        <f t="shared" si="332"/>
        <v>27.169774436090215</v>
      </c>
      <c r="O1530" s="2">
        <f t="shared" si="333"/>
        <v>1.5947368421052488E-2</v>
      </c>
      <c r="P1530" s="2">
        <f t="shared" si="335"/>
        <v>-0.14340601503759487</v>
      </c>
      <c r="Q1530" s="2">
        <f t="shared" si="336"/>
        <v>-0.32812781954886816</v>
      </c>
      <c r="R1530" s="2">
        <f t="shared" si="337"/>
        <v>-0.66975939849625021</v>
      </c>
      <c r="S1530" s="2">
        <f t="shared" si="338"/>
        <v>-1.3128195488722056</v>
      </c>
      <c r="T1530">
        <f t="shared" si="334"/>
        <v>0</v>
      </c>
    </row>
    <row r="1531" spans="1:20" x14ac:dyDescent="0.25">
      <c r="A1531">
        <f t="shared" si="325"/>
        <v>1529</v>
      </c>
      <c r="B1531" s="1">
        <v>38230</v>
      </c>
      <c r="C1531">
        <v>26.67</v>
      </c>
      <c r="D1531">
        <v>26.99</v>
      </c>
      <c r="E1531">
        <v>26.49</v>
      </c>
      <c r="F1531">
        <v>26.97</v>
      </c>
      <c r="G1531">
        <v>166184</v>
      </c>
      <c r="H1531" s="2">
        <f t="shared" si="326"/>
        <v>4.4172932330827058E-2</v>
      </c>
      <c r="I1531" s="2">
        <f t="shared" si="327"/>
        <v>-40.556270676691724</v>
      </c>
      <c r="J1531" s="2">
        <f t="shared" si="328"/>
        <v>27.02831578947367</v>
      </c>
      <c r="K1531" s="2">
        <f t="shared" si="329"/>
        <v>27.072488721804497</v>
      </c>
      <c r="L1531" s="2">
        <f t="shared" si="330"/>
        <v>27.116661654135324</v>
      </c>
      <c r="M1531" s="2">
        <f t="shared" si="331"/>
        <v>27.205007518796979</v>
      </c>
      <c r="N1531" s="2">
        <f t="shared" si="332"/>
        <v>27.425872180451112</v>
      </c>
      <c r="O1531" s="2">
        <f t="shared" si="333"/>
        <v>-7.7736842105270654E-2</v>
      </c>
      <c r="P1531" s="2">
        <f t="shared" si="335"/>
        <v>-0.18853383458646533</v>
      </c>
      <c r="Q1531" s="2">
        <f t="shared" si="336"/>
        <v>-0.3651804511278165</v>
      </c>
      <c r="R1531" s="2">
        <f t="shared" si="337"/>
        <v>-0.80330075187969996</v>
      </c>
      <c r="S1531" s="2">
        <f t="shared" si="338"/>
        <v>-1.4598270676691776</v>
      </c>
      <c r="T1531">
        <f t="shared" si="334"/>
        <v>1</v>
      </c>
    </row>
    <row r="1532" spans="1:20" x14ac:dyDescent="0.25">
      <c r="A1532">
        <f t="shared" si="325"/>
        <v>1530</v>
      </c>
      <c r="B1532" s="1">
        <v>38231</v>
      </c>
      <c r="C1532">
        <v>26.97</v>
      </c>
      <c r="D1532">
        <v>27.15</v>
      </c>
      <c r="E1532">
        <v>26.8</v>
      </c>
      <c r="F1532">
        <v>27.06</v>
      </c>
      <c r="G1532">
        <v>115028</v>
      </c>
      <c r="H1532" s="2">
        <f t="shared" si="326"/>
        <v>5.9075187969924788E-2</v>
      </c>
      <c r="I1532" s="2">
        <f t="shared" si="327"/>
        <v>-63.259323308270638</v>
      </c>
      <c r="J1532" s="2">
        <f t="shared" si="328"/>
        <v>27.184789473684205</v>
      </c>
      <c r="K1532" s="2">
        <f t="shared" si="329"/>
        <v>27.243864661654129</v>
      </c>
      <c r="L1532" s="2">
        <f t="shared" si="330"/>
        <v>27.302939849624057</v>
      </c>
      <c r="M1532" s="2">
        <f t="shared" si="331"/>
        <v>27.421090225563905</v>
      </c>
      <c r="N1532" s="2">
        <f t="shared" si="332"/>
        <v>27.716466165413529</v>
      </c>
      <c r="O1532" s="2">
        <f t="shared" si="333"/>
        <v>-3.1684210526329082E-2</v>
      </c>
      <c r="P1532" s="2">
        <f t="shared" si="335"/>
        <v>-0.1369022556391073</v>
      </c>
      <c r="Q1532" s="2">
        <f t="shared" si="336"/>
        <v>-0.26301503759398415</v>
      </c>
      <c r="R1532" s="2">
        <f t="shared" si="337"/>
        <v>-0.67430827067668631</v>
      </c>
      <c r="S1532" s="2">
        <f t="shared" si="338"/>
        <v>-1.5072932330827058</v>
      </c>
      <c r="T1532">
        <f t="shared" si="334"/>
        <v>1</v>
      </c>
    </row>
    <row r="1533" spans="1:20" x14ac:dyDescent="0.25">
      <c r="A1533">
        <f t="shared" si="325"/>
        <v>1531</v>
      </c>
      <c r="B1533" s="1">
        <v>38232</v>
      </c>
      <c r="C1533">
        <v>27.08</v>
      </c>
      <c r="D1533">
        <v>27.34</v>
      </c>
      <c r="E1533">
        <v>26.96</v>
      </c>
      <c r="F1533">
        <v>27.31</v>
      </c>
      <c r="G1533">
        <v>138349</v>
      </c>
      <c r="H1533" s="2">
        <f t="shared" si="326"/>
        <v>6.7127819548872106E-2</v>
      </c>
      <c r="I1533" s="2">
        <f t="shared" si="327"/>
        <v>-75.524977443608904</v>
      </c>
      <c r="J1533" s="2">
        <f t="shared" si="328"/>
        <v>27.314842105263168</v>
      </c>
      <c r="K1533" s="2">
        <f t="shared" si="329"/>
        <v>27.38196992481204</v>
      </c>
      <c r="L1533" s="2">
        <f t="shared" si="330"/>
        <v>27.449097744360913</v>
      </c>
      <c r="M1533" s="2">
        <f t="shared" si="331"/>
        <v>27.583353383458654</v>
      </c>
      <c r="N1533" s="2">
        <f t="shared" si="332"/>
        <v>27.918992481203016</v>
      </c>
      <c r="O1533" s="2">
        <f t="shared" si="333"/>
        <v>-0.12521052631579366</v>
      </c>
      <c r="P1533" s="2">
        <f t="shared" si="335"/>
        <v>-0.23751127819550177</v>
      </c>
      <c r="Q1533" s="2">
        <f t="shared" si="336"/>
        <v>-0.35606766917294053</v>
      </c>
      <c r="R1533" s="2">
        <f t="shared" si="337"/>
        <v>-0.70872932330826899</v>
      </c>
      <c r="S1533" s="2">
        <f t="shared" si="338"/>
        <v>-1.6304135338345951</v>
      </c>
      <c r="T1533">
        <f t="shared" si="334"/>
        <v>1</v>
      </c>
    </row>
    <row r="1534" spans="1:20" x14ac:dyDescent="0.25">
      <c r="A1534">
        <f t="shared" si="325"/>
        <v>1532</v>
      </c>
      <c r="B1534" s="1">
        <v>38233</v>
      </c>
      <c r="C1534">
        <v>27.18</v>
      </c>
      <c r="D1534">
        <v>27.3</v>
      </c>
      <c r="E1534">
        <v>26.96</v>
      </c>
      <c r="F1534">
        <v>27.02</v>
      </c>
      <c r="G1534">
        <v>116652</v>
      </c>
      <c r="H1534" s="2">
        <f t="shared" si="326"/>
        <v>5.86165413533834E-2</v>
      </c>
      <c r="I1534" s="2">
        <f t="shared" si="327"/>
        <v>-62.567684210526224</v>
      </c>
      <c r="J1534" s="2">
        <f t="shared" si="328"/>
        <v>27.291473684210526</v>
      </c>
      <c r="K1534" s="2">
        <f t="shared" si="329"/>
        <v>27.35009022556391</v>
      </c>
      <c r="L1534" s="2">
        <f t="shared" si="330"/>
        <v>27.408706766917291</v>
      </c>
      <c r="M1534" s="2">
        <f t="shared" si="331"/>
        <v>27.525939849624059</v>
      </c>
      <c r="N1534" s="2">
        <f t="shared" si="332"/>
        <v>27.819022556390976</v>
      </c>
      <c r="O1534" s="2">
        <f t="shared" si="333"/>
        <v>0.29484210526316801</v>
      </c>
      <c r="P1534" s="2">
        <f t="shared" si="335"/>
        <v>0.22386466165412955</v>
      </c>
      <c r="Q1534" s="2">
        <f t="shared" si="336"/>
        <v>9.6661654135324682E-2</v>
      </c>
      <c r="R1534" s="2">
        <f t="shared" si="337"/>
        <v>-0.19197744360902291</v>
      </c>
      <c r="S1534" s="2">
        <f t="shared" si="338"/>
        <v>-1.1696015037593916</v>
      </c>
      <c r="T1534">
        <f t="shared" si="334"/>
        <v>0</v>
      </c>
    </row>
    <row r="1535" spans="1:20" x14ac:dyDescent="0.25">
      <c r="A1535">
        <f t="shared" si="325"/>
        <v>1533</v>
      </c>
      <c r="B1535" s="1">
        <v>38237</v>
      </c>
      <c r="C1535">
        <v>27.23</v>
      </c>
      <c r="D1535">
        <v>27.67</v>
      </c>
      <c r="E1535">
        <v>27.21</v>
      </c>
      <c r="F1535">
        <v>27.52</v>
      </c>
      <c r="G1535">
        <v>189911</v>
      </c>
      <c r="H1535" s="2">
        <f t="shared" si="326"/>
        <v>6.047368421052627E-2</v>
      </c>
      <c r="I1535" s="2">
        <f t="shared" si="327"/>
        <v>-65.381157894736788</v>
      </c>
      <c r="J1535" s="2">
        <f t="shared" si="328"/>
        <v>27.385473684210513</v>
      </c>
      <c r="K1535" s="2">
        <f t="shared" si="329"/>
        <v>27.445947368421042</v>
      </c>
      <c r="L1535" s="2">
        <f t="shared" si="330"/>
        <v>27.506421052631566</v>
      </c>
      <c r="M1535" s="2">
        <f t="shared" si="331"/>
        <v>27.627368421052619</v>
      </c>
      <c r="N1535" s="2">
        <f t="shared" si="332"/>
        <v>27.92973684210525</v>
      </c>
      <c r="O1535" s="2">
        <f t="shared" si="333"/>
        <v>-0.22852631578947324</v>
      </c>
      <c r="P1535" s="2">
        <f t="shared" si="335"/>
        <v>-0.13803007518795951</v>
      </c>
      <c r="Q1535" s="2">
        <f t="shared" si="336"/>
        <v>-0.21706015037594284</v>
      </c>
      <c r="R1535" s="2">
        <f t="shared" si="337"/>
        <v>-0.50439849624061139</v>
      </c>
      <c r="S1535" s="2">
        <f t="shared" si="338"/>
        <v>-1.6063609022556307</v>
      </c>
      <c r="T1535">
        <f t="shared" si="334"/>
        <v>1</v>
      </c>
    </row>
    <row r="1536" spans="1:20" x14ac:dyDescent="0.25">
      <c r="A1536">
        <f t="shared" si="325"/>
        <v>1534</v>
      </c>
      <c r="B1536" s="1">
        <v>38238</v>
      </c>
      <c r="C1536">
        <v>27.52</v>
      </c>
      <c r="D1536">
        <v>27.9</v>
      </c>
      <c r="E1536">
        <v>27.51</v>
      </c>
      <c r="F1536">
        <v>27.84</v>
      </c>
      <c r="G1536">
        <v>269924</v>
      </c>
      <c r="H1536" s="2">
        <f t="shared" si="326"/>
        <v>6.8451127819548846E-2</v>
      </c>
      <c r="I1536" s="2">
        <f t="shared" si="327"/>
        <v>-77.524744360902218</v>
      </c>
      <c r="J1536" s="2">
        <f t="shared" si="328"/>
        <v>27.547736842105259</v>
      </c>
      <c r="K1536" s="2">
        <f t="shared" si="329"/>
        <v>27.616187969924805</v>
      </c>
      <c r="L1536" s="2">
        <f t="shared" si="330"/>
        <v>27.684639097744355</v>
      </c>
      <c r="M1536" s="2">
        <f t="shared" si="331"/>
        <v>27.821541353383452</v>
      </c>
      <c r="N1536" s="2">
        <f t="shared" si="332"/>
        <v>28.163796992481196</v>
      </c>
      <c r="O1536" s="2">
        <f t="shared" si="333"/>
        <v>-0.45452631578948655</v>
      </c>
      <c r="P1536" s="2">
        <f t="shared" si="335"/>
        <v>-0.48990977443608941</v>
      </c>
      <c r="Q1536" s="2">
        <f t="shared" si="336"/>
        <v>-0.39090225563908731</v>
      </c>
      <c r="R1536" s="2">
        <f t="shared" si="337"/>
        <v>-0.63499248120302099</v>
      </c>
      <c r="S1536" s="2">
        <f t="shared" si="338"/>
        <v>-1.9670902255639184</v>
      </c>
      <c r="T1536">
        <f t="shared" si="334"/>
        <v>1</v>
      </c>
    </row>
    <row r="1537" spans="1:20" x14ac:dyDescent="0.25">
      <c r="A1537">
        <f t="shared" si="325"/>
        <v>1535</v>
      </c>
      <c r="B1537" s="1">
        <v>38239</v>
      </c>
      <c r="C1537">
        <v>27.78</v>
      </c>
      <c r="D1537">
        <v>28.21</v>
      </c>
      <c r="E1537">
        <v>27.77</v>
      </c>
      <c r="F1537">
        <v>28.04</v>
      </c>
      <c r="G1537">
        <v>261706</v>
      </c>
      <c r="H1537" s="2">
        <f t="shared" si="326"/>
        <v>7.866165413533828E-2</v>
      </c>
      <c r="I1537" s="2">
        <f t="shared" si="327"/>
        <v>-93.086353383458558</v>
      </c>
      <c r="J1537" s="2">
        <f t="shared" si="328"/>
        <v>27.73794736842104</v>
      </c>
      <c r="K1537" s="2">
        <f t="shared" si="329"/>
        <v>27.816609022556378</v>
      </c>
      <c r="L1537" s="2">
        <f t="shared" si="330"/>
        <v>27.895270676691716</v>
      </c>
      <c r="M1537" s="2">
        <f t="shared" si="331"/>
        <v>28.052593984962392</v>
      </c>
      <c r="N1537" s="2">
        <f t="shared" si="332"/>
        <v>28.445902255639083</v>
      </c>
      <c r="O1537" s="2">
        <f t="shared" si="333"/>
        <v>-0.49226315789474029</v>
      </c>
      <c r="P1537" s="2">
        <f t="shared" si="335"/>
        <v>-0.5940526315789576</v>
      </c>
      <c r="Q1537" s="2">
        <f t="shared" si="336"/>
        <v>-0.63129323308270813</v>
      </c>
      <c r="R1537" s="2">
        <f t="shared" si="337"/>
        <v>-0.6189097744360943</v>
      </c>
      <c r="S1537" s="2">
        <f t="shared" si="338"/>
        <v>-2.0478872180451155</v>
      </c>
      <c r="T1537">
        <f t="shared" si="334"/>
        <v>1</v>
      </c>
    </row>
    <row r="1538" spans="1:20" x14ac:dyDescent="0.25">
      <c r="A1538">
        <f t="shared" si="325"/>
        <v>1536</v>
      </c>
      <c r="B1538" s="1">
        <v>38240</v>
      </c>
      <c r="C1538">
        <v>27.98</v>
      </c>
      <c r="D1538">
        <v>28.19</v>
      </c>
      <c r="E1538">
        <v>27.7</v>
      </c>
      <c r="F1538">
        <v>28.06</v>
      </c>
      <c r="G1538">
        <v>162414</v>
      </c>
      <c r="H1538" s="2">
        <f t="shared" si="326"/>
        <v>7.7345864661654065E-2</v>
      </c>
      <c r="I1538" s="2">
        <f t="shared" si="327"/>
        <v>-91.042962406014937</v>
      </c>
      <c r="J1538" s="2">
        <f t="shared" si="328"/>
        <v>27.83763157894737</v>
      </c>
      <c r="K1538" s="2">
        <f t="shared" si="329"/>
        <v>27.914977443609022</v>
      </c>
      <c r="L1538" s="2">
        <f t="shared" si="330"/>
        <v>27.992323308270677</v>
      </c>
      <c r="M1538" s="2">
        <f t="shared" si="331"/>
        <v>28.147015037593984</v>
      </c>
      <c r="N1538" s="2">
        <f t="shared" si="332"/>
        <v>28.533744360902254</v>
      </c>
      <c r="O1538" s="2">
        <f t="shared" si="333"/>
        <v>-0.32205263157895914</v>
      </c>
      <c r="P1538" s="2">
        <f t="shared" si="335"/>
        <v>-0.44381203007519332</v>
      </c>
      <c r="Q1538" s="2">
        <f t="shared" si="336"/>
        <v>-0.55357894736843249</v>
      </c>
      <c r="R1538" s="2">
        <f t="shared" si="337"/>
        <v>-0.47664661654134477</v>
      </c>
      <c r="S1538" s="2">
        <f t="shared" si="338"/>
        <v>-1.7647593984962349</v>
      </c>
      <c r="T1538">
        <f t="shared" si="334"/>
        <v>1</v>
      </c>
    </row>
    <row r="1539" spans="1:20" x14ac:dyDescent="0.25">
      <c r="A1539">
        <f t="shared" si="325"/>
        <v>1537</v>
      </c>
      <c r="B1539" s="1">
        <v>38243</v>
      </c>
      <c r="C1539">
        <v>28.06</v>
      </c>
      <c r="D1539">
        <v>28.23</v>
      </c>
      <c r="E1539">
        <v>27.89</v>
      </c>
      <c r="F1539">
        <v>27.93</v>
      </c>
      <c r="G1539">
        <v>171230</v>
      </c>
      <c r="H1539" s="2">
        <f t="shared" si="326"/>
        <v>7.5180451127819486E-2</v>
      </c>
      <c r="I1539" s="2">
        <f t="shared" si="327"/>
        <v>-87.719639097744263</v>
      </c>
      <c r="J1539" s="2">
        <f t="shared" si="328"/>
        <v>27.90789473684211</v>
      </c>
      <c r="K1539" s="2">
        <f t="shared" si="329"/>
        <v>27.983075187969927</v>
      </c>
      <c r="L1539" s="2">
        <f t="shared" si="330"/>
        <v>28.058255639097748</v>
      </c>
      <c r="M1539" s="2">
        <f t="shared" si="331"/>
        <v>28.208616541353386</v>
      </c>
      <c r="N1539" s="2">
        <f t="shared" si="332"/>
        <v>28.584518796992484</v>
      </c>
      <c r="O1539" s="2">
        <f t="shared" si="333"/>
        <v>-9.2368421052629657E-2</v>
      </c>
      <c r="P1539" s="2">
        <f t="shared" si="335"/>
        <v>-0.11339097744362192</v>
      </c>
      <c r="Q1539" s="2">
        <f t="shared" si="336"/>
        <v>-0.24536090225564422</v>
      </c>
      <c r="R1539" s="2">
        <f t="shared" si="337"/>
        <v>-0.40406015037594045</v>
      </c>
      <c r="S1539" s="2">
        <f t="shared" si="338"/>
        <v>-1.337601503759398</v>
      </c>
      <c r="T1539">
        <f t="shared" si="334"/>
        <v>0</v>
      </c>
    </row>
    <row r="1540" spans="1:20" x14ac:dyDescent="0.25">
      <c r="A1540">
        <f t="shared" si="325"/>
        <v>1538</v>
      </c>
      <c r="B1540" s="1">
        <v>38244</v>
      </c>
      <c r="C1540">
        <v>27.78</v>
      </c>
      <c r="D1540">
        <v>28</v>
      </c>
      <c r="E1540">
        <v>27.7</v>
      </c>
      <c r="F1540">
        <v>28</v>
      </c>
      <c r="G1540">
        <v>138293</v>
      </c>
      <c r="H1540" s="2">
        <f t="shared" si="326"/>
        <v>7.7691729323308242E-2</v>
      </c>
      <c r="I1540" s="2">
        <f t="shared" si="327"/>
        <v>-91.557308270676657</v>
      </c>
      <c r="J1540" s="2">
        <f t="shared" si="328"/>
        <v>28.01026315789473</v>
      </c>
      <c r="K1540" s="2">
        <f t="shared" si="329"/>
        <v>28.087954887218039</v>
      </c>
      <c r="L1540" s="2">
        <f t="shared" si="330"/>
        <v>28.165646616541345</v>
      </c>
      <c r="M1540" s="2">
        <f t="shared" si="331"/>
        <v>28.321030075187963</v>
      </c>
      <c r="N1540" s="2">
        <f t="shared" si="332"/>
        <v>28.709488721804505</v>
      </c>
      <c r="O1540" s="2">
        <f t="shared" si="333"/>
        <v>-9.2105263157890249E-2</v>
      </c>
      <c r="P1540" s="2">
        <f t="shared" si="335"/>
        <v>-8.502255639097811E-2</v>
      </c>
      <c r="Q1540" s="2">
        <f t="shared" si="336"/>
        <v>-0.10472932330828399</v>
      </c>
      <c r="R1540" s="2">
        <f t="shared" si="337"/>
        <v>-0.37263157894738086</v>
      </c>
      <c r="S1540" s="2">
        <f t="shared" si="338"/>
        <v>-1.0943834586466181</v>
      </c>
      <c r="T1540">
        <f t="shared" si="334"/>
        <v>1</v>
      </c>
    </row>
    <row r="1541" spans="1:20" x14ac:dyDescent="0.25">
      <c r="A1541">
        <f t="shared" ref="A1541:A1604" si="339">A1540+1</f>
        <v>1539</v>
      </c>
      <c r="B1541" s="1">
        <v>38245</v>
      </c>
      <c r="C1541">
        <v>28</v>
      </c>
      <c r="D1541">
        <v>28</v>
      </c>
      <c r="E1541">
        <v>27.67</v>
      </c>
      <c r="F1541">
        <v>27.71</v>
      </c>
      <c r="G1541">
        <v>125613</v>
      </c>
      <c r="H1541" s="2">
        <f t="shared" si="326"/>
        <v>7.1248120300751866E-2</v>
      </c>
      <c r="I1541" s="2">
        <f t="shared" si="327"/>
        <v>-81.70999999999998</v>
      </c>
      <c r="J1541" s="2">
        <f t="shared" si="328"/>
        <v>28.012105263157892</v>
      </c>
      <c r="K1541" s="2">
        <f t="shared" si="329"/>
        <v>28.083353383458643</v>
      </c>
      <c r="L1541" s="2">
        <f t="shared" si="330"/>
        <v>28.154601503759395</v>
      </c>
      <c r="M1541" s="2">
        <f t="shared" si="331"/>
        <v>28.297097744360901</v>
      </c>
      <c r="N1541" s="2">
        <f t="shared" si="332"/>
        <v>28.653338345864661</v>
      </c>
      <c r="O1541" s="2">
        <f t="shared" si="333"/>
        <v>0.30026315789472946</v>
      </c>
      <c r="P1541" s="2">
        <f t="shared" si="335"/>
        <v>0.27307518796992625</v>
      </c>
      <c r="Q1541" s="2">
        <f t="shared" si="336"/>
        <v>0.28232330827067642</v>
      </c>
      <c r="R1541" s="2">
        <f t="shared" si="337"/>
        <v>0.11154135338345128</v>
      </c>
      <c r="S1541" s="2">
        <f t="shared" si="338"/>
        <v>-0.54022556390978593</v>
      </c>
      <c r="T1541">
        <f t="shared" si="334"/>
        <v>0</v>
      </c>
    </row>
    <row r="1542" spans="1:20" x14ac:dyDescent="0.25">
      <c r="A1542">
        <f t="shared" si="339"/>
        <v>1540</v>
      </c>
      <c r="B1542" s="1">
        <v>38246</v>
      </c>
      <c r="C1542">
        <v>27.76</v>
      </c>
      <c r="D1542">
        <v>27.94</v>
      </c>
      <c r="E1542">
        <v>27.68</v>
      </c>
      <c r="F1542">
        <v>27.71</v>
      </c>
      <c r="G1542">
        <v>94648</v>
      </c>
      <c r="H1542" s="2">
        <f t="shared" si="326"/>
        <v>7.2819548872180492E-2</v>
      </c>
      <c r="I1542" s="2">
        <f t="shared" si="327"/>
        <v>-84.14881954887224</v>
      </c>
      <c r="J1542" s="2">
        <f t="shared" si="328"/>
        <v>28.066105263157898</v>
      </c>
      <c r="K1542" s="2">
        <f t="shared" si="329"/>
        <v>28.13892481203008</v>
      </c>
      <c r="L1542" s="2">
        <f t="shared" si="330"/>
        <v>28.211744360902259</v>
      </c>
      <c r="M1542" s="2">
        <f t="shared" si="331"/>
        <v>28.35738345864662</v>
      </c>
      <c r="N1542" s="2">
        <f t="shared" si="332"/>
        <v>28.721481203007524</v>
      </c>
      <c r="O1542" s="2">
        <f t="shared" si="333"/>
        <v>0.3021052631578911</v>
      </c>
      <c r="P1542" s="2">
        <f t="shared" si="335"/>
        <v>0.37795488721803849</v>
      </c>
      <c r="Q1542" s="2">
        <f t="shared" si="336"/>
        <v>0.34825563909774715</v>
      </c>
      <c r="R1542" s="2">
        <f t="shared" si="337"/>
        <v>0.34259398496239157</v>
      </c>
      <c r="S1542" s="2">
        <f t="shared" si="338"/>
        <v>-0.28412781954888899</v>
      </c>
      <c r="T1542">
        <f t="shared" si="334"/>
        <v>0</v>
      </c>
    </row>
    <row r="1543" spans="1:20" x14ac:dyDescent="0.25">
      <c r="A1543">
        <f t="shared" si="339"/>
        <v>1541</v>
      </c>
      <c r="B1543" s="1">
        <v>38247</v>
      </c>
      <c r="C1543">
        <v>27.88</v>
      </c>
      <c r="D1543">
        <v>28.42</v>
      </c>
      <c r="E1543">
        <v>27.88</v>
      </c>
      <c r="F1543">
        <v>28.4</v>
      </c>
      <c r="G1543">
        <v>293865</v>
      </c>
      <c r="H1543" s="2">
        <f t="shared" si="326"/>
        <v>8.2015037593984999E-2</v>
      </c>
      <c r="I1543" s="2">
        <f t="shared" si="327"/>
        <v>-98.229030075188035</v>
      </c>
      <c r="J1543" s="2">
        <f t="shared" si="328"/>
        <v>28.23815789473684</v>
      </c>
      <c r="K1543" s="2">
        <f t="shared" si="329"/>
        <v>28.320172932330824</v>
      </c>
      <c r="L1543" s="2">
        <f t="shared" si="330"/>
        <v>28.40218796992481</v>
      </c>
      <c r="M1543" s="2">
        <f t="shared" si="331"/>
        <v>28.56621804511278</v>
      </c>
      <c r="N1543" s="2">
        <f t="shared" si="332"/>
        <v>28.976293233082703</v>
      </c>
      <c r="O1543" s="2">
        <f t="shared" si="333"/>
        <v>-0.33389473684210103</v>
      </c>
      <c r="P1543" s="2">
        <f t="shared" si="335"/>
        <v>-0.31664661654135529</v>
      </c>
      <c r="Q1543" s="2">
        <f t="shared" si="336"/>
        <v>-0.23435338345865375</v>
      </c>
      <c r="R1543" s="2">
        <f t="shared" si="337"/>
        <v>-0.25298496240601409</v>
      </c>
      <c r="S1543" s="2">
        <f t="shared" si="338"/>
        <v>-0.68353383458646988</v>
      </c>
      <c r="T1543">
        <f t="shared" si="334"/>
        <v>1</v>
      </c>
    </row>
    <row r="1544" spans="1:20" x14ac:dyDescent="0.25">
      <c r="A1544">
        <f t="shared" si="339"/>
        <v>1542</v>
      </c>
      <c r="B1544" s="1">
        <v>38250</v>
      </c>
      <c r="C1544">
        <v>28.23</v>
      </c>
      <c r="D1544">
        <v>28.65</v>
      </c>
      <c r="E1544">
        <v>28.2</v>
      </c>
      <c r="F1544">
        <v>28.39</v>
      </c>
      <c r="G1544">
        <v>197788</v>
      </c>
      <c r="H1544" s="2">
        <f t="shared" si="326"/>
        <v>8.7849624060150427E-2</v>
      </c>
      <c r="I1544" s="2">
        <f t="shared" si="327"/>
        <v>-107.17454887218052</v>
      </c>
      <c r="J1544" s="2">
        <f t="shared" si="328"/>
        <v>28.3774210526316</v>
      </c>
      <c r="K1544" s="2">
        <f t="shared" si="329"/>
        <v>28.465270676691748</v>
      </c>
      <c r="L1544" s="2">
        <f t="shared" si="330"/>
        <v>28.5531203007519</v>
      </c>
      <c r="M1544" s="2">
        <f t="shared" si="331"/>
        <v>28.728819548872202</v>
      </c>
      <c r="N1544" s="2">
        <f t="shared" si="332"/>
        <v>29.168067669172952</v>
      </c>
      <c r="O1544" s="2">
        <f t="shared" si="333"/>
        <v>-0.15184210526316022</v>
      </c>
      <c r="P1544" s="2">
        <f t="shared" si="335"/>
        <v>-0.25107518796992068</v>
      </c>
      <c r="Q1544" s="2">
        <f t="shared" si="336"/>
        <v>-0.23539849624060594</v>
      </c>
      <c r="R1544" s="2">
        <f t="shared" si="337"/>
        <v>-0.18138345864661432</v>
      </c>
      <c r="S1544" s="2">
        <f t="shared" si="338"/>
        <v>-0.47100751879698421</v>
      </c>
      <c r="T1544">
        <f t="shared" si="334"/>
        <v>0</v>
      </c>
    </row>
    <row r="1545" spans="1:20" x14ac:dyDescent="0.25">
      <c r="A1545">
        <f t="shared" si="339"/>
        <v>1543</v>
      </c>
      <c r="B1545" s="1">
        <v>38251</v>
      </c>
      <c r="C1545">
        <v>28.4</v>
      </c>
      <c r="D1545">
        <v>28.71</v>
      </c>
      <c r="E1545">
        <v>28.21</v>
      </c>
      <c r="F1545">
        <v>28.64</v>
      </c>
      <c r="G1545">
        <v>152525</v>
      </c>
      <c r="H1545" s="2">
        <f t="shared" si="326"/>
        <v>9.2699248120300837E-2</v>
      </c>
      <c r="I1545" s="2">
        <f t="shared" si="327"/>
        <v>-114.60179699248134</v>
      </c>
      <c r="J1545" s="2">
        <f t="shared" si="328"/>
        <v>28.525842105263141</v>
      </c>
      <c r="K1545" s="2">
        <f t="shared" si="329"/>
        <v>28.618541353383442</v>
      </c>
      <c r="L1545" s="2">
        <f t="shared" si="330"/>
        <v>28.711240601503743</v>
      </c>
      <c r="M1545" s="2">
        <f t="shared" si="331"/>
        <v>28.896639097744345</v>
      </c>
      <c r="N1545" s="2">
        <f t="shared" si="332"/>
        <v>29.360135338345849</v>
      </c>
      <c r="O1545" s="2">
        <f t="shared" si="333"/>
        <v>-0.26257894736840015</v>
      </c>
      <c r="P1545" s="2">
        <f t="shared" si="335"/>
        <v>-0.31982706766917701</v>
      </c>
      <c r="Q1545" s="2">
        <f t="shared" si="336"/>
        <v>-0.42825563909774189</v>
      </c>
      <c r="R1545" s="2">
        <f t="shared" si="337"/>
        <v>-0.31896992481203768</v>
      </c>
      <c r="S1545" s="2">
        <f t="shared" si="338"/>
        <v>-0.82097744360902425</v>
      </c>
      <c r="T1545">
        <f t="shared" si="334"/>
        <v>1</v>
      </c>
    </row>
    <row r="1546" spans="1:20" x14ac:dyDescent="0.25">
      <c r="A1546">
        <f t="shared" si="339"/>
        <v>1544</v>
      </c>
      <c r="B1546" s="1">
        <v>38252</v>
      </c>
      <c r="C1546">
        <v>28.38</v>
      </c>
      <c r="D1546">
        <v>28.43</v>
      </c>
      <c r="E1546">
        <v>27.89</v>
      </c>
      <c r="F1546">
        <v>28.11</v>
      </c>
      <c r="G1546">
        <v>203798</v>
      </c>
      <c r="H1546" s="2">
        <f t="shared" si="326"/>
        <v>8.8939849624060208E-2</v>
      </c>
      <c r="I1546" s="2">
        <f t="shared" si="327"/>
        <v>-108.86069924812037</v>
      </c>
      <c r="J1546" s="2">
        <f t="shared" si="328"/>
        <v>28.551368421052665</v>
      </c>
      <c r="K1546" s="2">
        <f t="shared" si="329"/>
        <v>28.640308270676723</v>
      </c>
      <c r="L1546" s="2">
        <f t="shared" si="330"/>
        <v>28.729248120300785</v>
      </c>
      <c r="M1546" s="2">
        <f t="shared" si="331"/>
        <v>28.907127819548904</v>
      </c>
      <c r="N1546" s="2">
        <f t="shared" si="332"/>
        <v>29.351827067669205</v>
      </c>
      <c r="O1546" s="2">
        <f t="shared" si="333"/>
        <v>0.4158421052631418</v>
      </c>
      <c r="P1546" s="2">
        <f t="shared" si="335"/>
        <v>0.35527067669174883</v>
      </c>
      <c r="Q1546" s="2">
        <f t="shared" si="336"/>
        <v>0.29218796992481089</v>
      </c>
      <c r="R1546" s="2">
        <f t="shared" si="337"/>
        <v>0.18709774436090143</v>
      </c>
      <c r="S1546" s="2">
        <f t="shared" si="338"/>
        <v>-0.18026315789474978</v>
      </c>
      <c r="T1546">
        <f t="shared" si="334"/>
        <v>0</v>
      </c>
    </row>
    <row r="1547" spans="1:20" x14ac:dyDescent="0.25">
      <c r="A1547">
        <f t="shared" si="339"/>
        <v>1545</v>
      </c>
      <c r="B1547" s="1">
        <v>38253</v>
      </c>
      <c r="C1547">
        <v>28.15</v>
      </c>
      <c r="D1547">
        <v>28.15</v>
      </c>
      <c r="E1547">
        <v>27.78</v>
      </c>
      <c r="F1547">
        <v>27.8</v>
      </c>
      <c r="G1547">
        <v>152365</v>
      </c>
      <c r="H1547" s="2">
        <f t="shared" si="326"/>
        <v>8.132330827067677E-2</v>
      </c>
      <c r="I1547" s="2">
        <f t="shared" si="327"/>
        <v>-97.212939849624192</v>
      </c>
      <c r="J1547" s="2">
        <f t="shared" si="328"/>
        <v>28.512894736842092</v>
      </c>
      <c r="K1547" s="2">
        <f t="shared" si="329"/>
        <v>28.594218045112768</v>
      </c>
      <c r="L1547" s="2">
        <f t="shared" si="330"/>
        <v>28.675541353383448</v>
      </c>
      <c r="M1547" s="2">
        <f t="shared" si="331"/>
        <v>28.8381879699248</v>
      </c>
      <c r="N1547" s="2">
        <f t="shared" si="332"/>
        <v>29.244804511278183</v>
      </c>
      <c r="O1547" s="2">
        <f t="shared" si="333"/>
        <v>0.7513684210526641</v>
      </c>
      <c r="P1547" s="2">
        <f t="shared" si="335"/>
        <v>0.81854135338344136</v>
      </c>
      <c r="Q1547" s="2">
        <f t="shared" si="336"/>
        <v>0.75312030075189895</v>
      </c>
      <c r="R1547" s="2">
        <f t="shared" si="337"/>
        <v>0.55738345864661909</v>
      </c>
      <c r="S1547" s="2">
        <f t="shared" si="338"/>
        <v>0.36379699248119479</v>
      </c>
      <c r="T1547">
        <f t="shared" si="334"/>
        <v>0</v>
      </c>
    </row>
    <row r="1548" spans="1:20" x14ac:dyDescent="0.25">
      <c r="A1548">
        <f t="shared" si="339"/>
        <v>1546</v>
      </c>
      <c r="B1548" s="1">
        <v>38254</v>
      </c>
      <c r="C1548">
        <v>27.88</v>
      </c>
      <c r="D1548">
        <v>27.9</v>
      </c>
      <c r="E1548">
        <v>27.59</v>
      </c>
      <c r="F1548">
        <v>27.79</v>
      </c>
      <c r="G1548">
        <v>133240</v>
      </c>
      <c r="H1548" s="2">
        <f t="shared" si="326"/>
        <v>7.2315789473684264E-2</v>
      </c>
      <c r="I1548" s="2">
        <f t="shared" si="327"/>
        <v>-83.413210526315879</v>
      </c>
      <c r="J1548" s="2">
        <f t="shared" si="328"/>
        <v>28.459315789473671</v>
      </c>
      <c r="K1548" s="2">
        <f t="shared" si="329"/>
        <v>28.531631578947355</v>
      </c>
      <c r="L1548" s="2">
        <f t="shared" si="330"/>
        <v>28.603947368421039</v>
      </c>
      <c r="M1548" s="2">
        <f t="shared" si="331"/>
        <v>28.748578947368408</v>
      </c>
      <c r="N1548" s="2">
        <f t="shared" si="332"/>
        <v>29.11015789473683</v>
      </c>
      <c r="O1548" s="2">
        <f t="shared" si="333"/>
        <v>0.72289473684209327</v>
      </c>
      <c r="P1548" s="2">
        <f t="shared" si="335"/>
        <v>0.85030827067672377</v>
      </c>
      <c r="Q1548" s="2">
        <f t="shared" si="336"/>
        <v>0.92124060150374376</v>
      </c>
      <c r="R1548" s="2">
        <f t="shared" si="337"/>
        <v>0.77621804511278114</v>
      </c>
      <c r="S1548" s="2">
        <f t="shared" si="338"/>
        <v>0.65590225563908433</v>
      </c>
      <c r="T1548">
        <f t="shared" si="334"/>
        <v>0</v>
      </c>
    </row>
    <row r="1549" spans="1:20" x14ac:dyDescent="0.25">
      <c r="A1549">
        <f t="shared" si="339"/>
        <v>1547</v>
      </c>
      <c r="B1549" s="1">
        <v>38257</v>
      </c>
      <c r="C1549">
        <v>27.5</v>
      </c>
      <c r="D1549">
        <v>27.69</v>
      </c>
      <c r="E1549">
        <v>27.39</v>
      </c>
      <c r="F1549">
        <v>27.5</v>
      </c>
      <c r="G1549">
        <v>169057</v>
      </c>
      <c r="H1549" s="2">
        <f t="shared" si="326"/>
        <v>5.7616541353383496E-2</v>
      </c>
      <c r="I1549" s="2">
        <f t="shared" si="327"/>
        <v>-60.857932330827133</v>
      </c>
      <c r="J1549" s="2">
        <f t="shared" si="328"/>
        <v>28.33247368421052</v>
      </c>
      <c r="K1549" s="2">
        <f t="shared" si="329"/>
        <v>28.390090225563902</v>
      </c>
      <c r="L1549" s="2">
        <f t="shared" si="330"/>
        <v>28.447706766917285</v>
      </c>
      <c r="M1549" s="2">
        <f t="shared" si="331"/>
        <v>28.562939849624055</v>
      </c>
      <c r="N1549" s="2">
        <f t="shared" si="332"/>
        <v>28.851022556390973</v>
      </c>
      <c r="O1549" s="2">
        <f t="shared" si="333"/>
        <v>0.95931578947367058</v>
      </c>
      <c r="P1549" s="2">
        <f t="shared" si="335"/>
        <v>1.0942180451127683</v>
      </c>
      <c r="Q1549" s="2">
        <f t="shared" si="336"/>
        <v>1.2292481203007846</v>
      </c>
      <c r="R1549" s="2">
        <f t="shared" si="337"/>
        <v>1.2288195488722025</v>
      </c>
      <c r="S1549" s="2">
        <f t="shared" si="338"/>
        <v>1.0337443609022543</v>
      </c>
      <c r="T1549">
        <f t="shared" si="334"/>
        <v>0</v>
      </c>
    </row>
    <row r="1550" spans="1:20" x14ac:dyDescent="0.25">
      <c r="A1550">
        <f t="shared" si="339"/>
        <v>1548</v>
      </c>
      <c r="B1550" s="1">
        <v>38258</v>
      </c>
      <c r="C1550">
        <v>27.58</v>
      </c>
      <c r="D1550">
        <v>27.85</v>
      </c>
      <c r="E1550">
        <v>27.42</v>
      </c>
      <c r="F1550">
        <v>27.69</v>
      </c>
      <c r="G1550">
        <v>154198</v>
      </c>
      <c r="H1550" s="2">
        <f t="shared" si="326"/>
        <v>4.1646616541353473E-2</v>
      </c>
      <c r="I1550" s="2">
        <f t="shared" si="327"/>
        <v>-36.298819548872316</v>
      </c>
      <c r="J1550" s="2">
        <f t="shared" si="328"/>
        <v>28.211789473684217</v>
      </c>
      <c r="K1550" s="2">
        <f t="shared" si="329"/>
        <v>28.25343609022557</v>
      </c>
      <c r="L1550" s="2">
        <f t="shared" si="330"/>
        <v>28.295082706766923</v>
      </c>
      <c r="M1550" s="2">
        <f t="shared" si="331"/>
        <v>28.378375939849629</v>
      </c>
      <c r="N1550" s="2">
        <f t="shared" si="332"/>
        <v>28.586609022556399</v>
      </c>
      <c r="O1550" s="2">
        <f t="shared" si="333"/>
        <v>0.64247368421051831</v>
      </c>
      <c r="P1550" s="2">
        <f t="shared" si="335"/>
        <v>0.84163157894735363</v>
      </c>
      <c r="Q1550" s="2">
        <f t="shared" si="336"/>
        <v>0.98554135338344651</v>
      </c>
      <c r="R1550" s="2">
        <f t="shared" si="337"/>
        <v>1.2066390977443433</v>
      </c>
      <c r="S1550" s="2">
        <f t="shared" si="338"/>
        <v>0.89451879699248238</v>
      </c>
      <c r="T1550">
        <f t="shared" si="334"/>
        <v>1</v>
      </c>
    </row>
    <row r="1551" spans="1:20" x14ac:dyDescent="0.25">
      <c r="A1551">
        <f t="shared" si="339"/>
        <v>1549</v>
      </c>
      <c r="B1551" s="1">
        <v>38259</v>
      </c>
      <c r="C1551">
        <v>27.83</v>
      </c>
      <c r="D1551">
        <v>27.96</v>
      </c>
      <c r="E1551">
        <v>27.66</v>
      </c>
      <c r="F1551">
        <v>27.83</v>
      </c>
      <c r="G1551">
        <v>144565</v>
      </c>
      <c r="H1551" s="2">
        <f t="shared" si="326"/>
        <v>2.9736842105263193E-2</v>
      </c>
      <c r="I1551" s="2">
        <f t="shared" si="327"/>
        <v>-17.96236842105268</v>
      </c>
      <c r="J1551" s="2">
        <f t="shared" si="328"/>
        <v>28.12973684210527</v>
      </c>
      <c r="K1551" s="2">
        <f t="shared" si="329"/>
        <v>28.159473684210536</v>
      </c>
      <c r="L1551" s="2">
        <f t="shared" si="330"/>
        <v>28.189210526315797</v>
      </c>
      <c r="M1551" s="2">
        <f t="shared" si="331"/>
        <v>28.248684210526324</v>
      </c>
      <c r="N1551" s="2">
        <f t="shared" si="332"/>
        <v>28.39736842105264</v>
      </c>
      <c r="O1551" s="2">
        <f t="shared" si="333"/>
        <v>0.38178947368421845</v>
      </c>
      <c r="P1551" s="2">
        <f t="shared" si="335"/>
        <v>0.5600902255639042</v>
      </c>
      <c r="Q1551" s="2">
        <f t="shared" si="336"/>
        <v>0.77394736842104095</v>
      </c>
      <c r="R1551" s="2">
        <f t="shared" si="337"/>
        <v>1.077127819548906</v>
      </c>
      <c r="S1551" s="2">
        <f t="shared" si="338"/>
        <v>0.87948872180450621</v>
      </c>
      <c r="T1551">
        <f t="shared" si="334"/>
        <v>1</v>
      </c>
    </row>
    <row r="1552" spans="1:20" x14ac:dyDescent="0.25">
      <c r="A1552">
        <f t="shared" si="339"/>
        <v>1550</v>
      </c>
      <c r="B1552" s="1">
        <v>38260</v>
      </c>
      <c r="C1552">
        <v>27.78</v>
      </c>
      <c r="D1552">
        <v>27.99</v>
      </c>
      <c r="E1552">
        <v>27.68</v>
      </c>
      <c r="F1552">
        <v>27.96</v>
      </c>
      <c r="G1552">
        <v>210297</v>
      </c>
      <c r="H1552" s="2">
        <f t="shared" si="326"/>
        <v>1.981203007518802E-2</v>
      </c>
      <c r="I1552" s="2">
        <f t="shared" si="327"/>
        <v>-2.6579323308271441</v>
      </c>
      <c r="J1552" s="2">
        <f t="shared" si="328"/>
        <v>28.070526315789476</v>
      </c>
      <c r="K1552" s="2">
        <f t="shared" si="329"/>
        <v>28.090338345864666</v>
      </c>
      <c r="L1552" s="2">
        <f t="shared" si="330"/>
        <v>28.110150375939853</v>
      </c>
      <c r="M1552" s="2">
        <f t="shared" si="331"/>
        <v>28.14977443609023</v>
      </c>
      <c r="N1552" s="2">
        <f t="shared" si="332"/>
        <v>28.24883458646617</v>
      </c>
      <c r="O1552" s="2">
        <f t="shared" si="333"/>
        <v>0.1697368421052694</v>
      </c>
      <c r="P1552" s="2">
        <f t="shared" si="335"/>
        <v>0.29343609022556905</v>
      </c>
      <c r="Q1552" s="2">
        <f t="shared" si="336"/>
        <v>0.48770676691728454</v>
      </c>
      <c r="R1552" s="2">
        <f t="shared" si="337"/>
        <v>0.87818796992479875</v>
      </c>
      <c r="S1552" s="2">
        <f t="shared" si="338"/>
        <v>0.69333834586466025</v>
      </c>
      <c r="T1552">
        <f t="shared" si="334"/>
        <v>1</v>
      </c>
    </row>
    <row r="1553" spans="1:20" x14ac:dyDescent="0.25">
      <c r="A1553">
        <f t="shared" si="339"/>
        <v>1551</v>
      </c>
      <c r="B1553" s="1">
        <v>38261</v>
      </c>
      <c r="C1553">
        <v>28.08</v>
      </c>
      <c r="D1553">
        <v>28.37</v>
      </c>
      <c r="E1553">
        <v>28.03</v>
      </c>
      <c r="F1553">
        <v>28.35</v>
      </c>
      <c r="G1553">
        <v>156928</v>
      </c>
      <c r="H1553" s="2">
        <f t="shared" si="326"/>
        <v>1.8052631578947421E-2</v>
      </c>
      <c r="I1553" s="2">
        <f t="shared" si="327"/>
        <v>8.6368421052554822E-2</v>
      </c>
      <c r="J1553" s="2">
        <f t="shared" si="328"/>
        <v>28.104052631578952</v>
      </c>
      <c r="K1553" s="2">
        <f t="shared" si="329"/>
        <v>28.122105263157902</v>
      </c>
      <c r="L1553" s="2">
        <f t="shared" si="330"/>
        <v>28.140157894736848</v>
      </c>
      <c r="M1553" s="2">
        <f t="shared" si="331"/>
        <v>28.176263157894741</v>
      </c>
      <c r="N1553" s="2">
        <f t="shared" si="332"/>
        <v>28.266526315789481</v>
      </c>
      <c r="O1553" s="2">
        <f t="shared" si="333"/>
        <v>-0.27947368421052587</v>
      </c>
      <c r="P1553" s="2">
        <f t="shared" si="335"/>
        <v>-0.19052631578946588</v>
      </c>
      <c r="Q1553" s="2">
        <f t="shared" si="336"/>
        <v>-5.4917293233078368E-2</v>
      </c>
      <c r="R1553" s="2">
        <f t="shared" si="337"/>
        <v>0.39857894736840649</v>
      </c>
      <c r="S1553" s="2">
        <f t="shared" si="338"/>
        <v>0.37148120300752296</v>
      </c>
      <c r="T1553">
        <f t="shared" si="334"/>
        <v>1</v>
      </c>
    </row>
    <row r="1554" spans="1:20" x14ac:dyDescent="0.25">
      <c r="A1554">
        <f t="shared" si="339"/>
        <v>1552</v>
      </c>
      <c r="B1554" s="1">
        <v>38264</v>
      </c>
      <c r="C1554">
        <v>28.38</v>
      </c>
      <c r="D1554">
        <v>28.64</v>
      </c>
      <c r="E1554">
        <v>28.27</v>
      </c>
      <c r="F1554">
        <v>28.5</v>
      </c>
      <c r="G1554">
        <v>155332</v>
      </c>
      <c r="H1554" s="2">
        <f t="shared" si="326"/>
        <v>1.2293233082706814E-2</v>
      </c>
      <c r="I1554" s="2">
        <f t="shared" si="327"/>
        <v>9.026187969924738</v>
      </c>
      <c r="J1554" s="2">
        <f t="shared" si="328"/>
        <v>28.117578947368422</v>
      </c>
      <c r="K1554" s="2">
        <f t="shared" si="329"/>
        <v>28.129872180451127</v>
      </c>
      <c r="L1554" s="2">
        <f t="shared" si="330"/>
        <v>28.142165413533835</v>
      </c>
      <c r="M1554" s="2">
        <f t="shared" si="331"/>
        <v>28.166751879699248</v>
      </c>
      <c r="N1554" s="2">
        <f t="shared" si="332"/>
        <v>28.228218045112783</v>
      </c>
      <c r="O1554" s="2">
        <f t="shared" si="333"/>
        <v>-0.39594736842104794</v>
      </c>
      <c r="P1554" s="2">
        <f t="shared" si="335"/>
        <v>-0.40966165413533417</v>
      </c>
      <c r="Q1554" s="2">
        <f t="shared" si="336"/>
        <v>-0.31078947368420273</v>
      </c>
      <c r="R1554" s="2">
        <f t="shared" si="337"/>
        <v>6.2939849624054744E-2</v>
      </c>
      <c r="S1554" s="2">
        <f t="shared" si="338"/>
        <v>0.47629323308270344</v>
      </c>
      <c r="T1554">
        <f t="shared" si="334"/>
        <v>1</v>
      </c>
    </row>
    <row r="1555" spans="1:20" x14ac:dyDescent="0.25">
      <c r="A1555">
        <f t="shared" si="339"/>
        <v>1553</v>
      </c>
      <c r="B1555" s="1">
        <v>38265</v>
      </c>
      <c r="C1555">
        <v>28.47</v>
      </c>
      <c r="D1555">
        <v>28.5</v>
      </c>
      <c r="E1555">
        <v>28.2</v>
      </c>
      <c r="F1555">
        <v>28.43</v>
      </c>
      <c r="G1555">
        <v>124941</v>
      </c>
      <c r="H1555" s="2">
        <f t="shared" si="326"/>
        <v>1.1203007518797029E-2</v>
      </c>
      <c r="I1555" s="2">
        <f t="shared" si="327"/>
        <v>10.742157894736785</v>
      </c>
      <c r="J1555" s="2">
        <f t="shared" si="328"/>
        <v>28.15163157894737</v>
      </c>
      <c r="K1555" s="2">
        <f t="shared" si="329"/>
        <v>28.162834586466165</v>
      </c>
      <c r="L1555" s="2">
        <f t="shared" si="330"/>
        <v>28.174037593984963</v>
      </c>
      <c r="M1555" s="2">
        <f t="shared" si="331"/>
        <v>28.196443609022555</v>
      </c>
      <c r="N1555" s="2">
        <f t="shared" si="332"/>
        <v>28.252458646616542</v>
      </c>
      <c r="O1555" s="2">
        <f t="shared" si="333"/>
        <v>-0.31242105263157782</v>
      </c>
      <c r="P1555" s="2">
        <f t="shared" si="335"/>
        <v>-0.30789473684209767</v>
      </c>
      <c r="Q1555" s="2">
        <f t="shared" si="336"/>
        <v>-0.31984962406014716</v>
      </c>
      <c r="R1555" s="2">
        <f t="shared" si="337"/>
        <v>-5.1624060150370354E-2</v>
      </c>
      <c r="S1555" s="2">
        <f t="shared" si="338"/>
        <v>0.73806766917295263</v>
      </c>
      <c r="T1555">
        <f t="shared" si="334"/>
        <v>0</v>
      </c>
    </row>
    <row r="1556" spans="1:20" x14ac:dyDescent="0.25">
      <c r="A1556">
        <f t="shared" si="339"/>
        <v>1554</v>
      </c>
      <c r="B1556" s="1">
        <v>38266</v>
      </c>
      <c r="C1556">
        <v>28.47</v>
      </c>
      <c r="D1556">
        <v>28.78</v>
      </c>
      <c r="E1556">
        <v>28.31</v>
      </c>
      <c r="F1556">
        <v>28.76</v>
      </c>
      <c r="G1556">
        <v>143394</v>
      </c>
      <c r="H1556" s="2">
        <f t="shared" si="326"/>
        <v>1.8511278195488777E-2</v>
      </c>
      <c r="I1556" s="2">
        <f t="shared" si="327"/>
        <v>-0.51066917293241332</v>
      </c>
      <c r="J1556" s="2">
        <f t="shared" si="328"/>
        <v>28.274368421052635</v>
      </c>
      <c r="K1556" s="2">
        <f t="shared" si="329"/>
        <v>28.292879699248122</v>
      </c>
      <c r="L1556" s="2">
        <f t="shared" si="330"/>
        <v>28.311390977443612</v>
      </c>
      <c r="M1556" s="2">
        <f t="shared" si="331"/>
        <v>28.348413533834588</v>
      </c>
      <c r="N1556" s="2">
        <f t="shared" si="332"/>
        <v>28.440969924812034</v>
      </c>
      <c r="O1556" s="2">
        <f t="shared" si="333"/>
        <v>-0.60836842105263145</v>
      </c>
      <c r="P1556" s="2">
        <f t="shared" si="335"/>
        <v>-0.63012781954887487</v>
      </c>
      <c r="Q1556" s="2">
        <f t="shared" si="336"/>
        <v>-0.61984210526315309</v>
      </c>
      <c r="R1556" s="2">
        <f t="shared" si="337"/>
        <v>-0.51131578947367728</v>
      </c>
      <c r="S1556" s="2">
        <f t="shared" si="338"/>
        <v>0.6001353383458472</v>
      </c>
      <c r="T1556">
        <f t="shared" si="334"/>
        <v>1</v>
      </c>
    </row>
    <row r="1557" spans="1:20" x14ac:dyDescent="0.25">
      <c r="A1557">
        <f t="shared" si="339"/>
        <v>1555</v>
      </c>
      <c r="B1557" s="1">
        <v>38267</v>
      </c>
      <c r="C1557">
        <v>28.52</v>
      </c>
      <c r="D1557">
        <v>28.76</v>
      </c>
      <c r="E1557">
        <v>28.33</v>
      </c>
      <c r="F1557">
        <v>28.33</v>
      </c>
      <c r="G1557">
        <v>139491</v>
      </c>
      <c r="H1557" s="2">
        <f t="shared" si="326"/>
        <v>2.1451127819548887E-2</v>
      </c>
      <c r="I1557" s="2">
        <f t="shared" si="327"/>
        <v>-5.0582180451128025</v>
      </c>
      <c r="J1557" s="2">
        <f t="shared" si="328"/>
        <v>28.319736842105268</v>
      </c>
      <c r="K1557" s="2">
        <f t="shared" si="329"/>
        <v>28.341187969924817</v>
      </c>
      <c r="L1557" s="2">
        <f t="shared" si="330"/>
        <v>28.362639097744363</v>
      </c>
      <c r="M1557" s="2">
        <f t="shared" si="331"/>
        <v>28.405541353383462</v>
      </c>
      <c r="N1557" s="2">
        <f t="shared" si="332"/>
        <v>28.512796992481206</v>
      </c>
      <c r="O1557" s="2">
        <f t="shared" si="333"/>
        <v>-5.5631578947362925E-2</v>
      </c>
      <c r="P1557" s="2">
        <f t="shared" si="335"/>
        <v>-0.16716541353383363</v>
      </c>
      <c r="Q1557" s="2">
        <f t="shared" si="336"/>
        <v>-0.18783458646616324</v>
      </c>
      <c r="R1557" s="2">
        <f t="shared" si="337"/>
        <v>-0.18022556390976874</v>
      </c>
      <c r="S1557" s="2">
        <f t="shared" si="338"/>
        <v>1.0218270676692072</v>
      </c>
      <c r="T1557">
        <f t="shared" si="334"/>
        <v>0</v>
      </c>
    </row>
    <row r="1558" spans="1:20" x14ac:dyDescent="0.25">
      <c r="A1558">
        <f t="shared" si="339"/>
        <v>1556</v>
      </c>
      <c r="B1558" s="1">
        <v>38268</v>
      </c>
      <c r="C1558">
        <v>28.36</v>
      </c>
      <c r="D1558">
        <v>28.68</v>
      </c>
      <c r="E1558">
        <v>27.88</v>
      </c>
      <c r="F1558">
        <v>28.12</v>
      </c>
      <c r="G1558">
        <v>183478</v>
      </c>
      <c r="H1558" s="2">
        <f t="shared" si="326"/>
        <v>2.1270676691729332E-2</v>
      </c>
      <c r="I1558" s="2">
        <f t="shared" si="327"/>
        <v>-4.7976015037594095</v>
      </c>
      <c r="J1558" s="2">
        <f t="shared" si="328"/>
        <v>28.320842105263161</v>
      </c>
      <c r="K1558" s="2">
        <f t="shared" si="329"/>
        <v>28.342112781954892</v>
      </c>
      <c r="L1558" s="2">
        <f t="shared" si="330"/>
        <v>28.36338345864662</v>
      </c>
      <c r="M1558" s="2">
        <f t="shared" si="331"/>
        <v>28.405924812030079</v>
      </c>
      <c r="N1558" s="2">
        <f t="shared" si="332"/>
        <v>28.512278195488726</v>
      </c>
      <c r="O1558" s="2">
        <f t="shared" si="333"/>
        <v>0.19973684210526699</v>
      </c>
      <c r="P1558" s="2">
        <f t="shared" si="335"/>
        <v>0.17287969924812074</v>
      </c>
      <c r="Q1558" s="2">
        <f t="shared" si="336"/>
        <v>5.4037593984961774E-2</v>
      </c>
      <c r="R1558" s="2">
        <f t="shared" si="337"/>
        <v>5.6263157894740345E-2</v>
      </c>
      <c r="S1558" s="2">
        <f t="shared" si="338"/>
        <v>1.1248045112781817</v>
      </c>
      <c r="T1558">
        <f t="shared" si="334"/>
        <v>0</v>
      </c>
    </row>
    <row r="1559" spans="1:20" x14ac:dyDescent="0.25">
      <c r="A1559">
        <f t="shared" si="339"/>
        <v>1557</v>
      </c>
      <c r="B1559" s="1">
        <v>38271</v>
      </c>
      <c r="C1559">
        <v>28.18</v>
      </c>
      <c r="D1559">
        <v>28.48</v>
      </c>
      <c r="E1559">
        <v>28.16</v>
      </c>
      <c r="F1559">
        <v>28.38</v>
      </c>
      <c r="G1559">
        <v>87773</v>
      </c>
      <c r="H1559" s="2">
        <f t="shared" ref="H1559:H1622" si="340">SLOPE(F1540:F1559,A1540:A1559)</f>
        <v>2.2661654135338334E-2</v>
      </c>
      <c r="I1559" s="2">
        <f t="shared" ref="I1559:I1622" si="341">INTERCEPT(F1540:F1559,A1540:A1559)</f>
        <v>-6.9489097744360784</v>
      </c>
      <c r="J1559" s="2">
        <f t="shared" ref="J1559:J1622" si="342">$I1559+$H1559*$A1559+$H1559</f>
        <v>28.357947368421044</v>
      </c>
      <c r="K1559" s="2">
        <f t="shared" ref="K1559:K1622" si="343">$I1559+$H1559*$A1559+2*$H1559</f>
        <v>28.380609022556385</v>
      </c>
      <c r="L1559" s="2">
        <f t="shared" ref="L1559:L1622" si="344">$I1559+$H1559*$A1559+3*$H1559</f>
        <v>28.403270676691722</v>
      </c>
      <c r="M1559" s="2">
        <f t="shared" ref="M1559:M1622" si="345">$I1559+$H1559*$A1559+5*$H1559</f>
        <v>28.448593984962397</v>
      </c>
      <c r="N1559" s="2">
        <f t="shared" ref="N1559:N1622" si="346">$I1559+$H1559*$A1559+10*$H1559</f>
        <v>28.56190225563909</v>
      </c>
      <c r="O1559" s="2">
        <f t="shared" si="333"/>
        <v>-5.9157894736838301E-2</v>
      </c>
      <c r="P1559" s="2">
        <f t="shared" si="335"/>
        <v>-3.8812030075181525E-2</v>
      </c>
      <c r="Q1559" s="2">
        <f t="shared" si="336"/>
        <v>-6.8609022556387345E-2</v>
      </c>
      <c r="R1559" s="2">
        <f t="shared" si="337"/>
        <v>-0.2132481203007508</v>
      </c>
      <c r="S1559" s="2">
        <f t="shared" si="338"/>
        <v>0.73015789473683057</v>
      </c>
      <c r="T1559">
        <f t="shared" si="334"/>
        <v>1</v>
      </c>
    </row>
    <row r="1560" spans="1:20" x14ac:dyDescent="0.25">
      <c r="A1560">
        <f t="shared" si="339"/>
        <v>1558</v>
      </c>
      <c r="B1560" s="1">
        <v>38272</v>
      </c>
      <c r="C1560">
        <v>28.18</v>
      </c>
      <c r="D1560">
        <v>28.58</v>
      </c>
      <c r="E1560">
        <v>28.08</v>
      </c>
      <c r="F1560">
        <v>28.4</v>
      </c>
      <c r="G1560">
        <v>121014</v>
      </c>
      <c r="H1560" s="2">
        <f t="shared" si="340"/>
        <v>2.4766917293233048E-2</v>
      </c>
      <c r="I1560" s="2">
        <f t="shared" si="341"/>
        <v>-10.211571428571379</v>
      </c>
      <c r="J1560" s="2">
        <f t="shared" si="342"/>
        <v>28.400052631578948</v>
      </c>
      <c r="K1560" s="2">
        <f t="shared" si="343"/>
        <v>28.424819548872179</v>
      </c>
      <c r="L1560" s="2">
        <f t="shared" si="344"/>
        <v>28.449586466165414</v>
      </c>
      <c r="M1560" s="2">
        <f t="shared" si="345"/>
        <v>28.49912030075188</v>
      </c>
      <c r="N1560" s="2">
        <f t="shared" si="346"/>
        <v>28.622954887218043</v>
      </c>
      <c r="O1560" s="2">
        <f t="shared" ref="O1560:O1623" si="347">J1559-F1560</f>
        <v>-4.2052631578954447E-2</v>
      </c>
      <c r="P1560" s="2">
        <f t="shared" si="335"/>
        <v>-5.7887218045106437E-2</v>
      </c>
      <c r="Q1560" s="2">
        <f t="shared" si="336"/>
        <v>-3.7360902255635153E-2</v>
      </c>
      <c r="R1560" s="2">
        <f t="shared" si="337"/>
        <v>-0.20355639097744316</v>
      </c>
      <c r="S1560" s="2">
        <f t="shared" si="338"/>
        <v>0.45102255639097422</v>
      </c>
      <c r="T1560">
        <f t="shared" ref="T1560:T1623" si="348">IF(H1559*(F1560-F1559)&gt;0,1,0)</f>
        <v>1</v>
      </c>
    </row>
    <row r="1561" spans="1:20" x14ac:dyDescent="0.25">
      <c r="A1561">
        <f t="shared" si="339"/>
        <v>1559</v>
      </c>
      <c r="B1561" s="1">
        <v>38273</v>
      </c>
      <c r="C1561">
        <v>28.63</v>
      </c>
      <c r="D1561">
        <v>28.66</v>
      </c>
      <c r="E1561">
        <v>27.93</v>
      </c>
      <c r="F1561">
        <v>28.09</v>
      </c>
      <c r="G1561">
        <v>153273</v>
      </c>
      <c r="H1561" s="2">
        <f t="shared" si="340"/>
        <v>1.7263157894736817E-2</v>
      </c>
      <c r="I1561" s="2">
        <f t="shared" si="341"/>
        <v>1.4097368421053034</v>
      </c>
      <c r="J1561" s="2">
        <f t="shared" si="342"/>
        <v>28.340263157894736</v>
      </c>
      <c r="K1561" s="2">
        <f t="shared" si="343"/>
        <v>28.357526315789475</v>
      </c>
      <c r="L1561" s="2">
        <f t="shared" si="344"/>
        <v>28.37478947368421</v>
      </c>
      <c r="M1561" s="2">
        <f t="shared" si="345"/>
        <v>28.409315789473684</v>
      </c>
      <c r="N1561" s="2">
        <f t="shared" si="346"/>
        <v>28.495631578947368</v>
      </c>
      <c r="O1561" s="2">
        <f t="shared" si="347"/>
        <v>0.31005263157894802</v>
      </c>
      <c r="P1561" s="2">
        <f t="shared" si="335"/>
        <v>0.2906090225563851</v>
      </c>
      <c r="Q1561" s="2">
        <f t="shared" si="336"/>
        <v>0.27338345864662017</v>
      </c>
      <c r="R1561" s="2">
        <f t="shared" si="337"/>
        <v>0.25841353383458809</v>
      </c>
      <c r="S1561" s="2">
        <f t="shared" si="338"/>
        <v>0.49660902255639883</v>
      </c>
      <c r="T1561">
        <f t="shared" si="348"/>
        <v>0</v>
      </c>
    </row>
    <row r="1562" spans="1:20" x14ac:dyDescent="0.25">
      <c r="A1562">
        <f t="shared" si="339"/>
        <v>1560</v>
      </c>
      <c r="B1562" s="1">
        <v>38274</v>
      </c>
      <c r="C1562">
        <v>28.08</v>
      </c>
      <c r="D1562">
        <v>28.18</v>
      </c>
      <c r="E1562">
        <v>27.78</v>
      </c>
      <c r="F1562">
        <v>27.84</v>
      </c>
      <c r="G1562">
        <v>126604</v>
      </c>
      <c r="H1562" s="2">
        <f t="shared" si="340"/>
        <v>5.6165413533834441E-3</v>
      </c>
      <c r="I1562" s="2">
        <f t="shared" si="341"/>
        <v>19.457052631578968</v>
      </c>
      <c r="J1562" s="2">
        <f t="shared" si="342"/>
        <v>28.224473684210523</v>
      </c>
      <c r="K1562" s="2">
        <f t="shared" si="343"/>
        <v>28.230090225563906</v>
      </c>
      <c r="L1562" s="2">
        <f t="shared" si="344"/>
        <v>28.235706766917289</v>
      </c>
      <c r="M1562" s="2">
        <f t="shared" si="345"/>
        <v>28.246939849624056</v>
      </c>
      <c r="N1562" s="2">
        <f t="shared" si="346"/>
        <v>28.275022556390972</v>
      </c>
      <c r="O1562" s="2">
        <f t="shared" si="347"/>
        <v>0.50026315789473585</v>
      </c>
      <c r="P1562" s="2">
        <f t="shared" si="335"/>
        <v>0.58481954887217924</v>
      </c>
      <c r="Q1562" s="2">
        <f t="shared" si="336"/>
        <v>0.56327067669172237</v>
      </c>
      <c r="R1562" s="2">
        <f t="shared" si="337"/>
        <v>0.56554135338346256</v>
      </c>
      <c r="S1562" s="2">
        <f t="shared" si="338"/>
        <v>0.55736842105264017</v>
      </c>
      <c r="T1562">
        <f t="shared" si="348"/>
        <v>0</v>
      </c>
    </row>
    <row r="1563" spans="1:20" x14ac:dyDescent="0.25">
      <c r="A1563">
        <f t="shared" si="339"/>
        <v>1561</v>
      </c>
      <c r="B1563" s="1">
        <v>38275</v>
      </c>
      <c r="C1563">
        <v>27.9</v>
      </c>
      <c r="D1563">
        <v>28.16</v>
      </c>
      <c r="E1563">
        <v>27.78</v>
      </c>
      <c r="F1563">
        <v>27.93</v>
      </c>
      <c r="G1563">
        <v>151245</v>
      </c>
      <c r="H1563" s="2">
        <f t="shared" si="340"/>
        <v>5.954887218045074E-3</v>
      </c>
      <c r="I1563" s="2">
        <f t="shared" si="341"/>
        <v>18.902992481203064</v>
      </c>
      <c r="J1563" s="2">
        <f t="shared" si="342"/>
        <v>28.204526315789472</v>
      </c>
      <c r="K1563" s="2">
        <f t="shared" si="343"/>
        <v>28.210481203007518</v>
      </c>
      <c r="L1563" s="2">
        <f t="shared" si="344"/>
        <v>28.21643609022556</v>
      </c>
      <c r="M1563" s="2">
        <f t="shared" si="345"/>
        <v>28.228345864661652</v>
      </c>
      <c r="N1563" s="2">
        <f t="shared" si="346"/>
        <v>28.258120300751877</v>
      </c>
      <c r="O1563" s="2">
        <f t="shared" si="347"/>
        <v>0.29447368421052289</v>
      </c>
      <c r="P1563" s="2">
        <f t="shared" si="335"/>
        <v>0.42752631578947486</v>
      </c>
      <c r="Q1563" s="2">
        <f t="shared" si="336"/>
        <v>0.51958646616541415</v>
      </c>
      <c r="R1563" s="2">
        <f t="shared" si="337"/>
        <v>0.47592481203007964</v>
      </c>
      <c r="S1563" s="2">
        <f t="shared" si="338"/>
        <v>0.31883458646617058</v>
      </c>
      <c r="T1563">
        <f t="shared" si="348"/>
        <v>1</v>
      </c>
    </row>
    <row r="1564" spans="1:20" x14ac:dyDescent="0.25">
      <c r="A1564">
        <f t="shared" si="339"/>
        <v>1562</v>
      </c>
      <c r="B1564" s="1">
        <v>38278</v>
      </c>
      <c r="C1564">
        <v>27.78</v>
      </c>
      <c r="D1564">
        <v>28.41</v>
      </c>
      <c r="E1564">
        <v>27.6</v>
      </c>
      <c r="F1564">
        <v>28.27</v>
      </c>
      <c r="G1564">
        <v>151386</v>
      </c>
      <c r="H1564" s="2">
        <f t="shared" si="340"/>
        <v>1.1699248120300716E-2</v>
      </c>
      <c r="I1564" s="2">
        <f t="shared" si="341"/>
        <v>9.9729172932331345</v>
      </c>
      <c r="J1564" s="2">
        <f t="shared" si="342"/>
        <v>28.258842105263156</v>
      </c>
      <c r="K1564" s="2">
        <f t="shared" si="343"/>
        <v>28.270541353383457</v>
      </c>
      <c r="L1564" s="2">
        <f t="shared" si="344"/>
        <v>28.282240601503755</v>
      </c>
      <c r="M1564" s="2">
        <f t="shared" si="345"/>
        <v>28.305639097744358</v>
      </c>
      <c r="N1564" s="2">
        <f t="shared" si="346"/>
        <v>28.364135338345861</v>
      </c>
      <c r="O1564" s="2">
        <f t="shared" si="347"/>
        <v>-6.5473684210527239E-2</v>
      </c>
      <c r="P1564" s="2">
        <f t="shared" si="335"/>
        <v>-3.990977443609367E-2</v>
      </c>
      <c r="Q1564" s="2">
        <f t="shared" si="336"/>
        <v>0.10478947368421032</v>
      </c>
      <c r="R1564" s="2">
        <f t="shared" si="337"/>
        <v>0.1785939849623972</v>
      </c>
      <c r="S1564" s="2">
        <f t="shared" si="338"/>
        <v>-3.473684210518968E-3</v>
      </c>
      <c r="T1564">
        <f t="shared" si="348"/>
        <v>1</v>
      </c>
    </row>
    <row r="1565" spans="1:20" x14ac:dyDescent="0.25">
      <c r="A1565">
        <f t="shared" si="339"/>
        <v>1563</v>
      </c>
      <c r="B1565" s="1">
        <v>38279</v>
      </c>
      <c r="C1565">
        <v>28.26</v>
      </c>
      <c r="D1565">
        <v>28.48</v>
      </c>
      <c r="E1565">
        <v>27.8</v>
      </c>
      <c r="F1565">
        <v>27.81</v>
      </c>
      <c r="G1565">
        <v>163788</v>
      </c>
      <c r="H1565" s="2">
        <f t="shared" si="340"/>
        <v>1.4999999999999956E-2</v>
      </c>
      <c r="I1565" s="2">
        <f t="shared" si="341"/>
        <v>4.792000000000062</v>
      </c>
      <c r="J1565" s="2">
        <f t="shared" si="342"/>
        <v>28.251999999999995</v>
      </c>
      <c r="K1565" s="2">
        <f t="shared" si="343"/>
        <v>28.266999999999996</v>
      </c>
      <c r="L1565" s="2">
        <f t="shared" si="344"/>
        <v>28.281999999999993</v>
      </c>
      <c r="M1565" s="2">
        <f t="shared" si="345"/>
        <v>28.311999999999994</v>
      </c>
      <c r="N1565" s="2">
        <f t="shared" si="346"/>
        <v>28.386999999999993</v>
      </c>
      <c r="O1565" s="2">
        <f t="shared" si="347"/>
        <v>0.44884210526315726</v>
      </c>
      <c r="P1565" s="2">
        <f t="shared" si="335"/>
        <v>0.40048120300751933</v>
      </c>
      <c r="Q1565" s="2">
        <f t="shared" si="336"/>
        <v>0.42570676691729048</v>
      </c>
      <c r="R1565" s="2">
        <f t="shared" si="337"/>
        <v>0.68912030075188113</v>
      </c>
      <c r="S1565" s="2">
        <f t="shared" si="338"/>
        <v>0.41821804511278415</v>
      </c>
      <c r="T1565">
        <f t="shared" si="348"/>
        <v>0</v>
      </c>
    </row>
    <row r="1566" spans="1:20" x14ac:dyDescent="0.25">
      <c r="A1566">
        <f t="shared" si="339"/>
        <v>1564</v>
      </c>
      <c r="B1566" s="1">
        <v>38280</v>
      </c>
      <c r="C1566">
        <v>27.86</v>
      </c>
      <c r="D1566">
        <v>27.92</v>
      </c>
      <c r="E1566">
        <v>27.44</v>
      </c>
      <c r="F1566">
        <v>27.6</v>
      </c>
      <c r="G1566">
        <v>164173</v>
      </c>
      <c r="H1566" s="2">
        <f t="shared" si="340"/>
        <v>8.1804511278195206E-3</v>
      </c>
      <c r="I1566" s="2">
        <f t="shared" si="341"/>
        <v>15.352488721804551</v>
      </c>
      <c r="J1566" s="2">
        <f t="shared" si="342"/>
        <v>28.154894736842103</v>
      </c>
      <c r="K1566" s="2">
        <f t="shared" si="343"/>
        <v>28.16307518796992</v>
      </c>
      <c r="L1566" s="2">
        <f t="shared" si="344"/>
        <v>28.17125563909774</v>
      </c>
      <c r="M1566" s="2">
        <f t="shared" si="345"/>
        <v>28.187616541353378</v>
      </c>
      <c r="N1566" s="2">
        <f t="shared" si="346"/>
        <v>28.228518796992478</v>
      </c>
      <c r="O1566" s="2">
        <f t="shared" si="347"/>
        <v>0.65199999999999392</v>
      </c>
      <c r="P1566" s="2">
        <f t="shared" si="335"/>
        <v>0.67054135338345588</v>
      </c>
      <c r="Q1566" s="2">
        <f t="shared" si="336"/>
        <v>0.61643609022555879</v>
      </c>
      <c r="R1566" s="2">
        <f t="shared" si="337"/>
        <v>0.80931578947368266</v>
      </c>
      <c r="S1566" s="2">
        <f t="shared" si="338"/>
        <v>0.65245864661654096</v>
      </c>
      <c r="T1566">
        <f t="shared" si="348"/>
        <v>0</v>
      </c>
    </row>
    <row r="1567" spans="1:20" x14ac:dyDescent="0.25">
      <c r="A1567">
        <f t="shared" si="339"/>
        <v>1565</v>
      </c>
      <c r="B1567" s="1">
        <v>38281</v>
      </c>
      <c r="C1567">
        <v>27.53</v>
      </c>
      <c r="D1567">
        <v>27.88</v>
      </c>
      <c r="E1567">
        <v>27.38</v>
      </c>
      <c r="F1567">
        <v>27.75</v>
      </c>
      <c r="G1567">
        <v>166637</v>
      </c>
      <c r="H1567" s="2">
        <f t="shared" si="340"/>
        <v>-6.2406015037595459E-4</v>
      </c>
      <c r="I1567" s="2">
        <f t="shared" si="341"/>
        <v>29.037225563909796</v>
      </c>
      <c r="J1567" s="2">
        <f t="shared" si="342"/>
        <v>28.059947368421053</v>
      </c>
      <c r="K1567" s="2">
        <f t="shared" si="343"/>
        <v>28.059323308270677</v>
      </c>
      <c r="L1567" s="2">
        <f t="shared" si="344"/>
        <v>28.058699248120302</v>
      </c>
      <c r="M1567" s="2">
        <f t="shared" si="345"/>
        <v>28.057451127819547</v>
      </c>
      <c r="N1567" s="2">
        <f t="shared" si="346"/>
        <v>28.05433082706767</v>
      </c>
      <c r="O1567" s="2">
        <f t="shared" si="347"/>
        <v>0.40489473684210253</v>
      </c>
      <c r="P1567" s="2">
        <f t="shared" si="335"/>
        <v>0.51699999999999591</v>
      </c>
      <c r="Q1567" s="2">
        <f t="shared" si="336"/>
        <v>0.53224060150375507</v>
      </c>
      <c r="R1567" s="2">
        <f t="shared" si="337"/>
        <v>0.4969398496240558</v>
      </c>
      <c r="S1567" s="2">
        <f t="shared" si="338"/>
        <v>0.69096992481203401</v>
      </c>
      <c r="T1567">
        <f t="shared" si="348"/>
        <v>1</v>
      </c>
    </row>
    <row r="1568" spans="1:20" x14ac:dyDescent="0.25">
      <c r="A1568">
        <f t="shared" si="339"/>
        <v>1566</v>
      </c>
      <c r="B1568" s="1">
        <v>38282</v>
      </c>
      <c r="C1568">
        <v>27.75</v>
      </c>
      <c r="D1568">
        <v>27.83</v>
      </c>
      <c r="E1568">
        <v>27.12</v>
      </c>
      <c r="F1568">
        <v>27.33</v>
      </c>
      <c r="G1568">
        <v>164941</v>
      </c>
      <c r="H1568" s="2">
        <f t="shared" si="340"/>
        <v>-1.5511278195488773E-2</v>
      </c>
      <c r="I1568" s="2">
        <f t="shared" si="341"/>
        <v>52.186804511278275</v>
      </c>
      <c r="J1568" s="2">
        <f t="shared" si="342"/>
        <v>27.880631578947366</v>
      </c>
      <c r="K1568" s="2">
        <f t="shared" si="343"/>
        <v>27.86512030075188</v>
      </c>
      <c r="L1568" s="2">
        <f t="shared" si="344"/>
        <v>27.84960902255639</v>
      </c>
      <c r="M1568" s="2">
        <f t="shared" si="345"/>
        <v>27.81858646616541</v>
      </c>
      <c r="N1568" s="2">
        <f t="shared" si="346"/>
        <v>27.741030075187968</v>
      </c>
      <c r="O1568" s="2">
        <f t="shared" si="347"/>
        <v>0.72994736842105468</v>
      </c>
      <c r="P1568" s="2">
        <f t="shared" si="335"/>
        <v>0.83307518796992142</v>
      </c>
      <c r="Q1568" s="2">
        <f t="shared" si="336"/>
        <v>0.95199999999999463</v>
      </c>
      <c r="R1568" s="2">
        <f t="shared" si="337"/>
        <v>0.89834586466165334</v>
      </c>
      <c r="S1568" s="2">
        <f t="shared" si="338"/>
        <v>1.1827969924812081</v>
      </c>
      <c r="T1568">
        <f t="shared" si="348"/>
        <v>1</v>
      </c>
    </row>
    <row r="1569" spans="1:20" x14ac:dyDescent="0.25">
      <c r="A1569">
        <f t="shared" si="339"/>
        <v>1567</v>
      </c>
      <c r="B1569" s="1">
        <v>38285</v>
      </c>
      <c r="C1569">
        <v>27.48</v>
      </c>
      <c r="D1569">
        <v>27.48</v>
      </c>
      <c r="E1569">
        <v>27.03</v>
      </c>
      <c r="F1569">
        <v>27.28</v>
      </c>
      <c r="G1569">
        <v>146629</v>
      </c>
      <c r="H1569" s="2">
        <f t="shared" si="340"/>
        <v>-3.5000000000000031E-2</v>
      </c>
      <c r="I1569" s="2">
        <f t="shared" si="341"/>
        <v>82.545000000000044</v>
      </c>
      <c r="J1569" s="2">
        <f t="shared" si="342"/>
        <v>27.664999999999996</v>
      </c>
      <c r="K1569" s="2">
        <f t="shared" si="343"/>
        <v>27.629999999999995</v>
      </c>
      <c r="L1569" s="2">
        <f t="shared" si="344"/>
        <v>27.594999999999995</v>
      </c>
      <c r="M1569" s="2">
        <f t="shared" si="345"/>
        <v>27.524999999999995</v>
      </c>
      <c r="N1569" s="2">
        <f t="shared" si="346"/>
        <v>27.349999999999994</v>
      </c>
      <c r="O1569" s="2">
        <f t="shared" si="347"/>
        <v>0.60063157894736463</v>
      </c>
      <c r="P1569" s="2">
        <f t="shared" si="335"/>
        <v>0.77932330827067631</v>
      </c>
      <c r="Q1569" s="2">
        <f t="shared" si="336"/>
        <v>0.89125563909773931</v>
      </c>
      <c r="R1569" s="2">
        <f t="shared" si="337"/>
        <v>1.0256390977443566</v>
      </c>
      <c r="S1569" s="2">
        <f t="shared" si="338"/>
        <v>1.2322781954887247</v>
      </c>
      <c r="T1569">
        <f t="shared" si="348"/>
        <v>1</v>
      </c>
    </row>
    <row r="1570" spans="1:20" x14ac:dyDescent="0.25">
      <c r="A1570">
        <f t="shared" si="339"/>
        <v>1568</v>
      </c>
      <c r="B1570" s="1">
        <v>38286</v>
      </c>
      <c r="C1570">
        <v>27.48</v>
      </c>
      <c r="D1570">
        <v>28.03</v>
      </c>
      <c r="E1570">
        <v>27.28</v>
      </c>
      <c r="F1570">
        <v>28.01</v>
      </c>
      <c r="G1570">
        <v>200667</v>
      </c>
      <c r="H1570" s="2">
        <f t="shared" si="340"/>
        <v>-4.0729323308270671E-2</v>
      </c>
      <c r="I1570" s="2">
        <f t="shared" si="341"/>
        <v>91.52515037593983</v>
      </c>
      <c r="J1570" s="2">
        <f t="shared" si="342"/>
        <v>27.620842105263151</v>
      </c>
      <c r="K1570" s="2">
        <f t="shared" si="343"/>
        <v>27.580112781954877</v>
      </c>
      <c r="L1570" s="2">
        <f t="shared" si="344"/>
        <v>27.539383458646608</v>
      </c>
      <c r="M1570" s="2">
        <f t="shared" si="345"/>
        <v>27.457924812030068</v>
      </c>
      <c r="N1570" s="2">
        <f t="shared" si="346"/>
        <v>27.254278195488713</v>
      </c>
      <c r="O1570" s="2">
        <f t="shared" si="347"/>
        <v>-0.34500000000000597</v>
      </c>
      <c r="P1570" s="2">
        <f t="shared" ref="P1570:P1633" si="349">K1568-F1570</f>
        <v>-0.14487969924812205</v>
      </c>
      <c r="Q1570" s="2">
        <f t="shared" ref="Q1570:Q1633" si="350">L1567-F1570</f>
        <v>4.8699248120300354E-2</v>
      </c>
      <c r="R1570" s="2">
        <f t="shared" ref="R1570:R1633" si="351">M1565-F1570</f>
        <v>0.3019999999999925</v>
      </c>
      <c r="S1570" s="2">
        <f t="shared" ref="S1570:S1633" si="352">N1559-F1570</f>
        <v>0.55190225563908868</v>
      </c>
      <c r="T1570">
        <f t="shared" si="348"/>
        <v>0</v>
      </c>
    </row>
    <row r="1571" spans="1:20" x14ac:dyDescent="0.25">
      <c r="A1571">
        <f t="shared" si="339"/>
        <v>1569</v>
      </c>
      <c r="B1571" s="1">
        <v>38287</v>
      </c>
      <c r="C1571">
        <v>27.95</v>
      </c>
      <c r="D1571">
        <v>28.33</v>
      </c>
      <c r="E1571">
        <v>27.73</v>
      </c>
      <c r="F1571">
        <v>28.33</v>
      </c>
      <c r="G1571">
        <v>166889</v>
      </c>
      <c r="H1571" s="2">
        <f t="shared" si="340"/>
        <v>-4.0157894736842142E-2</v>
      </c>
      <c r="I1571" s="2">
        <f t="shared" si="341"/>
        <v>90.699736842105324</v>
      </c>
      <c r="J1571" s="2">
        <f t="shared" si="342"/>
        <v>27.651842105263157</v>
      </c>
      <c r="K1571" s="2">
        <f t="shared" si="343"/>
        <v>27.611684210526317</v>
      </c>
      <c r="L1571" s="2">
        <f t="shared" si="344"/>
        <v>27.571526315789473</v>
      </c>
      <c r="M1571" s="2">
        <f t="shared" si="345"/>
        <v>27.49121052631579</v>
      </c>
      <c r="N1571" s="2">
        <f t="shared" si="346"/>
        <v>27.290421052631579</v>
      </c>
      <c r="O1571" s="2">
        <f t="shared" si="347"/>
        <v>-0.70915789473684754</v>
      </c>
      <c r="P1571" s="2">
        <f t="shared" si="349"/>
        <v>-0.70000000000000284</v>
      </c>
      <c r="Q1571" s="2">
        <f t="shared" si="350"/>
        <v>-0.48039097744360859</v>
      </c>
      <c r="R1571" s="2">
        <f t="shared" si="351"/>
        <v>-0.14238345864661994</v>
      </c>
      <c r="S1571" s="2">
        <f t="shared" si="352"/>
        <v>0.29295488721804475</v>
      </c>
      <c r="T1571">
        <f t="shared" si="348"/>
        <v>0</v>
      </c>
    </row>
    <row r="1572" spans="1:20" x14ac:dyDescent="0.25">
      <c r="A1572">
        <f t="shared" si="339"/>
        <v>1570</v>
      </c>
      <c r="B1572" s="1">
        <v>38288</v>
      </c>
      <c r="C1572">
        <v>28.18</v>
      </c>
      <c r="D1572">
        <v>28.53</v>
      </c>
      <c r="E1572">
        <v>28.09</v>
      </c>
      <c r="F1572">
        <v>28.41</v>
      </c>
      <c r="G1572">
        <v>143799</v>
      </c>
      <c r="H1572" s="2">
        <f t="shared" si="340"/>
        <v>-3.7142857142857158E-2</v>
      </c>
      <c r="I1572" s="2">
        <f t="shared" si="341"/>
        <v>86.057428571428602</v>
      </c>
      <c r="J1572" s="2">
        <f t="shared" si="342"/>
        <v>27.706000000000007</v>
      </c>
      <c r="K1572" s="2">
        <f t="shared" si="343"/>
        <v>27.668857142857149</v>
      </c>
      <c r="L1572" s="2">
        <f t="shared" si="344"/>
        <v>27.631714285714292</v>
      </c>
      <c r="M1572" s="2">
        <f t="shared" si="345"/>
        <v>27.557428571428577</v>
      </c>
      <c r="N1572" s="2">
        <f t="shared" si="346"/>
        <v>27.371714285714294</v>
      </c>
      <c r="O1572" s="2">
        <f t="shared" si="347"/>
        <v>-0.75815789473684347</v>
      </c>
      <c r="P1572" s="2">
        <f t="shared" si="349"/>
        <v>-0.82988721804512267</v>
      </c>
      <c r="Q1572" s="2">
        <f t="shared" si="350"/>
        <v>-0.81500000000000483</v>
      </c>
      <c r="R1572" s="2">
        <f t="shared" si="351"/>
        <v>-0.35254887218045283</v>
      </c>
      <c r="S1572" s="2">
        <f t="shared" si="352"/>
        <v>8.5631578947367615E-2</v>
      </c>
      <c r="T1572">
        <f t="shared" si="348"/>
        <v>0</v>
      </c>
    </row>
    <row r="1573" spans="1:20" x14ac:dyDescent="0.25">
      <c r="A1573">
        <f t="shared" si="339"/>
        <v>1571</v>
      </c>
      <c r="B1573" s="1">
        <v>38289</v>
      </c>
      <c r="C1573">
        <v>28.28</v>
      </c>
      <c r="D1573">
        <v>28.53</v>
      </c>
      <c r="E1573">
        <v>28.18</v>
      </c>
      <c r="F1573">
        <v>28.5</v>
      </c>
      <c r="G1573">
        <v>183310</v>
      </c>
      <c r="H1573" s="2">
        <f t="shared" si="340"/>
        <v>-2.7360902255639089E-2</v>
      </c>
      <c r="I1573" s="2">
        <f t="shared" si="341"/>
        <v>70.827548872180444</v>
      </c>
      <c r="J1573" s="2">
        <f t="shared" si="342"/>
        <v>27.816210526315796</v>
      </c>
      <c r="K1573" s="2">
        <f t="shared" si="343"/>
        <v>27.788849624060159</v>
      </c>
      <c r="L1573" s="2">
        <f t="shared" si="344"/>
        <v>27.761488721804518</v>
      </c>
      <c r="M1573" s="2">
        <f t="shared" si="345"/>
        <v>27.70676691729324</v>
      </c>
      <c r="N1573" s="2">
        <f t="shared" si="346"/>
        <v>27.569962406015048</v>
      </c>
      <c r="O1573" s="2">
        <f t="shared" si="347"/>
        <v>-0.79399999999999338</v>
      </c>
      <c r="P1573" s="2">
        <f t="shared" si="349"/>
        <v>-0.88831578947368328</v>
      </c>
      <c r="Q1573" s="2">
        <f t="shared" si="350"/>
        <v>-0.96061654135339225</v>
      </c>
      <c r="R1573" s="2">
        <f t="shared" si="351"/>
        <v>-0.68141353383458991</v>
      </c>
      <c r="S1573" s="2">
        <f t="shared" si="352"/>
        <v>-0.22497744360902772</v>
      </c>
      <c r="T1573">
        <f t="shared" si="348"/>
        <v>0</v>
      </c>
    </row>
    <row r="1574" spans="1:20" x14ac:dyDescent="0.25">
      <c r="A1574">
        <f t="shared" si="339"/>
        <v>1572</v>
      </c>
      <c r="B1574" s="1">
        <v>38292</v>
      </c>
      <c r="C1574">
        <v>28.48</v>
      </c>
      <c r="D1574">
        <v>28.52</v>
      </c>
      <c r="E1574">
        <v>28.19</v>
      </c>
      <c r="F1574">
        <v>28.43</v>
      </c>
      <c r="G1574">
        <v>129192</v>
      </c>
      <c r="H1574" s="2">
        <f t="shared" si="340"/>
        <v>-1.6436090225563905E-2</v>
      </c>
      <c r="I1574" s="2">
        <f t="shared" si="341"/>
        <v>53.781390977443607</v>
      </c>
      <c r="J1574" s="2">
        <f t="shared" si="342"/>
        <v>27.927421052631583</v>
      </c>
      <c r="K1574" s="2">
        <f t="shared" si="343"/>
        <v>27.910984962406019</v>
      </c>
      <c r="L1574" s="2">
        <f t="shared" si="344"/>
        <v>27.894548872180454</v>
      </c>
      <c r="M1574" s="2">
        <f t="shared" si="345"/>
        <v>27.861676691729329</v>
      </c>
      <c r="N1574" s="2">
        <f t="shared" si="346"/>
        <v>27.77949624060151</v>
      </c>
      <c r="O1574" s="2">
        <f t="shared" si="347"/>
        <v>-0.61378947368420356</v>
      </c>
      <c r="P1574" s="2">
        <f t="shared" si="349"/>
        <v>-0.76114285714285046</v>
      </c>
      <c r="Q1574" s="2">
        <f t="shared" si="350"/>
        <v>-0.8584736842105265</v>
      </c>
      <c r="R1574" s="2">
        <f t="shared" si="351"/>
        <v>-0.90500000000000469</v>
      </c>
      <c r="S1574" s="2">
        <f t="shared" si="352"/>
        <v>-0.17187969924812307</v>
      </c>
      <c r="T1574">
        <f t="shared" si="348"/>
        <v>1</v>
      </c>
    </row>
    <row r="1575" spans="1:20" x14ac:dyDescent="0.25">
      <c r="A1575">
        <f t="shared" si="339"/>
        <v>1573</v>
      </c>
      <c r="B1575" s="1">
        <v>38293</v>
      </c>
      <c r="C1575">
        <v>28.33</v>
      </c>
      <c r="D1575">
        <v>28.76</v>
      </c>
      <c r="E1575">
        <v>28.28</v>
      </c>
      <c r="F1575">
        <v>28.43</v>
      </c>
      <c r="G1575">
        <v>169230</v>
      </c>
      <c r="H1575" s="2">
        <f t="shared" si="340"/>
        <v>-6.5112781954887169E-3</v>
      </c>
      <c r="I1575" s="2">
        <f t="shared" si="341"/>
        <v>38.280383458646604</v>
      </c>
      <c r="J1575" s="2">
        <f t="shared" si="342"/>
        <v>28.031631578947362</v>
      </c>
      <c r="K1575" s="2">
        <f t="shared" si="343"/>
        <v>28.025120300751873</v>
      </c>
      <c r="L1575" s="2">
        <f t="shared" si="344"/>
        <v>28.018609022556387</v>
      </c>
      <c r="M1575" s="2">
        <f t="shared" si="345"/>
        <v>28.005586466165408</v>
      </c>
      <c r="N1575" s="2">
        <f t="shared" si="346"/>
        <v>27.973030075187964</v>
      </c>
      <c r="O1575" s="2">
        <f t="shared" si="347"/>
        <v>-0.50257894736841635</v>
      </c>
      <c r="P1575" s="2">
        <f t="shared" si="349"/>
        <v>-0.6411503759398407</v>
      </c>
      <c r="Q1575" s="2">
        <f t="shared" si="350"/>
        <v>-0.79828571428570783</v>
      </c>
      <c r="R1575" s="2">
        <f t="shared" si="351"/>
        <v>-0.97207518796993142</v>
      </c>
      <c r="S1575" s="2">
        <f t="shared" si="352"/>
        <v>-6.5864661654138956E-2</v>
      </c>
      <c r="T1575">
        <f t="shared" si="348"/>
        <v>0</v>
      </c>
    </row>
    <row r="1576" spans="1:20" x14ac:dyDescent="0.25">
      <c r="A1576">
        <f t="shared" si="339"/>
        <v>1574</v>
      </c>
      <c r="B1576" s="1">
        <v>38294</v>
      </c>
      <c r="C1576">
        <v>28.78</v>
      </c>
      <c r="D1576">
        <v>28.83</v>
      </c>
      <c r="E1576">
        <v>28.41</v>
      </c>
      <c r="F1576">
        <v>28.71</v>
      </c>
      <c r="G1576">
        <v>189066</v>
      </c>
      <c r="H1576" s="2">
        <f t="shared" si="340"/>
        <v>1.2624060150375987E-2</v>
      </c>
      <c r="I1576" s="2">
        <f t="shared" si="341"/>
        <v>8.3471578947367711</v>
      </c>
      <c r="J1576" s="2">
        <f t="shared" si="342"/>
        <v>28.23005263157895</v>
      </c>
      <c r="K1576" s="2">
        <f t="shared" si="343"/>
        <v>28.242676691729326</v>
      </c>
      <c r="L1576" s="2">
        <f t="shared" si="344"/>
        <v>28.255300751879702</v>
      </c>
      <c r="M1576" s="2">
        <f t="shared" si="345"/>
        <v>28.280548872180454</v>
      </c>
      <c r="N1576" s="2">
        <f t="shared" si="346"/>
        <v>28.343669172932334</v>
      </c>
      <c r="O1576" s="2">
        <f t="shared" si="347"/>
        <v>-0.67836842105263884</v>
      </c>
      <c r="P1576" s="2">
        <f t="shared" si="349"/>
        <v>-0.79901503759398196</v>
      </c>
      <c r="Q1576" s="2">
        <f t="shared" si="350"/>
        <v>-0.94851127819548253</v>
      </c>
      <c r="R1576" s="2">
        <f t="shared" si="351"/>
        <v>-1.2187894736842111</v>
      </c>
      <c r="S1576" s="2">
        <f t="shared" si="352"/>
        <v>-0.3230000000000075</v>
      </c>
      <c r="T1576">
        <f t="shared" si="348"/>
        <v>0</v>
      </c>
    </row>
    <row r="1577" spans="1:20" x14ac:dyDescent="0.25">
      <c r="A1577">
        <f t="shared" si="339"/>
        <v>1575</v>
      </c>
      <c r="B1577" s="1">
        <v>38295</v>
      </c>
      <c r="C1577">
        <v>28.74</v>
      </c>
      <c r="D1577">
        <v>29.47</v>
      </c>
      <c r="E1577">
        <v>28.71</v>
      </c>
      <c r="F1577">
        <v>29.47</v>
      </c>
      <c r="G1577">
        <v>252340</v>
      </c>
      <c r="H1577" s="2">
        <f t="shared" si="340"/>
        <v>3.5902255639097755E-2</v>
      </c>
      <c r="I1577" s="2">
        <f t="shared" si="341"/>
        <v>-28.050481203007529</v>
      </c>
      <c r="J1577" s="2">
        <f t="shared" si="342"/>
        <v>28.531473684210535</v>
      </c>
      <c r="K1577" s="2">
        <f t="shared" si="343"/>
        <v>28.567375939849633</v>
      </c>
      <c r="L1577" s="2">
        <f t="shared" si="344"/>
        <v>28.603278195488731</v>
      </c>
      <c r="M1577" s="2">
        <f t="shared" si="345"/>
        <v>28.675082706766926</v>
      </c>
      <c r="N1577" s="2">
        <f t="shared" si="346"/>
        <v>28.854593984962417</v>
      </c>
      <c r="O1577" s="2">
        <f t="shared" si="347"/>
        <v>-1.2399473684210491</v>
      </c>
      <c r="P1577" s="2">
        <f t="shared" si="349"/>
        <v>-1.4448796992481263</v>
      </c>
      <c r="Q1577" s="2">
        <f t="shared" si="350"/>
        <v>-1.5754511278195444</v>
      </c>
      <c r="R1577" s="2">
        <f t="shared" si="351"/>
        <v>-1.9125714285714217</v>
      </c>
      <c r="S1577" s="2">
        <f t="shared" si="352"/>
        <v>-1.2414812030075204</v>
      </c>
      <c r="T1577">
        <f t="shared" si="348"/>
        <v>1</v>
      </c>
    </row>
    <row r="1578" spans="1:20" x14ac:dyDescent="0.25">
      <c r="A1578">
        <f t="shared" si="339"/>
        <v>1576</v>
      </c>
      <c r="B1578" s="1">
        <v>38296</v>
      </c>
      <c r="C1578">
        <v>29.58</v>
      </c>
      <c r="D1578">
        <v>29.78</v>
      </c>
      <c r="E1578">
        <v>29.16</v>
      </c>
      <c r="F1578">
        <v>29.57</v>
      </c>
      <c r="G1578">
        <v>208865</v>
      </c>
      <c r="H1578" s="2">
        <f t="shared" si="340"/>
        <v>5.5578947368421089E-2</v>
      </c>
      <c r="I1578" s="2">
        <f t="shared" si="341"/>
        <v>-58.837421052631626</v>
      </c>
      <c r="J1578" s="2">
        <f t="shared" si="342"/>
        <v>28.81057894736843</v>
      </c>
      <c r="K1578" s="2">
        <f t="shared" si="343"/>
        <v>28.866157894736851</v>
      </c>
      <c r="L1578" s="2">
        <f t="shared" si="344"/>
        <v>28.921736842105272</v>
      </c>
      <c r="M1578" s="2">
        <f t="shared" si="345"/>
        <v>29.032894736842117</v>
      </c>
      <c r="N1578" s="2">
        <f t="shared" si="346"/>
        <v>29.31078947368422</v>
      </c>
      <c r="O1578" s="2">
        <f t="shared" si="347"/>
        <v>-1.0385263157894649</v>
      </c>
      <c r="P1578" s="2">
        <f t="shared" si="349"/>
        <v>-1.3273233082706746</v>
      </c>
      <c r="Q1578" s="2">
        <f t="shared" si="350"/>
        <v>-1.5513909774436137</v>
      </c>
      <c r="R1578" s="2">
        <f t="shared" si="351"/>
        <v>-1.8632330827067598</v>
      </c>
      <c r="S1578" s="2">
        <f t="shared" si="352"/>
        <v>-1.5156691729323306</v>
      </c>
      <c r="T1578">
        <f t="shared" si="348"/>
        <v>1</v>
      </c>
    </row>
    <row r="1579" spans="1:20" x14ac:dyDescent="0.25">
      <c r="A1579">
        <f t="shared" si="339"/>
        <v>1577</v>
      </c>
      <c r="B1579" s="1">
        <v>38299</v>
      </c>
      <c r="C1579">
        <v>29.47</v>
      </c>
      <c r="D1579">
        <v>29.6</v>
      </c>
      <c r="E1579">
        <v>29.3</v>
      </c>
      <c r="F1579">
        <v>29.5</v>
      </c>
      <c r="G1579">
        <v>134193</v>
      </c>
      <c r="H1579" s="2">
        <f t="shared" si="340"/>
        <v>7.6180451127819585E-2</v>
      </c>
      <c r="I1579" s="2">
        <f t="shared" si="341"/>
        <v>-91.12985714285719</v>
      </c>
      <c r="J1579" s="2">
        <f t="shared" si="342"/>
        <v>29.082894736842114</v>
      </c>
      <c r="K1579" s="2">
        <f t="shared" si="343"/>
        <v>29.159075187969936</v>
      </c>
      <c r="L1579" s="2">
        <f t="shared" si="344"/>
        <v>29.235255639097755</v>
      </c>
      <c r="M1579" s="2">
        <f t="shared" si="345"/>
        <v>29.387616541353392</v>
      </c>
      <c r="N1579" s="2">
        <f t="shared" si="346"/>
        <v>29.768518796992492</v>
      </c>
      <c r="O1579" s="2">
        <f t="shared" si="347"/>
        <v>-0.68942105263156961</v>
      </c>
      <c r="P1579" s="2">
        <f t="shared" si="349"/>
        <v>-0.93262406015036703</v>
      </c>
      <c r="Q1579" s="2">
        <f t="shared" si="350"/>
        <v>-1.2446992481202983</v>
      </c>
      <c r="R1579" s="2">
        <f t="shared" si="351"/>
        <v>-1.638323308270671</v>
      </c>
      <c r="S1579" s="2">
        <f t="shared" si="352"/>
        <v>-1.7589699248120318</v>
      </c>
      <c r="T1579">
        <f t="shared" si="348"/>
        <v>0</v>
      </c>
    </row>
    <row r="1580" spans="1:20" x14ac:dyDescent="0.25">
      <c r="A1580">
        <f t="shared" si="339"/>
        <v>1578</v>
      </c>
      <c r="B1580" s="1">
        <v>38300</v>
      </c>
      <c r="C1580">
        <v>29.4</v>
      </c>
      <c r="D1580">
        <v>29.82</v>
      </c>
      <c r="E1580">
        <v>29.4</v>
      </c>
      <c r="F1580">
        <v>29.8</v>
      </c>
      <c r="G1580">
        <v>158147</v>
      </c>
      <c r="H1580" s="2">
        <f t="shared" si="340"/>
        <v>9.9699248120300774E-2</v>
      </c>
      <c r="I1580" s="2">
        <f t="shared" si="341"/>
        <v>-128.02527067669175</v>
      </c>
      <c r="J1580" s="2">
        <f t="shared" si="342"/>
        <v>29.399842105263176</v>
      </c>
      <c r="K1580" s="2">
        <f t="shared" si="343"/>
        <v>29.499541353383474</v>
      </c>
      <c r="L1580" s="2">
        <f t="shared" si="344"/>
        <v>29.599240601503777</v>
      </c>
      <c r="M1580" s="2">
        <f t="shared" si="345"/>
        <v>29.798639097744378</v>
      </c>
      <c r="N1580" s="2">
        <f t="shared" si="346"/>
        <v>30.297135338345882</v>
      </c>
      <c r="O1580" s="2">
        <f t="shared" si="347"/>
        <v>-0.7171052631578867</v>
      </c>
      <c r="P1580" s="2">
        <f t="shared" si="349"/>
        <v>-0.93384210526314959</v>
      </c>
      <c r="Q1580" s="2">
        <f t="shared" si="350"/>
        <v>-1.1967218045112702</v>
      </c>
      <c r="R1580" s="2">
        <f t="shared" si="351"/>
        <v>-1.794413533834593</v>
      </c>
      <c r="S1580" s="2">
        <f t="shared" si="352"/>
        <v>-2.4500000000000064</v>
      </c>
      <c r="T1580">
        <f t="shared" si="348"/>
        <v>1</v>
      </c>
    </row>
    <row r="1581" spans="1:20" x14ac:dyDescent="0.25">
      <c r="A1581">
        <f t="shared" si="339"/>
        <v>1579</v>
      </c>
      <c r="B1581" s="1">
        <v>38301</v>
      </c>
      <c r="C1581">
        <v>29.86</v>
      </c>
      <c r="D1581">
        <v>29.98</v>
      </c>
      <c r="E1581">
        <v>29.68</v>
      </c>
      <c r="F1581">
        <v>29.7</v>
      </c>
      <c r="G1581">
        <v>170460</v>
      </c>
      <c r="H1581" s="2">
        <f t="shared" si="340"/>
        <v>0.11478947368421054</v>
      </c>
      <c r="I1581" s="2">
        <f t="shared" si="341"/>
        <v>-151.72857894736842</v>
      </c>
      <c r="J1581" s="2">
        <f t="shared" si="342"/>
        <v>29.638789473684241</v>
      </c>
      <c r="K1581" s="2">
        <f t="shared" si="343"/>
        <v>29.75357894736845</v>
      </c>
      <c r="L1581" s="2">
        <f t="shared" si="344"/>
        <v>29.868368421052661</v>
      </c>
      <c r="M1581" s="2">
        <f t="shared" si="345"/>
        <v>30.097947368421082</v>
      </c>
      <c r="N1581" s="2">
        <f t="shared" si="346"/>
        <v>30.671894736842134</v>
      </c>
      <c r="O1581" s="2">
        <f t="shared" si="347"/>
        <v>-0.30015789473682375</v>
      </c>
      <c r="P1581" s="2">
        <f t="shared" si="349"/>
        <v>-0.54092481203006315</v>
      </c>
      <c r="Q1581" s="2">
        <f t="shared" si="350"/>
        <v>-0.77826315789472744</v>
      </c>
      <c r="R1581" s="2">
        <f t="shared" si="351"/>
        <v>-1.4194511278195456</v>
      </c>
      <c r="S1581" s="2">
        <f t="shared" si="352"/>
        <v>-2.4457218045112867</v>
      </c>
      <c r="T1581">
        <f t="shared" si="348"/>
        <v>0</v>
      </c>
    </row>
    <row r="1582" spans="1:20" x14ac:dyDescent="0.25">
      <c r="A1582">
        <f t="shared" si="339"/>
        <v>1580</v>
      </c>
      <c r="B1582" s="1">
        <v>38302</v>
      </c>
      <c r="C1582">
        <v>29.8</v>
      </c>
      <c r="D1582">
        <v>30.26</v>
      </c>
      <c r="E1582">
        <v>29.78</v>
      </c>
      <c r="F1582">
        <v>30.18</v>
      </c>
      <c r="G1582">
        <v>143753</v>
      </c>
      <c r="H1582" s="2">
        <f t="shared" si="340"/>
        <v>0.13036842105263158</v>
      </c>
      <c r="I1582" s="2">
        <f t="shared" si="341"/>
        <v>-176.19310526315789</v>
      </c>
      <c r="J1582" s="2">
        <f t="shared" si="342"/>
        <v>29.919368421052646</v>
      </c>
      <c r="K1582" s="2">
        <f t="shared" si="343"/>
        <v>30.049736842105279</v>
      </c>
      <c r="L1582" s="2">
        <f t="shared" si="344"/>
        <v>30.180105263157909</v>
      </c>
      <c r="M1582" s="2">
        <f t="shared" si="345"/>
        <v>30.440842105263172</v>
      </c>
      <c r="N1582" s="2">
        <f t="shared" si="346"/>
        <v>31.092684210526333</v>
      </c>
      <c r="O1582" s="2">
        <f t="shared" si="347"/>
        <v>-0.5412105263157585</v>
      </c>
      <c r="P1582" s="2">
        <f t="shared" si="349"/>
        <v>-0.68045864661652544</v>
      </c>
      <c r="Q1582" s="2">
        <f t="shared" si="350"/>
        <v>-0.94474436090224501</v>
      </c>
      <c r="R1582" s="2">
        <f t="shared" si="351"/>
        <v>-1.5049172932330741</v>
      </c>
      <c r="S1582" s="2">
        <f t="shared" si="352"/>
        <v>-2.8895789473684204</v>
      </c>
      <c r="T1582">
        <f t="shared" si="348"/>
        <v>1</v>
      </c>
    </row>
    <row r="1583" spans="1:20" x14ac:dyDescent="0.25">
      <c r="A1583">
        <f t="shared" si="339"/>
        <v>1581</v>
      </c>
      <c r="B1583" s="1">
        <v>38303</v>
      </c>
      <c r="C1583">
        <v>30.35</v>
      </c>
      <c r="D1583">
        <v>30.63</v>
      </c>
      <c r="E1583">
        <v>30.21</v>
      </c>
      <c r="F1583">
        <v>30.63</v>
      </c>
      <c r="G1583">
        <v>188324</v>
      </c>
      <c r="H1583" s="2">
        <f t="shared" si="340"/>
        <v>0.15027819548872182</v>
      </c>
      <c r="I1583" s="2">
        <f t="shared" si="341"/>
        <v>-207.47668421052634</v>
      </c>
      <c r="J1583" s="2">
        <f t="shared" si="342"/>
        <v>30.263421052631582</v>
      </c>
      <c r="K1583" s="2">
        <f t="shared" si="343"/>
        <v>30.413699248120306</v>
      </c>
      <c r="L1583" s="2">
        <f t="shared" si="344"/>
        <v>30.563977443609026</v>
      </c>
      <c r="M1583" s="2">
        <f t="shared" si="345"/>
        <v>30.864533834586471</v>
      </c>
      <c r="N1583" s="2">
        <f t="shared" si="346"/>
        <v>31.61592481203008</v>
      </c>
      <c r="O1583" s="2">
        <f t="shared" si="347"/>
        <v>-0.7106315789473534</v>
      </c>
      <c r="P1583" s="2">
        <f t="shared" si="349"/>
        <v>-0.87642105263154946</v>
      </c>
      <c r="Q1583" s="2">
        <f t="shared" si="350"/>
        <v>-1.0307593984962224</v>
      </c>
      <c r="R1583" s="2">
        <f t="shared" si="351"/>
        <v>-1.5971052631578821</v>
      </c>
      <c r="S1583" s="2">
        <f t="shared" si="352"/>
        <v>-3.2582857142857051</v>
      </c>
      <c r="T1583">
        <f t="shared" si="348"/>
        <v>1</v>
      </c>
    </row>
    <row r="1584" spans="1:20" x14ac:dyDescent="0.25">
      <c r="A1584">
        <f t="shared" si="339"/>
        <v>1582</v>
      </c>
      <c r="B1584" s="1">
        <v>38306</v>
      </c>
      <c r="C1584">
        <v>30.63</v>
      </c>
      <c r="D1584">
        <v>30.65</v>
      </c>
      <c r="E1584">
        <v>30.33</v>
      </c>
      <c r="F1584">
        <v>30.48</v>
      </c>
      <c r="G1584">
        <v>143344</v>
      </c>
      <c r="H1584" s="2">
        <f t="shared" si="340"/>
        <v>0.16935338345864659</v>
      </c>
      <c r="I1584" s="2">
        <f t="shared" si="341"/>
        <v>-237.51219548872177</v>
      </c>
      <c r="J1584" s="2">
        <f t="shared" si="342"/>
        <v>30.574210526315756</v>
      </c>
      <c r="K1584" s="2">
        <f t="shared" si="343"/>
        <v>30.743563909774405</v>
      </c>
      <c r="L1584" s="2">
        <f t="shared" si="344"/>
        <v>30.91291729323305</v>
      </c>
      <c r="M1584" s="2">
        <f t="shared" si="345"/>
        <v>31.251624060150345</v>
      </c>
      <c r="N1584" s="2">
        <f t="shared" si="346"/>
        <v>32.098390977443579</v>
      </c>
      <c r="O1584" s="2">
        <f t="shared" si="347"/>
        <v>-0.21657894736841854</v>
      </c>
      <c r="P1584" s="2">
        <f t="shared" si="349"/>
        <v>-0.43026315789472136</v>
      </c>
      <c r="Q1584" s="2">
        <f t="shared" si="350"/>
        <v>-0.61163157894733899</v>
      </c>
      <c r="R1584" s="2">
        <f t="shared" si="351"/>
        <v>-1.0923834586466086</v>
      </c>
      <c r="S1584" s="2">
        <f t="shared" si="352"/>
        <v>-2.9100375939849528</v>
      </c>
      <c r="T1584">
        <f t="shared" si="348"/>
        <v>0</v>
      </c>
    </row>
    <row r="1585" spans="1:20" x14ac:dyDescent="0.25">
      <c r="A1585">
        <f t="shared" si="339"/>
        <v>1583</v>
      </c>
      <c r="B1585" s="1">
        <v>38307</v>
      </c>
      <c r="C1585">
        <v>30.43</v>
      </c>
      <c r="D1585">
        <v>30.62</v>
      </c>
      <c r="E1585">
        <v>30.23</v>
      </c>
      <c r="F1585">
        <v>30.48</v>
      </c>
      <c r="G1585">
        <v>131420</v>
      </c>
      <c r="H1585" s="2">
        <f t="shared" si="340"/>
        <v>0.17784210526315788</v>
      </c>
      <c r="I1585" s="2">
        <f t="shared" si="341"/>
        <v>-250.90505263157897</v>
      </c>
      <c r="J1585" s="2">
        <f t="shared" si="342"/>
        <v>30.796842105263099</v>
      </c>
      <c r="K1585" s="2">
        <f t="shared" si="343"/>
        <v>30.974684210526259</v>
      </c>
      <c r="L1585" s="2">
        <f t="shared" si="344"/>
        <v>31.152526315789416</v>
      </c>
      <c r="M1585" s="2">
        <f t="shared" si="345"/>
        <v>31.508210526315732</v>
      </c>
      <c r="N1585" s="2">
        <f t="shared" si="346"/>
        <v>32.397421052631522</v>
      </c>
      <c r="O1585" s="2">
        <f t="shared" si="347"/>
        <v>9.4210526315755772E-2</v>
      </c>
      <c r="P1585" s="2">
        <f t="shared" si="349"/>
        <v>-6.6300751879694531E-2</v>
      </c>
      <c r="Q1585" s="2">
        <f t="shared" si="350"/>
        <v>-0.29989473684209145</v>
      </c>
      <c r="R1585" s="2">
        <f t="shared" si="351"/>
        <v>-0.68136090225562285</v>
      </c>
      <c r="S1585" s="2">
        <f t="shared" si="352"/>
        <v>-2.7005037593984902</v>
      </c>
      <c r="T1585">
        <f t="shared" si="348"/>
        <v>0</v>
      </c>
    </row>
    <row r="1586" spans="1:20" x14ac:dyDescent="0.25">
      <c r="A1586">
        <f t="shared" si="339"/>
        <v>1584</v>
      </c>
      <c r="B1586" s="1">
        <v>38308</v>
      </c>
      <c r="C1586">
        <v>30.66</v>
      </c>
      <c r="D1586">
        <v>31.18</v>
      </c>
      <c r="E1586">
        <v>30.48</v>
      </c>
      <c r="F1586">
        <v>30.73</v>
      </c>
      <c r="G1586">
        <v>186482</v>
      </c>
      <c r="H1586" s="2">
        <f t="shared" si="340"/>
        <v>0.18257142857142858</v>
      </c>
      <c r="I1586" s="2">
        <f t="shared" si="341"/>
        <v>-258.37271428571427</v>
      </c>
      <c r="J1586" s="2">
        <f t="shared" si="342"/>
        <v>31.003000000000007</v>
      </c>
      <c r="K1586" s="2">
        <f t="shared" si="343"/>
        <v>31.185571428571436</v>
      </c>
      <c r="L1586" s="2">
        <f t="shared" si="344"/>
        <v>31.368142857142864</v>
      </c>
      <c r="M1586" s="2">
        <f t="shared" si="345"/>
        <v>31.733285714285721</v>
      </c>
      <c r="N1586" s="2">
        <f t="shared" si="346"/>
        <v>32.646142857142863</v>
      </c>
      <c r="O1586" s="2">
        <f t="shared" si="347"/>
        <v>6.6842105263098972E-2</v>
      </c>
      <c r="P1586" s="2">
        <f t="shared" si="349"/>
        <v>1.3563909774404692E-2</v>
      </c>
      <c r="Q1586" s="2">
        <f t="shared" si="350"/>
        <v>-0.16602255639097407</v>
      </c>
      <c r="R1586" s="2">
        <f t="shared" si="351"/>
        <v>-0.63205263157891878</v>
      </c>
      <c r="S1586" s="2">
        <f t="shared" si="352"/>
        <v>-2.7569699248120365</v>
      </c>
      <c r="T1586">
        <f t="shared" si="348"/>
        <v>1</v>
      </c>
    </row>
    <row r="1587" spans="1:20" x14ac:dyDescent="0.25">
      <c r="A1587">
        <f t="shared" si="339"/>
        <v>1585</v>
      </c>
      <c r="B1587" s="1">
        <v>38309</v>
      </c>
      <c r="C1587">
        <v>30.78</v>
      </c>
      <c r="D1587">
        <v>31.24</v>
      </c>
      <c r="E1587">
        <v>30.76</v>
      </c>
      <c r="F1587">
        <v>31.21</v>
      </c>
      <c r="G1587">
        <v>157031</v>
      </c>
      <c r="H1587" s="2">
        <f t="shared" si="340"/>
        <v>0.1918195488721805</v>
      </c>
      <c r="I1587" s="2">
        <f t="shared" si="341"/>
        <v>-272.95269924812038</v>
      </c>
      <c r="J1587" s="2">
        <f t="shared" si="342"/>
        <v>31.273105263157866</v>
      </c>
      <c r="K1587" s="2">
        <f t="shared" si="343"/>
        <v>31.464924812030045</v>
      </c>
      <c r="L1587" s="2">
        <f t="shared" si="344"/>
        <v>31.656744360902227</v>
      </c>
      <c r="M1587" s="2">
        <f t="shared" si="345"/>
        <v>32.040383458646588</v>
      </c>
      <c r="N1587" s="2">
        <f t="shared" si="346"/>
        <v>32.999481203007491</v>
      </c>
      <c r="O1587" s="2">
        <f t="shared" si="347"/>
        <v>-0.20699999999999363</v>
      </c>
      <c r="P1587" s="2">
        <f t="shared" si="349"/>
        <v>-0.23531578947374143</v>
      </c>
      <c r="Q1587" s="2">
        <f t="shared" si="350"/>
        <v>-0.29708270676695037</v>
      </c>
      <c r="R1587" s="2">
        <f t="shared" si="351"/>
        <v>-0.7691578947368285</v>
      </c>
      <c r="S1587" s="2">
        <f t="shared" si="352"/>
        <v>-2.8663308270676673</v>
      </c>
      <c r="T1587">
        <f t="shared" si="348"/>
        <v>1</v>
      </c>
    </row>
    <row r="1588" spans="1:20" x14ac:dyDescent="0.25">
      <c r="A1588">
        <f t="shared" si="339"/>
        <v>1586</v>
      </c>
      <c r="B1588" s="1">
        <v>38310</v>
      </c>
      <c r="C1588">
        <v>31.21</v>
      </c>
      <c r="D1588">
        <v>31.21</v>
      </c>
      <c r="E1588">
        <v>30.32</v>
      </c>
      <c r="F1588">
        <v>30.65</v>
      </c>
      <c r="G1588">
        <v>218105</v>
      </c>
      <c r="H1588" s="2">
        <f t="shared" si="340"/>
        <v>0.18123308270676686</v>
      </c>
      <c r="I1588" s="2">
        <f t="shared" si="341"/>
        <v>-256.28895488721793</v>
      </c>
      <c r="J1588" s="2">
        <f t="shared" si="342"/>
        <v>31.327947368421093</v>
      </c>
      <c r="K1588" s="2">
        <f t="shared" si="343"/>
        <v>31.509180451127857</v>
      </c>
      <c r="L1588" s="2">
        <f t="shared" si="344"/>
        <v>31.690413533834626</v>
      </c>
      <c r="M1588" s="2">
        <f t="shared" si="345"/>
        <v>32.052879699248159</v>
      </c>
      <c r="N1588" s="2">
        <f t="shared" si="346"/>
        <v>32.959045112781993</v>
      </c>
      <c r="O1588" s="2">
        <f t="shared" si="347"/>
        <v>0.62310526315786774</v>
      </c>
      <c r="P1588" s="2">
        <f t="shared" si="349"/>
        <v>0.53557142857143702</v>
      </c>
      <c r="Q1588" s="2">
        <f t="shared" si="350"/>
        <v>0.50252631578941731</v>
      </c>
      <c r="R1588" s="2">
        <f t="shared" si="351"/>
        <v>0.21453383458647224</v>
      </c>
      <c r="S1588" s="2">
        <f t="shared" si="352"/>
        <v>-1.7954060150375817</v>
      </c>
      <c r="T1588">
        <f t="shared" si="348"/>
        <v>0</v>
      </c>
    </row>
    <row r="1589" spans="1:20" x14ac:dyDescent="0.25">
      <c r="A1589">
        <f t="shared" si="339"/>
        <v>1587</v>
      </c>
      <c r="B1589" s="1">
        <v>38313</v>
      </c>
      <c r="C1589">
        <v>30.63</v>
      </c>
      <c r="D1589">
        <v>30.65</v>
      </c>
      <c r="E1589">
        <v>30.32</v>
      </c>
      <c r="F1589">
        <v>30.47</v>
      </c>
      <c r="G1589">
        <v>153587</v>
      </c>
      <c r="H1589" s="2">
        <f t="shared" si="340"/>
        <v>0.16229323308270677</v>
      </c>
      <c r="I1589" s="2">
        <f t="shared" si="341"/>
        <v>-226.43307518796996</v>
      </c>
      <c r="J1589" s="2">
        <f t="shared" si="342"/>
        <v>31.288578947368407</v>
      </c>
      <c r="K1589" s="2">
        <f t="shared" si="343"/>
        <v>31.450872180451114</v>
      </c>
      <c r="L1589" s="2">
        <f t="shared" si="344"/>
        <v>31.613165413533821</v>
      </c>
      <c r="M1589" s="2">
        <f t="shared" si="345"/>
        <v>31.937751879699235</v>
      </c>
      <c r="N1589" s="2">
        <f t="shared" si="346"/>
        <v>32.749218045112769</v>
      </c>
      <c r="O1589" s="2">
        <f t="shared" si="347"/>
        <v>0.85794736842109387</v>
      </c>
      <c r="P1589" s="2">
        <f t="shared" si="349"/>
        <v>0.99492481203004601</v>
      </c>
      <c r="Q1589" s="2">
        <f t="shared" si="350"/>
        <v>0.89814285714286513</v>
      </c>
      <c r="R1589" s="2">
        <f t="shared" si="351"/>
        <v>0.78162406015034591</v>
      </c>
      <c r="S1589" s="2">
        <f t="shared" si="352"/>
        <v>-1.1592105263157784</v>
      </c>
      <c r="T1589">
        <f t="shared" si="348"/>
        <v>0</v>
      </c>
    </row>
    <row r="1590" spans="1:20" x14ac:dyDescent="0.25">
      <c r="A1590">
        <f t="shared" si="339"/>
        <v>1588</v>
      </c>
      <c r="B1590" s="1">
        <v>38314</v>
      </c>
      <c r="C1590">
        <v>30.35</v>
      </c>
      <c r="D1590">
        <v>30.42</v>
      </c>
      <c r="E1590">
        <v>29.87</v>
      </c>
      <c r="F1590">
        <v>30.19</v>
      </c>
      <c r="G1590">
        <v>210211</v>
      </c>
      <c r="H1590" s="2">
        <f t="shared" si="340"/>
        <v>0.14608270676691734</v>
      </c>
      <c r="I1590" s="2">
        <f t="shared" si="341"/>
        <v>-200.89805263157902</v>
      </c>
      <c r="J1590" s="2">
        <f t="shared" si="342"/>
        <v>31.227368421052631</v>
      </c>
      <c r="K1590" s="2">
        <f t="shared" si="343"/>
        <v>31.373451127819546</v>
      </c>
      <c r="L1590" s="2">
        <f t="shared" si="344"/>
        <v>31.519533834586465</v>
      </c>
      <c r="M1590" s="2">
        <f t="shared" si="345"/>
        <v>31.811699248120298</v>
      </c>
      <c r="N1590" s="2">
        <f t="shared" si="346"/>
        <v>32.542112781954884</v>
      </c>
      <c r="O1590" s="2">
        <f t="shared" si="347"/>
        <v>1.0985789473684058</v>
      </c>
      <c r="P1590" s="2">
        <f t="shared" si="349"/>
        <v>1.3191804511278562</v>
      </c>
      <c r="Q1590" s="2">
        <f t="shared" si="350"/>
        <v>1.4667443609022257</v>
      </c>
      <c r="R1590" s="2">
        <f t="shared" si="351"/>
        <v>1.3182105263157311</v>
      </c>
      <c r="S1590" s="2">
        <f t="shared" si="352"/>
        <v>-0.42148120300750946</v>
      </c>
      <c r="T1590">
        <f t="shared" si="348"/>
        <v>0</v>
      </c>
    </row>
    <row r="1591" spans="1:20" x14ac:dyDescent="0.25">
      <c r="A1591">
        <f t="shared" si="339"/>
        <v>1589</v>
      </c>
      <c r="B1591" s="1">
        <v>38315</v>
      </c>
      <c r="C1591">
        <v>30.23</v>
      </c>
      <c r="D1591">
        <v>30.38</v>
      </c>
      <c r="E1591">
        <v>29.94</v>
      </c>
      <c r="F1591">
        <v>30.02</v>
      </c>
      <c r="G1591">
        <v>168057</v>
      </c>
      <c r="H1591" s="2">
        <f t="shared" si="340"/>
        <v>0.12921804511278195</v>
      </c>
      <c r="I1591" s="2">
        <f t="shared" si="341"/>
        <v>-174.32190225563912</v>
      </c>
      <c r="J1591" s="2">
        <f t="shared" si="342"/>
        <v>31.134789473684197</v>
      </c>
      <c r="K1591" s="2">
        <f t="shared" si="343"/>
        <v>31.26400751879698</v>
      </c>
      <c r="L1591" s="2">
        <f t="shared" si="344"/>
        <v>31.393225563909759</v>
      </c>
      <c r="M1591" s="2">
        <f t="shared" si="345"/>
        <v>31.651661654135324</v>
      </c>
      <c r="N1591" s="2">
        <f t="shared" si="346"/>
        <v>32.297751879699234</v>
      </c>
      <c r="O1591" s="2">
        <f t="shared" si="347"/>
        <v>1.2073684210526316</v>
      </c>
      <c r="P1591" s="2">
        <f t="shared" si="349"/>
        <v>1.4308721804511144</v>
      </c>
      <c r="Q1591" s="2">
        <f t="shared" si="350"/>
        <v>1.6704135338346262</v>
      </c>
      <c r="R1591" s="2">
        <f t="shared" si="351"/>
        <v>1.7132857142857212</v>
      </c>
      <c r="S1591" s="2">
        <f t="shared" si="352"/>
        <v>0.27713533834588233</v>
      </c>
      <c r="T1591">
        <f t="shared" si="348"/>
        <v>0</v>
      </c>
    </row>
    <row r="1592" spans="1:20" x14ac:dyDescent="0.25">
      <c r="A1592">
        <f t="shared" si="339"/>
        <v>1590</v>
      </c>
      <c r="B1592" s="1">
        <v>38317</v>
      </c>
      <c r="C1592">
        <v>29.98</v>
      </c>
      <c r="D1592">
        <v>30.01</v>
      </c>
      <c r="E1592">
        <v>29.82</v>
      </c>
      <c r="F1592">
        <v>29.82</v>
      </c>
      <c r="G1592">
        <v>78899</v>
      </c>
      <c r="H1592" s="2">
        <f t="shared" si="340"/>
        <v>0.10821804511278196</v>
      </c>
      <c r="I1592" s="2">
        <f t="shared" si="341"/>
        <v>-141.19012030075189</v>
      </c>
      <c r="J1592" s="2">
        <f t="shared" si="342"/>
        <v>30.984789473684206</v>
      </c>
      <c r="K1592" s="2">
        <f t="shared" si="343"/>
        <v>31.093007518796988</v>
      </c>
      <c r="L1592" s="2">
        <f t="shared" si="344"/>
        <v>31.20122556390977</v>
      </c>
      <c r="M1592" s="2">
        <f t="shared" si="345"/>
        <v>31.417661654135333</v>
      </c>
      <c r="N1592" s="2">
        <f t="shared" si="346"/>
        <v>31.958751879699243</v>
      </c>
      <c r="O1592" s="2">
        <f t="shared" si="347"/>
        <v>1.314789473684197</v>
      </c>
      <c r="P1592" s="2">
        <f t="shared" si="349"/>
        <v>1.553451127819546</v>
      </c>
      <c r="Q1592" s="2">
        <f t="shared" si="350"/>
        <v>1.7931654135338206</v>
      </c>
      <c r="R1592" s="2">
        <f t="shared" si="351"/>
        <v>2.2203834586465874</v>
      </c>
      <c r="S1592" s="2">
        <f t="shared" si="352"/>
        <v>0.85189473684213368</v>
      </c>
      <c r="T1592">
        <f t="shared" si="348"/>
        <v>0</v>
      </c>
    </row>
    <row r="1593" spans="1:20" x14ac:dyDescent="0.25">
      <c r="A1593">
        <f t="shared" si="339"/>
        <v>1591</v>
      </c>
      <c r="B1593" s="1">
        <v>38320</v>
      </c>
      <c r="C1593">
        <v>29.95</v>
      </c>
      <c r="D1593">
        <v>30.11</v>
      </c>
      <c r="E1593">
        <v>29.5</v>
      </c>
      <c r="F1593">
        <v>29.68</v>
      </c>
      <c r="G1593">
        <v>216305</v>
      </c>
      <c r="H1593" s="2">
        <f t="shared" si="340"/>
        <v>8.4518796992481202E-2</v>
      </c>
      <c r="I1593" s="2">
        <f t="shared" si="341"/>
        <v>-103.75897744360901</v>
      </c>
      <c r="J1593" s="2">
        <f t="shared" si="342"/>
        <v>30.794947368421045</v>
      </c>
      <c r="K1593" s="2">
        <f t="shared" si="343"/>
        <v>30.879466165413529</v>
      </c>
      <c r="L1593" s="2">
        <f t="shared" si="344"/>
        <v>30.963984962406009</v>
      </c>
      <c r="M1593" s="2">
        <f t="shared" si="345"/>
        <v>31.133022556390973</v>
      </c>
      <c r="N1593" s="2">
        <f t="shared" si="346"/>
        <v>31.555616541353377</v>
      </c>
      <c r="O1593" s="2">
        <f t="shared" si="347"/>
        <v>1.3047894736842061</v>
      </c>
      <c r="P1593" s="2">
        <f t="shared" si="349"/>
        <v>1.5840075187969802</v>
      </c>
      <c r="Q1593" s="2">
        <f t="shared" si="350"/>
        <v>1.8395338345864651</v>
      </c>
      <c r="R1593" s="2">
        <f t="shared" si="351"/>
        <v>2.3728796992481591</v>
      </c>
      <c r="S1593" s="2">
        <f t="shared" si="352"/>
        <v>1.4126842105263329</v>
      </c>
      <c r="T1593">
        <f t="shared" si="348"/>
        <v>0</v>
      </c>
    </row>
    <row r="1594" spans="1:20" x14ac:dyDescent="0.25">
      <c r="A1594">
        <f t="shared" si="339"/>
        <v>1592</v>
      </c>
      <c r="B1594" s="1">
        <v>38321</v>
      </c>
      <c r="C1594">
        <v>29.68</v>
      </c>
      <c r="D1594">
        <v>29.99</v>
      </c>
      <c r="E1594">
        <v>29.68</v>
      </c>
      <c r="F1594">
        <v>29.74</v>
      </c>
      <c r="G1594">
        <v>230674</v>
      </c>
      <c r="H1594" s="2">
        <f t="shared" si="340"/>
        <v>5.8796992481202959E-2</v>
      </c>
      <c r="I1594" s="2">
        <f t="shared" si="341"/>
        <v>-63.073240601503684</v>
      </c>
      <c r="J1594" s="2">
        <f t="shared" si="342"/>
        <v>30.590368421052627</v>
      </c>
      <c r="K1594" s="2">
        <f t="shared" si="343"/>
        <v>30.649165413533829</v>
      </c>
      <c r="L1594" s="2">
        <f t="shared" si="344"/>
        <v>30.707962406015035</v>
      </c>
      <c r="M1594" s="2">
        <f t="shared" si="345"/>
        <v>30.825556390977439</v>
      </c>
      <c r="N1594" s="2">
        <f t="shared" si="346"/>
        <v>31.119541353383454</v>
      </c>
      <c r="O1594" s="2">
        <f t="shared" si="347"/>
        <v>1.0549473684210469</v>
      </c>
      <c r="P1594" s="2">
        <f t="shared" si="349"/>
        <v>1.3530075187969892</v>
      </c>
      <c r="Q1594" s="2">
        <f t="shared" si="350"/>
        <v>1.6532255639097606</v>
      </c>
      <c r="R1594" s="2">
        <f t="shared" si="351"/>
        <v>2.1977518796992364</v>
      </c>
      <c r="S1594" s="2">
        <f t="shared" si="352"/>
        <v>1.8759248120300818</v>
      </c>
      <c r="T1594">
        <f t="shared" si="348"/>
        <v>1</v>
      </c>
    </row>
    <row r="1595" spans="1:20" x14ac:dyDescent="0.25">
      <c r="A1595">
        <f t="shared" si="339"/>
        <v>1593</v>
      </c>
      <c r="B1595" s="1">
        <v>38322</v>
      </c>
      <c r="C1595">
        <v>29.74</v>
      </c>
      <c r="D1595">
        <v>30.4</v>
      </c>
      <c r="E1595">
        <v>29.74</v>
      </c>
      <c r="F1595">
        <v>30.4</v>
      </c>
      <c r="G1595">
        <v>217101</v>
      </c>
      <c r="H1595" s="2">
        <f t="shared" si="340"/>
        <v>4.053383458646613E-2</v>
      </c>
      <c r="I1595" s="2">
        <f t="shared" si="341"/>
        <v>-34.113827067669121</v>
      </c>
      <c r="J1595" s="2">
        <f t="shared" si="342"/>
        <v>30.497105263157888</v>
      </c>
      <c r="K1595" s="2">
        <f t="shared" si="343"/>
        <v>30.537639097744353</v>
      </c>
      <c r="L1595" s="2">
        <f t="shared" si="344"/>
        <v>30.578172932330819</v>
      </c>
      <c r="M1595" s="2">
        <f t="shared" si="345"/>
        <v>30.659240601503754</v>
      </c>
      <c r="N1595" s="2">
        <f t="shared" si="346"/>
        <v>30.861909774436082</v>
      </c>
      <c r="O1595" s="2">
        <f t="shared" si="347"/>
        <v>0.19036842105262863</v>
      </c>
      <c r="P1595" s="2">
        <f t="shared" si="349"/>
        <v>0.47946616541353038</v>
      </c>
      <c r="Q1595" s="2">
        <f t="shared" si="350"/>
        <v>0.80122556390977095</v>
      </c>
      <c r="R1595" s="2">
        <f t="shared" si="351"/>
        <v>1.4116992481202999</v>
      </c>
      <c r="S1595" s="2">
        <f t="shared" si="352"/>
        <v>1.6983909774435801</v>
      </c>
      <c r="T1595">
        <f t="shared" si="348"/>
        <v>1</v>
      </c>
    </row>
    <row r="1596" spans="1:20" x14ac:dyDescent="0.25">
      <c r="A1596">
        <f t="shared" si="339"/>
        <v>1594</v>
      </c>
      <c r="B1596" s="1">
        <v>38323</v>
      </c>
      <c r="C1596">
        <v>30.23</v>
      </c>
      <c r="D1596">
        <v>30.47</v>
      </c>
      <c r="E1596">
        <v>30.13</v>
      </c>
      <c r="F1596">
        <v>30.32</v>
      </c>
      <c r="G1596">
        <v>159792</v>
      </c>
      <c r="H1596" s="2">
        <f t="shared" si="340"/>
        <v>2.2586466165413509E-2</v>
      </c>
      <c r="I1596" s="2">
        <f t="shared" si="341"/>
        <v>-5.6362556390977083</v>
      </c>
      <c r="J1596" s="2">
        <f t="shared" si="342"/>
        <v>30.389157894736837</v>
      </c>
      <c r="K1596" s="2">
        <f t="shared" si="343"/>
        <v>30.411744360902251</v>
      </c>
      <c r="L1596" s="2">
        <f t="shared" si="344"/>
        <v>30.434330827067662</v>
      </c>
      <c r="M1596" s="2">
        <f t="shared" si="345"/>
        <v>30.47950375939849</v>
      </c>
      <c r="N1596" s="2">
        <f t="shared" si="346"/>
        <v>30.592436090225558</v>
      </c>
      <c r="O1596" s="2">
        <f t="shared" si="347"/>
        <v>0.17710526315788755</v>
      </c>
      <c r="P1596" s="2">
        <f t="shared" si="349"/>
        <v>0.32916541353382911</v>
      </c>
      <c r="Q1596" s="2">
        <f t="shared" si="350"/>
        <v>0.64398496240600878</v>
      </c>
      <c r="R1596" s="2">
        <f t="shared" si="351"/>
        <v>1.3316616541353241</v>
      </c>
      <c r="S1596" s="2">
        <f t="shared" si="352"/>
        <v>2.0774210526315215</v>
      </c>
      <c r="T1596">
        <f t="shared" si="348"/>
        <v>0</v>
      </c>
    </row>
    <row r="1597" spans="1:20" x14ac:dyDescent="0.25">
      <c r="A1597">
        <f t="shared" si="339"/>
        <v>1595</v>
      </c>
      <c r="B1597" s="1">
        <v>38324</v>
      </c>
      <c r="C1597">
        <v>30.22</v>
      </c>
      <c r="D1597">
        <v>30.41</v>
      </c>
      <c r="E1597">
        <v>30.03</v>
      </c>
      <c r="F1597">
        <v>30.21</v>
      </c>
      <c r="G1597">
        <v>151652</v>
      </c>
      <c r="H1597" s="2">
        <f t="shared" si="340"/>
        <v>1.2646616541353364E-2</v>
      </c>
      <c r="I1597" s="2">
        <f t="shared" si="341"/>
        <v>10.13778947368424</v>
      </c>
      <c r="J1597" s="2">
        <f t="shared" si="342"/>
        <v>30.321789473684209</v>
      </c>
      <c r="K1597" s="2">
        <f t="shared" si="343"/>
        <v>30.334436090225562</v>
      </c>
      <c r="L1597" s="2">
        <f t="shared" si="344"/>
        <v>30.347082706766916</v>
      </c>
      <c r="M1597" s="2">
        <f t="shared" si="345"/>
        <v>30.372375939849622</v>
      </c>
      <c r="N1597" s="2">
        <f t="shared" si="346"/>
        <v>30.435609022556388</v>
      </c>
      <c r="O1597" s="2">
        <f t="shared" si="347"/>
        <v>0.17915789473683574</v>
      </c>
      <c r="P1597" s="2">
        <f t="shared" si="349"/>
        <v>0.32763909774435263</v>
      </c>
      <c r="Q1597" s="2">
        <f t="shared" si="350"/>
        <v>0.49796240601503428</v>
      </c>
      <c r="R1597" s="2">
        <f t="shared" si="351"/>
        <v>1.2076616541353324</v>
      </c>
      <c r="S1597" s="2">
        <f t="shared" si="352"/>
        <v>2.4361428571428618</v>
      </c>
      <c r="T1597">
        <f t="shared" si="348"/>
        <v>0</v>
      </c>
    </row>
    <row r="1598" spans="1:20" x14ac:dyDescent="0.25">
      <c r="A1598">
        <f t="shared" si="339"/>
        <v>1596</v>
      </c>
      <c r="B1598" s="1">
        <v>38327</v>
      </c>
      <c r="C1598">
        <v>30.03</v>
      </c>
      <c r="D1598">
        <v>30.15</v>
      </c>
      <c r="E1598">
        <v>29.97</v>
      </c>
      <c r="F1598">
        <v>30.05</v>
      </c>
      <c r="G1598">
        <v>117048</v>
      </c>
      <c r="H1598" s="2">
        <f t="shared" si="340"/>
        <v>8.8721804511278173E-4</v>
      </c>
      <c r="I1598" s="2">
        <f t="shared" si="341"/>
        <v>28.805428571428571</v>
      </c>
      <c r="J1598" s="2">
        <f t="shared" si="342"/>
        <v>30.222315789473683</v>
      </c>
      <c r="K1598" s="2">
        <f t="shared" si="343"/>
        <v>30.223203007518798</v>
      </c>
      <c r="L1598" s="2">
        <f t="shared" si="344"/>
        <v>30.224090225563909</v>
      </c>
      <c r="M1598" s="2">
        <f t="shared" si="345"/>
        <v>30.225864661654136</v>
      </c>
      <c r="N1598" s="2">
        <f t="shared" si="346"/>
        <v>30.2303007518797</v>
      </c>
      <c r="O1598" s="2">
        <f t="shared" si="347"/>
        <v>0.27178947368420836</v>
      </c>
      <c r="P1598" s="2">
        <f t="shared" si="349"/>
        <v>0.36174436090225015</v>
      </c>
      <c r="Q1598" s="2">
        <f t="shared" si="350"/>
        <v>0.52817293233081841</v>
      </c>
      <c r="R1598" s="2">
        <f t="shared" si="351"/>
        <v>1.0830225563909721</v>
      </c>
      <c r="S1598" s="2">
        <f t="shared" si="352"/>
        <v>2.9494812030074904</v>
      </c>
      <c r="T1598">
        <f t="shared" si="348"/>
        <v>0</v>
      </c>
    </row>
    <row r="1599" spans="1:20" x14ac:dyDescent="0.25">
      <c r="A1599">
        <f t="shared" si="339"/>
        <v>1597</v>
      </c>
      <c r="B1599" s="1">
        <v>38328</v>
      </c>
      <c r="C1599">
        <v>29.98</v>
      </c>
      <c r="D1599">
        <v>30.03</v>
      </c>
      <c r="E1599">
        <v>29.65</v>
      </c>
      <c r="F1599">
        <v>29.69</v>
      </c>
      <c r="G1599">
        <v>187640</v>
      </c>
      <c r="H1599" s="2">
        <f t="shared" si="340"/>
        <v>-1.7842105263157874E-2</v>
      </c>
      <c r="I1599" s="2">
        <f t="shared" si="341"/>
        <v>58.546842105263124</v>
      </c>
      <c r="J1599" s="2">
        <f t="shared" si="342"/>
        <v>30.035157894736841</v>
      </c>
      <c r="K1599" s="2">
        <f t="shared" si="343"/>
        <v>30.017315789473681</v>
      </c>
      <c r="L1599" s="2">
        <f t="shared" si="344"/>
        <v>29.999473684210525</v>
      </c>
      <c r="M1599" s="2">
        <f t="shared" si="345"/>
        <v>29.963789473684209</v>
      </c>
      <c r="N1599" s="2">
        <f t="shared" si="346"/>
        <v>29.87457894736842</v>
      </c>
      <c r="O1599" s="2">
        <f t="shared" si="347"/>
        <v>0.53231578947368163</v>
      </c>
      <c r="P1599" s="2">
        <f t="shared" si="349"/>
        <v>0.64443609022556103</v>
      </c>
      <c r="Q1599" s="2">
        <f t="shared" si="350"/>
        <v>0.74433082706766029</v>
      </c>
      <c r="R1599" s="2">
        <f t="shared" si="351"/>
        <v>1.1355563909774382</v>
      </c>
      <c r="S1599" s="2">
        <f t="shared" si="352"/>
        <v>3.2690451127819919</v>
      </c>
      <c r="T1599">
        <f t="shared" si="348"/>
        <v>0</v>
      </c>
    </row>
    <row r="1600" spans="1:20" x14ac:dyDescent="0.25">
      <c r="A1600">
        <f t="shared" si="339"/>
        <v>1598</v>
      </c>
      <c r="B1600" s="1">
        <v>38329</v>
      </c>
      <c r="C1600">
        <v>30.03</v>
      </c>
      <c r="D1600">
        <v>30.28</v>
      </c>
      <c r="E1600">
        <v>29.92</v>
      </c>
      <c r="F1600">
        <v>30.09</v>
      </c>
      <c r="G1600">
        <v>163886</v>
      </c>
      <c r="H1600" s="2">
        <f t="shared" si="340"/>
        <v>-2.6406015037593957E-2</v>
      </c>
      <c r="I1600" s="2">
        <f t="shared" si="341"/>
        <v>72.182954887218003</v>
      </c>
      <c r="J1600" s="2">
        <f t="shared" si="342"/>
        <v>29.959736842105265</v>
      </c>
      <c r="K1600" s="2">
        <f t="shared" si="343"/>
        <v>29.933330827067671</v>
      </c>
      <c r="L1600" s="2">
        <f t="shared" si="344"/>
        <v>29.906924812030077</v>
      </c>
      <c r="M1600" s="2">
        <f t="shared" si="345"/>
        <v>29.854112781954889</v>
      </c>
      <c r="N1600" s="2">
        <f t="shared" si="346"/>
        <v>29.722082706766919</v>
      </c>
      <c r="O1600" s="2">
        <f t="shared" si="347"/>
        <v>-5.4842105263158913E-2</v>
      </c>
      <c r="P1600" s="2">
        <f t="shared" si="349"/>
        <v>0.13320300751879799</v>
      </c>
      <c r="Q1600" s="2">
        <f t="shared" si="350"/>
        <v>0.25708270676691569</v>
      </c>
      <c r="R1600" s="2">
        <f t="shared" si="351"/>
        <v>0.56924060150375411</v>
      </c>
      <c r="S1600" s="2">
        <f t="shared" si="352"/>
        <v>2.6592180451127696</v>
      </c>
      <c r="T1600">
        <f t="shared" si="348"/>
        <v>0</v>
      </c>
    </row>
    <row r="1601" spans="1:20" x14ac:dyDescent="0.25">
      <c r="A1601">
        <f t="shared" si="339"/>
        <v>1599</v>
      </c>
      <c r="B1601" s="1">
        <v>38330</v>
      </c>
      <c r="C1601">
        <v>29.96</v>
      </c>
      <c r="D1601">
        <v>30.47</v>
      </c>
      <c r="E1601">
        <v>29.88</v>
      </c>
      <c r="F1601">
        <v>30.4</v>
      </c>
      <c r="G1601">
        <v>158819</v>
      </c>
      <c r="H1601" s="2">
        <f t="shared" si="340"/>
        <v>-3.255639097744361E-2</v>
      </c>
      <c r="I1601" s="2">
        <f t="shared" si="341"/>
        <v>82.02038345864662</v>
      </c>
      <c r="J1601" s="2">
        <f t="shared" si="342"/>
        <v>29.930157894736848</v>
      </c>
      <c r="K1601" s="2">
        <f t="shared" si="343"/>
        <v>29.897601503759404</v>
      </c>
      <c r="L1601" s="2">
        <f t="shared" si="344"/>
        <v>29.86504511278196</v>
      </c>
      <c r="M1601" s="2">
        <f t="shared" si="345"/>
        <v>29.799932330827072</v>
      </c>
      <c r="N1601" s="2">
        <f t="shared" si="346"/>
        <v>29.637150375939854</v>
      </c>
      <c r="O1601" s="2">
        <f t="shared" si="347"/>
        <v>-0.44026315789473358</v>
      </c>
      <c r="P1601" s="2">
        <f t="shared" si="349"/>
        <v>-0.38268421052631751</v>
      </c>
      <c r="Q1601" s="2">
        <f t="shared" si="350"/>
        <v>-0.17590977443608935</v>
      </c>
      <c r="R1601" s="2">
        <f t="shared" si="351"/>
        <v>7.9503759398491525E-2</v>
      </c>
      <c r="S1601" s="2">
        <f t="shared" si="352"/>
        <v>2.1421127819548857</v>
      </c>
      <c r="T1601">
        <f t="shared" si="348"/>
        <v>0</v>
      </c>
    </row>
    <row r="1602" spans="1:20" x14ac:dyDescent="0.25">
      <c r="A1602">
        <f t="shared" si="339"/>
        <v>1600</v>
      </c>
      <c r="B1602" s="1">
        <v>38331</v>
      </c>
      <c r="C1602">
        <v>30.53</v>
      </c>
      <c r="D1602">
        <v>31.19</v>
      </c>
      <c r="E1602">
        <v>30.38</v>
      </c>
      <c r="F1602">
        <v>31.07</v>
      </c>
      <c r="G1602">
        <v>320390</v>
      </c>
      <c r="H1602" s="2">
        <f t="shared" si="340"/>
        <v>-2.2609022556390971E-2</v>
      </c>
      <c r="I1602" s="2">
        <f t="shared" si="341"/>
        <v>66.276150375939835</v>
      </c>
      <c r="J1602" s="2">
        <f t="shared" si="342"/>
        <v>30.079105263157889</v>
      </c>
      <c r="K1602" s="2">
        <f t="shared" si="343"/>
        <v>30.056496240601497</v>
      </c>
      <c r="L1602" s="2">
        <f t="shared" si="344"/>
        <v>30.033887218045106</v>
      </c>
      <c r="M1602" s="2">
        <f t="shared" si="345"/>
        <v>29.988669172932326</v>
      </c>
      <c r="N1602" s="2">
        <f t="shared" si="346"/>
        <v>29.875624060150372</v>
      </c>
      <c r="O1602" s="2">
        <f t="shared" si="347"/>
        <v>-1.1398421052631527</v>
      </c>
      <c r="P1602" s="2">
        <f t="shared" si="349"/>
        <v>-1.1366691729323293</v>
      </c>
      <c r="Q1602" s="2">
        <f t="shared" si="350"/>
        <v>-1.0705263157894755</v>
      </c>
      <c r="R1602" s="2">
        <f t="shared" si="351"/>
        <v>-0.69762406015037826</v>
      </c>
      <c r="S1602" s="2">
        <f t="shared" si="352"/>
        <v>1.2277518796992339</v>
      </c>
      <c r="T1602">
        <f t="shared" si="348"/>
        <v>0</v>
      </c>
    </row>
    <row r="1603" spans="1:20" x14ac:dyDescent="0.25">
      <c r="A1603">
        <f t="shared" si="339"/>
        <v>1601</v>
      </c>
      <c r="B1603" s="1">
        <v>38334</v>
      </c>
      <c r="C1603">
        <v>31.23</v>
      </c>
      <c r="D1603">
        <v>31.9</v>
      </c>
      <c r="E1603">
        <v>31.2</v>
      </c>
      <c r="F1603">
        <v>31.86</v>
      </c>
      <c r="G1603">
        <v>281955</v>
      </c>
      <c r="H1603" s="2">
        <f t="shared" si="340"/>
        <v>4.3909774436090088E-3</v>
      </c>
      <c r="I1603" s="2">
        <f t="shared" si="341"/>
        <v>23.389759398496267</v>
      </c>
      <c r="J1603" s="2">
        <f t="shared" si="342"/>
        <v>30.424105263157902</v>
      </c>
      <c r="K1603" s="2">
        <f t="shared" si="343"/>
        <v>30.428496240601511</v>
      </c>
      <c r="L1603" s="2">
        <f t="shared" si="344"/>
        <v>30.432887218045121</v>
      </c>
      <c r="M1603" s="2">
        <f t="shared" si="345"/>
        <v>30.441669172932336</v>
      </c>
      <c r="N1603" s="2">
        <f t="shared" si="346"/>
        <v>30.463624060150384</v>
      </c>
      <c r="O1603" s="2">
        <f t="shared" si="347"/>
        <v>-1.7808947368421109</v>
      </c>
      <c r="P1603" s="2">
        <f t="shared" si="349"/>
        <v>-1.9623984962405956</v>
      </c>
      <c r="Q1603" s="2">
        <f t="shared" si="350"/>
        <v>-1.9530751879699224</v>
      </c>
      <c r="R1603" s="2">
        <f t="shared" si="351"/>
        <v>-1.6341353383458639</v>
      </c>
      <c r="S1603" s="2">
        <f t="shared" si="352"/>
        <v>9.8751879699243261E-2</v>
      </c>
      <c r="T1603">
        <f t="shared" si="348"/>
        <v>0</v>
      </c>
    </row>
    <row r="1604" spans="1:20" x14ac:dyDescent="0.25">
      <c r="A1604">
        <f t="shared" si="339"/>
        <v>1602</v>
      </c>
      <c r="B1604" s="1">
        <v>38335</v>
      </c>
      <c r="C1604">
        <v>31.77</v>
      </c>
      <c r="D1604">
        <v>32.130000000000003</v>
      </c>
      <c r="E1604">
        <v>31.56</v>
      </c>
      <c r="F1604">
        <v>31.76</v>
      </c>
      <c r="G1604">
        <v>263704</v>
      </c>
      <c r="H1604" s="2">
        <f t="shared" si="340"/>
        <v>2.5744360902255656E-2</v>
      </c>
      <c r="I1604" s="2">
        <f t="shared" si="341"/>
        <v>-10.555894736842134</v>
      </c>
      <c r="J1604" s="2">
        <f t="shared" si="342"/>
        <v>30.712315789473681</v>
      </c>
      <c r="K1604" s="2">
        <f t="shared" si="343"/>
        <v>30.738060150375937</v>
      </c>
      <c r="L1604" s="2">
        <f t="shared" si="344"/>
        <v>30.763804511278192</v>
      </c>
      <c r="M1604" s="2">
        <f t="shared" si="345"/>
        <v>30.815293233082706</v>
      </c>
      <c r="N1604" s="2">
        <f t="shared" si="346"/>
        <v>30.944015037593982</v>
      </c>
      <c r="O1604" s="2">
        <f t="shared" si="347"/>
        <v>-1.3358947368420999</v>
      </c>
      <c r="P1604" s="2">
        <f t="shared" si="349"/>
        <v>-1.7035037593985045</v>
      </c>
      <c r="Q1604" s="2">
        <f t="shared" si="350"/>
        <v>-1.8949548872180415</v>
      </c>
      <c r="R1604" s="2">
        <f t="shared" si="351"/>
        <v>-1.796210526315793</v>
      </c>
      <c r="S1604" s="2">
        <f t="shared" si="352"/>
        <v>-0.20438345864662466</v>
      </c>
      <c r="T1604">
        <f t="shared" si="348"/>
        <v>0</v>
      </c>
    </row>
    <row r="1605" spans="1:20" x14ac:dyDescent="0.25">
      <c r="A1605">
        <f t="shared" ref="A1605:A1668" si="353">A1604+1</f>
        <v>1603</v>
      </c>
      <c r="B1605" s="1">
        <v>38336</v>
      </c>
      <c r="C1605">
        <v>31.77</v>
      </c>
      <c r="D1605">
        <v>31.89</v>
      </c>
      <c r="E1605">
        <v>31.39</v>
      </c>
      <c r="F1605">
        <v>31.77</v>
      </c>
      <c r="G1605">
        <v>203911</v>
      </c>
      <c r="H1605" s="2">
        <f t="shared" si="340"/>
        <v>4.5315789473684226E-2</v>
      </c>
      <c r="I1605" s="2">
        <f t="shared" si="341"/>
        <v>-41.704210526315812</v>
      </c>
      <c r="J1605" s="2">
        <f t="shared" si="342"/>
        <v>30.982315789473688</v>
      </c>
      <c r="K1605" s="2">
        <f t="shared" si="343"/>
        <v>31.027631578947375</v>
      </c>
      <c r="L1605" s="2">
        <f t="shared" si="344"/>
        <v>31.072947368421058</v>
      </c>
      <c r="M1605" s="2">
        <f t="shared" si="345"/>
        <v>31.163578947368425</v>
      </c>
      <c r="N1605" s="2">
        <f t="shared" si="346"/>
        <v>31.390157894736848</v>
      </c>
      <c r="O1605" s="2">
        <f t="shared" si="347"/>
        <v>-1.0576842105263182</v>
      </c>
      <c r="P1605" s="2">
        <f t="shared" si="349"/>
        <v>-1.3415037593984884</v>
      </c>
      <c r="Q1605" s="2">
        <f t="shared" si="350"/>
        <v>-1.736112781954894</v>
      </c>
      <c r="R1605" s="2">
        <f t="shared" si="351"/>
        <v>-1.9158872180451105</v>
      </c>
      <c r="S1605" s="2">
        <f t="shared" si="352"/>
        <v>-0.65045864661654562</v>
      </c>
      <c r="T1605">
        <f t="shared" si="348"/>
        <v>1</v>
      </c>
    </row>
    <row r="1606" spans="1:20" x14ac:dyDescent="0.25">
      <c r="A1606">
        <f t="shared" si="353"/>
        <v>1604</v>
      </c>
      <c r="B1606" s="1">
        <v>38337</v>
      </c>
      <c r="C1606">
        <v>31.68</v>
      </c>
      <c r="D1606">
        <v>31.87</v>
      </c>
      <c r="E1606">
        <v>31.38</v>
      </c>
      <c r="F1606">
        <v>31.49</v>
      </c>
      <c r="G1606">
        <v>238257</v>
      </c>
      <c r="H1606" s="2">
        <f t="shared" si="340"/>
        <v>6.2894736842105267E-2</v>
      </c>
      <c r="I1606" s="2">
        <f t="shared" si="341"/>
        <v>-69.741157894736858</v>
      </c>
      <c r="J1606" s="2">
        <f t="shared" si="342"/>
        <v>31.2048947368421</v>
      </c>
      <c r="K1606" s="2">
        <f t="shared" si="343"/>
        <v>31.267789473684207</v>
      </c>
      <c r="L1606" s="2">
        <f t="shared" si="344"/>
        <v>31.330684210526311</v>
      </c>
      <c r="M1606" s="2">
        <f t="shared" si="345"/>
        <v>31.456473684210522</v>
      </c>
      <c r="N1606" s="2">
        <f t="shared" si="346"/>
        <v>31.770947368421048</v>
      </c>
      <c r="O1606" s="2">
        <f t="shared" si="347"/>
        <v>-0.50768421052631041</v>
      </c>
      <c r="P1606" s="2">
        <f t="shared" si="349"/>
        <v>-0.75193984962406191</v>
      </c>
      <c r="Q1606" s="2">
        <f t="shared" si="350"/>
        <v>-1.0571127819548778</v>
      </c>
      <c r="R1606" s="2">
        <f t="shared" si="351"/>
        <v>-1.6900676691729259</v>
      </c>
      <c r="S1606" s="2">
        <f t="shared" si="352"/>
        <v>-0.62809022556391625</v>
      </c>
      <c r="T1606">
        <f t="shared" si="348"/>
        <v>0</v>
      </c>
    </row>
    <row r="1607" spans="1:20" x14ac:dyDescent="0.25">
      <c r="A1607">
        <f t="shared" si="353"/>
        <v>1605</v>
      </c>
      <c r="B1607" s="1">
        <v>38338</v>
      </c>
      <c r="C1607">
        <v>30.78</v>
      </c>
      <c r="D1607">
        <v>31.47</v>
      </c>
      <c r="E1607">
        <v>30.64</v>
      </c>
      <c r="F1607">
        <v>31.13</v>
      </c>
      <c r="G1607">
        <v>349964</v>
      </c>
      <c r="H1607" s="2">
        <f t="shared" si="340"/>
        <v>8.1766917293233099E-2</v>
      </c>
      <c r="I1607" s="2">
        <f t="shared" si="341"/>
        <v>-99.918616541353416</v>
      </c>
      <c r="J1607" s="2">
        <f t="shared" si="342"/>
        <v>31.39905263157895</v>
      </c>
      <c r="K1607" s="2">
        <f t="shared" si="343"/>
        <v>31.480819548872184</v>
      </c>
      <c r="L1607" s="2">
        <f t="shared" si="344"/>
        <v>31.562586466165417</v>
      </c>
      <c r="M1607" s="2">
        <f t="shared" si="345"/>
        <v>31.726120300751884</v>
      </c>
      <c r="N1607" s="2">
        <f t="shared" si="346"/>
        <v>32.134954887218051</v>
      </c>
      <c r="O1607" s="2">
        <f t="shared" si="347"/>
        <v>7.4894736842100684E-2</v>
      </c>
      <c r="P1607" s="2">
        <f t="shared" si="349"/>
        <v>-0.10236842105262411</v>
      </c>
      <c r="Q1607" s="2">
        <f t="shared" si="350"/>
        <v>-0.36619548872180729</v>
      </c>
      <c r="R1607" s="2">
        <f t="shared" si="351"/>
        <v>-1.141330827067673</v>
      </c>
      <c r="S1607" s="2">
        <f t="shared" si="352"/>
        <v>-0.53756390977444113</v>
      </c>
      <c r="T1607">
        <f t="shared" si="348"/>
        <v>0</v>
      </c>
    </row>
    <row r="1608" spans="1:20" x14ac:dyDescent="0.25">
      <c r="A1608">
        <f t="shared" si="353"/>
        <v>1606</v>
      </c>
      <c r="B1608" s="1">
        <v>38341</v>
      </c>
      <c r="C1608">
        <v>31.3</v>
      </c>
      <c r="D1608">
        <v>31.58</v>
      </c>
      <c r="E1608">
        <v>31.3</v>
      </c>
      <c r="F1608">
        <v>31.49</v>
      </c>
      <c r="G1608">
        <v>171238</v>
      </c>
      <c r="H1608" s="2">
        <f t="shared" si="340"/>
        <v>9.7060150375939833E-2</v>
      </c>
      <c r="I1608" s="2">
        <f t="shared" si="341"/>
        <v>-124.37403007518795</v>
      </c>
      <c r="J1608" s="2">
        <f t="shared" si="342"/>
        <v>31.601631578947362</v>
      </c>
      <c r="K1608" s="2">
        <f t="shared" si="343"/>
        <v>31.698691729323304</v>
      </c>
      <c r="L1608" s="2">
        <f t="shared" si="344"/>
        <v>31.795751879699242</v>
      </c>
      <c r="M1608" s="2">
        <f t="shared" si="345"/>
        <v>31.989872180451123</v>
      </c>
      <c r="N1608" s="2">
        <f t="shared" si="346"/>
        <v>32.475172932330821</v>
      </c>
      <c r="O1608" s="2">
        <f t="shared" si="347"/>
        <v>-9.0947368421048225E-2</v>
      </c>
      <c r="P1608" s="2">
        <f t="shared" si="349"/>
        <v>-0.22221052631579141</v>
      </c>
      <c r="Q1608" s="2">
        <f t="shared" si="350"/>
        <v>-0.41705263157894024</v>
      </c>
      <c r="R1608" s="2">
        <f t="shared" si="351"/>
        <v>-1.0483308270676623</v>
      </c>
      <c r="S1608" s="2">
        <f t="shared" si="352"/>
        <v>-1.0543909774436102</v>
      </c>
      <c r="T1608">
        <f t="shared" si="348"/>
        <v>1</v>
      </c>
    </row>
    <row r="1609" spans="1:20" x14ac:dyDescent="0.25">
      <c r="A1609">
        <f t="shared" si="353"/>
        <v>1607</v>
      </c>
      <c r="B1609" s="1">
        <v>38342</v>
      </c>
      <c r="C1609">
        <v>31.49</v>
      </c>
      <c r="D1609">
        <v>31.62</v>
      </c>
      <c r="E1609">
        <v>31.35</v>
      </c>
      <c r="F1609">
        <v>31.55</v>
      </c>
      <c r="G1609">
        <v>163880</v>
      </c>
      <c r="H1609" s="2">
        <f t="shared" si="340"/>
        <v>0.10910526315789471</v>
      </c>
      <c r="I1609" s="2">
        <f t="shared" si="341"/>
        <v>-143.65915789473681</v>
      </c>
      <c r="J1609" s="2">
        <f t="shared" si="342"/>
        <v>31.782105263157867</v>
      </c>
      <c r="K1609" s="2">
        <f t="shared" si="343"/>
        <v>31.891210526315763</v>
      </c>
      <c r="L1609" s="2">
        <f t="shared" si="344"/>
        <v>32.00031578947366</v>
      </c>
      <c r="M1609" s="2">
        <f t="shared" si="345"/>
        <v>32.218526315789447</v>
      </c>
      <c r="N1609" s="2">
        <f t="shared" si="346"/>
        <v>32.76405263157892</v>
      </c>
      <c r="O1609" s="2">
        <f t="shared" si="347"/>
        <v>5.1631578947361589E-2</v>
      </c>
      <c r="P1609" s="2">
        <f t="shared" si="349"/>
        <v>-6.9180451127817122E-2</v>
      </c>
      <c r="Q1609" s="2">
        <f t="shared" si="350"/>
        <v>-0.2193157894736899</v>
      </c>
      <c r="R1609" s="2">
        <f t="shared" si="351"/>
        <v>-0.73470676691729508</v>
      </c>
      <c r="S1609" s="2">
        <f t="shared" si="352"/>
        <v>-1.3196992481203011</v>
      </c>
      <c r="T1609">
        <f t="shared" si="348"/>
        <v>1</v>
      </c>
    </row>
    <row r="1610" spans="1:20" x14ac:dyDescent="0.25">
      <c r="A1610">
        <f t="shared" si="353"/>
        <v>1608</v>
      </c>
      <c r="B1610" s="1">
        <v>38343</v>
      </c>
      <c r="C1610">
        <v>31.37</v>
      </c>
      <c r="D1610">
        <v>31.74</v>
      </c>
      <c r="E1610">
        <v>31.26</v>
      </c>
      <c r="F1610">
        <v>31.44</v>
      </c>
      <c r="G1610">
        <v>173936</v>
      </c>
      <c r="H1610" s="2">
        <f t="shared" si="340"/>
        <v>0.11353383458646621</v>
      </c>
      <c r="I1610" s="2">
        <f t="shared" si="341"/>
        <v>-150.78483458646622</v>
      </c>
      <c r="J1610" s="2">
        <f t="shared" si="342"/>
        <v>31.8911052631579</v>
      </c>
      <c r="K1610" s="2">
        <f t="shared" si="343"/>
        <v>32.004639097744366</v>
      </c>
      <c r="L1610" s="2">
        <f t="shared" si="344"/>
        <v>32.118172932330836</v>
      </c>
      <c r="M1610" s="2">
        <f t="shared" si="345"/>
        <v>32.345240601503768</v>
      </c>
      <c r="N1610" s="2">
        <f t="shared" si="346"/>
        <v>32.912909774436095</v>
      </c>
      <c r="O1610" s="2">
        <f t="shared" si="347"/>
        <v>0.34210526315786538</v>
      </c>
      <c r="P1610" s="2">
        <f t="shared" si="349"/>
        <v>0.25869172932330287</v>
      </c>
      <c r="Q1610" s="2">
        <f t="shared" si="350"/>
        <v>0.12258646616541569</v>
      </c>
      <c r="R1610" s="2">
        <f t="shared" si="351"/>
        <v>-0.27642105263157646</v>
      </c>
      <c r="S1610" s="2">
        <f t="shared" si="352"/>
        <v>-1.5654210526315815</v>
      </c>
      <c r="T1610">
        <f t="shared" si="348"/>
        <v>0</v>
      </c>
    </row>
    <row r="1611" spans="1:20" x14ac:dyDescent="0.25">
      <c r="A1611">
        <f t="shared" si="353"/>
        <v>1609</v>
      </c>
      <c r="B1611" s="1">
        <v>38344</v>
      </c>
      <c r="C1611">
        <v>31.35</v>
      </c>
      <c r="D1611">
        <v>31.55</v>
      </c>
      <c r="E1611">
        <v>31.31</v>
      </c>
      <c r="F1611">
        <v>31.37</v>
      </c>
      <c r="G1611">
        <v>105982</v>
      </c>
      <c r="H1611" s="2">
        <f t="shared" si="340"/>
        <v>0.11239849624060153</v>
      </c>
      <c r="I1611" s="2">
        <f t="shared" si="341"/>
        <v>-149.01489473684214</v>
      </c>
      <c r="J1611" s="2">
        <f t="shared" si="342"/>
        <v>31.946684210526328</v>
      </c>
      <c r="K1611" s="2">
        <f t="shared" si="343"/>
        <v>32.05908270676693</v>
      </c>
      <c r="L1611" s="2">
        <f t="shared" si="344"/>
        <v>32.171481203007531</v>
      </c>
      <c r="M1611" s="2">
        <f t="shared" si="345"/>
        <v>32.396278195488733</v>
      </c>
      <c r="N1611" s="2">
        <f t="shared" si="346"/>
        <v>32.95827067669174</v>
      </c>
      <c r="O1611" s="2">
        <f t="shared" si="347"/>
        <v>0.5211052631578994</v>
      </c>
      <c r="P1611" s="2">
        <f t="shared" si="349"/>
        <v>0.52121052631576248</v>
      </c>
      <c r="Q1611" s="2">
        <f t="shared" si="350"/>
        <v>0.42575187969924144</v>
      </c>
      <c r="R1611" s="2">
        <f t="shared" si="351"/>
        <v>8.6473684210520929E-2</v>
      </c>
      <c r="S1611" s="2">
        <f t="shared" si="352"/>
        <v>-1.6479172932330819</v>
      </c>
      <c r="T1611">
        <f t="shared" si="348"/>
        <v>0</v>
      </c>
    </row>
    <row r="1612" spans="1:20" x14ac:dyDescent="0.25">
      <c r="A1612">
        <f t="shared" si="353"/>
        <v>1610</v>
      </c>
      <c r="B1612" s="1">
        <v>38348</v>
      </c>
      <c r="C1612">
        <v>31.45</v>
      </c>
      <c r="D1612">
        <v>31.54</v>
      </c>
      <c r="E1612">
        <v>31.17</v>
      </c>
      <c r="F1612">
        <v>31.17</v>
      </c>
      <c r="G1612">
        <v>98987</v>
      </c>
      <c r="H1612" s="2">
        <f t="shared" si="340"/>
        <v>0.10321804511278201</v>
      </c>
      <c r="I1612" s="2">
        <f t="shared" si="341"/>
        <v>-134.36648120300762</v>
      </c>
      <c r="J1612" s="2">
        <f t="shared" si="342"/>
        <v>31.917789473684195</v>
      </c>
      <c r="K1612" s="2">
        <f t="shared" si="343"/>
        <v>32.021007518796978</v>
      </c>
      <c r="L1612" s="2">
        <f t="shared" si="344"/>
        <v>32.124225563909761</v>
      </c>
      <c r="M1612" s="2">
        <f t="shared" si="345"/>
        <v>32.330661654135319</v>
      </c>
      <c r="N1612" s="2">
        <f t="shared" si="346"/>
        <v>32.846751879699234</v>
      </c>
      <c r="O1612" s="2">
        <f t="shared" si="347"/>
        <v>0.77668421052632652</v>
      </c>
      <c r="P1612" s="2">
        <f t="shared" si="349"/>
        <v>0.83463909774436473</v>
      </c>
      <c r="Q1612" s="2">
        <f t="shared" si="350"/>
        <v>0.83031578947365858</v>
      </c>
      <c r="R1612" s="2">
        <f t="shared" si="351"/>
        <v>0.55612030075188201</v>
      </c>
      <c r="S1612" s="2">
        <f t="shared" si="352"/>
        <v>-1.5328496240601481</v>
      </c>
      <c r="T1612">
        <f t="shared" si="348"/>
        <v>0</v>
      </c>
    </row>
    <row r="1613" spans="1:20" x14ac:dyDescent="0.25">
      <c r="A1613">
        <f t="shared" si="353"/>
        <v>1611</v>
      </c>
      <c r="B1613" s="1">
        <v>38349</v>
      </c>
      <c r="C1613">
        <v>31.14</v>
      </c>
      <c r="D1613">
        <v>31.45</v>
      </c>
      <c r="E1613">
        <v>31.13</v>
      </c>
      <c r="F1613">
        <v>31.29</v>
      </c>
      <c r="G1613">
        <v>128177</v>
      </c>
      <c r="H1613" s="2">
        <f t="shared" si="340"/>
        <v>9.1511278195488766E-2</v>
      </c>
      <c r="I1613" s="2">
        <f t="shared" si="341"/>
        <v>-115.64081203007527</v>
      </c>
      <c r="J1613" s="2">
        <f t="shared" si="342"/>
        <v>31.87536842105262</v>
      </c>
      <c r="K1613" s="2">
        <f t="shared" si="343"/>
        <v>31.966879699248107</v>
      </c>
      <c r="L1613" s="2">
        <f t="shared" si="344"/>
        <v>32.058390977443594</v>
      </c>
      <c r="M1613" s="2">
        <f t="shared" si="345"/>
        <v>32.241413533834574</v>
      </c>
      <c r="N1613" s="2">
        <f t="shared" si="346"/>
        <v>32.698969924812019</v>
      </c>
      <c r="O1613" s="2">
        <f t="shared" si="347"/>
        <v>0.6277894736841958</v>
      </c>
      <c r="P1613" s="2">
        <f t="shared" si="349"/>
        <v>0.76908270676693036</v>
      </c>
      <c r="Q1613" s="2">
        <f t="shared" si="350"/>
        <v>0.82817293233083689</v>
      </c>
      <c r="R1613" s="2">
        <f t="shared" si="351"/>
        <v>0.69987218045112343</v>
      </c>
      <c r="S1613" s="2">
        <f t="shared" si="352"/>
        <v>-1.4143759398496272</v>
      </c>
      <c r="T1613">
        <f t="shared" si="348"/>
        <v>1</v>
      </c>
    </row>
    <row r="1614" spans="1:20" x14ac:dyDescent="0.25">
      <c r="A1614">
        <f t="shared" si="353"/>
        <v>1612</v>
      </c>
      <c r="B1614" s="1">
        <v>38350</v>
      </c>
      <c r="C1614">
        <v>31.17</v>
      </c>
      <c r="D1614">
        <v>31.2</v>
      </c>
      <c r="E1614">
        <v>31.02</v>
      </c>
      <c r="F1614">
        <v>31.16</v>
      </c>
      <c r="G1614">
        <v>111951</v>
      </c>
      <c r="H1614" s="2">
        <f t="shared" si="340"/>
        <v>7.6473684210526333E-2</v>
      </c>
      <c r="I1614" s="2">
        <f t="shared" si="341"/>
        <v>-91.563578947368455</v>
      </c>
      <c r="J1614" s="2">
        <f t="shared" si="342"/>
        <v>31.788473684210516</v>
      </c>
      <c r="K1614" s="2">
        <f t="shared" si="343"/>
        <v>31.864947368421042</v>
      </c>
      <c r="L1614" s="2">
        <f t="shared" si="344"/>
        <v>31.941421052631569</v>
      </c>
      <c r="M1614" s="2">
        <f t="shared" si="345"/>
        <v>32.094368421052621</v>
      </c>
      <c r="N1614" s="2">
        <f t="shared" si="346"/>
        <v>32.476736842105254</v>
      </c>
      <c r="O1614" s="2">
        <f t="shared" si="347"/>
        <v>0.71536842105262011</v>
      </c>
      <c r="P1614" s="2">
        <f t="shared" si="349"/>
        <v>0.86100751879697768</v>
      </c>
      <c r="Q1614" s="2">
        <f t="shared" si="350"/>
        <v>1.0114812030075306</v>
      </c>
      <c r="R1614" s="2">
        <f t="shared" si="351"/>
        <v>1.0585263157894467</v>
      </c>
      <c r="S1614" s="2">
        <f t="shared" si="352"/>
        <v>-0.69637593984961654</v>
      </c>
      <c r="T1614">
        <f t="shared" si="348"/>
        <v>0</v>
      </c>
    </row>
    <row r="1615" spans="1:20" x14ac:dyDescent="0.25">
      <c r="A1615">
        <f t="shared" si="353"/>
        <v>1613</v>
      </c>
      <c r="B1615" s="1">
        <v>38351</v>
      </c>
      <c r="C1615">
        <v>31.23</v>
      </c>
      <c r="D1615">
        <v>31.43</v>
      </c>
      <c r="E1615">
        <v>31.16</v>
      </c>
      <c r="F1615">
        <v>31.2</v>
      </c>
      <c r="G1615">
        <v>104618</v>
      </c>
      <c r="H1615" s="2">
        <f t="shared" si="340"/>
        <v>7.0293233082706769E-2</v>
      </c>
      <c r="I1615" s="2">
        <f t="shared" si="341"/>
        <v>-81.689699248120291</v>
      </c>
      <c r="J1615" s="2">
        <f t="shared" si="342"/>
        <v>31.76357894736843</v>
      </c>
      <c r="K1615" s="2">
        <f t="shared" si="343"/>
        <v>31.833872180451134</v>
      </c>
      <c r="L1615" s="2">
        <f t="shared" si="344"/>
        <v>31.904165413533843</v>
      </c>
      <c r="M1615" s="2">
        <f t="shared" si="345"/>
        <v>32.044751879699255</v>
      </c>
      <c r="N1615" s="2">
        <f t="shared" si="346"/>
        <v>32.396218045112789</v>
      </c>
      <c r="O1615" s="2">
        <f t="shared" si="347"/>
        <v>0.58847368421051627</v>
      </c>
      <c r="P1615" s="2">
        <f t="shared" si="349"/>
        <v>0.76687969924810773</v>
      </c>
      <c r="Q1615" s="2">
        <f t="shared" si="350"/>
        <v>0.92422556390976141</v>
      </c>
      <c r="R1615" s="2">
        <f t="shared" si="351"/>
        <v>1.1452406015037688</v>
      </c>
      <c r="S1615" s="2">
        <f t="shared" si="352"/>
        <v>-0.25598496240601776</v>
      </c>
      <c r="T1615">
        <f t="shared" si="348"/>
        <v>1</v>
      </c>
    </row>
    <row r="1616" spans="1:20" x14ac:dyDescent="0.25">
      <c r="A1616">
        <f t="shared" si="353"/>
        <v>1614</v>
      </c>
      <c r="B1616" s="1">
        <v>38352</v>
      </c>
      <c r="C1616">
        <v>31.25</v>
      </c>
      <c r="D1616">
        <v>31.36</v>
      </c>
      <c r="E1616">
        <v>31</v>
      </c>
      <c r="F1616">
        <v>31.1</v>
      </c>
      <c r="G1616">
        <v>131617</v>
      </c>
      <c r="H1616" s="2">
        <f t="shared" si="340"/>
        <v>6.0218045112781955E-2</v>
      </c>
      <c r="I1616" s="2">
        <f t="shared" si="341"/>
        <v>-65.555353383458652</v>
      </c>
      <c r="J1616" s="2">
        <f t="shared" si="342"/>
        <v>31.696789473684213</v>
      </c>
      <c r="K1616" s="2">
        <f t="shared" si="343"/>
        <v>31.757007518796993</v>
      </c>
      <c r="L1616" s="2">
        <f t="shared" si="344"/>
        <v>31.817225563909776</v>
      </c>
      <c r="M1616" s="2">
        <f t="shared" si="345"/>
        <v>31.93766165413534</v>
      </c>
      <c r="N1616" s="2">
        <f t="shared" si="346"/>
        <v>32.238751879699251</v>
      </c>
      <c r="O1616" s="2">
        <f t="shared" si="347"/>
        <v>0.66357894736842837</v>
      </c>
      <c r="P1616" s="2">
        <f t="shared" si="349"/>
        <v>0.76494736842104061</v>
      </c>
      <c r="Q1616" s="2">
        <f t="shared" si="350"/>
        <v>0.95839097744359236</v>
      </c>
      <c r="R1616" s="2">
        <f t="shared" si="351"/>
        <v>1.2962781954887319</v>
      </c>
      <c r="S1616" s="2">
        <f t="shared" si="352"/>
        <v>0.29015789473684706</v>
      </c>
      <c r="T1616">
        <f t="shared" si="348"/>
        <v>0</v>
      </c>
    </row>
    <row r="1617" spans="1:20" x14ac:dyDescent="0.25">
      <c r="A1617">
        <f t="shared" si="353"/>
        <v>1615</v>
      </c>
      <c r="B1617" s="1">
        <v>38355</v>
      </c>
      <c r="C1617">
        <v>31.31</v>
      </c>
      <c r="D1617">
        <v>31.49</v>
      </c>
      <c r="E1617">
        <v>31.04</v>
      </c>
      <c r="F1617">
        <v>31.19</v>
      </c>
      <c r="G1617">
        <v>222291</v>
      </c>
      <c r="H1617" s="2">
        <f t="shared" si="340"/>
        <v>4.8518796992481239E-2</v>
      </c>
      <c r="I1617" s="2">
        <f t="shared" si="341"/>
        <v>-46.78342857142863</v>
      </c>
      <c r="J1617" s="2">
        <f t="shared" si="342"/>
        <v>31.622947368421052</v>
      </c>
      <c r="K1617" s="2">
        <f t="shared" si="343"/>
        <v>31.671466165413531</v>
      </c>
      <c r="L1617" s="2">
        <f t="shared" si="344"/>
        <v>31.719984962406013</v>
      </c>
      <c r="M1617" s="2">
        <f t="shared" si="345"/>
        <v>31.817022556390977</v>
      </c>
      <c r="N1617" s="2">
        <f t="shared" si="346"/>
        <v>32.059616541353385</v>
      </c>
      <c r="O1617" s="2">
        <f t="shared" si="347"/>
        <v>0.50678947368421134</v>
      </c>
      <c r="P1617" s="2">
        <f t="shared" si="349"/>
        <v>0.64387218045113315</v>
      </c>
      <c r="Q1617" s="2">
        <f t="shared" si="350"/>
        <v>0.75142105263156722</v>
      </c>
      <c r="R1617" s="2">
        <f t="shared" si="351"/>
        <v>1.1406616541353181</v>
      </c>
      <c r="S1617" s="2">
        <f t="shared" si="352"/>
        <v>0.58094736842104666</v>
      </c>
      <c r="T1617">
        <f t="shared" si="348"/>
        <v>1</v>
      </c>
    </row>
    <row r="1618" spans="1:20" x14ac:dyDescent="0.25">
      <c r="A1618">
        <f t="shared" si="353"/>
        <v>1616</v>
      </c>
      <c r="B1618" s="1">
        <v>38356</v>
      </c>
      <c r="C1618">
        <v>31.2</v>
      </c>
      <c r="D1618">
        <v>31.45</v>
      </c>
      <c r="E1618">
        <v>30.72</v>
      </c>
      <c r="F1618">
        <v>30.75</v>
      </c>
      <c r="G1618">
        <v>188476</v>
      </c>
      <c r="H1618" s="2">
        <f t="shared" si="340"/>
        <v>2.6533834586466212E-2</v>
      </c>
      <c r="I1618" s="2">
        <f t="shared" si="341"/>
        <v>-11.478105263157957</v>
      </c>
      <c r="J1618" s="2">
        <f t="shared" si="342"/>
        <v>31.427105263157905</v>
      </c>
      <c r="K1618" s="2">
        <f t="shared" si="343"/>
        <v>31.453639097744372</v>
      </c>
      <c r="L1618" s="2">
        <f t="shared" si="344"/>
        <v>31.480172932330838</v>
      </c>
      <c r="M1618" s="2">
        <f t="shared" si="345"/>
        <v>31.533240601503771</v>
      </c>
      <c r="N1618" s="2">
        <f t="shared" si="346"/>
        <v>31.665909774436102</v>
      </c>
      <c r="O1618" s="2">
        <f t="shared" si="347"/>
        <v>0.87294736842105181</v>
      </c>
      <c r="P1618" s="2">
        <f t="shared" si="349"/>
        <v>1.0070075187969927</v>
      </c>
      <c r="Q1618" s="2">
        <f t="shared" si="350"/>
        <v>1.1541654135338426</v>
      </c>
      <c r="R1618" s="2">
        <f t="shared" si="351"/>
        <v>1.4914135338345744</v>
      </c>
      <c r="S1618" s="2">
        <f t="shared" si="352"/>
        <v>1.3849548872180506</v>
      </c>
      <c r="T1618">
        <f t="shared" si="348"/>
        <v>0</v>
      </c>
    </row>
    <row r="1619" spans="1:20" x14ac:dyDescent="0.25">
      <c r="A1619">
        <f t="shared" si="353"/>
        <v>1617</v>
      </c>
      <c r="B1619" s="1">
        <v>38357</v>
      </c>
      <c r="C1619">
        <v>30.75</v>
      </c>
      <c r="D1619">
        <v>30.94</v>
      </c>
      <c r="E1619">
        <v>30.53</v>
      </c>
      <c r="F1619">
        <v>30.53</v>
      </c>
      <c r="G1619">
        <v>189571</v>
      </c>
      <c r="H1619" s="2">
        <f t="shared" si="340"/>
        <v>-5.3308270676691062E-3</v>
      </c>
      <c r="I1619" s="2">
        <f t="shared" si="341"/>
        <v>39.759804511278091</v>
      </c>
      <c r="J1619" s="2">
        <f t="shared" si="342"/>
        <v>31.134526315789476</v>
      </c>
      <c r="K1619" s="2">
        <f t="shared" si="343"/>
        <v>31.129195488721809</v>
      </c>
      <c r="L1619" s="2">
        <f t="shared" si="344"/>
        <v>31.123864661654139</v>
      </c>
      <c r="M1619" s="2">
        <f t="shared" si="345"/>
        <v>31.113203007518802</v>
      </c>
      <c r="N1619" s="2">
        <f t="shared" si="346"/>
        <v>31.086548872180455</v>
      </c>
      <c r="O1619" s="2">
        <f t="shared" si="347"/>
        <v>0.89710526315790418</v>
      </c>
      <c r="P1619" s="2">
        <f t="shared" si="349"/>
        <v>1.1414661654135294</v>
      </c>
      <c r="Q1619" s="2">
        <f t="shared" si="350"/>
        <v>1.2872255639097752</v>
      </c>
      <c r="R1619" s="2">
        <f t="shared" si="351"/>
        <v>1.5643684210526203</v>
      </c>
      <c r="S1619" s="2">
        <f t="shared" si="352"/>
        <v>1.94517293233082</v>
      </c>
      <c r="T1619">
        <f t="shared" si="348"/>
        <v>0</v>
      </c>
    </row>
    <row r="1620" spans="1:20" x14ac:dyDescent="0.25">
      <c r="A1620">
        <f t="shared" si="353"/>
        <v>1618</v>
      </c>
      <c r="B1620" s="1">
        <v>38358</v>
      </c>
      <c r="C1620">
        <v>30.63</v>
      </c>
      <c r="D1620">
        <v>31.02</v>
      </c>
      <c r="E1620">
        <v>30.54</v>
      </c>
      <c r="F1620">
        <v>30.82</v>
      </c>
      <c r="G1620">
        <v>191345</v>
      </c>
      <c r="H1620" s="2">
        <f t="shared" si="340"/>
        <v>-2.7999999999999931E-2</v>
      </c>
      <c r="I1620" s="2">
        <f t="shared" si="341"/>
        <v>76.264999999999901</v>
      </c>
      <c r="J1620" s="2">
        <f t="shared" si="342"/>
        <v>30.933000000000014</v>
      </c>
      <c r="K1620" s="2">
        <f t="shared" si="343"/>
        <v>30.905000000000012</v>
      </c>
      <c r="L1620" s="2">
        <f t="shared" si="344"/>
        <v>30.877000000000013</v>
      </c>
      <c r="M1620" s="2">
        <f t="shared" si="345"/>
        <v>30.821000000000012</v>
      </c>
      <c r="N1620" s="2">
        <f t="shared" si="346"/>
        <v>30.681000000000015</v>
      </c>
      <c r="O1620" s="2">
        <f t="shared" si="347"/>
        <v>0.31452631578947532</v>
      </c>
      <c r="P1620" s="2">
        <f t="shared" si="349"/>
        <v>0.63363909774437133</v>
      </c>
      <c r="Q1620" s="2">
        <f t="shared" si="350"/>
        <v>0.89998496240601256</v>
      </c>
      <c r="R1620" s="2">
        <f t="shared" si="351"/>
        <v>1.2247518796992551</v>
      </c>
      <c r="S1620" s="2">
        <f t="shared" si="352"/>
        <v>1.9440526315789199</v>
      </c>
      <c r="T1620">
        <f t="shared" si="348"/>
        <v>0</v>
      </c>
    </row>
    <row r="1621" spans="1:20" x14ac:dyDescent="0.25">
      <c r="A1621">
        <f t="shared" si="353"/>
        <v>1619</v>
      </c>
      <c r="B1621" s="1">
        <v>38359</v>
      </c>
      <c r="C1621">
        <v>30.96</v>
      </c>
      <c r="D1621">
        <v>30.97</v>
      </c>
      <c r="E1621">
        <v>30.45</v>
      </c>
      <c r="F1621">
        <v>30.6</v>
      </c>
      <c r="G1621">
        <v>150040</v>
      </c>
      <c r="H1621" s="2">
        <f t="shared" si="340"/>
        <v>-5.0015037593984894E-2</v>
      </c>
      <c r="I1621" s="2">
        <f t="shared" si="341"/>
        <v>111.7362030075187</v>
      </c>
      <c r="J1621" s="2">
        <f t="shared" si="342"/>
        <v>30.71184210526317</v>
      </c>
      <c r="K1621" s="2">
        <f t="shared" si="343"/>
        <v>30.661827067669183</v>
      </c>
      <c r="L1621" s="2">
        <f t="shared" si="344"/>
        <v>30.6118120300752</v>
      </c>
      <c r="M1621" s="2">
        <f t="shared" si="345"/>
        <v>30.51178195488723</v>
      </c>
      <c r="N1621" s="2">
        <f t="shared" si="346"/>
        <v>30.261706766917303</v>
      </c>
      <c r="O1621" s="2">
        <f t="shared" si="347"/>
        <v>0.33300000000001262</v>
      </c>
      <c r="P1621" s="2">
        <f t="shared" si="349"/>
        <v>0.52919548872180755</v>
      </c>
      <c r="Q1621" s="2">
        <f t="shared" si="350"/>
        <v>0.88017293233083649</v>
      </c>
      <c r="R1621" s="2">
        <f t="shared" si="351"/>
        <v>1.3376616541353386</v>
      </c>
      <c r="S1621" s="2">
        <f t="shared" si="352"/>
        <v>2.3129097744360934</v>
      </c>
      <c r="T1621">
        <f t="shared" si="348"/>
        <v>1</v>
      </c>
    </row>
    <row r="1622" spans="1:20" x14ac:dyDescent="0.25">
      <c r="A1622">
        <f t="shared" si="353"/>
        <v>1620</v>
      </c>
      <c r="B1622" s="1">
        <v>38362</v>
      </c>
      <c r="C1622">
        <v>30.48</v>
      </c>
      <c r="D1622">
        <v>30.74</v>
      </c>
      <c r="E1622">
        <v>30.33</v>
      </c>
      <c r="F1622">
        <v>30.51</v>
      </c>
      <c r="G1622">
        <v>164525</v>
      </c>
      <c r="H1622" s="2">
        <f t="shared" si="340"/>
        <v>-6.3037593984962323E-2</v>
      </c>
      <c r="I1622" s="2">
        <f t="shared" si="341"/>
        <v>132.73104511278183</v>
      </c>
      <c r="J1622" s="2">
        <f t="shared" si="342"/>
        <v>30.547105263157899</v>
      </c>
      <c r="K1622" s="2">
        <f t="shared" si="343"/>
        <v>30.484067669172937</v>
      </c>
      <c r="L1622" s="2">
        <f t="shared" si="344"/>
        <v>30.421030075187975</v>
      </c>
      <c r="M1622" s="2">
        <f t="shared" si="345"/>
        <v>30.294954887218051</v>
      </c>
      <c r="N1622" s="2">
        <f t="shared" si="346"/>
        <v>29.979766917293237</v>
      </c>
      <c r="O1622" s="2">
        <f t="shared" si="347"/>
        <v>0.20184210526316804</v>
      </c>
      <c r="P1622" s="2">
        <f t="shared" si="349"/>
        <v>0.39500000000001023</v>
      </c>
      <c r="Q1622" s="2">
        <f t="shared" si="350"/>
        <v>0.61386466165413722</v>
      </c>
      <c r="R1622" s="2">
        <f t="shared" si="351"/>
        <v>1.3070225563909759</v>
      </c>
      <c r="S1622" s="2">
        <f t="shared" si="352"/>
        <v>2.4482706766917381</v>
      </c>
      <c r="T1622">
        <f t="shared" si="348"/>
        <v>1</v>
      </c>
    </row>
    <row r="1623" spans="1:20" x14ac:dyDescent="0.25">
      <c r="A1623">
        <f t="shared" si="353"/>
        <v>1621</v>
      </c>
      <c r="B1623" s="1">
        <v>38363</v>
      </c>
      <c r="C1623">
        <v>30.2</v>
      </c>
      <c r="D1623">
        <v>30.33</v>
      </c>
      <c r="E1623">
        <v>29.92</v>
      </c>
      <c r="F1623">
        <v>30</v>
      </c>
      <c r="G1623">
        <v>189095</v>
      </c>
      <c r="H1623" s="2">
        <f t="shared" ref="H1623:H1686" si="354">SLOPE(F1604:F1623,A1604:A1623)</f>
        <v>-7.0030075187969873E-2</v>
      </c>
      <c r="I1623" s="2">
        <f t="shared" ref="I1623:I1686" si="355">INTERCEPT(F1604:F1623,A1604:A1623)</f>
        <v>143.96946616541345</v>
      </c>
      <c r="J1623" s="2">
        <f t="shared" ref="J1623:J1686" si="356">$I1623+$H1623*$A1623+$H1623</f>
        <v>30.380684210526315</v>
      </c>
      <c r="K1623" s="2">
        <f t="shared" ref="K1623:K1686" si="357">$I1623+$H1623*$A1623+2*$H1623</f>
        <v>30.310654135338343</v>
      </c>
      <c r="L1623" s="2">
        <f t="shared" ref="L1623:L1686" si="358">$I1623+$H1623*$A1623+3*$H1623</f>
        <v>30.240624060150374</v>
      </c>
      <c r="M1623" s="2">
        <f t="shared" ref="M1623:M1686" si="359">$I1623+$H1623*$A1623+5*$H1623</f>
        <v>30.100563909774433</v>
      </c>
      <c r="N1623" s="2">
        <f t="shared" ref="N1623:N1686" si="360">$I1623+$H1623*$A1623+10*$H1623</f>
        <v>29.750413533834585</v>
      </c>
      <c r="O1623" s="2">
        <f t="shared" si="347"/>
        <v>0.5471052631578992</v>
      </c>
      <c r="P1623" s="2">
        <f t="shared" si="349"/>
        <v>0.66182706766918287</v>
      </c>
      <c r="Q1623" s="2">
        <f t="shared" si="350"/>
        <v>0.8770000000000131</v>
      </c>
      <c r="R1623" s="2">
        <f t="shared" si="351"/>
        <v>1.5332406015037705</v>
      </c>
      <c r="S1623" s="2">
        <f t="shared" si="352"/>
        <v>2.8467518796992337</v>
      </c>
      <c r="T1623">
        <f t="shared" si="348"/>
        <v>1</v>
      </c>
    </row>
    <row r="1624" spans="1:20" x14ac:dyDescent="0.25">
      <c r="A1624">
        <f t="shared" si="353"/>
        <v>1622</v>
      </c>
      <c r="B1624" s="1">
        <v>38364</v>
      </c>
      <c r="C1624">
        <v>30.03</v>
      </c>
      <c r="D1624">
        <v>30.3</v>
      </c>
      <c r="E1624">
        <v>29.7</v>
      </c>
      <c r="F1624">
        <v>30.28</v>
      </c>
      <c r="G1624">
        <v>229795</v>
      </c>
      <c r="H1624" s="2">
        <f t="shared" si="354"/>
        <v>-7.1804511278195399E-2</v>
      </c>
      <c r="I1624" s="2">
        <f t="shared" si="355"/>
        <v>146.82677443609009</v>
      </c>
      <c r="J1624" s="2">
        <f t="shared" si="356"/>
        <v>30.288052631578957</v>
      </c>
      <c r="K1624" s="2">
        <f t="shared" si="357"/>
        <v>30.216248120300762</v>
      </c>
      <c r="L1624" s="2">
        <f t="shared" si="358"/>
        <v>30.144443609022566</v>
      </c>
      <c r="M1624" s="2">
        <f t="shared" si="359"/>
        <v>30.000834586466176</v>
      </c>
      <c r="N1624" s="2">
        <f t="shared" si="360"/>
        <v>29.641812030075197</v>
      </c>
      <c r="O1624" s="2">
        <f t="shared" ref="O1624:O1687" si="361">J1623-F1624</f>
        <v>0.10068421052631393</v>
      </c>
      <c r="P1624" s="2">
        <f t="shared" si="349"/>
        <v>0.20406766917293595</v>
      </c>
      <c r="Q1624" s="2">
        <f t="shared" si="350"/>
        <v>0.33181203007519855</v>
      </c>
      <c r="R1624" s="2">
        <f t="shared" si="351"/>
        <v>0.83320300751880083</v>
      </c>
      <c r="S1624" s="2">
        <f t="shared" si="352"/>
        <v>2.4189699248120178</v>
      </c>
      <c r="T1624">
        <f t="shared" ref="T1624:T1687" si="362">IF(H1623*(F1624-F1623)&gt;0,1,0)</f>
        <v>0</v>
      </c>
    </row>
    <row r="1625" spans="1:20" x14ac:dyDescent="0.25">
      <c r="A1625">
        <f t="shared" si="353"/>
        <v>1623</v>
      </c>
      <c r="B1625" s="1">
        <v>38365</v>
      </c>
      <c r="C1625">
        <v>30.2</v>
      </c>
      <c r="D1625">
        <v>30.24</v>
      </c>
      <c r="E1625">
        <v>29.7</v>
      </c>
      <c r="F1625">
        <v>29.83</v>
      </c>
      <c r="G1625">
        <v>144328</v>
      </c>
      <c r="H1625" s="2">
        <f t="shared" si="354"/>
        <v>-7.7624060150375887E-2</v>
      </c>
      <c r="I1625" s="2">
        <f t="shared" si="355"/>
        <v>156.19142105263148</v>
      </c>
      <c r="J1625" s="2">
        <f t="shared" si="356"/>
        <v>30.129947368421035</v>
      </c>
      <c r="K1625" s="2">
        <f t="shared" si="357"/>
        <v>30.052323308270662</v>
      </c>
      <c r="L1625" s="2">
        <f t="shared" si="358"/>
        <v>29.974699248120285</v>
      </c>
      <c r="M1625" s="2">
        <f t="shared" si="359"/>
        <v>29.819451127819534</v>
      </c>
      <c r="N1625" s="2">
        <f t="shared" si="360"/>
        <v>29.431330827067654</v>
      </c>
      <c r="O1625" s="2">
        <f t="shared" si="361"/>
        <v>0.45805263157895837</v>
      </c>
      <c r="P1625" s="2">
        <f t="shared" si="349"/>
        <v>0.48065413533834445</v>
      </c>
      <c r="Q1625" s="2">
        <f t="shared" si="350"/>
        <v>0.59103007518797668</v>
      </c>
      <c r="R1625" s="2">
        <f t="shared" si="351"/>
        <v>0.99100000000001387</v>
      </c>
      <c r="S1625" s="2">
        <f t="shared" si="352"/>
        <v>2.6467368421052555</v>
      </c>
      <c r="T1625">
        <f t="shared" si="362"/>
        <v>1</v>
      </c>
    </row>
    <row r="1626" spans="1:20" x14ac:dyDescent="0.25">
      <c r="A1626">
        <f t="shared" si="353"/>
        <v>1624</v>
      </c>
      <c r="B1626" s="1">
        <v>38366</v>
      </c>
      <c r="C1626">
        <v>29.96</v>
      </c>
      <c r="D1626">
        <v>30.22</v>
      </c>
      <c r="E1626">
        <v>29.87</v>
      </c>
      <c r="F1626">
        <v>30.12</v>
      </c>
      <c r="G1626">
        <v>145769</v>
      </c>
      <c r="H1626" s="2">
        <f t="shared" si="354"/>
        <v>-8.0804511278195462E-2</v>
      </c>
      <c r="I1626" s="2">
        <f t="shared" si="355"/>
        <v>161.33538345864656</v>
      </c>
      <c r="J1626" s="2">
        <f t="shared" si="356"/>
        <v>30.028052631578923</v>
      </c>
      <c r="K1626" s="2">
        <f t="shared" si="357"/>
        <v>29.947248120300728</v>
      </c>
      <c r="L1626" s="2">
        <f t="shared" si="358"/>
        <v>29.866443609022532</v>
      </c>
      <c r="M1626" s="2">
        <f t="shared" si="359"/>
        <v>29.704834586466141</v>
      </c>
      <c r="N1626" s="2">
        <f t="shared" si="360"/>
        <v>29.300812030075164</v>
      </c>
      <c r="O1626" s="2">
        <f t="shared" si="361"/>
        <v>9.947368421034497E-3</v>
      </c>
      <c r="P1626" s="2">
        <f t="shared" si="349"/>
        <v>9.6248120300760576E-2</v>
      </c>
      <c r="Q1626" s="2">
        <f t="shared" si="350"/>
        <v>0.12062406015037297</v>
      </c>
      <c r="R1626" s="2">
        <f t="shared" si="351"/>
        <v>0.39178195488722878</v>
      </c>
      <c r="S1626" s="2">
        <f t="shared" si="352"/>
        <v>2.2762180451127882</v>
      </c>
      <c r="T1626">
        <f t="shared" si="362"/>
        <v>0</v>
      </c>
    </row>
    <row r="1627" spans="1:20" x14ac:dyDescent="0.25">
      <c r="A1627">
        <f t="shared" si="353"/>
        <v>1625</v>
      </c>
      <c r="B1627" s="1">
        <v>38370</v>
      </c>
      <c r="C1627">
        <v>29.88</v>
      </c>
      <c r="D1627">
        <v>30.58</v>
      </c>
      <c r="E1627">
        <v>29.67</v>
      </c>
      <c r="F1627">
        <v>30.56</v>
      </c>
      <c r="G1627">
        <v>202378</v>
      </c>
      <c r="H1627" s="2">
        <f t="shared" si="354"/>
        <v>-8.1323308270676686E-2</v>
      </c>
      <c r="I1627" s="2">
        <f t="shared" si="355"/>
        <v>162.2258045112782</v>
      </c>
      <c r="J1627" s="2">
        <f t="shared" si="356"/>
        <v>29.994105263157898</v>
      </c>
      <c r="K1627" s="2">
        <f t="shared" si="357"/>
        <v>29.912781954887222</v>
      </c>
      <c r="L1627" s="2">
        <f t="shared" si="358"/>
        <v>29.831458646616543</v>
      </c>
      <c r="M1627" s="2">
        <f t="shared" si="359"/>
        <v>29.668812030075191</v>
      </c>
      <c r="N1627" s="2">
        <f t="shared" si="360"/>
        <v>29.262195488721808</v>
      </c>
      <c r="O1627" s="2">
        <f t="shared" si="361"/>
        <v>-0.53194736842107559</v>
      </c>
      <c r="P1627" s="2">
        <f t="shared" si="349"/>
        <v>-0.50767669172933694</v>
      </c>
      <c r="Q1627" s="2">
        <f t="shared" si="350"/>
        <v>-0.41555639097743224</v>
      </c>
      <c r="R1627" s="2">
        <f t="shared" si="351"/>
        <v>-0.26504511278194798</v>
      </c>
      <c r="S1627" s="2">
        <f t="shared" si="352"/>
        <v>1.6787518796992522</v>
      </c>
      <c r="T1627">
        <f t="shared" si="362"/>
        <v>0</v>
      </c>
    </row>
    <row r="1628" spans="1:20" x14ac:dyDescent="0.25">
      <c r="A1628">
        <f t="shared" si="353"/>
        <v>1626</v>
      </c>
      <c r="B1628" s="1">
        <v>38371</v>
      </c>
      <c r="C1628">
        <v>30.42</v>
      </c>
      <c r="D1628">
        <v>30.5</v>
      </c>
      <c r="E1628">
        <v>30.01</v>
      </c>
      <c r="F1628">
        <v>30.04</v>
      </c>
      <c r="G1628">
        <v>127279</v>
      </c>
      <c r="H1628" s="2">
        <f t="shared" si="354"/>
        <v>-8.2729323308270736E-2</v>
      </c>
      <c r="I1628" s="2">
        <f t="shared" si="355"/>
        <v>164.50745112781965</v>
      </c>
      <c r="J1628" s="2">
        <f t="shared" si="356"/>
        <v>29.906842105263152</v>
      </c>
      <c r="K1628" s="2">
        <f t="shared" si="357"/>
        <v>29.824112781954881</v>
      </c>
      <c r="L1628" s="2">
        <f t="shared" si="358"/>
        <v>29.741383458646609</v>
      </c>
      <c r="M1628" s="2">
        <f t="shared" si="359"/>
        <v>29.57592481203007</v>
      </c>
      <c r="N1628" s="2">
        <f t="shared" si="360"/>
        <v>29.162278195488717</v>
      </c>
      <c r="O1628" s="2">
        <f t="shared" si="361"/>
        <v>-4.589473684210077E-2</v>
      </c>
      <c r="P1628" s="2">
        <f t="shared" si="349"/>
        <v>-9.2751879699271456E-2</v>
      </c>
      <c r="Q1628" s="2">
        <f t="shared" si="350"/>
        <v>-6.5300751879714625E-2</v>
      </c>
      <c r="R1628" s="2">
        <f t="shared" si="351"/>
        <v>6.0563909774433711E-2</v>
      </c>
      <c r="S1628" s="2">
        <f t="shared" si="352"/>
        <v>2.0196165413533862</v>
      </c>
      <c r="T1628">
        <f t="shared" si="362"/>
        <v>1</v>
      </c>
    </row>
    <row r="1629" spans="1:20" x14ac:dyDescent="0.25">
      <c r="A1629">
        <f t="shared" si="353"/>
        <v>1627</v>
      </c>
      <c r="B1629" s="1">
        <v>38372</v>
      </c>
      <c r="C1629">
        <v>30.05</v>
      </c>
      <c r="D1629">
        <v>30.3</v>
      </c>
      <c r="E1629">
        <v>29.88</v>
      </c>
      <c r="F1629">
        <v>29.97</v>
      </c>
      <c r="G1629">
        <v>179029</v>
      </c>
      <c r="H1629" s="2">
        <f t="shared" si="354"/>
        <v>-8.2007518796992557E-2</v>
      </c>
      <c r="I1629" s="2">
        <f t="shared" si="355"/>
        <v>163.34366165413545</v>
      </c>
      <c r="J1629" s="2">
        <f t="shared" si="356"/>
        <v>29.835421052631567</v>
      </c>
      <c r="K1629" s="2">
        <f t="shared" si="357"/>
        <v>29.753413533834575</v>
      </c>
      <c r="L1629" s="2">
        <f t="shared" si="358"/>
        <v>29.671406015037583</v>
      </c>
      <c r="M1629" s="2">
        <f t="shared" si="359"/>
        <v>29.507390977443595</v>
      </c>
      <c r="N1629" s="2">
        <f t="shared" si="360"/>
        <v>29.097353383458632</v>
      </c>
      <c r="O1629" s="2">
        <f t="shared" si="361"/>
        <v>-6.3157894736846742E-2</v>
      </c>
      <c r="P1629" s="2">
        <f t="shared" si="349"/>
        <v>-5.7218045112776394E-2</v>
      </c>
      <c r="Q1629" s="2">
        <f t="shared" si="350"/>
        <v>-0.10355639097746661</v>
      </c>
      <c r="R1629" s="2">
        <f t="shared" si="351"/>
        <v>3.0834586466177427E-2</v>
      </c>
      <c r="S1629" s="2">
        <f t="shared" si="352"/>
        <v>1.6959097744361031</v>
      </c>
      <c r="T1629">
        <f t="shared" si="362"/>
        <v>1</v>
      </c>
    </row>
    <row r="1630" spans="1:20" x14ac:dyDescent="0.25">
      <c r="A1630">
        <f t="shared" si="353"/>
        <v>1628</v>
      </c>
      <c r="B1630" s="1">
        <v>38373</v>
      </c>
      <c r="C1630">
        <v>30.4</v>
      </c>
      <c r="D1630">
        <v>30.43</v>
      </c>
      <c r="E1630">
        <v>29.71</v>
      </c>
      <c r="F1630">
        <v>29.73</v>
      </c>
      <c r="G1630">
        <v>281012</v>
      </c>
      <c r="H1630" s="2">
        <f t="shared" si="354"/>
        <v>-8.4075187969924886E-2</v>
      </c>
      <c r="I1630" s="2">
        <f t="shared" si="355"/>
        <v>166.68669172932343</v>
      </c>
      <c r="J1630" s="2">
        <f t="shared" si="356"/>
        <v>29.728210526315781</v>
      </c>
      <c r="K1630" s="2">
        <f t="shared" si="357"/>
        <v>29.644135338345858</v>
      </c>
      <c r="L1630" s="2">
        <f t="shared" si="358"/>
        <v>29.560060150375932</v>
      </c>
      <c r="M1630" s="2">
        <f t="shared" si="359"/>
        <v>29.391909774436083</v>
      </c>
      <c r="N1630" s="2">
        <f t="shared" si="360"/>
        <v>28.971533834586459</v>
      </c>
      <c r="O1630" s="2">
        <f t="shared" si="361"/>
        <v>0.10542105263156643</v>
      </c>
      <c r="P1630" s="2">
        <f t="shared" si="349"/>
        <v>9.4112781954880376E-2</v>
      </c>
      <c r="Q1630" s="2">
        <f t="shared" si="350"/>
        <v>0.10145864661654258</v>
      </c>
      <c r="R1630" s="2">
        <f t="shared" si="351"/>
        <v>8.9451127819533127E-2</v>
      </c>
      <c r="S1630" s="2">
        <f t="shared" si="352"/>
        <v>1.3565488721804542</v>
      </c>
      <c r="T1630">
        <f t="shared" si="362"/>
        <v>1</v>
      </c>
    </row>
    <row r="1631" spans="1:20" x14ac:dyDescent="0.25">
      <c r="A1631">
        <f t="shared" si="353"/>
        <v>1629</v>
      </c>
      <c r="B1631" s="1">
        <v>38376</v>
      </c>
      <c r="C1631">
        <v>29.82</v>
      </c>
      <c r="D1631">
        <v>30.3</v>
      </c>
      <c r="E1631">
        <v>29.55</v>
      </c>
      <c r="F1631">
        <v>29.86</v>
      </c>
      <c r="G1631">
        <v>226864</v>
      </c>
      <c r="H1631" s="2">
        <f t="shared" si="354"/>
        <v>-8.2819548872180529E-2</v>
      </c>
      <c r="I1631" s="2">
        <f t="shared" si="355"/>
        <v>164.66175939849637</v>
      </c>
      <c r="J1631" s="2">
        <f t="shared" si="356"/>
        <v>29.66589473684212</v>
      </c>
      <c r="K1631" s="2">
        <f t="shared" si="357"/>
        <v>29.583075187969939</v>
      </c>
      <c r="L1631" s="2">
        <f t="shared" si="358"/>
        <v>29.500255639097759</v>
      </c>
      <c r="M1631" s="2">
        <f t="shared" si="359"/>
        <v>29.334616541353398</v>
      </c>
      <c r="N1631" s="2">
        <f t="shared" si="360"/>
        <v>28.920518796992496</v>
      </c>
      <c r="O1631" s="2">
        <f t="shared" si="361"/>
        <v>-0.13178947368421845</v>
      </c>
      <c r="P1631" s="2">
        <f t="shared" si="349"/>
        <v>-0.10658646616542455</v>
      </c>
      <c r="Q1631" s="2">
        <f t="shared" si="350"/>
        <v>-0.11861654135338995</v>
      </c>
      <c r="R1631" s="2">
        <f t="shared" si="351"/>
        <v>-0.15516541353385804</v>
      </c>
      <c r="S1631" s="2">
        <f t="shared" si="352"/>
        <v>0.82100000000001572</v>
      </c>
      <c r="T1631">
        <f t="shared" si="362"/>
        <v>0</v>
      </c>
    </row>
    <row r="1632" spans="1:20" x14ac:dyDescent="0.25">
      <c r="A1632">
        <f t="shared" si="353"/>
        <v>1630</v>
      </c>
      <c r="B1632" s="1">
        <v>38377</v>
      </c>
      <c r="C1632">
        <v>30.25</v>
      </c>
      <c r="D1632">
        <v>30.48</v>
      </c>
      <c r="E1632">
        <v>30.17</v>
      </c>
      <c r="F1632">
        <v>30.3</v>
      </c>
      <c r="G1632">
        <v>218436</v>
      </c>
      <c r="H1632" s="2">
        <f t="shared" si="354"/>
        <v>-7.6165413533834644E-2</v>
      </c>
      <c r="I1632" s="2">
        <f t="shared" si="355"/>
        <v>153.91805263157903</v>
      </c>
      <c r="J1632" s="2">
        <f t="shared" si="356"/>
        <v>29.692263157894722</v>
      </c>
      <c r="K1632" s="2">
        <f t="shared" si="357"/>
        <v>29.616097744360889</v>
      </c>
      <c r="L1632" s="2">
        <f t="shared" si="358"/>
        <v>29.539932330827053</v>
      </c>
      <c r="M1632" s="2">
        <f t="shared" si="359"/>
        <v>29.387601503759385</v>
      </c>
      <c r="N1632" s="2">
        <f t="shared" si="360"/>
        <v>29.006774436090211</v>
      </c>
      <c r="O1632" s="2">
        <f t="shared" si="361"/>
        <v>-0.63410526315788118</v>
      </c>
      <c r="P1632" s="2">
        <f t="shared" si="349"/>
        <v>-0.65586466165414237</v>
      </c>
      <c r="Q1632" s="2">
        <f t="shared" si="350"/>
        <v>-0.62859398496241781</v>
      </c>
      <c r="R1632" s="2">
        <f t="shared" si="351"/>
        <v>-0.63118796992480952</v>
      </c>
      <c r="S1632" s="2">
        <f t="shared" si="352"/>
        <v>-3.8293233082697498E-2</v>
      </c>
      <c r="T1632">
        <f t="shared" si="362"/>
        <v>0</v>
      </c>
    </row>
    <row r="1633" spans="1:20" x14ac:dyDescent="0.25">
      <c r="A1633">
        <f t="shared" si="353"/>
        <v>1631</v>
      </c>
      <c r="B1633" s="1">
        <v>38378</v>
      </c>
      <c r="C1633">
        <v>30.54</v>
      </c>
      <c r="D1633">
        <v>30.7</v>
      </c>
      <c r="E1633">
        <v>30.05</v>
      </c>
      <c r="F1633">
        <v>30.09</v>
      </c>
      <c r="G1633">
        <v>220380</v>
      </c>
      <c r="H1633" s="2">
        <f t="shared" si="354"/>
        <v>-6.9308270676691763E-2</v>
      </c>
      <c r="I1633" s="2">
        <f t="shared" si="355"/>
        <v>142.81536090225569</v>
      </c>
      <c r="J1633" s="2">
        <f t="shared" si="356"/>
        <v>29.704263157894736</v>
      </c>
      <c r="K1633" s="2">
        <f t="shared" si="357"/>
        <v>29.634954887218047</v>
      </c>
      <c r="L1633" s="2">
        <f t="shared" si="358"/>
        <v>29.565646616541354</v>
      </c>
      <c r="M1633" s="2">
        <f t="shared" si="359"/>
        <v>29.427030075187972</v>
      </c>
      <c r="N1633" s="2">
        <f t="shared" si="360"/>
        <v>29.08048872180451</v>
      </c>
      <c r="O1633" s="2">
        <f t="shared" si="361"/>
        <v>-0.39773684210527804</v>
      </c>
      <c r="P1633" s="2">
        <f t="shared" si="349"/>
        <v>-0.50692481203006068</v>
      </c>
      <c r="Q1633" s="2">
        <f t="shared" si="350"/>
        <v>-0.5299398496240677</v>
      </c>
      <c r="R1633" s="2">
        <f t="shared" si="351"/>
        <v>-0.51407518796992946</v>
      </c>
      <c r="S1633" s="2">
        <f t="shared" si="352"/>
        <v>-0.11023308270676324</v>
      </c>
      <c r="T1633">
        <f t="shared" si="362"/>
        <v>1</v>
      </c>
    </row>
    <row r="1634" spans="1:20" x14ac:dyDescent="0.25">
      <c r="A1634">
        <f t="shared" si="353"/>
        <v>1632</v>
      </c>
      <c r="B1634" s="1">
        <v>38379</v>
      </c>
      <c r="C1634">
        <v>30.2</v>
      </c>
      <c r="D1634">
        <v>30.3</v>
      </c>
      <c r="E1634">
        <v>29.97</v>
      </c>
      <c r="F1634">
        <v>30.21</v>
      </c>
      <c r="G1634">
        <v>184294</v>
      </c>
      <c r="H1634" s="2">
        <f t="shared" si="354"/>
        <v>-6.0984962406015093E-2</v>
      </c>
      <c r="I1634" s="2">
        <f t="shared" si="355"/>
        <v>129.33260150375949</v>
      </c>
      <c r="J1634" s="2">
        <f t="shared" si="356"/>
        <v>29.744157894736841</v>
      </c>
      <c r="K1634" s="2">
        <f t="shared" si="357"/>
        <v>29.683172932330823</v>
      </c>
      <c r="L1634" s="2">
        <f t="shared" si="358"/>
        <v>29.622187969924809</v>
      </c>
      <c r="M1634" s="2">
        <f t="shared" si="359"/>
        <v>29.500218045112778</v>
      </c>
      <c r="N1634" s="2">
        <f t="shared" si="360"/>
        <v>29.195293233082705</v>
      </c>
      <c r="O1634" s="2">
        <f t="shared" si="361"/>
        <v>-0.50573684210526437</v>
      </c>
      <c r="P1634" s="2">
        <f t="shared" ref="P1634:P1697" si="363">K1632-F1634</f>
        <v>-0.59390225563911159</v>
      </c>
      <c r="Q1634" s="2">
        <f t="shared" ref="Q1634:Q1697" si="364">L1631-F1634</f>
        <v>-0.70974436090224202</v>
      </c>
      <c r="R1634" s="2">
        <f t="shared" ref="R1634:R1697" si="365">M1629-F1634</f>
        <v>-0.70260902255640545</v>
      </c>
      <c r="S1634" s="2">
        <f t="shared" ref="S1634:S1697" si="366">N1623-F1634</f>
        <v>-0.45958646616541543</v>
      </c>
      <c r="T1634">
        <f t="shared" si="362"/>
        <v>0</v>
      </c>
    </row>
    <row r="1635" spans="1:20" x14ac:dyDescent="0.25">
      <c r="A1635">
        <f t="shared" si="353"/>
        <v>1633</v>
      </c>
      <c r="B1635" s="1">
        <v>38380</v>
      </c>
      <c r="C1635">
        <v>30.15</v>
      </c>
      <c r="D1635">
        <v>30.37</v>
      </c>
      <c r="E1635">
        <v>30.02</v>
      </c>
      <c r="F1635">
        <v>30.35</v>
      </c>
      <c r="G1635">
        <v>177507</v>
      </c>
      <c r="H1635" s="2">
        <f t="shared" si="354"/>
        <v>-4.8601503759398541E-2</v>
      </c>
      <c r="I1635" s="2">
        <f t="shared" si="355"/>
        <v>109.24654135338353</v>
      </c>
      <c r="J1635" s="2">
        <f t="shared" si="356"/>
        <v>29.831684210526319</v>
      </c>
      <c r="K1635" s="2">
        <f t="shared" si="357"/>
        <v>29.783082706766923</v>
      </c>
      <c r="L1635" s="2">
        <f t="shared" si="358"/>
        <v>29.734481203007523</v>
      </c>
      <c r="M1635" s="2">
        <f t="shared" si="359"/>
        <v>29.637278195488726</v>
      </c>
      <c r="N1635" s="2">
        <f t="shared" si="360"/>
        <v>29.394270676691733</v>
      </c>
      <c r="O1635" s="2">
        <f t="shared" si="361"/>
        <v>-0.60584210526316085</v>
      </c>
      <c r="P1635" s="2">
        <f t="shared" si="363"/>
        <v>-0.71504511278195437</v>
      </c>
      <c r="Q1635" s="2">
        <f t="shared" si="364"/>
        <v>-0.81006766917294826</v>
      </c>
      <c r="R1635" s="2">
        <f t="shared" si="365"/>
        <v>-0.9580902255639181</v>
      </c>
      <c r="S1635" s="2">
        <f t="shared" si="366"/>
        <v>-0.70818796992480415</v>
      </c>
      <c r="T1635">
        <f t="shared" si="362"/>
        <v>0</v>
      </c>
    </row>
    <row r="1636" spans="1:20" x14ac:dyDescent="0.25">
      <c r="A1636">
        <f t="shared" si="353"/>
        <v>1634</v>
      </c>
      <c r="B1636" s="1">
        <v>38383</v>
      </c>
      <c r="C1636">
        <v>30.55</v>
      </c>
      <c r="D1636">
        <v>30.78</v>
      </c>
      <c r="E1636">
        <v>30.5</v>
      </c>
      <c r="F1636">
        <v>30.73</v>
      </c>
      <c r="G1636">
        <v>172096</v>
      </c>
      <c r="H1636" s="2">
        <f t="shared" si="354"/>
        <v>-3.1090225563909803E-2</v>
      </c>
      <c r="I1636" s="2">
        <f t="shared" si="355"/>
        <v>80.829571428571484</v>
      </c>
      <c r="J1636" s="2">
        <f t="shared" si="356"/>
        <v>29.997052631578956</v>
      </c>
      <c r="K1636" s="2">
        <f t="shared" si="357"/>
        <v>29.965962406015048</v>
      </c>
      <c r="L1636" s="2">
        <f t="shared" si="358"/>
        <v>29.934872180451137</v>
      </c>
      <c r="M1636" s="2">
        <f t="shared" si="359"/>
        <v>29.872691729323318</v>
      </c>
      <c r="N1636" s="2">
        <f t="shared" si="360"/>
        <v>29.717240601503768</v>
      </c>
      <c r="O1636" s="2">
        <f t="shared" si="361"/>
        <v>-0.89831578947368129</v>
      </c>
      <c r="P1636" s="2">
        <f t="shared" si="363"/>
        <v>-1.0468270676691773</v>
      </c>
      <c r="Q1636" s="2">
        <f t="shared" si="364"/>
        <v>-1.1643533834586464</v>
      </c>
      <c r="R1636" s="2">
        <f t="shared" si="365"/>
        <v>-1.3953834586466023</v>
      </c>
      <c r="S1636" s="2">
        <f t="shared" si="366"/>
        <v>-1.2986691729323461</v>
      </c>
      <c r="T1636">
        <f t="shared" si="362"/>
        <v>0</v>
      </c>
    </row>
    <row r="1637" spans="1:20" x14ac:dyDescent="0.25">
      <c r="A1637">
        <f t="shared" si="353"/>
        <v>1635</v>
      </c>
      <c r="B1637" s="1">
        <v>38384</v>
      </c>
      <c r="C1637">
        <v>30.6</v>
      </c>
      <c r="D1637">
        <v>30.98</v>
      </c>
      <c r="E1637">
        <v>30.49</v>
      </c>
      <c r="F1637">
        <v>30.88</v>
      </c>
      <c r="G1637">
        <v>186122</v>
      </c>
      <c r="H1637" s="2">
        <f t="shared" si="354"/>
        <v>-9.4586466165413833E-3</v>
      </c>
      <c r="I1637" s="2">
        <f t="shared" si="355"/>
        <v>45.683030075188022</v>
      </c>
      <c r="J1637" s="2">
        <f t="shared" si="356"/>
        <v>30.208684210526318</v>
      </c>
      <c r="K1637" s="2">
        <f t="shared" si="357"/>
        <v>30.199225563909774</v>
      </c>
      <c r="L1637" s="2">
        <f t="shared" si="358"/>
        <v>30.189766917293234</v>
      </c>
      <c r="M1637" s="2">
        <f t="shared" si="359"/>
        <v>30.17084962406015</v>
      </c>
      <c r="N1637" s="2">
        <f t="shared" si="360"/>
        <v>30.123556390977445</v>
      </c>
      <c r="O1637" s="2">
        <f t="shared" si="361"/>
        <v>-0.88294736842104271</v>
      </c>
      <c r="P1637" s="2">
        <f t="shared" si="363"/>
        <v>-1.0969172932330764</v>
      </c>
      <c r="Q1637" s="2">
        <f t="shared" si="364"/>
        <v>-1.2578120300751898</v>
      </c>
      <c r="R1637" s="2">
        <f t="shared" si="365"/>
        <v>-1.4923984962406145</v>
      </c>
      <c r="S1637" s="2">
        <f t="shared" si="366"/>
        <v>-1.5791879699248348</v>
      </c>
      <c r="T1637">
        <f t="shared" si="362"/>
        <v>0</v>
      </c>
    </row>
    <row r="1638" spans="1:20" x14ac:dyDescent="0.25">
      <c r="A1638">
        <f t="shared" si="353"/>
        <v>1636</v>
      </c>
      <c r="B1638" s="1">
        <v>38385</v>
      </c>
      <c r="C1638">
        <v>30.78</v>
      </c>
      <c r="D1638">
        <v>30.88</v>
      </c>
      <c r="E1638">
        <v>30.6</v>
      </c>
      <c r="F1638">
        <v>30.85</v>
      </c>
      <c r="G1638">
        <v>139415</v>
      </c>
      <c r="H1638" s="2">
        <f t="shared" si="354"/>
        <v>5.2631578947368264E-3</v>
      </c>
      <c r="I1638" s="2">
        <f t="shared" si="355"/>
        <v>21.75247368421055</v>
      </c>
      <c r="J1638" s="2">
        <f t="shared" si="356"/>
        <v>30.368263157894738</v>
      </c>
      <c r="K1638" s="2">
        <f t="shared" si="357"/>
        <v>30.373526315789473</v>
      </c>
      <c r="L1638" s="2">
        <f t="shared" si="358"/>
        <v>30.378789473684211</v>
      </c>
      <c r="M1638" s="2">
        <f t="shared" si="359"/>
        <v>30.389315789473685</v>
      </c>
      <c r="N1638" s="2">
        <f t="shared" si="360"/>
        <v>30.415631578947369</v>
      </c>
      <c r="O1638" s="2">
        <f t="shared" si="361"/>
        <v>-0.6413157894736834</v>
      </c>
      <c r="P1638" s="2">
        <f t="shared" si="363"/>
        <v>-0.88403759398495296</v>
      </c>
      <c r="Q1638" s="2">
        <f t="shared" si="364"/>
        <v>-1.1155187969924789</v>
      </c>
      <c r="R1638" s="2">
        <f t="shared" si="365"/>
        <v>-1.4229699248120298</v>
      </c>
      <c r="S1638" s="2">
        <f t="shared" si="366"/>
        <v>-1.5878045112781933</v>
      </c>
      <c r="T1638">
        <f t="shared" si="362"/>
        <v>1</v>
      </c>
    </row>
    <row r="1639" spans="1:20" x14ac:dyDescent="0.25">
      <c r="A1639">
        <f t="shared" si="353"/>
        <v>1637</v>
      </c>
      <c r="B1639" s="1">
        <v>38386</v>
      </c>
      <c r="C1639">
        <v>30.75</v>
      </c>
      <c r="D1639">
        <v>30.75</v>
      </c>
      <c r="E1639">
        <v>30.53</v>
      </c>
      <c r="F1639">
        <v>30.67</v>
      </c>
      <c r="G1639">
        <v>131809</v>
      </c>
      <c r="H1639" s="2">
        <f t="shared" si="354"/>
        <v>1.3789473684210544E-2</v>
      </c>
      <c r="I1639" s="2">
        <f t="shared" si="355"/>
        <v>7.8776315789473408</v>
      </c>
      <c r="J1639" s="2">
        <f t="shared" si="356"/>
        <v>30.46478947368421</v>
      </c>
      <c r="K1639" s="2">
        <f t="shared" si="357"/>
        <v>30.478578947368423</v>
      </c>
      <c r="L1639" s="2">
        <f t="shared" si="358"/>
        <v>30.492368421052632</v>
      </c>
      <c r="M1639" s="2">
        <f t="shared" si="359"/>
        <v>30.519947368421054</v>
      </c>
      <c r="N1639" s="2">
        <f t="shared" si="360"/>
        <v>30.588894736842107</v>
      </c>
      <c r="O1639" s="2">
        <f t="shared" si="361"/>
        <v>-0.30173684210526375</v>
      </c>
      <c r="P1639" s="2">
        <f t="shared" si="363"/>
        <v>-0.47077443609022751</v>
      </c>
      <c r="Q1639" s="2">
        <f t="shared" si="364"/>
        <v>-0.73512781954886464</v>
      </c>
      <c r="R1639" s="2">
        <f t="shared" si="365"/>
        <v>-1.1697819548872239</v>
      </c>
      <c r="S1639" s="2">
        <f t="shared" si="366"/>
        <v>-1.5077218045112843</v>
      </c>
      <c r="T1639">
        <f t="shared" si="362"/>
        <v>0</v>
      </c>
    </row>
    <row r="1640" spans="1:20" x14ac:dyDescent="0.25">
      <c r="A1640">
        <f t="shared" si="353"/>
        <v>1638</v>
      </c>
      <c r="B1640" s="1">
        <v>38387</v>
      </c>
      <c r="C1640">
        <v>30.62</v>
      </c>
      <c r="D1640">
        <v>30.93</v>
      </c>
      <c r="E1640">
        <v>30.62</v>
      </c>
      <c r="F1640">
        <v>30.85</v>
      </c>
      <c r="G1640">
        <v>176615</v>
      </c>
      <c r="H1640" s="2">
        <f t="shared" si="354"/>
        <v>2.9255639097744396E-2</v>
      </c>
      <c r="I1640" s="2">
        <f t="shared" si="355"/>
        <v>-17.321308270676742</v>
      </c>
      <c r="J1640" s="2">
        <f t="shared" si="356"/>
        <v>30.628684210526323</v>
      </c>
      <c r="K1640" s="2">
        <f t="shared" si="357"/>
        <v>30.657939849624068</v>
      </c>
      <c r="L1640" s="2">
        <f t="shared" si="358"/>
        <v>30.687195488721812</v>
      </c>
      <c r="M1640" s="2">
        <f t="shared" si="359"/>
        <v>30.745706766917301</v>
      </c>
      <c r="N1640" s="2">
        <f t="shared" si="360"/>
        <v>30.891984962406024</v>
      </c>
      <c r="O1640" s="2">
        <f t="shared" si="361"/>
        <v>-0.38521052631579167</v>
      </c>
      <c r="P1640" s="2">
        <f t="shared" si="363"/>
        <v>-0.4764736842105286</v>
      </c>
      <c r="Q1640" s="2">
        <f t="shared" si="364"/>
        <v>-0.6602330827067675</v>
      </c>
      <c r="R1640" s="2">
        <f t="shared" si="365"/>
        <v>-1.2127218045112755</v>
      </c>
      <c r="S1640" s="2">
        <f t="shared" si="366"/>
        <v>-1.7526466165413694</v>
      </c>
      <c r="T1640">
        <f t="shared" si="362"/>
        <v>1</v>
      </c>
    </row>
    <row r="1641" spans="1:20" x14ac:dyDescent="0.25">
      <c r="A1641">
        <f t="shared" si="353"/>
        <v>1639</v>
      </c>
      <c r="B1641" s="1">
        <v>38390</v>
      </c>
      <c r="C1641">
        <v>30.65</v>
      </c>
      <c r="D1641">
        <v>30.96</v>
      </c>
      <c r="E1641">
        <v>30.65</v>
      </c>
      <c r="F1641">
        <v>30.83</v>
      </c>
      <c r="G1641">
        <v>138478</v>
      </c>
      <c r="H1641" s="2">
        <f t="shared" si="354"/>
        <v>4.0917293233082727E-2</v>
      </c>
      <c r="I1641" s="2">
        <f t="shared" si="355"/>
        <v>-36.341729323308293</v>
      </c>
      <c r="J1641" s="2">
        <f t="shared" si="356"/>
        <v>30.762631578947374</v>
      </c>
      <c r="K1641" s="2">
        <f t="shared" si="357"/>
        <v>30.803548872180457</v>
      </c>
      <c r="L1641" s="2">
        <f t="shared" si="358"/>
        <v>30.844466165413539</v>
      </c>
      <c r="M1641" s="2">
        <f t="shared" si="359"/>
        <v>30.926300751879705</v>
      </c>
      <c r="N1641" s="2">
        <f t="shared" si="360"/>
        <v>31.130887218045117</v>
      </c>
      <c r="O1641" s="2">
        <f t="shared" si="361"/>
        <v>-0.20131578947367501</v>
      </c>
      <c r="P1641" s="2">
        <f t="shared" si="363"/>
        <v>-0.35142105263157575</v>
      </c>
      <c r="Q1641" s="2">
        <f t="shared" si="364"/>
        <v>-0.45121052631578706</v>
      </c>
      <c r="R1641" s="2">
        <f t="shared" si="365"/>
        <v>-0.95730827067668045</v>
      </c>
      <c r="S1641" s="2">
        <f t="shared" si="366"/>
        <v>-1.8584661654135388</v>
      </c>
      <c r="T1641">
        <f t="shared" si="362"/>
        <v>0</v>
      </c>
    </row>
    <row r="1642" spans="1:20" x14ac:dyDescent="0.25">
      <c r="A1642">
        <f t="shared" si="353"/>
        <v>1640</v>
      </c>
      <c r="B1642" s="1">
        <v>38391</v>
      </c>
      <c r="C1642">
        <v>30.88</v>
      </c>
      <c r="D1642">
        <v>31.13</v>
      </c>
      <c r="E1642">
        <v>30.8</v>
      </c>
      <c r="F1642">
        <v>31.03</v>
      </c>
      <c r="G1642">
        <v>175732</v>
      </c>
      <c r="H1642" s="2">
        <f t="shared" si="354"/>
        <v>5.3669172932330887E-2</v>
      </c>
      <c r="I1642" s="2">
        <f t="shared" si="355"/>
        <v>-57.148586466165504</v>
      </c>
      <c r="J1642" s="2">
        <f t="shared" si="356"/>
        <v>30.922526315789476</v>
      </c>
      <c r="K1642" s="2">
        <f t="shared" si="357"/>
        <v>30.976195488721807</v>
      </c>
      <c r="L1642" s="2">
        <f t="shared" si="358"/>
        <v>31.029864661654138</v>
      </c>
      <c r="M1642" s="2">
        <f t="shared" si="359"/>
        <v>31.137203007518799</v>
      </c>
      <c r="N1642" s="2">
        <f t="shared" si="360"/>
        <v>31.405548872180454</v>
      </c>
      <c r="O1642" s="2">
        <f t="shared" si="361"/>
        <v>-0.26736842105262681</v>
      </c>
      <c r="P1642" s="2">
        <f t="shared" si="363"/>
        <v>-0.37206015037593332</v>
      </c>
      <c r="Q1642" s="2">
        <f t="shared" si="364"/>
        <v>-0.53763157894736935</v>
      </c>
      <c r="R1642" s="2">
        <f t="shared" si="365"/>
        <v>-0.85915037593985133</v>
      </c>
      <c r="S1642" s="2">
        <f t="shared" si="366"/>
        <v>-2.1094812030075047</v>
      </c>
      <c r="T1642">
        <f t="shared" si="362"/>
        <v>1</v>
      </c>
    </row>
    <row r="1643" spans="1:20" x14ac:dyDescent="0.25">
      <c r="A1643">
        <f t="shared" si="353"/>
        <v>1641</v>
      </c>
      <c r="B1643" s="1">
        <v>38392</v>
      </c>
      <c r="C1643">
        <v>30.92</v>
      </c>
      <c r="D1643">
        <v>30.96</v>
      </c>
      <c r="E1643">
        <v>30.47</v>
      </c>
      <c r="F1643">
        <v>30.69</v>
      </c>
      <c r="G1643">
        <v>191996</v>
      </c>
      <c r="H1643" s="2">
        <f t="shared" si="354"/>
        <v>5.2729323308270737E-2</v>
      </c>
      <c r="I1643" s="2">
        <f t="shared" si="355"/>
        <v>-55.634390977443701</v>
      </c>
      <c r="J1643" s="2">
        <f t="shared" si="356"/>
        <v>30.947157894736847</v>
      </c>
      <c r="K1643" s="2">
        <f t="shared" si="357"/>
        <v>30.999887218045117</v>
      </c>
      <c r="L1643" s="2">
        <f t="shared" si="358"/>
        <v>31.052616541353387</v>
      </c>
      <c r="M1643" s="2">
        <f t="shared" si="359"/>
        <v>31.158075187969931</v>
      </c>
      <c r="N1643" s="2">
        <f t="shared" si="360"/>
        <v>31.421721804511286</v>
      </c>
      <c r="O1643" s="2">
        <f t="shared" si="361"/>
        <v>0.23252631578947458</v>
      </c>
      <c r="P1643" s="2">
        <f t="shared" si="363"/>
        <v>0.11354887218045562</v>
      </c>
      <c r="Q1643" s="2">
        <f t="shared" si="364"/>
        <v>-2.8045112781889259E-3</v>
      </c>
      <c r="R1643" s="2">
        <f t="shared" si="365"/>
        <v>-0.30068421052631678</v>
      </c>
      <c r="S1643" s="2">
        <f t="shared" si="366"/>
        <v>-1.6832255639097902</v>
      </c>
      <c r="T1643">
        <f t="shared" si="362"/>
        <v>0</v>
      </c>
    </row>
    <row r="1644" spans="1:20" x14ac:dyDescent="0.25">
      <c r="A1644">
        <f t="shared" si="353"/>
        <v>1642</v>
      </c>
      <c r="B1644" s="1">
        <v>38393</v>
      </c>
      <c r="C1644">
        <v>30.77</v>
      </c>
      <c r="D1644">
        <v>30.84</v>
      </c>
      <c r="E1644">
        <v>30.61</v>
      </c>
      <c r="F1644">
        <v>30.65</v>
      </c>
      <c r="G1644">
        <v>129483</v>
      </c>
      <c r="H1644" s="2">
        <f t="shared" si="354"/>
        <v>5.4601503759398561E-2</v>
      </c>
      <c r="I1644" s="2">
        <f t="shared" si="355"/>
        <v>-58.724954887218146</v>
      </c>
      <c r="J1644" s="2">
        <f t="shared" si="356"/>
        <v>30.985315789473688</v>
      </c>
      <c r="K1644" s="2">
        <f t="shared" si="357"/>
        <v>31.039917293233085</v>
      </c>
      <c r="L1644" s="2">
        <f t="shared" si="358"/>
        <v>31.094518796992485</v>
      </c>
      <c r="M1644" s="2">
        <f t="shared" si="359"/>
        <v>31.203721804511282</v>
      </c>
      <c r="N1644" s="2">
        <f t="shared" si="360"/>
        <v>31.476729323308273</v>
      </c>
      <c r="O1644" s="2">
        <f t="shared" si="361"/>
        <v>0.2971578947368485</v>
      </c>
      <c r="P1644" s="2">
        <f t="shared" si="363"/>
        <v>0.32619548872180815</v>
      </c>
      <c r="Q1644" s="2">
        <f t="shared" si="364"/>
        <v>0.19446616541354089</v>
      </c>
      <c r="R1644" s="2">
        <f t="shared" si="365"/>
        <v>-0.13005263157894476</v>
      </c>
      <c r="S1644" s="2">
        <f t="shared" si="366"/>
        <v>-1.5695112781954883</v>
      </c>
      <c r="T1644">
        <f t="shared" si="362"/>
        <v>0</v>
      </c>
    </row>
    <row r="1645" spans="1:20" x14ac:dyDescent="0.25">
      <c r="A1645">
        <f t="shared" si="353"/>
        <v>1643</v>
      </c>
      <c r="B1645" s="1">
        <v>38394</v>
      </c>
      <c r="C1645">
        <v>30.6</v>
      </c>
      <c r="D1645">
        <v>31.07</v>
      </c>
      <c r="E1645">
        <v>30.55</v>
      </c>
      <c r="F1645">
        <v>30.83</v>
      </c>
      <c r="G1645">
        <v>160821</v>
      </c>
      <c r="H1645" s="2">
        <f t="shared" si="354"/>
        <v>5.1383458646616545E-2</v>
      </c>
      <c r="I1645" s="2">
        <f t="shared" si="355"/>
        <v>-53.472879699248125</v>
      </c>
      <c r="J1645" s="2">
        <f t="shared" si="356"/>
        <v>31.00152631578948</v>
      </c>
      <c r="K1645" s="2">
        <f t="shared" si="357"/>
        <v>31.052909774436099</v>
      </c>
      <c r="L1645" s="2">
        <f t="shared" si="358"/>
        <v>31.104293233082714</v>
      </c>
      <c r="M1645" s="2">
        <f t="shared" si="359"/>
        <v>31.207060150375948</v>
      </c>
      <c r="N1645" s="2">
        <f t="shared" si="360"/>
        <v>31.463977443609028</v>
      </c>
      <c r="O1645" s="2">
        <f t="shared" si="361"/>
        <v>0.15531578947368985</v>
      </c>
      <c r="P1645" s="2">
        <f t="shared" si="363"/>
        <v>0.16988721804511897</v>
      </c>
      <c r="Q1645" s="2">
        <f t="shared" si="364"/>
        <v>0.1998646616541393</v>
      </c>
      <c r="R1645" s="2">
        <f t="shared" si="365"/>
        <v>-8.4293233082696872E-2</v>
      </c>
      <c r="S1645" s="2">
        <f t="shared" si="366"/>
        <v>-1.6347067669172937</v>
      </c>
      <c r="T1645">
        <f t="shared" si="362"/>
        <v>1</v>
      </c>
    </row>
    <row r="1646" spans="1:20" x14ac:dyDescent="0.25">
      <c r="A1646">
        <f t="shared" si="353"/>
        <v>1644</v>
      </c>
      <c r="B1646" s="1">
        <v>38397</v>
      </c>
      <c r="C1646">
        <v>30.83</v>
      </c>
      <c r="D1646">
        <v>31</v>
      </c>
      <c r="E1646">
        <v>30.8</v>
      </c>
      <c r="F1646">
        <v>30.92</v>
      </c>
      <c r="G1646">
        <v>104853</v>
      </c>
      <c r="H1646" s="2">
        <f t="shared" si="354"/>
        <v>5.2526315789473726E-2</v>
      </c>
      <c r="I1646" s="2">
        <f t="shared" si="355"/>
        <v>-55.352263157894804</v>
      </c>
      <c r="J1646" s="2">
        <f t="shared" si="356"/>
        <v>31.053526315789473</v>
      </c>
      <c r="K1646" s="2">
        <f t="shared" si="357"/>
        <v>31.106052631578944</v>
      </c>
      <c r="L1646" s="2">
        <f t="shared" si="358"/>
        <v>31.158578947368419</v>
      </c>
      <c r="M1646" s="2">
        <f t="shared" si="359"/>
        <v>31.263631578947365</v>
      </c>
      <c r="N1646" s="2">
        <f t="shared" si="360"/>
        <v>31.526263157894736</v>
      </c>
      <c r="O1646" s="2">
        <f t="shared" si="361"/>
        <v>8.1526315789478332E-2</v>
      </c>
      <c r="P1646" s="2">
        <f t="shared" si="363"/>
        <v>0.1199172932330832</v>
      </c>
      <c r="Q1646" s="2">
        <f t="shared" si="364"/>
        <v>0.13261654135338574</v>
      </c>
      <c r="R1646" s="2">
        <f t="shared" si="365"/>
        <v>6.3007518797029149E-3</v>
      </c>
      <c r="S1646" s="2">
        <f t="shared" si="366"/>
        <v>-1.5257293233082692</v>
      </c>
      <c r="T1646">
        <f t="shared" si="362"/>
        <v>1</v>
      </c>
    </row>
    <row r="1647" spans="1:20" x14ac:dyDescent="0.25">
      <c r="A1647">
        <f t="shared" si="353"/>
        <v>1645</v>
      </c>
      <c r="B1647" s="1">
        <v>38398</v>
      </c>
      <c r="C1647">
        <v>30.87</v>
      </c>
      <c r="D1647">
        <v>31.21</v>
      </c>
      <c r="E1647">
        <v>30.85</v>
      </c>
      <c r="F1647">
        <v>30.99</v>
      </c>
      <c r="G1647">
        <v>156003</v>
      </c>
      <c r="H1647" s="2">
        <f t="shared" si="354"/>
        <v>6.0413533834586475E-2</v>
      </c>
      <c r="I1647" s="2">
        <f t="shared" si="355"/>
        <v>-68.28283458646618</v>
      </c>
      <c r="J1647" s="2">
        <f t="shared" si="356"/>
        <v>31.157842105263153</v>
      </c>
      <c r="K1647" s="2">
        <f t="shared" si="357"/>
        <v>31.218255639097737</v>
      </c>
      <c r="L1647" s="2">
        <f t="shared" si="358"/>
        <v>31.278669172932325</v>
      </c>
      <c r="M1647" s="2">
        <f t="shared" si="359"/>
        <v>31.399496240601497</v>
      </c>
      <c r="N1647" s="2">
        <f t="shared" si="360"/>
        <v>31.701563909774432</v>
      </c>
      <c r="O1647" s="2">
        <f t="shared" si="361"/>
        <v>6.3526315789474097E-2</v>
      </c>
      <c r="P1647" s="2">
        <f t="shared" si="363"/>
        <v>6.2909774436100463E-2</v>
      </c>
      <c r="Q1647" s="2">
        <f t="shared" si="364"/>
        <v>0.10451879699248678</v>
      </c>
      <c r="R1647" s="2">
        <f t="shared" si="365"/>
        <v>0.14720300751880089</v>
      </c>
      <c r="S1647" s="2">
        <f t="shared" si="366"/>
        <v>-1.2727593984962304</v>
      </c>
      <c r="T1647">
        <f t="shared" si="362"/>
        <v>1</v>
      </c>
    </row>
    <row r="1648" spans="1:20" x14ac:dyDescent="0.25">
      <c r="A1648">
        <f t="shared" si="353"/>
        <v>1646</v>
      </c>
      <c r="B1648" s="1">
        <v>38399</v>
      </c>
      <c r="C1648">
        <v>30.86</v>
      </c>
      <c r="D1648">
        <v>30.94</v>
      </c>
      <c r="E1648">
        <v>30.66</v>
      </c>
      <c r="F1648">
        <v>30.82</v>
      </c>
      <c r="G1648">
        <v>135045</v>
      </c>
      <c r="H1648" s="2">
        <f t="shared" si="354"/>
        <v>5.7015037593984949E-2</v>
      </c>
      <c r="I1648" s="2">
        <f t="shared" si="355"/>
        <v>-62.742609022556366</v>
      </c>
      <c r="J1648" s="2">
        <f t="shared" si="356"/>
        <v>31.161157894736846</v>
      </c>
      <c r="K1648" s="2">
        <f t="shared" si="357"/>
        <v>31.21817293233083</v>
      </c>
      <c r="L1648" s="2">
        <f t="shared" si="358"/>
        <v>31.275187969924815</v>
      </c>
      <c r="M1648" s="2">
        <f t="shared" si="359"/>
        <v>31.389218045112784</v>
      </c>
      <c r="N1648" s="2">
        <f t="shared" si="360"/>
        <v>31.674293233082711</v>
      </c>
      <c r="O1648" s="2">
        <f t="shared" si="361"/>
        <v>0.33784210526315306</v>
      </c>
      <c r="P1648" s="2">
        <f t="shared" si="363"/>
        <v>0.28605263157894356</v>
      </c>
      <c r="Q1648" s="2">
        <f t="shared" si="364"/>
        <v>0.28429323308271393</v>
      </c>
      <c r="R1648" s="2">
        <f t="shared" si="365"/>
        <v>0.33807518796993108</v>
      </c>
      <c r="S1648" s="2">
        <f t="shared" si="366"/>
        <v>-0.69644360902255542</v>
      </c>
      <c r="T1648">
        <f t="shared" si="362"/>
        <v>0</v>
      </c>
    </row>
    <row r="1649" spans="1:20" x14ac:dyDescent="0.25">
      <c r="A1649">
        <f t="shared" si="353"/>
        <v>1647</v>
      </c>
      <c r="B1649" s="1">
        <v>38400</v>
      </c>
      <c r="C1649">
        <v>30.73</v>
      </c>
      <c r="D1649">
        <v>31</v>
      </c>
      <c r="E1649">
        <v>30.62</v>
      </c>
      <c r="F1649">
        <v>30.63</v>
      </c>
      <c r="G1649">
        <v>162102</v>
      </c>
      <c r="H1649" s="2">
        <f t="shared" si="354"/>
        <v>4.8624060150375889E-2</v>
      </c>
      <c r="I1649" s="2">
        <f t="shared" si="355"/>
        <v>-49.026398496240517</v>
      </c>
      <c r="J1649" s="2">
        <f t="shared" si="356"/>
        <v>31.106052631578951</v>
      </c>
      <c r="K1649" s="2">
        <f t="shared" si="357"/>
        <v>31.154676691729325</v>
      </c>
      <c r="L1649" s="2">
        <f t="shared" si="358"/>
        <v>31.203300751879702</v>
      </c>
      <c r="M1649" s="2">
        <f t="shared" si="359"/>
        <v>31.300548872180453</v>
      </c>
      <c r="N1649" s="2">
        <f t="shared" si="360"/>
        <v>31.543669172932333</v>
      </c>
      <c r="O1649" s="2">
        <f t="shared" si="361"/>
        <v>0.53115789473684671</v>
      </c>
      <c r="P1649" s="2">
        <f t="shared" si="363"/>
        <v>0.58825563909773848</v>
      </c>
      <c r="Q1649" s="2">
        <f t="shared" si="364"/>
        <v>0.5285789473684197</v>
      </c>
      <c r="R1649" s="2">
        <f t="shared" si="365"/>
        <v>0.5737218045112833</v>
      </c>
      <c r="S1649" s="2">
        <f t="shared" si="366"/>
        <v>-0.21436842105262954</v>
      </c>
      <c r="T1649">
        <f t="shared" si="362"/>
        <v>0</v>
      </c>
    </row>
    <row r="1650" spans="1:20" x14ac:dyDescent="0.25">
      <c r="A1650">
        <f t="shared" si="353"/>
        <v>1648</v>
      </c>
      <c r="B1650" s="1">
        <v>38401</v>
      </c>
      <c r="C1650">
        <v>30.66</v>
      </c>
      <c r="D1650">
        <v>30.66</v>
      </c>
      <c r="E1650">
        <v>30.29</v>
      </c>
      <c r="F1650">
        <v>30.48</v>
      </c>
      <c r="G1650">
        <v>221545</v>
      </c>
      <c r="H1650" s="2">
        <f t="shared" si="354"/>
        <v>3.330827067669169E-2</v>
      </c>
      <c r="I1650" s="2">
        <f t="shared" si="355"/>
        <v>-23.942601503759338</v>
      </c>
      <c r="J1650" s="2">
        <f t="shared" si="356"/>
        <v>30.982736842105258</v>
      </c>
      <c r="K1650" s="2">
        <f t="shared" si="357"/>
        <v>31.016045112781949</v>
      </c>
      <c r="L1650" s="2">
        <f t="shared" si="358"/>
        <v>31.049353383458641</v>
      </c>
      <c r="M1650" s="2">
        <f t="shared" si="359"/>
        <v>31.115969924812024</v>
      </c>
      <c r="N1650" s="2">
        <f t="shared" si="360"/>
        <v>31.282511278195482</v>
      </c>
      <c r="O1650" s="2">
        <f t="shared" si="361"/>
        <v>0.62605263157895052</v>
      </c>
      <c r="P1650" s="2">
        <f t="shared" si="363"/>
        <v>0.73817293233082992</v>
      </c>
      <c r="Q1650" s="2">
        <f t="shared" si="364"/>
        <v>0.79866917293232476</v>
      </c>
      <c r="R1650" s="2">
        <f t="shared" si="365"/>
        <v>0.72706015037594796</v>
      </c>
      <c r="S1650" s="2">
        <f t="shared" si="366"/>
        <v>0.10889473684210671</v>
      </c>
      <c r="T1650">
        <f t="shared" si="362"/>
        <v>0</v>
      </c>
    </row>
    <row r="1651" spans="1:20" x14ac:dyDescent="0.25">
      <c r="A1651">
        <f t="shared" si="353"/>
        <v>1649</v>
      </c>
      <c r="B1651" s="1">
        <v>38405</v>
      </c>
      <c r="C1651">
        <v>30.19</v>
      </c>
      <c r="D1651">
        <v>30.51</v>
      </c>
      <c r="E1651">
        <v>29.94</v>
      </c>
      <c r="F1651">
        <v>29.95</v>
      </c>
      <c r="G1651">
        <v>215793</v>
      </c>
      <c r="H1651" s="2">
        <f t="shared" si="354"/>
        <v>1.1345864661654066E-2</v>
      </c>
      <c r="I1651" s="2">
        <f t="shared" si="355"/>
        <v>12.035954887218161</v>
      </c>
      <c r="J1651" s="2">
        <f t="shared" si="356"/>
        <v>30.756631578947367</v>
      </c>
      <c r="K1651" s="2">
        <f t="shared" si="357"/>
        <v>30.767977443609023</v>
      </c>
      <c r="L1651" s="2">
        <f t="shared" si="358"/>
        <v>30.779323308270676</v>
      </c>
      <c r="M1651" s="2">
        <f t="shared" si="359"/>
        <v>30.802015037593986</v>
      </c>
      <c r="N1651" s="2">
        <f t="shared" si="360"/>
        <v>30.858744360902254</v>
      </c>
      <c r="O1651" s="2">
        <f t="shared" si="361"/>
        <v>1.0327368421052583</v>
      </c>
      <c r="P1651" s="2">
        <f t="shared" si="363"/>
        <v>1.2046766917293255</v>
      </c>
      <c r="Q1651" s="2">
        <f t="shared" si="364"/>
        <v>1.3251879699248157</v>
      </c>
      <c r="R1651" s="2">
        <f t="shared" si="365"/>
        <v>1.3136315789473656</v>
      </c>
      <c r="S1651" s="2">
        <f t="shared" si="366"/>
        <v>0.94198496240602481</v>
      </c>
      <c r="T1651">
        <f t="shared" si="362"/>
        <v>0</v>
      </c>
    </row>
    <row r="1652" spans="1:20" x14ac:dyDescent="0.25">
      <c r="A1652">
        <f t="shared" si="353"/>
        <v>1650</v>
      </c>
      <c r="B1652" s="1">
        <v>38406</v>
      </c>
      <c r="C1652">
        <v>29.75</v>
      </c>
      <c r="D1652">
        <v>29.97</v>
      </c>
      <c r="E1652">
        <v>29.72</v>
      </c>
      <c r="F1652">
        <v>29.87</v>
      </c>
      <c r="G1652">
        <v>194867</v>
      </c>
      <c r="H1652" s="2">
        <f t="shared" si="354"/>
        <v>-4.9473684210526812E-3</v>
      </c>
      <c r="I1652" s="2">
        <f t="shared" si="355"/>
        <v>38.732157894736929</v>
      </c>
      <c r="J1652" s="2">
        <f t="shared" si="356"/>
        <v>30.564052631578949</v>
      </c>
      <c r="K1652" s="2">
        <f t="shared" si="357"/>
        <v>30.559105263157896</v>
      </c>
      <c r="L1652" s="2">
        <f t="shared" si="358"/>
        <v>30.554157894736843</v>
      </c>
      <c r="M1652" s="2">
        <f t="shared" si="359"/>
        <v>30.54426315789474</v>
      </c>
      <c r="N1652" s="2">
        <f t="shared" si="360"/>
        <v>30.519526315789477</v>
      </c>
      <c r="O1652" s="2">
        <f t="shared" si="361"/>
        <v>0.88663157894736599</v>
      </c>
      <c r="P1652" s="2">
        <f t="shared" si="363"/>
        <v>1.1460451127819482</v>
      </c>
      <c r="Q1652" s="2">
        <f t="shared" si="364"/>
        <v>1.3333007518797011</v>
      </c>
      <c r="R1652" s="2">
        <f t="shared" si="365"/>
        <v>1.529496240601496</v>
      </c>
      <c r="S1652" s="2">
        <f t="shared" si="366"/>
        <v>1.2608872180451165</v>
      </c>
      <c r="T1652">
        <f t="shared" si="362"/>
        <v>0</v>
      </c>
    </row>
    <row r="1653" spans="1:20" x14ac:dyDescent="0.25">
      <c r="A1653">
        <f t="shared" si="353"/>
        <v>1651</v>
      </c>
      <c r="B1653" s="1">
        <v>38407</v>
      </c>
      <c r="C1653">
        <v>29.92</v>
      </c>
      <c r="D1653">
        <v>30.43</v>
      </c>
      <c r="E1653">
        <v>29.87</v>
      </c>
      <c r="F1653">
        <v>30.37</v>
      </c>
      <c r="G1653">
        <v>160360</v>
      </c>
      <c r="H1653" s="2">
        <f t="shared" si="354"/>
        <v>-1.6766917293233125E-2</v>
      </c>
      <c r="I1653" s="2">
        <f t="shared" si="355"/>
        <v>58.152894736842171</v>
      </c>
      <c r="J1653" s="2">
        <f t="shared" si="356"/>
        <v>30.453947368421051</v>
      </c>
      <c r="K1653" s="2">
        <f t="shared" si="357"/>
        <v>30.437180451127816</v>
      </c>
      <c r="L1653" s="2">
        <f t="shared" si="358"/>
        <v>30.420413533834584</v>
      </c>
      <c r="M1653" s="2">
        <f t="shared" si="359"/>
        <v>30.386879699248119</v>
      </c>
      <c r="N1653" s="2">
        <f t="shared" si="360"/>
        <v>30.303045112781952</v>
      </c>
      <c r="O1653" s="2">
        <f t="shared" si="361"/>
        <v>0.19405263157894836</v>
      </c>
      <c r="P1653" s="2">
        <f t="shared" si="363"/>
        <v>0.39797744360902243</v>
      </c>
      <c r="Q1653" s="2">
        <f t="shared" si="364"/>
        <v>0.67935338345863983</v>
      </c>
      <c r="R1653" s="2">
        <f t="shared" si="365"/>
        <v>1.0192180451127832</v>
      </c>
      <c r="S1653" s="2">
        <f t="shared" si="366"/>
        <v>1.0355488721804527</v>
      </c>
      <c r="T1653">
        <f t="shared" si="362"/>
        <v>0</v>
      </c>
    </row>
    <row r="1654" spans="1:20" x14ac:dyDescent="0.25">
      <c r="A1654">
        <f t="shared" si="353"/>
        <v>1652</v>
      </c>
      <c r="B1654" s="1">
        <v>38408</v>
      </c>
      <c r="C1654">
        <v>30.37</v>
      </c>
      <c r="D1654">
        <v>30.52</v>
      </c>
      <c r="E1654">
        <v>30.23</v>
      </c>
      <c r="F1654">
        <v>30.44</v>
      </c>
      <c r="G1654">
        <v>142453</v>
      </c>
      <c r="H1654" s="2">
        <f t="shared" si="354"/>
        <v>-2.6112781954887237E-2</v>
      </c>
      <c r="I1654" s="2">
        <f t="shared" si="355"/>
        <v>73.531744360902294</v>
      </c>
      <c r="J1654" s="2">
        <f t="shared" si="356"/>
        <v>30.367315789473693</v>
      </c>
      <c r="K1654" s="2">
        <f t="shared" si="357"/>
        <v>30.341203007518804</v>
      </c>
      <c r="L1654" s="2">
        <f t="shared" si="358"/>
        <v>30.315090225563917</v>
      </c>
      <c r="M1654" s="2">
        <f t="shared" si="359"/>
        <v>30.262864661654142</v>
      </c>
      <c r="N1654" s="2">
        <f t="shared" si="360"/>
        <v>30.132300751879708</v>
      </c>
      <c r="O1654" s="2">
        <f t="shared" si="361"/>
        <v>1.3947368421050044E-2</v>
      </c>
      <c r="P1654" s="2">
        <f t="shared" si="363"/>
        <v>0.11910526315789483</v>
      </c>
      <c r="Q1654" s="2">
        <f t="shared" si="364"/>
        <v>0.33932330827067503</v>
      </c>
      <c r="R1654" s="2">
        <f t="shared" si="365"/>
        <v>0.86054887218045195</v>
      </c>
      <c r="S1654" s="2">
        <f t="shared" si="366"/>
        <v>0.98172180451128455</v>
      </c>
      <c r="T1654">
        <f t="shared" si="362"/>
        <v>0</v>
      </c>
    </row>
    <row r="1655" spans="1:20" x14ac:dyDescent="0.25">
      <c r="A1655">
        <f t="shared" si="353"/>
        <v>1653</v>
      </c>
      <c r="B1655" s="1">
        <v>38411</v>
      </c>
      <c r="C1655">
        <v>30.24</v>
      </c>
      <c r="D1655">
        <v>30.3</v>
      </c>
      <c r="E1655">
        <v>29.96</v>
      </c>
      <c r="F1655">
        <v>30.02</v>
      </c>
      <c r="G1655">
        <v>186321</v>
      </c>
      <c r="H1655" s="2">
        <f t="shared" si="354"/>
        <v>-3.9593984962406022E-2</v>
      </c>
      <c r="I1655" s="2">
        <f t="shared" si="355"/>
        <v>95.697714285714298</v>
      </c>
      <c r="J1655" s="2">
        <f t="shared" si="356"/>
        <v>30.209263157894743</v>
      </c>
      <c r="K1655" s="2">
        <f t="shared" si="357"/>
        <v>30.169669172932334</v>
      </c>
      <c r="L1655" s="2">
        <f t="shared" si="358"/>
        <v>30.130075187969929</v>
      </c>
      <c r="M1655" s="2">
        <f t="shared" si="359"/>
        <v>30.050887218045119</v>
      </c>
      <c r="N1655" s="2">
        <f t="shared" si="360"/>
        <v>29.852917293233087</v>
      </c>
      <c r="O1655" s="2">
        <f t="shared" si="361"/>
        <v>0.34731578947369357</v>
      </c>
      <c r="P1655" s="2">
        <f t="shared" si="363"/>
        <v>0.4171804511278161</v>
      </c>
      <c r="Q1655" s="2">
        <f t="shared" si="364"/>
        <v>0.53415789473684328</v>
      </c>
      <c r="R1655" s="2">
        <f t="shared" si="365"/>
        <v>1.0959699248120245</v>
      </c>
      <c r="S1655" s="2">
        <f t="shared" si="366"/>
        <v>1.4567293233082736</v>
      </c>
      <c r="T1655">
        <f t="shared" si="362"/>
        <v>1</v>
      </c>
    </row>
    <row r="1656" spans="1:20" x14ac:dyDescent="0.25">
      <c r="A1656">
        <f t="shared" si="353"/>
        <v>1654</v>
      </c>
      <c r="B1656" s="1">
        <v>38412</v>
      </c>
      <c r="C1656">
        <v>30.09</v>
      </c>
      <c r="D1656">
        <v>30.21</v>
      </c>
      <c r="E1656">
        <v>29.97</v>
      </c>
      <c r="F1656">
        <v>30.04</v>
      </c>
      <c r="G1656">
        <v>162058</v>
      </c>
      <c r="H1656" s="2">
        <f t="shared" si="354"/>
        <v>-4.6293233082706796E-2</v>
      </c>
      <c r="I1656" s="2">
        <f t="shared" si="355"/>
        <v>106.71972180451132</v>
      </c>
      <c r="J1656" s="2">
        <f t="shared" si="356"/>
        <v>30.104421052631579</v>
      </c>
      <c r="K1656" s="2">
        <f t="shared" si="357"/>
        <v>30.058127819548872</v>
      </c>
      <c r="L1656" s="2">
        <f t="shared" si="358"/>
        <v>30.011834586466165</v>
      </c>
      <c r="M1656" s="2">
        <f t="shared" si="359"/>
        <v>29.919248120300754</v>
      </c>
      <c r="N1656" s="2">
        <f t="shared" si="360"/>
        <v>29.687781954887217</v>
      </c>
      <c r="O1656" s="2">
        <f t="shared" si="361"/>
        <v>0.16926315789474344</v>
      </c>
      <c r="P1656" s="2">
        <f t="shared" si="363"/>
        <v>0.30120300751880436</v>
      </c>
      <c r="Q1656" s="2">
        <f t="shared" si="364"/>
        <v>0.38041353383458443</v>
      </c>
      <c r="R1656" s="2">
        <f t="shared" si="365"/>
        <v>0.76201503759398648</v>
      </c>
      <c r="S1656" s="2">
        <f t="shared" si="366"/>
        <v>1.4239774436090293</v>
      </c>
      <c r="T1656">
        <f t="shared" si="362"/>
        <v>0</v>
      </c>
    </row>
    <row r="1657" spans="1:20" x14ac:dyDescent="0.25">
      <c r="A1657">
        <f t="shared" si="353"/>
        <v>1655</v>
      </c>
      <c r="B1657" s="1">
        <v>38413</v>
      </c>
      <c r="C1657">
        <v>29.9</v>
      </c>
      <c r="D1657">
        <v>30.51</v>
      </c>
      <c r="E1657">
        <v>29.88</v>
      </c>
      <c r="F1657">
        <v>30.42</v>
      </c>
      <c r="G1657">
        <v>177430</v>
      </c>
      <c r="H1657" s="2">
        <f t="shared" si="354"/>
        <v>-4.4157894736842125E-2</v>
      </c>
      <c r="I1657" s="2">
        <f t="shared" si="355"/>
        <v>103.22931578947373</v>
      </c>
      <c r="J1657" s="2">
        <f t="shared" si="356"/>
        <v>30.103842105263169</v>
      </c>
      <c r="K1657" s="2">
        <f t="shared" si="357"/>
        <v>30.059684210526328</v>
      </c>
      <c r="L1657" s="2">
        <f t="shared" si="358"/>
        <v>30.015526315789483</v>
      </c>
      <c r="M1657" s="2">
        <f t="shared" si="359"/>
        <v>29.9272105263158</v>
      </c>
      <c r="N1657" s="2">
        <f t="shared" si="360"/>
        <v>29.70642105263159</v>
      </c>
      <c r="O1657" s="2">
        <f t="shared" si="361"/>
        <v>-0.31557894736842229</v>
      </c>
      <c r="P1657" s="2">
        <f t="shared" si="363"/>
        <v>-0.25033082706766763</v>
      </c>
      <c r="Q1657" s="2">
        <f t="shared" si="364"/>
        <v>-0.10490977443608429</v>
      </c>
      <c r="R1657" s="2">
        <f t="shared" si="365"/>
        <v>0.12426315789473819</v>
      </c>
      <c r="S1657" s="2">
        <f t="shared" si="366"/>
        <v>1.106263157894734</v>
      </c>
      <c r="T1657">
        <f t="shared" si="362"/>
        <v>0</v>
      </c>
    </row>
    <row r="1658" spans="1:20" x14ac:dyDescent="0.25">
      <c r="A1658">
        <f t="shared" si="353"/>
        <v>1656</v>
      </c>
      <c r="B1658" s="1">
        <v>38414</v>
      </c>
      <c r="C1658">
        <v>30.56</v>
      </c>
      <c r="D1658">
        <v>30.65</v>
      </c>
      <c r="E1658">
        <v>30.27</v>
      </c>
      <c r="F1658">
        <v>30.37</v>
      </c>
      <c r="G1658">
        <v>179631</v>
      </c>
      <c r="H1658" s="2">
        <f t="shared" si="354"/>
        <v>-4.2518796992481192E-2</v>
      </c>
      <c r="I1658" s="2">
        <f t="shared" si="355"/>
        <v>100.55069924812028</v>
      </c>
      <c r="J1658" s="2">
        <f t="shared" si="356"/>
        <v>30.097052631578947</v>
      </c>
      <c r="K1658" s="2">
        <f t="shared" si="357"/>
        <v>30.054533834586465</v>
      </c>
      <c r="L1658" s="2">
        <f t="shared" si="358"/>
        <v>30.012015037593986</v>
      </c>
      <c r="M1658" s="2">
        <f t="shared" si="359"/>
        <v>29.926977443609022</v>
      </c>
      <c r="N1658" s="2">
        <f t="shared" si="360"/>
        <v>29.714383458646616</v>
      </c>
      <c r="O1658" s="2">
        <f t="shared" si="361"/>
        <v>-0.26615789473683193</v>
      </c>
      <c r="P1658" s="2">
        <f t="shared" si="363"/>
        <v>-0.31187218045112886</v>
      </c>
      <c r="Q1658" s="2">
        <f t="shared" si="364"/>
        <v>-0.23992481203007188</v>
      </c>
      <c r="R1658" s="2">
        <f t="shared" si="365"/>
        <v>1.6879699248118385E-2</v>
      </c>
      <c r="S1658" s="2">
        <f t="shared" si="366"/>
        <v>1.331563909774431</v>
      </c>
      <c r="T1658">
        <f t="shared" si="362"/>
        <v>1</v>
      </c>
    </row>
    <row r="1659" spans="1:20" x14ac:dyDescent="0.25">
      <c r="A1659">
        <f t="shared" si="353"/>
        <v>1657</v>
      </c>
      <c r="B1659" s="1">
        <v>38415</v>
      </c>
      <c r="C1659">
        <v>30.64</v>
      </c>
      <c r="D1659">
        <v>31.05</v>
      </c>
      <c r="E1659">
        <v>30.54</v>
      </c>
      <c r="F1659">
        <v>30.94</v>
      </c>
      <c r="G1659">
        <v>203287</v>
      </c>
      <c r="H1659" s="2">
        <f t="shared" si="354"/>
        <v>-3.4857142857142795E-2</v>
      </c>
      <c r="I1659" s="2">
        <f t="shared" si="355"/>
        <v>87.984142857142757</v>
      </c>
      <c r="J1659" s="2">
        <f t="shared" si="356"/>
        <v>30.191000000000003</v>
      </c>
      <c r="K1659" s="2">
        <f t="shared" si="357"/>
        <v>30.156142857142857</v>
      </c>
      <c r="L1659" s="2">
        <f t="shared" si="358"/>
        <v>30.121285714285715</v>
      </c>
      <c r="M1659" s="2">
        <f t="shared" si="359"/>
        <v>30.051571428571432</v>
      </c>
      <c r="N1659" s="2">
        <f t="shared" si="360"/>
        <v>29.877285714285716</v>
      </c>
      <c r="O1659" s="2">
        <f t="shared" si="361"/>
        <v>-0.84294736842105422</v>
      </c>
      <c r="P1659" s="2">
        <f t="shared" si="363"/>
        <v>-0.8803157894736735</v>
      </c>
      <c r="Q1659" s="2">
        <f t="shared" si="364"/>
        <v>-0.92816541353383641</v>
      </c>
      <c r="R1659" s="2">
        <f t="shared" si="365"/>
        <v>-0.67713533834585959</v>
      </c>
      <c r="S1659" s="2">
        <f t="shared" si="366"/>
        <v>0.73429323308270966</v>
      </c>
      <c r="T1659">
        <f t="shared" si="362"/>
        <v>0</v>
      </c>
    </row>
    <row r="1660" spans="1:20" x14ac:dyDescent="0.25">
      <c r="A1660">
        <f t="shared" si="353"/>
        <v>1658</v>
      </c>
      <c r="B1660" s="1">
        <v>38418</v>
      </c>
      <c r="C1660">
        <v>30.99</v>
      </c>
      <c r="D1660">
        <v>31.1</v>
      </c>
      <c r="E1660">
        <v>30.87</v>
      </c>
      <c r="F1660">
        <v>30.95</v>
      </c>
      <c r="G1660">
        <v>122871</v>
      </c>
      <c r="H1660" s="2">
        <f t="shared" si="354"/>
        <v>-2.4616541353383401E-2</v>
      </c>
      <c r="I1660" s="2">
        <f t="shared" si="355"/>
        <v>71.142368421052538</v>
      </c>
      <c r="J1660" s="2">
        <f t="shared" si="356"/>
        <v>30.303526315789476</v>
      </c>
      <c r="K1660" s="2">
        <f t="shared" si="357"/>
        <v>30.278909774436091</v>
      </c>
      <c r="L1660" s="2">
        <f t="shared" si="358"/>
        <v>30.254293233082709</v>
      </c>
      <c r="M1660" s="2">
        <f t="shared" si="359"/>
        <v>30.205060150375942</v>
      </c>
      <c r="N1660" s="2">
        <f t="shared" si="360"/>
        <v>30.081977443609023</v>
      </c>
      <c r="O1660" s="2">
        <f t="shared" si="361"/>
        <v>-0.75899999999999679</v>
      </c>
      <c r="P1660" s="2">
        <f t="shared" si="363"/>
        <v>-0.8954661654135343</v>
      </c>
      <c r="Q1660" s="2">
        <f t="shared" si="364"/>
        <v>-0.93447368421051635</v>
      </c>
      <c r="R1660" s="2">
        <f t="shared" si="365"/>
        <v>-0.89911278195488009</v>
      </c>
      <c r="S1660" s="2">
        <f t="shared" si="366"/>
        <v>0.59366917293233357</v>
      </c>
      <c r="T1660">
        <f t="shared" si="362"/>
        <v>0</v>
      </c>
    </row>
    <row r="1661" spans="1:20" x14ac:dyDescent="0.25">
      <c r="A1661">
        <f t="shared" si="353"/>
        <v>1659</v>
      </c>
      <c r="B1661" s="1">
        <v>38419</v>
      </c>
      <c r="C1661">
        <v>30.85</v>
      </c>
      <c r="D1661">
        <v>31.03</v>
      </c>
      <c r="E1661">
        <v>30.83</v>
      </c>
      <c r="F1661">
        <v>30.88</v>
      </c>
      <c r="G1661">
        <v>120231</v>
      </c>
      <c r="H1661" s="2">
        <f t="shared" si="354"/>
        <v>-1.5842105263157883E-2</v>
      </c>
      <c r="I1661" s="2">
        <f t="shared" si="355"/>
        <v>56.696052631578929</v>
      </c>
      <c r="J1661" s="2">
        <f t="shared" si="356"/>
        <v>30.398157894736844</v>
      </c>
      <c r="K1661" s="2">
        <f t="shared" si="357"/>
        <v>30.382315789473687</v>
      </c>
      <c r="L1661" s="2">
        <f t="shared" si="358"/>
        <v>30.366473684210529</v>
      </c>
      <c r="M1661" s="2">
        <f t="shared" si="359"/>
        <v>30.334789473684211</v>
      </c>
      <c r="N1661" s="2">
        <f t="shared" si="360"/>
        <v>30.255578947368424</v>
      </c>
      <c r="O1661" s="2">
        <f t="shared" si="361"/>
        <v>-0.57647368421052292</v>
      </c>
      <c r="P1661" s="2">
        <f t="shared" si="363"/>
        <v>-0.72385714285714187</v>
      </c>
      <c r="Q1661" s="2">
        <f t="shared" si="364"/>
        <v>-0.86798496240601253</v>
      </c>
      <c r="R1661" s="2">
        <f t="shared" si="365"/>
        <v>-0.96075187969924514</v>
      </c>
      <c r="S1661" s="2">
        <f t="shared" si="366"/>
        <v>0.40251127819548316</v>
      </c>
      <c r="T1661">
        <f t="shared" si="362"/>
        <v>1</v>
      </c>
    </row>
    <row r="1662" spans="1:20" x14ac:dyDescent="0.25">
      <c r="A1662">
        <f t="shared" si="353"/>
        <v>1660</v>
      </c>
      <c r="B1662" s="1">
        <v>38420</v>
      </c>
      <c r="C1662">
        <v>30.7</v>
      </c>
      <c r="D1662">
        <v>30.93</v>
      </c>
      <c r="E1662">
        <v>30.52</v>
      </c>
      <c r="F1662">
        <v>30.56</v>
      </c>
      <c r="G1662">
        <v>155523</v>
      </c>
      <c r="H1662" s="2">
        <f t="shared" si="354"/>
        <v>-8.5563909774436005E-3</v>
      </c>
      <c r="I1662" s="2">
        <f t="shared" si="355"/>
        <v>44.663323308270662</v>
      </c>
      <c r="J1662" s="2">
        <f t="shared" si="356"/>
        <v>30.451157894736841</v>
      </c>
      <c r="K1662" s="2">
        <f t="shared" si="357"/>
        <v>30.442601503759398</v>
      </c>
      <c r="L1662" s="2">
        <f t="shared" si="358"/>
        <v>30.434045112781952</v>
      </c>
      <c r="M1662" s="2">
        <f t="shared" si="359"/>
        <v>30.416932330827066</v>
      </c>
      <c r="N1662" s="2">
        <f t="shared" si="360"/>
        <v>30.374150375939848</v>
      </c>
      <c r="O1662" s="2">
        <f t="shared" si="361"/>
        <v>-0.16184210526315468</v>
      </c>
      <c r="P1662" s="2">
        <f t="shared" si="363"/>
        <v>-0.28109022556390784</v>
      </c>
      <c r="Q1662" s="2">
        <f t="shared" si="364"/>
        <v>-0.43871428571428339</v>
      </c>
      <c r="R1662" s="2">
        <f t="shared" si="365"/>
        <v>-0.63278947368419836</v>
      </c>
      <c r="S1662" s="2">
        <f t="shared" si="366"/>
        <v>0.29874436090225487</v>
      </c>
      <c r="T1662">
        <f t="shared" si="362"/>
        <v>1</v>
      </c>
    </row>
    <row r="1663" spans="1:20" x14ac:dyDescent="0.25">
      <c r="A1663">
        <f t="shared" si="353"/>
        <v>1661</v>
      </c>
      <c r="B1663" s="1">
        <v>38421</v>
      </c>
      <c r="C1663">
        <v>30.67</v>
      </c>
      <c r="D1663">
        <v>31.05</v>
      </c>
      <c r="E1663">
        <v>30.62</v>
      </c>
      <c r="F1663">
        <v>30.95</v>
      </c>
      <c r="G1663">
        <v>156120</v>
      </c>
      <c r="H1663" s="2">
        <f t="shared" si="354"/>
        <v>-3.6090225563907937E-4</v>
      </c>
      <c r="I1663" s="2">
        <f t="shared" si="355"/>
        <v>31.150030075187942</v>
      </c>
      <c r="J1663" s="2">
        <f t="shared" si="356"/>
        <v>30.550210526315791</v>
      </c>
      <c r="K1663" s="2">
        <f t="shared" si="357"/>
        <v>30.549849624060151</v>
      </c>
      <c r="L1663" s="2">
        <f t="shared" si="358"/>
        <v>30.549488721804515</v>
      </c>
      <c r="M1663" s="2">
        <f t="shared" si="359"/>
        <v>30.548766917293236</v>
      </c>
      <c r="N1663" s="2">
        <f t="shared" si="360"/>
        <v>30.546962406015041</v>
      </c>
      <c r="O1663" s="2">
        <f t="shared" si="361"/>
        <v>-0.49884210526315798</v>
      </c>
      <c r="P1663" s="2">
        <f t="shared" si="363"/>
        <v>-0.56768421052631268</v>
      </c>
      <c r="Q1663" s="2">
        <f t="shared" si="364"/>
        <v>-0.69570676691729005</v>
      </c>
      <c r="R1663" s="2">
        <f t="shared" si="365"/>
        <v>-1.0230225563909769</v>
      </c>
      <c r="S1663" s="2">
        <f t="shared" si="366"/>
        <v>-0.43047368421052212</v>
      </c>
      <c r="T1663">
        <f t="shared" si="362"/>
        <v>0</v>
      </c>
    </row>
    <row r="1664" spans="1:20" x14ac:dyDescent="0.25">
      <c r="A1664">
        <f t="shared" si="353"/>
        <v>1662</v>
      </c>
      <c r="B1664" s="1">
        <v>38422</v>
      </c>
      <c r="C1664">
        <v>30.85</v>
      </c>
      <c r="D1664">
        <v>30.96</v>
      </c>
      <c r="E1664">
        <v>30.57</v>
      </c>
      <c r="F1664">
        <v>30.64</v>
      </c>
      <c r="G1664">
        <v>131757</v>
      </c>
      <c r="H1664" s="2">
        <f t="shared" si="354"/>
        <v>2.3834586466165478E-3</v>
      </c>
      <c r="I1664" s="2">
        <f t="shared" si="355"/>
        <v>26.614834586466152</v>
      </c>
      <c r="J1664" s="2">
        <f t="shared" si="356"/>
        <v>30.578526315789471</v>
      </c>
      <c r="K1664" s="2">
        <f t="shared" si="357"/>
        <v>30.580909774436087</v>
      </c>
      <c r="L1664" s="2">
        <f t="shared" si="358"/>
        <v>30.583293233082706</v>
      </c>
      <c r="M1664" s="2">
        <f t="shared" si="359"/>
        <v>30.588060150375938</v>
      </c>
      <c r="N1664" s="2">
        <f t="shared" si="360"/>
        <v>30.599977443609021</v>
      </c>
      <c r="O1664" s="2">
        <f t="shared" si="361"/>
        <v>-8.9789473684209753E-2</v>
      </c>
      <c r="P1664" s="2">
        <f t="shared" si="363"/>
        <v>-0.19739849624060213</v>
      </c>
      <c r="Q1664" s="2">
        <f t="shared" si="364"/>
        <v>-0.2735263157894714</v>
      </c>
      <c r="R1664" s="2">
        <f t="shared" si="365"/>
        <v>-0.58842857142856886</v>
      </c>
      <c r="S1664" s="2">
        <f t="shared" si="366"/>
        <v>-0.33695488721804878</v>
      </c>
      <c r="T1664">
        <f t="shared" si="362"/>
        <v>1</v>
      </c>
    </row>
    <row r="1665" spans="1:20" x14ac:dyDescent="0.25">
      <c r="A1665">
        <f t="shared" si="353"/>
        <v>1663</v>
      </c>
      <c r="B1665" s="1">
        <v>38425</v>
      </c>
      <c r="C1665">
        <v>30.62</v>
      </c>
      <c r="D1665">
        <v>31.04</v>
      </c>
      <c r="E1665">
        <v>30.6</v>
      </c>
      <c r="F1665">
        <v>31.04</v>
      </c>
      <c r="G1665">
        <v>173191</v>
      </c>
      <c r="H1665" s="2">
        <f t="shared" si="354"/>
        <v>1.369924812030072E-2</v>
      </c>
      <c r="I1665" s="2">
        <f t="shared" si="355"/>
        <v>7.9122932330827602</v>
      </c>
      <c r="J1665" s="2">
        <f t="shared" si="356"/>
        <v>30.707842105263158</v>
      </c>
      <c r="K1665" s="2">
        <f t="shared" si="357"/>
        <v>30.721541353383458</v>
      </c>
      <c r="L1665" s="2">
        <f t="shared" si="358"/>
        <v>30.735240601503758</v>
      </c>
      <c r="M1665" s="2">
        <f t="shared" si="359"/>
        <v>30.762639097744362</v>
      </c>
      <c r="N1665" s="2">
        <f t="shared" si="360"/>
        <v>30.831135338345863</v>
      </c>
      <c r="O1665" s="2">
        <f t="shared" si="361"/>
        <v>-0.46147368421052803</v>
      </c>
      <c r="P1665" s="2">
        <f t="shared" si="363"/>
        <v>-0.490150375939848</v>
      </c>
      <c r="Q1665" s="2">
        <f t="shared" si="364"/>
        <v>-0.60595488721804713</v>
      </c>
      <c r="R1665" s="2">
        <f t="shared" si="365"/>
        <v>-0.83493984962405676</v>
      </c>
      <c r="S1665" s="2">
        <f t="shared" si="366"/>
        <v>-0.90769924812029146</v>
      </c>
      <c r="T1665">
        <f t="shared" si="362"/>
        <v>1</v>
      </c>
    </row>
    <row r="1666" spans="1:20" x14ac:dyDescent="0.25">
      <c r="A1666">
        <f t="shared" si="353"/>
        <v>1664</v>
      </c>
      <c r="B1666" s="1">
        <v>38426</v>
      </c>
      <c r="C1666">
        <v>31.1</v>
      </c>
      <c r="D1666">
        <v>31.3</v>
      </c>
      <c r="E1666">
        <v>30.82</v>
      </c>
      <c r="F1666">
        <v>30.82</v>
      </c>
      <c r="G1666">
        <v>173838</v>
      </c>
      <c r="H1666" s="2">
        <f t="shared" si="354"/>
        <v>2.2977443609022551E-2</v>
      </c>
      <c r="I1666" s="2">
        <f t="shared" si="355"/>
        <v>-7.4571804511278046</v>
      </c>
      <c r="J1666" s="2">
        <f t="shared" si="356"/>
        <v>30.80026315789474</v>
      </c>
      <c r="K1666" s="2">
        <f t="shared" si="357"/>
        <v>30.823240601503763</v>
      </c>
      <c r="L1666" s="2">
        <f t="shared" si="358"/>
        <v>30.846218045112785</v>
      </c>
      <c r="M1666" s="2">
        <f t="shared" si="359"/>
        <v>30.89217293233083</v>
      </c>
      <c r="N1666" s="2">
        <f t="shared" si="360"/>
        <v>31.007060150375942</v>
      </c>
      <c r="O1666" s="2">
        <f t="shared" si="361"/>
        <v>-0.11215789473684268</v>
      </c>
      <c r="P1666" s="2">
        <f t="shared" si="363"/>
        <v>-0.23909022556391335</v>
      </c>
      <c r="Q1666" s="2">
        <f t="shared" si="364"/>
        <v>-0.27051127819548526</v>
      </c>
      <c r="R1666" s="2">
        <f t="shared" si="365"/>
        <v>-0.48521052631578954</v>
      </c>
      <c r="S1666" s="2">
        <f t="shared" si="366"/>
        <v>-0.96708270676691299</v>
      </c>
      <c r="T1666">
        <f t="shared" si="362"/>
        <v>0</v>
      </c>
    </row>
    <row r="1667" spans="1:20" x14ac:dyDescent="0.25">
      <c r="A1667">
        <f t="shared" si="353"/>
        <v>1665</v>
      </c>
      <c r="B1667" s="1">
        <v>38427</v>
      </c>
      <c r="C1667">
        <v>30.63</v>
      </c>
      <c r="D1667">
        <v>30.94</v>
      </c>
      <c r="E1667">
        <v>30.3</v>
      </c>
      <c r="F1667">
        <v>30.43</v>
      </c>
      <c r="G1667">
        <v>176913</v>
      </c>
      <c r="H1667" s="2">
        <f t="shared" si="354"/>
        <v>2.7939849624060115E-2</v>
      </c>
      <c r="I1667" s="2">
        <f t="shared" si="355"/>
        <v>-15.723421052631522</v>
      </c>
      <c r="J1667" s="2">
        <f t="shared" si="356"/>
        <v>30.824368421052633</v>
      </c>
      <c r="K1667" s="2">
        <f t="shared" si="357"/>
        <v>30.852308270676691</v>
      </c>
      <c r="L1667" s="2">
        <f t="shared" si="358"/>
        <v>30.880248120300752</v>
      </c>
      <c r="M1667" s="2">
        <f t="shared" si="359"/>
        <v>30.936127819548872</v>
      </c>
      <c r="N1667" s="2">
        <f t="shared" si="360"/>
        <v>31.075827067669174</v>
      </c>
      <c r="O1667" s="2">
        <f t="shared" si="361"/>
        <v>0.3702631578947404</v>
      </c>
      <c r="P1667" s="2">
        <f t="shared" si="363"/>
        <v>0.2915413533834581</v>
      </c>
      <c r="Q1667" s="2">
        <f t="shared" si="364"/>
        <v>0.15329323308270659</v>
      </c>
      <c r="R1667" s="2">
        <f t="shared" si="365"/>
        <v>-1.3067669172933449E-2</v>
      </c>
      <c r="S1667" s="2">
        <f t="shared" si="366"/>
        <v>-0.74221804511278222</v>
      </c>
      <c r="T1667">
        <f t="shared" si="362"/>
        <v>0</v>
      </c>
    </row>
    <row r="1668" spans="1:20" x14ac:dyDescent="0.25">
      <c r="A1668">
        <f t="shared" si="353"/>
        <v>1666</v>
      </c>
      <c r="B1668" s="1">
        <v>38428</v>
      </c>
      <c r="C1668">
        <v>30.47</v>
      </c>
      <c r="D1668">
        <v>30.53</v>
      </c>
      <c r="E1668">
        <v>30.09</v>
      </c>
      <c r="F1668">
        <v>30.19</v>
      </c>
      <c r="G1668">
        <v>147304</v>
      </c>
      <c r="H1668" s="2">
        <f t="shared" si="354"/>
        <v>2.763157894736841E-2</v>
      </c>
      <c r="I1668" s="2">
        <f t="shared" si="355"/>
        <v>-15.272210526315771</v>
      </c>
      <c r="J1668" s="2">
        <f t="shared" si="356"/>
        <v>30.789631578947365</v>
      </c>
      <c r="K1668" s="2">
        <f t="shared" si="357"/>
        <v>30.817263157894732</v>
      </c>
      <c r="L1668" s="2">
        <f t="shared" si="358"/>
        <v>30.844894736842104</v>
      </c>
      <c r="M1668" s="2">
        <f t="shared" si="359"/>
        <v>30.900157894736839</v>
      </c>
      <c r="N1668" s="2">
        <f t="shared" si="360"/>
        <v>31.038315789473682</v>
      </c>
      <c r="O1668" s="2">
        <f t="shared" si="361"/>
        <v>0.63436842105263125</v>
      </c>
      <c r="P1668" s="2">
        <f t="shared" si="363"/>
        <v>0.63324060150376127</v>
      </c>
      <c r="Q1668" s="2">
        <f t="shared" si="364"/>
        <v>0.54524060150375675</v>
      </c>
      <c r="R1668" s="2">
        <f t="shared" si="365"/>
        <v>0.3587669172932344</v>
      </c>
      <c r="S1668" s="2">
        <f t="shared" si="366"/>
        <v>-0.48357894736841089</v>
      </c>
      <c r="T1668">
        <f t="shared" si="362"/>
        <v>0</v>
      </c>
    </row>
    <row r="1669" spans="1:20" x14ac:dyDescent="0.25">
      <c r="A1669">
        <f t="shared" ref="A1669:A1732" si="367">A1668+1</f>
        <v>1667</v>
      </c>
      <c r="B1669" s="1">
        <v>38429</v>
      </c>
      <c r="C1669">
        <v>30.23</v>
      </c>
      <c r="D1669">
        <v>30.7</v>
      </c>
      <c r="E1669">
        <v>30.1</v>
      </c>
      <c r="F1669">
        <v>30.7</v>
      </c>
      <c r="G1669">
        <v>427684</v>
      </c>
      <c r="H1669" s="2">
        <f t="shared" si="354"/>
        <v>3.2556390977443568E-2</v>
      </c>
      <c r="I1669" s="2">
        <f t="shared" si="355"/>
        <v>-23.45921804511271</v>
      </c>
      <c r="J1669" s="2">
        <f t="shared" si="356"/>
        <v>30.844842105263162</v>
      </c>
      <c r="K1669" s="2">
        <f t="shared" si="357"/>
        <v>30.877398496240605</v>
      </c>
      <c r="L1669" s="2">
        <f t="shared" si="358"/>
        <v>30.909954887218049</v>
      </c>
      <c r="M1669" s="2">
        <f t="shared" si="359"/>
        <v>30.975067669172937</v>
      </c>
      <c r="N1669" s="2">
        <f t="shared" si="360"/>
        <v>31.137849624060152</v>
      </c>
      <c r="O1669" s="2">
        <f t="shared" si="361"/>
        <v>8.9631578947365398E-2</v>
      </c>
      <c r="P1669" s="2">
        <f t="shared" si="363"/>
        <v>0.15230827067669139</v>
      </c>
      <c r="Q1669" s="2">
        <f t="shared" si="364"/>
        <v>0.14621804511278569</v>
      </c>
      <c r="R1669" s="2">
        <f t="shared" si="365"/>
        <v>-0.11193984962406134</v>
      </c>
      <c r="S1669" s="2">
        <f t="shared" si="366"/>
        <v>-0.98561654135338372</v>
      </c>
      <c r="T1669">
        <f t="shared" si="362"/>
        <v>1</v>
      </c>
    </row>
    <row r="1670" spans="1:20" x14ac:dyDescent="0.25">
      <c r="A1670">
        <f t="shared" si="367"/>
        <v>1668</v>
      </c>
      <c r="B1670" s="1">
        <v>38432</v>
      </c>
      <c r="C1670">
        <v>30.55</v>
      </c>
      <c r="D1670">
        <v>30.94</v>
      </c>
      <c r="E1670">
        <v>30.3</v>
      </c>
      <c r="F1670">
        <v>30.83</v>
      </c>
      <c r="G1670">
        <v>170662</v>
      </c>
      <c r="H1670" s="2">
        <f t="shared" si="354"/>
        <v>3.6864661654135281E-2</v>
      </c>
      <c r="I1670" s="2">
        <f t="shared" si="355"/>
        <v>-30.619541353383354</v>
      </c>
      <c r="J1670" s="2">
        <f t="shared" si="356"/>
        <v>30.907578947368428</v>
      </c>
      <c r="K1670" s="2">
        <f t="shared" si="357"/>
        <v>30.944443609022564</v>
      </c>
      <c r="L1670" s="2">
        <f t="shared" si="358"/>
        <v>30.981308270676699</v>
      </c>
      <c r="M1670" s="2">
        <f t="shared" si="359"/>
        <v>31.05503759398497</v>
      </c>
      <c r="N1670" s="2">
        <f t="shared" si="360"/>
        <v>31.239360902255644</v>
      </c>
      <c r="O1670" s="2">
        <f t="shared" si="361"/>
        <v>1.4842105263163319E-2</v>
      </c>
      <c r="P1670" s="2">
        <f t="shared" si="363"/>
        <v>-1.2736842105265822E-2</v>
      </c>
      <c r="Q1670" s="2">
        <f t="shared" si="364"/>
        <v>5.0248120300754096E-2</v>
      </c>
      <c r="R1670" s="2">
        <f t="shared" si="365"/>
        <v>-6.736090225563629E-2</v>
      </c>
      <c r="S1670" s="2">
        <f t="shared" si="366"/>
        <v>-0.95271428571428274</v>
      </c>
      <c r="T1670">
        <f t="shared" si="362"/>
        <v>1</v>
      </c>
    </row>
    <row r="1671" spans="1:20" x14ac:dyDescent="0.25">
      <c r="A1671">
        <f t="shared" si="367"/>
        <v>1669</v>
      </c>
      <c r="B1671" s="1">
        <v>38433</v>
      </c>
      <c r="C1671">
        <v>30.82</v>
      </c>
      <c r="D1671">
        <v>31.01</v>
      </c>
      <c r="E1671">
        <v>30.24</v>
      </c>
      <c r="F1671">
        <v>30.32</v>
      </c>
      <c r="G1671">
        <v>181729</v>
      </c>
      <c r="H1671" s="2">
        <f t="shared" si="354"/>
        <v>2.4992481203007452E-2</v>
      </c>
      <c r="I1671" s="2">
        <f t="shared" si="355"/>
        <v>-10.93602255639086</v>
      </c>
      <c r="J1671" s="2">
        <f t="shared" si="356"/>
        <v>30.801421052631582</v>
      </c>
      <c r="K1671" s="2">
        <f t="shared" si="357"/>
        <v>30.826413533834589</v>
      </c>
      <c r="L1671" s="2">
        <f t="shared" si="358"/>
        <v>30.851406015037597</v>
      </c>
      <c r="M1671" s="2">
        <f t="shared" si="359"/>
        <v>30.901390977443612</v>
      </c>
      <c r="N1671" s="2">
        <f t="shared" si="360"/>
        <v>31.026353383458648</v>
      </c>
      <c r="O1671" s="2">
        <f t="shared" si="361"/>
        <v>0.58757894736842786</v>
      </c>
      <c r="P1671" s="2">
        <f t="shared" si="363"/>
        <v>0.55739849624060511</v>
      </c>
      <c r="Q1671" s="2">
        <f t="shared" si="364"/>
        <v>0.52489473684210353</v>
      </c>
      <c r="R1671" s="2">
        <f t="shared" si="365"/>
        <v>0.57217293233082955</v>
      </c>
      <c r="S1671" s="2">
        <f t="shared" si="366"/>
        <v>-0.2380225563909768</v>
      </c>
      <c r="T1671">
        <f t="shared" si="362"/>
        <v>0</v>
      </c>
    </row>
    <row r="1672" spans="1:20" x14ac:dyDescent="0.25">
      <c r="A1672">
        <f t="shared" si="367"/>
        <v>1670</v>
      </c>
      <c r="B1672" s="1">
        <v>38434</v>
      </c>
      <c r="C1672">
        <v>30.32</v>
      </c>
      <c r="D1672">
        <v>30.64</v>
      </c>
      <c r="E1672">
        <v>30.2</v>
      </c>
      <c r="F1672">
        <v>30.32</v>
      </c>
      <c r="G1672">
        <v>224545</v>
      </c>
      <c r="H1672" s="2">
        <f t="shared" si="354"/>
        <v>1.1300751879699198E-2</v>
      </c>
      <c r="I1672" s="2">
        <f t="shared" si="355"/>
        <v>11.796601503759486</v>
      </c>
      <c r="J1672" s="2">
        <f t="shared" si="356"/>
        <v>30.680157894736848</v>
      </c>
      <c r="K1672" s="2">
        <f t="shared" si="357"/>
        <v>30.691458646616546</v>
      </c>
      <c r="L1672" s="2">
        <f t="shared" si="358"/>
        <v>30.702759398496248</v>
      </c>
      <c r="M1672" s="2">
        <f t="shared" si="359"/>
        <v>30.725360902255645</v>
      </c>
      <c r="N1672" s="2">
        <f t="shared" si="360"/>
        <v>30.78186466165414</v>
      </c>
      <c r="O1672" s="2">
        <f t="shared" si="361"/>
        <v>0.48142105263158186</v>
      </c>
      <c r="P1672" s="2">
        <f t="shared" si="363"/>
        <v>0.62444360902256335</v>
      </c>
      <c r="Q1672" s="2">
        <f t="shared" si="364"/>
        <v>0.5899548872180489</v>
      </c>
      <c r="R1672" s="2">
        <f t="shared" si="365"/>
        <v>0.61612781954887197</v>
      </c>
      <c r="S1672" s="2">
        <f t="shared" si="366"/>
        <v>-6.4421052631576714E-2</v>
      </c>
      <c r="T1672">
        <f t="shared" si="362"/>
        <v>0</v>
      </c>
    </row>
    <row r="1673" spans="1:20" x14ac:dyDescent="0.25">
      <c r="A1673">
        <f t="shared" si="367"/>
        <v>1671</v>
      </c>
      <c r="B1673" s="1">
        <v>38435</v>
      </c>
      <c r="C1673">
        <v>30.65</v>
      </c>
      <c r="D1673">
        <v>30.92</v>
      </c>
      <c r="E1673">
        <v>30.53</v>
      </c>
      <c r="F1673">
        <v>30.55</v>
      </c>
      <c r="G1673">
        <v>179848</v>
      </c>
      <c r="H1673" s="2">
        <f t="shared" si="354"/>
        <v>8.1127819548871931E-3</v>
      </c>
      <c r="I1673" s="2">
        <f t="shared" si="355"/>
        <v>17.091112781954926</v>
      </c>
      <c r="J1673" s="2">
        <f t="shared" si="356"/>
        <v>30.655684210526314</v>
      </c>
      <c r="K1673" s="2">
        <f t="shared" si="357"/>
        <v>30.663796992481199</v>
      </c>
      <c r="L1673" s="2">
        <f t="shared" si="358"/>
        <v>30.671909774436088</v>
      </c>
      <c r="M1673" s="2">
        <f t="shared" si="359"/>
        <v>30.688135338345862</v>
      </c>
      <c r="N1673" s="2">
        <f t="shared" si="360"/>
        <v>30.728699248120297</v>
      </c>
      <c r="O1673" s="2">
        <f t="shared" si="361"/>
        <v>0.13015789473684691</v>
      </c>
      <c r="P1673" s="2">
        <f t="shared" si="363"/>
        <v>0.27641353383458878</v>
      </c>
      <c r="Q1673" s="2">
        <f t="shared" si="364"/>
        <v>0.43130827067669841</v>
      </c>
      <c r="R1673" s="2">
        <f t="shared" si="365"/>
        <v>0.35015789473683867</v>
      </c>
      <c r="S1673" s="2">
        <f t="shared" si="366"/>
        <v>-0.17584962406015237</v>
      </c>
      <c r="T1673">
        <f t="shared" si="362"/>
        <v>1</v>
      </c>
    </row>
    <row r="1674" spans="1:20" x14ac:dyDescent="0.25">
      <c r="A1674">
        <f t="shared" si="367"/>
        <v>1672</v>
      </c>
      <c r="B1674" s="1">
        <v>38439</v>
      </c>
      <c r="C1674">
        <v>30.72</v>
      </c>
      <c r="D1674">
        <v>31.01</v>
      </c>
      <c r="E1674">
        <v>30.69</v>
      </c>
      <c r="F1674">
        <v>30.79</v>
      </c>
      <c r="G1674">
        <v>141653</v>
      </c>
      <c r="H1674" s="2">
        <f t="shared" si="354"/>
        <v>9.1879699248120124E-3</v>
      </c>
      <c r="I1674" s="2">
        <f t="shared" si="355"/>
        <v>15.313000000000031</v>
      </c>
      <c r="J1674" s="2">
        <f t="shared" si="356"/>
        <v>30.684473684210527</v>
      </c>
      <c r="K1674" s="2">
        <f t="shared" si="357"/>
        <v>30.693661654135337</v>
      </c>
      <c r="L1674" s="2">
        <f t="shared" si="358"/>
        <v>30.70284962406015</v>
      </c>
      <c r="M1674" s="2">
        <f t="shared" si="359"/>
        <v>30.721225563909773</v>
      </c>
      <c r="N1674" s="2">
        <f t="shared" si="360"/>
        <v>30.767165413533835</v>
      </c>
      <c r="O1674" s="2">
        <f t="shared" si="361"/>
        <v>-0.1343157894736855</v>
      </c>
      <c r="P1674" s="2">
        <f t="shared" si="363"/>
        <v>-9.8541353383453156E-2</v>
      </c>
      <c r="Q1674" s="2">
        <f t="shared" si="364"/>
        <v>6.1406015037597683E-2</v>
      </c>
      <c r="R1674" s="2">
        <f t="shared" si="365"/>
        <v>0.1850676691729376</v>
      </c>
      <c r="S1674" s="2">
        <f t="shared" si="366"/>
        <v>-0.24303759398495828</v>
      </c>
      <c r="T1674">
        <f t="shared" si="362"/>
        <v>1</v>
      </c>
    </row>
    <row r="1675" spans="1:20" x14ac:dyDescent="0.25">
      <c r="A1675">
        <f t="shared" si="367"/>
        <v>1673</v>
      </c>
      <c r="B1675" s="1">
        <v>38440</v>
      </c>
      <c r="C1675">
        <v>30.64</v>
      </c>
      <c r="D1675">
        <v>30.79</v>
      </c>
      <c r="E1675">
        <v>30.25</v>
      </c>
      <c r="F1675">
        <v>30.35</v>
      </c>
      <c r="G1675">
        <v>181536</v>
      </c>
      <c r="H1675" s="2">
        <f t="shared" si="354"/>
        <v>-3.1804511278195492E-3</v>
      </c>
      <c r="I1675" s="2">
        <f t="shared" si="355"/>
        <v>35.895180451127814</v>
      </c>
      <c r="J1675" s="2">
        <f t="shared" si="356"/>
        <v>30.571105263157889</v>
      </c>
      <c r="K1675" s="2">
        <f t="shared" si="357"/>
        <v>30.567924812030068</v>
      </c>
      <c r="L1675" s="2">
        <f t="shared" si="358"/>
        <v>30.56474436090225</v>
      </c>
      <c r="M1675" s="2">
        <f t="shared" si="359"/>
        <v>30.55838345864661</v>
      </c>
      <c r="N1675" s="2">
        <f t="shared" si="360"/>
        <v>30.542481203007512</v>
      </c>
      <c r="O1675" s="2">
        <f t="shared" si="361"/>
        <v>0.33447368421052559</v>
      </c>
      <c r="P1675" s="2">
        <f t="shared" si="363"/>
        <v>0.31379699248119763</v>
      </c>
      <c r="Q1675" s="2">
        <f t="shared" si="364"/>
        <v>0.35275939849624649</v>
      </c>
      <c r="R1675" s="2">
        <f t="shared" si="365"/>
        <v>0.70503759398496868</v>
      </c>
      <c r="S1675" s="2">
        <f t="shared" si="366"/>
        <v>0.24997744360901919</v>
      </c>
      <c r="T1675">
        <f t="shared" si="362"/>
        <v>0</v>
      </c>
    </row>
    <row r="1676" spans="1:20" x14ac:dyDescent="0.25">
      <c r="A1676">
        <f t="shared" si="367"/>
        <v>1674</v>
      </c>
      <c r="B1676" s="1">
        <v>38441</v>
      </c>
      <c r="C1676">
        <v>30.42</v>
      </c>
      <c r="D1676">
        <v>31.04</v>
      </c>
      <c r="E1676">
        <v>30.41</v>
      </c>
      <c r="F1676">
        <v>31.02</v>
      </c>
      <c r="G1676">
        <v>191379</v>
      </c>
      <c r="H1676" s="2">
        <f t="shared" si="354"/>
        <v>-6.1578947368421252E-3</v>
      </c>
      <c r="I1676" s="2">
        <f t="shared" si="355"/>
        <v>40.903315789473716</v>
      </c>
      <c r="J1676" s="2">
        <f t="shared" si="356"/>
        <v>30.588842105263158</v>
      </c>
      <c r="K1676" s="2">
        <f t="shared" si="357"/>
        <v>30.582684210526313</v>
      </c>
      <c r="L1676" s="2">
        <f t="shared" si="358"/>
        <v>30.576526315789472</v>
      </c>
      <c r="M1676" s="2">
        <f t="shared" si="359"/>
        <v>30.564210526315787</v>
      </c>
      <c r="N1676" s="2">
        <f t="shared" si="360"/>
        <v>30.533421052631578</v>
      </c>
      <c r="O1676" s="2">
        <f t="shared" si="361"/>
        <v>-0.44889473684211012</v>
      </c>
      <c r="P1676" s="2">
        <f t="shared" si="363"/>
        <v>-0.32633834586466293</v>
      </c>
      <c r="Q1676" s="2">
        <f t="shared" si="364"/>
        <v>-0.34809022556391156</v>
      </c>
      <c r="R1676" s="2">
        <f t="shared" si="365"/>
        <v>-0.11860902255638806</v>
      </c>
      <c r="S1676" s="2">
        <f t="shared" si="366"/>
        <v>-0.18886466165413651</v>
      </c>
      <c r="T1676">
        <f t="shared" si="362"/>
        <v>0</v>
      </c>
    </row>
    <row r="1677" spans="1:20" x14ac:dyDescent="0.25">
      <c r="A1677">
        <f t="shared" si="367"/>
        <v>1675</v>
      </c>
      <c r="B1677" s="1">
        <v>38442</v>
      </c>
      <c r="C1677">
        <v>30.92</v>
      </c>
      <c r="D1677">
        <v>30.97</v>
      </c>
      <c r="E1677">
        <v>30.78</v>
      </c>
      <c r="F1677">
        <v>30.88</v>
      </c>
      <c r="G1677">
        <v>171492</v>
      </c>
      <c r="H1677" s="2">
        <f t="shared" si="354"/>
        <v>-6.6090225563909845E-3</v>
      </c>
      <c r="I1677" s="2">
        <f t="shared" si="355"/>
        <v>41.683827067669185</v>
      </c>
      <c r="J1677" s="2">
        <f t="shared" si="356"/>
        <v>30.607105263157898</v>
      </c>
      <c r="K1677" s="2">
        <f t="shared" si="357"/>
        <v>30.600496240601505</v>
      </c>
      <c r="L1677" s="2">
        <f t="shared" si="358"/>
        <v>30.593887218045115</v>
      </c>
      <c r="M1677" s="2">
        <f t="shared" si="359"/>
        <v>30.580669172932332</v>
      </c>
      <c r="N1677" s="2">
        <f t="shared" si="360"/>
        <v>30.547624060150376</v>
      </c>
      <c r="O1677" s="2">
        <f t="shared" si="361"/>
        <v>-0.29115789473684117</v>
      </c>
      <c r="P1677" s="2">
        <f t="shared" si="363"/>
        <v>-0.31207518796993128</v>
      </c>
      <c r="Q1677" s="2">
        <f t="shared" si="364"/>
        <v>-0.17715037593984917</v>
      </c>
      <c r="R1677" s="2">
        <f t="shared" si="365"/>
        <v>-0.15463909774435436</v>
      </c>
      <c r="S1677" s="2">
        <f t="shared" si="366"/>
        <v>0.12706015037594298</v>
      </c>
      <c r="T1677">
        <f t="shared" si="362"/>
        <v>1</v>
      </c>
    </row>
    <row r="1678" spans="1:20" x14ac:dyDescent="0.25">
      <c r="A1678">
        <f t="shared" si="367"/>
        <v>1676</v>
      </c>
      <c r="B1678" s="1">
        <v>38443</v>
      </c>
      <c r="C1678">
        <v>31</v>
      </c>
      <c r="D1678">
        <v>31.04</v>
      </c>
      <c r="E1678">
        <v>30.27</v>
      </c>
      <c r="F1678">
        <v>30.29</v>
      </c>
      <c r="G1678">
        <v>207188</v>
      </c>
      <c r="H1678" s="2">
        <f t="shared" si="354"/>
        <v>-1.6969924812030076E-2</v>
      </c>
      <c r="I1678" s="2">
        <f t="shared" si="355"/>
        <v>58.952879699248115</v>
      </c>
      <c r="J1678" s="2">
        <f t="shared" si="356"/>
        <v>30.494315789473678</v>
      </c>
      <c r="K1678" s="2">
        <f t="shared" si="357"/>
        <v>30.47734586466165</v>
      </c>
      <c r="L1678" s="2">
        <f t="shared" si="358"/>
        <v>30.460375939849619</v>
      </c>
      <c r="M1678" s="2">
        <f t="shared" si="359"/>
        <v>30.426436090225558</v>
      </c>
      <c r="N1678" s="2">
        <f t="shared" si="360"/>
        <v>30.34158646616541</v>
      </c>
      <c r="O1678" s="2">
        <f t="shared" si="361"/>
        <v>0.31710526315789878</v>
      </c>
      <c r="P1678" s="2">
        <f t="shared" si="363"/>
        <v>0.2926842105263141</v>
      </c>
      <c r="Q1678" s="2">
        <f t="shared" si="364"/>
        <v>0.27474436090225041</v>
      </c>
      <c r="R1678" s="2">
        <f t="shared" si="365"/>
        <v>0.39813533834586323</v>
      </c>
      <c r="S1678" s="2">
        <f t="shared" si="366"/>
        <v>0.78582706766917454</v>
      </c>
      <c r="T1678">
        <f t="shared" si="362"/>
        <v>1</v>
      </c>
    </row>
    <row r="1679" spans="1:20" x14ac:dyDescent="0.25">
      <c r="A1679">
        <f t="shared" si="367"/>
        <v>1677</v>
      </c>
      <c r="B1679" s="1">
        <v>38446</v>
      </c>
      <c r="C1679">
        <v>30.34</v>
      </c>
      <c r="D1679">
        <v>30.35</v>
      </c>
      <c r="E1679">
        <v>29.84</v>
      </c>
      <c r="F1679">
        <v>30.06</v>
      </c>
      <c r="G1679">
        <v>205845</v>
      </c>
      <c r="H1679" s="2">
        <f t="shared" si="354"/>
        <v>-2.1496240601503753E-2</v>
      </c>
      <c r="I1679" s="2">
        <f t="shared" si="355"/>
        <v>66.473481203007509</v>
      </c>
      <c r="J1679" s="2">
        <f t="shared" si="356"/>
        <v>30.402789473684212</v>
      </c>
      <c r="K1679" s="2">
        <f t="shared" si="357"/>
        <v>30.381293233082708</v>
      </c>
      <c r="L1679" s="2">
        <f t="shared" si="358"/>
        <v>30.359796992481204</v>
      </c>
      <c r="M1679" s="2">
        <f t="shared" si="359"/>
        <v>30.316804511278196</v>
      </c>
      <c r="N1679" s="2">
        <f t="shared" si="360"/>
        <v>30.20932330827068</v>
      </c>
      <c r="O1679" s="2">
        <f t="shared" si="361"/>
        <v>0.4343157894736791</v>
      </c>
      <c r="P1679" s="2">
        <f t="shared" si="363"/>
        <v>0.54049624060150592</v>
      </c>
      <c r="Q1679" s="2">
        <f t="shared" si="364"/>
        <v>0.5165263157894735</v>
      </c>
      <c r="R1679" s="2">
        <f t="shared" si="365"/>
        <v>0.66122556390977394</v>
      </c>
      <c r="S1679" s="2">
        <f t="shared" si="366"/>
        <v>0.97831578947368314</v>
      </c>
      <c r="T1679">
        <f t="shared" si="362"/>
        <v>1</v>
      </c>
    </row>
    <row r="1680" spans="1:20" x14ac:dyDescent="0.25">
      <c r="A1680">
        <f t="shared" si="367"/>
        <v>1678</v>
      </c>
      <c r="B1680" s="1">
        <v>38447</v>
      </c>
      <c r="C1680">
        <v>30.04</v>
      </c>
      <c r="D1680">
        <v>30.32</v>
      </c>
      <c r="E1680">
        <v>29.99</v>
      </c>
      <c r="F1680">
        <v>30.32</v>
      </c>
      <c r="G1680">
        <v>159265</v>
      </c>
      <c r="H1680" s="2">
        <f t="shared" si="354"/>
        <v>-2.082706766917292E-2</v>
      </c>
      <c r="I1680" s="2">
        <f t="shared" si="355"/>
        <v>65.34696240601501</v>
      </c>
      <c r="J1680" s="2">
        <f t="shared" si="356"/>
        <v>30.378315789473675</v>
      </c>
      <c r="K1680" s="2">
        <f t="shared" si="357"/>
        <v>30.357488721804504</v>
      </c>
      <c r="L1680" s="2">
        <f t="shared" si="358"/>
        <v>30.33666165413533</v>
      </c>
      <c r="M1680" s="2">
        <f t="shared" si="359"/>
        <v>30.295007518796982</v>
      </c>
      <c r="N1680" s="2">
        <f t="shared" si="360"/>
        <v>30.19087218045112</v>
      </c>
      <c r="O1680" s="2">
        <f t="shared" si="361"/>
        <v>8.2789473684211856E-2</v>
      </c>
      <c r="P1680" s="2">
        <f t="shared" si="363"/>
        <v>0.15734586466165013</v>
      </c>
      <c r="Q1680" s="2">
        <f t="shared" si="364"/>
        <v>0.27388721804511462</v>
      </c>
      <c r="R1680" s="2">
        <f t="shared" si="365"/>
        <v>0.23838345864660937</v>
      </c>
      <c r="S1680" s="2">
        <f t="shared" si="366"/>
        <v>0.81784962406015183</v>
      </c>
      <c r="T1680">
        <f t="shared" si="362"/>
        <v>0</v>
      </c>
    </row>
    <row r="1681" spans="1:20" x14ac:dyDescent="0.25">
      <c r="A1681">
        <f t="shared" si="367"/>
        <v>1679</v>
      </c>
      <c r="B1681" s="1">
        <v>38448</v>
      </c>
      <c r="C1681">
        <v>30.4</v>
      </c>
      <c r="D1681">
        <v>30.55</v>
      </c>
      <c r="E1681">
        <v>30.26</v>
      </c>
      <c r="F1681">
        <v>30.32</v>
      </c>
      <c r="G1681">
        <v>139342</v>
      </c>
      <c r="H1681" s="2">
        <f t="shared" si="354"/>
        <v>-2.0315789473684204E-2</v>
      </c>
      <c r="I1681" s="2">
        <f t="shared" si="355"/>
        <v>64.486210526315773</v>
      </c>
      <c r="J1681" s="2">
        <f t="shared" si="356"/>
        <v>30.355684210526313</v>
      </c>
      <c r="K1681" s="2">
        <f t="shared" si="357"/>
        <v>30.335368421052628</v>
      </c>
      <c r="L1681" s="2">
        <f t="shared" si="358"/>
        <v>30.315052631578943</v>
      </c>
      <c r="M1681" s="2">
        <f t="shared" si="359"/>
        <v>30.274421052631578</v>
      </c>
      <c r="N1681" s="2">
        <f t="shared" si="360"/>
        <v>30.172842105263154</v>
      </c>
      <c r="O1681" s="2">
        <f t="shared" si="361"/>
        <v>5.8315789473674329E-2</v>
      </c>
      <c r="P1681" s="2">
        <f t="shared" si="363"/>
        <v>6.1293233082707843E-2</v>
      </c>
      <c r="Q1681" s="2">
        <f t="shared" si="364"/>
        <v>0.14037593984961916</v>
      </c>
      <c r="R1681" s="2">
        <f t="shared" si="365"/>
        <v>0.24421052631578632</v>
      </c>
      <c r="S1681" s="2">
        <f t="shared" si="366"/>
        <v>0.91936090225564371</v>
      </c>
      <c r="T1681">
        <f t="shared" si="362"/>
        <v>0</v>
      </c>
    </row>
    <row r="1682" spans="1:20" x14ac:dyDescent="0.25">
      <c r="A1682">
        <f t="shared" si="367"/>
        <v>1680</v>
      </c>
      <c r="B1682" s="1">
        <v>38449</v>
      </c>
      <c r="C1682">
        <v>30.4</v>
      </c>
      <c r="D1682">
        <v>30.67</v>
      </c>
      <c r="E1682">
        <v>30.33</v>
      </c>
      <c r="F1682">
        <v>30.6</v>
      </c>
      <c r="G1682">
        <v>143811</v>
      </c>
      <c r="H1682" s="2">
        <f t="shared" si="354"/>
        <v>-2.0015037593984947E-2</v>
      </c>
      <c r="I1682" s="2">
        <f t="shared" si="355"/>
        <v>64.00612030075186</v>
      </c>
      <c r="J1682" s="2">
        <f t="shared" si="356"/>
        <v>30.36084210526316</v>
      </c>
      <c r="K1682" s="2">
        <f t="shared" si="357"/>
        <v>30.340827067669174</v>
      </c>
      <c r="L1682" s="2">
        <f t="shared" si="358"/>
        <v>30.320812030075192</v>
      </c>
      <c r="M1682" s="2">
        <f t="shared" si="359"/>
        <v>30.280781954887221</v>
      </c>
      <c r="N1682" s="2">
        <f t="shared" si="360"/>
        <v>30.180706766917297</v>
      </c>
      <c r="O1682" s="2">
        <f t="shared" si="361"/>
        <v>-0.24431578947368848</v>
      </c>
      <c r="P1682" s="2">
        <f t="shared" si="363"/>
        <v>-0.24251127819549723</v>
      </c>
      <c r="Q1682" s="2">
        <f t="shared" si="364"/>
        <v>-0.24020300751879731</v>
      </c>
      <c r="R1682" s="2">
        <f t="shared" si="365"/>
        <v>-1.9330827067669532E-2</v>
      </c>
      <c r="S1682" s="2">
        <f t="shared" si="366"/>
        <v>0.42635338345864682</v>
      </c>
      <c r="T1682">
        <f t="shared" si="362"/>
        <v>0</v>
      </c>
    </row>
    <row r="1683" spans="1:20" x14ac:dyDescent="0.25">
      <c r="A1683">
        <f t="shared" si="367"/>
        <v>1681</v>
      </c>
      <c r="B1683" s="1">
        <v>38450</v>
      </c>
      <c r="C1683">
        <v>30.52</v>
      </c>
      <c r="D1683">
        <v>30.78</v>
      </c>
      <c r="E1683">
        <v>30.49</v>
      </c>
      <c r="F1683">
        <v>30.56</v>
      </c>
      <c r="G1683">
        <v>171803</v>
      </c>
      <c r="H1683" s="2">
        <f t="shared" si="354"/>
        <v>-1.4187969924812041E-2</v>
      </c>
      <c r="I1683" s="2">
        <f t="shared" si="355"/>
        <v>54.266691729323327</v>
      </c>
      <c r="J1683" s="2">
        <f t="shared" si="356"/>
        <v>30.402526315789473</v>
      </c>
      <c r="K1683" s="2">
        <f t="shared" si="357"/>
        <v>30.388338345864661</v>
      </c>
      <c r="L1683" s="2">
        <f t="shared" si="358"/>
        <v>30.374150375939848</v>
      </c>
      <c r="M1683" s="2">
        <f t="shared" si="359"/>
        <v>30.345774436090224</v>
      </c>
      <c r="N1683" s="2">
        <f t="shared" si="360"/>
        <v>30.274834586466163</v>
      </c>
      <c r="O1683" s="2">
        <f t="shared" si="361"/>
        <v>-0.19915789473683887</v>
      </c>
      <c r="P1683" s="2">
        <f t="shared" si="363"/>
        <v>-0.22463157894737051</v>
      </c>
      <c r="Q1683" s="2">
        <f t="shared" si="364"/>
        <v>-0.2233383458646685</v>
      </c>
      <c r="R1683" s="2">
        <f t="shared" si="365"/>
        <v>-0.13356390977444121</v>
      </c>
      <c r="S1683" s="2">
        <f t="shared" si="366"/>
        <v>0.22186466165414132</v>
      </c>
      <c r="T1683">
        <f t="shared" si="362"/>
        <v>1</v>
      </c>
    </row>
    <row r="1684" spans="1:20" x14ac:dyDescent="0.25">
      <c r="A1684">
        <f t="shared" si="367"/>
        <v>1682</v>
      </c>
      <c r="B1684" s="1">
        <v>38453</v>
      </c>
      <c r="C1684">
        <v>30.58</v>
      </c>
      <c r="D1684">
        <v>30.76</v>
      </c>
      <c r="E1684">
        <v>30.54</v>
      </c>
      <c r="F1684">
        <v>30.64</v>
      </c>
      <c r="G1684">
        <v>115580</v>
      </c>
      <c r="H1684" s="2">
        <f t="shared" si="354"/>
        <v>-1.1526315789473674E-2</v>
      </c>
      <c r="I1684" s="2">
        <f t="shared" si="355"/>
        <v>49.829263157894715</v>
      </c>
      <c r="J1684" s="2">
        <f t="shared" si="356"/>
        <v>30.430473684210519</v>
      </c>
      <c r="K1684" s="2">
        <f t="shared" si="357"/>
        <v>30.418947368421044</v>
      </c>
      <c r="L1684" s="2">
        <f t="shared" si="358"/>
        <v>30.407421052631573</v>
      </c>
      <c r="M1684" s="2">
        <f t="shared" si="359"/>
        <v>30.384368421052624</v>
      </c>
      <c r="N1684" s="2">
        <f t="shared" si="360"/>
        <v>30.326736842105255</v>
      </c>
      <c r="O1684" s="2">
        <f t="shared" si="361"/>
        <v>-0.23747368421052784</v>
      </c>
      <c r="P1684" s="2">
        <f t="shared" si="363"/>
        <v>-0.29917293233082631</v>
      </c>
      <c r="Q1684" s="2">
        <f t="shared" si="364"/>
        <v>-0.32494736842105709</v>
      </c>
      <c r="R1684" s="2">
        <f t="shared" si="365"/>
        <v>-0.32319548872180448</v>
      </c>
      <c r="S1684" s="2">
        <f t="shared" si="366"/>
        <v>8.8699248120295948E-2</v>
      </c>
      <c r="T1684">
        <f t="shared" si="362"/>
        <v>0</v>
      </c>
    </row>
    <row r="1685" spans="1:20" x14ac:dyDescent="0.25">
      <c r="A1685">
        <f t="shared" si="367"/>
        <v>1683</v>
      </c>
      <c r="B1685" s="1">
        <v>38454</v>
      </c>
      <c r="C1685">
        <v>30.49</v>
      </c>
      <c r="D1685">
        <v>31.12</v>
      </c>
      <c r="E1685">
        <v>30.28</v>
      </c>
      <c r="F1685">
        <v>30.91</v>
      </c>
      <c r="G1685">
        <v>194637</v>
      </c>
      <c r="H1685" s="2">
        <f t="shared" si="354"/>
        <v>1.3082706766917309E-3</v>
      </c>
      <c r="I1685" s="2">
        <f t="shared" si="355"/>
        <v>28.355609022556383</v>
      </c>
      <c r="J1685" s="2">
        <f t="shared" si="356"/>
        <v>30.558736842105258</v>
      </c>
      <c r="K1685" s="2">
        <f t="shared" si="357"/>
        <v>30.56004511278195</v>
      </c>
      <c r="L1685" s="2">
        <f t="shared" si="358"/>
        <v>30.561353383458641</v>
      </c>
      <c r="M1685" s="2">
        <f t="shared" si="359"/>
        <v>30.563969924812024</v>
      </c>
      <c r="N1685" s="2">
        <f t="shared" si="360"/>
        <v>30.570511278195482</v>
      </c>
      <c r="O1685" s="2">
        <f t="shared" si="361"/>
        <v>-0.47952631578948157</v>
      </c>
      <c r="P1685" s="2">
        <f t="shared" si="363"/>
        <v>-0.5216616541353396</v>
      </c>
      <c r="Q1685" s="2">
        <f t="shared" si="364"/>
        <v>-0.58918796992480793</v>
      </c>
      <c r="R1685" s="2">
        <f t="shared" si="365"/>
        <v>-0.61499248120301786</v>
      </c>
      <c r="S1685" s="2">
        <f t="shared" si="366"/>
        <v>-0.14283458646616509</v>
      </c>
      <c r="T1685">
        <f t="shared" si="362"/>
        <v>0</v>
      </c>
    </row>
    <row r="1686" spans="1:20" x14ac:dyDescent="0.25">
      <c r="A1686">
        <f t="shared" si="367"/>
        <v>1684</v>
      </c>
      <c r="B1686" s="1">
        <v>38455</v>
      </c>
      <c r="C1686">
        <v>30.87</v>
      </c>
      <c r="D1686">
        <v>31.04</v>
      </c>
      <c r="E1686">
        <v>30.36</v>
      </c>
      <c r="F1686">
        <v>30.46</v>
      </c>
      <c r="G1686">
        <v>203044</v>
      </c>
      <c r="H1686" s="2">
        <f t="shared" si="354"/>
        <v>4.4360902255639297E-3</v>
      </c>
      <c r="I1686" s="2">
        <f t="shared" si="355"/>
        <v>23.098766917293197</v>
      </c>
      <c r="J1686" s="2">
        <f t="shared" si="356"/>
        <v>30.573578947368418</v>
      </c>
      <c r="K1686" s="2">
        <f t="shared" si="357"/>
        <v>30.578015037593982</v>
      </c>
      <c r="L1686" s="2">
        <f t="shared" si="358"/>
        <v>30.582451127819546</v>
      </c>
      <c r="M1686" s="2">
        <f t="shared" si="359"/>
        <v>30.591323308270674</v>
      </c>
      <c r="N1686" s="2">
        <f t="shared" si="360"/>
        <v>30.613503759398494</v>
      </c>
      <c r="O1686" s="2">
        <f t="shared" si="361"/>
        <v>9.8736842105257239E-2</v>
      </c>
      <c r="P1686" s="2">
        <f t="shared" si="363"/>
        <v>-4.1052631578956778E-2</v>
      </c>
      <c r="Q1686" s="2">
        <f t="shared" si="364"/>
        <v>-8.5849624060152507E-2</v>
      </c>
      <c r="R1686" s="2">
        <f t="shared" si="365"/>
        <v>-0.18557894736842329</v>
      </c>
      <c r="S1686" s="2">
        <f t="shared" si="366"/>
        <v>8.2481203007510828E-2</v>
      </c>
      <c r="T1686">
        <f t="shared" si="362"/>
        <v>0</v>
      </c>
    </row>
    <row r="1687" spans="1:20" x14ac:dyDescent="0.25">
      <c r="A1687">
        <f t="shared" si="367"/>
        <v>1685</v>
      </c>
      <c r="B1687" s="1">
        <v>38456</v>
      </c>
      <c r="C1687">
        <v>30.55</v>
      </c>
      <c r="D1687">
        <v>31</v>
      </c>
      <c r="E1687">
        <v>30.22</v>
      </c>
      <c r="F1687">
        <v>30.32</v>
      </c>
      <c r="G1687">
        <v>251114</v>
      </c>
      <c r="H1687" s="2">
        <f t="shared" ref="H1687:H1750" si="368">SLOPE(F1668:F1687,A1668:A1687)</f>
        <v>-5.2631578947347262E-5</v>
      </c>
      <c r="I1687" s="2">
        <f t="shared" ref="I1687:I1750" si="369">INTERCEPT(F1668:F1687,A1668:A1687)</f>
        <v>30.609684210526282</v>
      </c>
      <c r="J1687" s="2">
        <f t="shared" ref="J1687:J1750" si="370">$I1687+$H1687*$A1687+$H1687</f>
        <v>30.520947368421055</v>
      </c>
      <c r="K1687" s="2">
        <f t="shared" ref="K1687:K1750" si="371">$I1687+$H1687*$A1687+2*$H1687</f>
        <v>30.520894736842106</v>
      </c>
      <c r="L1687" s="2">
        <f t="shared" ref="L1687:L1750" si="372">$I1687+$H1687*$A1687+3*$H1687</f>
        <v>30.52084210526316</v>
      </c>
      <c r="M1687" s="2">
        <f t="shared" ref="M1687:M1750" si="373">$I1687+$H1687*$A1687+5*$H1687</f>
        <v>30.520736842105265</v>
      </c>
      <c r="N1687" s="2">
        <f t="shared" ref="N1687:N1750" si="374">$I1687+$H1687*$A1687+10*$H1687</f>
        <v>30.520473684210529</v>
      </c>
      <c r="O1687" s="2">
        <f t="shared" si="361"/>
        <v>0.25357894736841757</v>
      </c>
      <c r="P1687" s="2">
        <f t="shared" si="363"/>
        <v>0.2400451127819494</v>
      </c>
      <c r="Q1687" s="2">
        <f t="shared" si="364"/>
        <v>8.7421052631572849E-2</v>
      </c>
      <c r="R1687" s="2">
        <f t="shared" si="365"/>
        <v>-3.9218045112779265E-2</v>
      </c>
      <c r="S1687" s="2">
        <f t="shared" si="366"/>
        <v>0.21342105263157762</v>
      </c>
      <c r="T1687">
        <f t="shared" si="362"/>
        <v>0</v>
      </c>
    </row>
    <row r="1688" spans="1:20" x14ac:dyDescent="0.25">
      <c r="A1688">
        <f t="shared" si="367"/>
        <v>1686</v>
      </c>
      <c r="B1688" s="1">
        <v>38457</v>
      </c>
      <c r="C1688">
        <v>30.64</v>
      </c>
      <c r="D1688">
        <v>31.31</v>
      </c>
      <c r="E1688">
        <v>30.57</v>
      </c>
      <c r="F1688">
        <v>30.57</v>
      </c>
      <c r="G1688">
        <v>418346</v>
      </c>
      <c r="H1688" s="2">
        <f t="shared" si="368"/>
        <v>-4.5939849624059689E-3</v>
      </c>
      <c r="I1688" s="2">
        <f t="shared" si="369"/>
        <v>38.242315789473615</v>
      </c>
      <c r="J1688" s="2">
        <f t="shared" si="370"/>
        <v>30.492263157894747</v>
      </c>
      <c r="K1688" s="2">
        <f t="shared" si="371"/>
        <v>30.487669172932339</v>
      </c>
      <c r="L1688" s="2">
        <f t="shared" si="372"/>
        <v>30.483075187969934</v>
      </c>
      <c r="M1688" s="2">
        <f t="shared" si="373"/>
        <v>30.473887218045121</v>
      </c>
      <c r="N1688" s="2">
        <f t="shared" si="374"/>
        <v>30.450917293233093</v>
      </c>
      <c r="O1688" s="2">
        <f t="shared" ref="O1688:O1751" si="375">J1687-F1688</f>
        <v>-4.9052631578945238E-2</v>
      </c>
      <c r="P1688" s="2">
        <f t="shared" si="363"/>
        <v>8.0150375939815888E-3</v>
      </c>
      <c r="Q1688" s="2">
        <f t="shared" si="364"/>
        <v>-8.646616541359009E-3</v>
      </c>
      <c r="R1688" s="2">
        <f t="shared" si="365"/>
        <v>-0.22422556390977633</v>
      </c>
      <c r="S1688" s="2">
        <f t="shared" si="366"/>
        <v>-2.237593984962416E-2</v>
      </c>
      <c r="T1688">
        <f t="shared" ref="T1688:T1751" si="376">IF(H1687*(F1688-F1687)&gt;0,1,0)</f>
        <v>0</v>
      </c>
    </row>
    <row r="1689" spans="1:20" x14ac:dyDescent="0.25">
      <c r="A1689">
        <f t="shared" si="367"/>
        <v>1687</v>
      </c>
      <c r="B1689" s="1">
        <v>38460</v>
      </c>
      <c r="C1689">
        <v>30.57</v>
      </c>
      <c r="D1689">
        <v>31.2</v>
      </c>
      <c r="E1689">
        <v>30.57</v>
      </c>
      <c r="F1689">
        <v>30.82</v>
      </c>
      <c r="G1689">
        <v>274416</v>
      </c>
      <c r="H1689" s="2">
        <f t="shared" si="368"/>
        <v>1.9172932330827474E-3</v>
      </c>
      <c r="I1689" s="2">
        <f t="shared" si="369"/>
        <v>27.3302406015037</v>
      </c>
      <c r="J1689" s="2">
        <f t="shared" si="370"/>
        <v>30.566631578947376</v>
      </c>
      <c r="K1689" s="2">
        <f t="shared" si="371"/>
        <v>30.568548872180461</v>
      </c>
      <c r="L1689" s="2">
        <f t="shared" si="372"/>
        <v>30.570466165413542</v>
      </c>
      <c r="M1689" s="2">
        <f t="shared" si="373"/>
        <v>30.574300751879708</v>
      </c>
      <c r="N1689" s="2">
        <f t="shared" si="374"/>
        <v>30.583887218045124</v>
      </c>
      <c r="O1689" s="2">
        <f t="shared" si="375"/>
        <v>-0.32773684210525289</v>
      </c>
      <c r="P1689" s="2">
        <f t="shared" si="363"/>
        <v>-0.29910526315789454</v>
      </c>
      <c r="Q1689" s="2">
        <f t="shared" si="364"/>
        <v>-0.2375488721804544</v>
      </c>
      <c r="R1689" s="2">
        <f t="shared" si="365"/>
        <v>-0.43563157894737614</v>
      </c>
      <c r="S1689" s="2">
        <f t="shared" si="366"/>
        <v>-0.47841353383459051</v>
      </c>
      <c r="T1689">
        <f t="shared" si="376"/>
        <v>0</v>
      </c>
    </row>
    <row r="1690" spans="1:20" x14ac:dyDescent="0.25">
      <c r="A1690">
        <f t="shared" si="367"/>
        <v>1688</v>
      </c>
      <c r="B1690" s="1">
        <v>38461</v>
      </c>
      <c r="C1690">
        <v>31.07</v>
      </c>
      <c r="D1690">
        <v>31.14</v>
      </c>
      <c r="E1690">
        <v>30.72</v>
      </c>
      <c r="F1690">
        <v>30.82</v>
      </c>
      <c r="G1690">
        <v>202342</v>
      </c>
      <c r="H1690" s="2">
        <f t="shared" si="368"/>
        <v>1.0300751879699267E-2</v>
      </c>
      <c r="I1690" s="2">
        <f t="shared" si="369"/>
        <v>13.256187969924792</v>
      </c>
      <c r="J1690" s="2">
        <f t="shared" si="370"/>
        <v>30.654157894736855</v>
      </c>
      <c r="K1690" s="2">
        <f t="shared" si="371"/>
        <v>30.664458646616552</v>
      </c>
      <c r="L1690" s="2">
        <f t="shared" si="372"/>
        <v>30.674759398496253</v>
      </c>
      <c r="M1690" s="2">
        <f t="shared" si="373"/>
        <v>30.695360902255651</v>
      </c>
      <c r="N1690" s="2">
        <f t="shared" si="374"/>
        <v>30.746864661654147</v>
      </c>
      <c r="O1690" s="2">
        <f t="shared" si="375"/>
        <v>-0.25336842105262392</v>
      </c>
      <c r="P1690" s="2">
        <f t="shared" si="363"/>
        <v>-0.33233082706766126</v>
      </c>
      <c r="Q1690" s="2">
        <f t="shared" si="364"/>
        <v>-0.29915789473684029</v>
      </c>
      <c r="R1690" s="2">
        <f t="shared" si="365"/>
        <v>-0.25603007518797583</v>
      </c>
      <c r="S1690" s="2">
        <f t="shared" si="366"/>
        <v>-0.61067669172932071</v>
      </c>
      <c r="T1690">
        <f t="shared" si="376"/>
        <v>0</v>
      </c>
    </row>
    <row r="1691" spans="1:20" x14ac:dyDescent="0.25">
      <c r="A1691">
        <f t="shared" si="367"/>
        <v>1689</v>
      </c>
      <c r="B1691" s="1">
        <v>38462</v>
      </c>
      <c r="C1691">
        <v>30.67</v>
      </c>
      <c r="D1691">
        <v>30.83</v>
      </c>
      <c r="E1691">
        <v>30.17</v>
      </c>
      <c r="F1691">
        <v>30.34</v>
      </c>
      <c r="G1691">
        <v>236591</v>
      </c>
      <c r="H1691" s="2">
        <f t="shared" si="368"/>
        <v>3.7894736842105444E-3</v>
      </c>
      <c r="I1691" s="2">
        <f t="shared" si="369"/>
        <v>24.182578947368398</v>
      </c>
      <c r="J1691" s="2">
        <f t="shared" si="370"/>
        <v>30.586789473684217</v>
      </c>
      <c r="K1691" s="2">
        <f t="shared" si="371"/>
        <v>30.590578947368428</v>
      </c>
      <c r="L1691" s="2">
        <f t="shared" si="372"/>
        <v>30.594368421052636</v>
      </c>
      <c r="M1691" s="2">
        <f t="shared" si="373"/>
        <v>30.601947368421058</v>
      </c>
      <c r="N1691" s="2">
        <f t="shared" si="374"/>
        <v>30.620894736842111</v>
      </c>
      <c r="O1691" s="2">
        <f t="shared" si="375"/>
        <v>0.31415789473685507</v>
      </c>
      <c r="P1691" s="2">
        <f t="shared" si="363"/>
        <v>0.22854887218046116</v>
      </c>
      <c r="Q1691" s="2">
        <f t="shared" si="364"/>
        <v>0.14307518796993435</v>
      </c>
      <c r="R1691" s="2">
        <f t="shared" si="365"/>
        <v>0.25132330827067406</v>
      </c>
      <c r="S1691" s="2">
        <f t="shared" si="366"/>
        <v>-0.14912781954888032</v>
      </c>
      <c r="T1691">
        <f t="shared" si="376"/>
        <v>0</v>
      </c>
    </row>
    <row r="1692" spans="1:20" x14ac:dyDescent="0.25">
      <c r="A1692">
        <f t="shared" si="367"/>
        <v>1690</v>
      </c>
      <c r="B1692" s="1">
        <v>38463</v>
      </c>
      <c r="C1692">
        <v>30.62</v>
      </c>
      <c r="D1692">
        <v>30.95</v>
      </c>
      <c r="E1692">
        <v>30.44</v>
      </c>
      <c r="F1692">
        <v>30.94</v>
      </c>
      <c r="G1692">
        <v>191906</v>
      </c>
      <c r="H1692" s="2">
        <f t="shared" si="368"/>
        <v>5.8195488721804901E-3</v>
      </c>
      <c r="I1692" s="2">
        <f t="shared" si="369"/>
        <v>20.798248120300698</v>
      </c>
      <c r="J1692" s="2">
        <f t="shared" si="370"/>
        <v>30.639105263157909</v>
      </c>
      <c r="K1692" s="2">
        <f t="shared" si="371"/>
        <v>30.644924812030087</v>
      </c>
      <c r="L1692" s="2">
        <f t="shared" si="372"/>
        <v>30.650744360902269</v>
      </c>
      <c r="M1692" s="2">
        <f t="shared" si="373"/>
        <v>30.66238345864663</v>
      </c>
      <c r="N1692" s="2">
        <f t="shared" si="374"/>
        <v>30.69148120300753</v>
      </c>
      <c r="O1692" s="2">
        <f t="shared" si="375"/>
        <v>-0.35321052631578453</v>
      </c>
      <c r="P1692" s="2">
        <f t="shared" si="363"/>
        <v>-0.27554135338344921</v>
      </c>
      <c r="Q1692" s="2">
        <f t="shared" si="364"/>
        <v>-0.36953383458645916</v>
      </c>
      <c r="R1692" s="2">
        <f t="shared" si="365"/>
        <v>-0.41926315789473634</v>
      </c>
      <c r="S1692" s="2">
        <f t="shared" si="366"/>
        <v>-0.76715789473684737</v>
      </c>
      <c r="T1692">
        <f t="shared" si="376"/>
        <v>1</v>
      </c>
    </row>
    <row r="1693" spans="1:20" x14ac:dyDescent="0.25">
      <c r="A1693">
        <f t="shared" si="367"/>
        <v>1691</v>
      </c>
      <c r="B1693" s="1">
        <v>38464</v>
      </c>
      <c r="C1693">
        <v>30.82</v>
      </c>
      <c r="D1693">
        <v>31.13</v>
      </c>
      <c r="E1693">
        <v>30.5</v>
      </c>
      <c r="F1693">
        <v>30.92</v>
      </c>
      <c r="G1693">
        <v>198260</v>
      </c>
      <c r="H1693" s="2">
        <f t="shared" si="368"/>
        <v>1.0263157894736913E-2</v>
      </c>
      <c r="I1693" s="2">
        <f t="shared" si="369"/>
        <v>13.338999999999881</v>
      </c>
      <c r="J1693" s="2">
        <f t="shared" si="370"/>
        <v>30.70426315789474</v>
      </c>
      <c r="K1693" s="2">
        <f t="shared" si="371"/>
        <v>30.714526315789477</v>
      </c>
      <c r="L1693" s="2">
        <f t="shared" si="372"/>
        <v>30.724789473684215</v>
      </c>
      <c r="M1693" s="2">
        <f t="shared" si="373"/>
        <v>30.745315789473686</v>
      </c>
      <c r="N1693" s="2">
        <f t="shared" si="374"/>
        <v>30.796631578947373</v>
      </c>
      <c r="O1693" s="2">
        <f t="shared" si="375"/>
        <v>-0.2808947368420931</v>
      </c>
      <c r="P1693" s="2">
        <f t="shared" si="363"/>
        <v>-0.32942105263157373</v>
      </c>
      <c r="Q1693" s="2">
        <f t="shared" si="364"/>
        <v>-0.24524060150374893</v>
      </c>
      <c r="R1693" s="2">
        <f t="shared" si="365"/>
        <v>-0.44611278195488069</v>
      </c>
      <c r="S1693" s="2">
        <f t="shared" si="366"/>
        <v>-0.73929323308270511</v>
      </c>
      <c r="T1693">
        <f t="shared" si="376"/>
        <v>0</v>
      </c>
    </row>
    <row r="1694" spans="1:20" x14ac:dyDescent="0.25">
      <c r="A1694">
        <f t="shared" si="367"/>
        <v>1692</v>
      </c>
      <c r="B1694" s="1">
        <v>38467</v>
      </c>
      <c r="C1694">
        <v>31.17</v>
      </c>
      <c r="D1694">
        <v>31.29</v>
      </c>
      <c r="E1694">
        <v>30.97</v>
      </c>
      <c r="F1694">
        <v>31.2</v>
      </c>
      <c r="G1694">
        <v>166659</v>
      </c>
      <c r="H1694" s="2">
        <f t="shared" si="368"/>
        <v>2.1939849624060193E-2</v>
      </c>
      <c r="I1694" s="2">
        <f t="shared" si="369"/>
        <v>-6.2967969924812728</v>
      </c>
      <c r="J1694" s="2">
        <f t="shared" si="370"/>
        <v>30.847368421052632</v>
      </c>
      <c r="K1694" s="2">
        <f t="shared" si="371"/>
        <v>30.86930827067669</v>
      </c>
      <c r="L1694" s="2">
        <f t="shared" si="372"/>
        <v>30.891248120300752</v>
      </c>
      <c r="M1694" s="2">
        <f t="shared" si="373"/>
        <v>30.935127819548871</v>
      </c>
      <c r="N1694" s="2">
        <f t="shared" si="374"/>
        <v>31.044827067669171</v>
      </c>
      <c r="O1694" s="2">
        <f t="shared" si="375"/>
        <v>-0.49573684210525926</v>
      </c>
      <c r="P1694" s="2">
        <f t="shared" si="363"/>
        <v>-0.55507518796991207</v>
      </c>
      <c r="Q1694" s="2">
        <f t="shared" si="364"/>
        <v>-0.60563157894736364</v>
      </c>
      <c r="R1694" s="2">
        <f t="shared" si="365"/>
        <v>-0.62569924812029143</v>
      </c>
      <c r="S1694" s="2">
        <f t="shared" si="366"/>
        <v>-0.9251654135338363</v>
      </c>
      <c r="T1694">
        <f t="shared" si="376"/>
        <v>1</v>
      </c>
    </row>
    <row r="1695" spans="1:20" x14ac:dyDescent="0.25">
      <c r="A1695">
        <f t="shared" si="367"/>
        <v>1693</v>
      </c>
      <c r="B1695" s="1">
        <v>38468</v>
      </c>
      <c r="C1695">
        <v>31.22</v>
      </c>
      <c r="D1695">
        <v>31.42</v>
      </c>
      <c r="E1695">
        <v>30.98</v>
      </c>
      <c r="F1695">
        <v>31</v>
      </c>
      <c r="G1695">
        <v>179457</v>
      </c>
      <c r="H1695" s="2">
        <f t="shared" si="368"/>
        <v>2.3195488721804571E-2</v>
      </c>
      <c r="I1695" s="2">
        <f t="shared" si="369"/>
        <v>-8.4001052631579931</v>
      </c>
      <c r="J1695" s="2">
        <f t="shared" si="370"/>
        <v>30.89305263157895</v>
      </c>
      <c r="K1695" s="2">
        <f t="shared" si="371"/>
        <v>30.916248120300754</v>
      </c>
      <c r="L1695" s="2">
        <f t="shared" si="372"/>
        <v>30.939443609022561</v>
      </c>
      <c r="M1695" s="2">
        <f t="shared" si="373"/>
        <v>30.985834586466169</v>
      </c>
      <c r="N1695" s="2">
        <f t="shared" si="374"/>
        <v>31.101812030075191</v>
      </c>
      <c r="O1695" s="2">
        <f t="shared" si="375"/>
        <v>-0.15263157894736779</v>
      </c>
      <c r="P1695" s="2">
        <f t="shared" si="363"/>
        <v>-0.28547368421052255</v>
      </c>
      <c r="Q1695" s="2">
        <f t="shared" si="364"/>
        <v>-0.34925563909773061</v>
      </c>
      <c r="R1695" s="2">
        <f t="shared" si="365"/>
        <v>-0.30463909774434939</v>
      </c>
      <c r="S1695" s="2">
        <f t="shared" si="366"/>
        <v>-0.67326315789474478</v>
      </c>
      <c r="T1695">
        <f t="shared" si="376"/>
        <v>0</v>
      </c>
    </row>
    <row r="1696" spans="1:20" x14ac:dyDescent="0.25">
      <c r="A1696">
        <f t="shared" si="367"/>
        <v>1694</v>
      </c>
      <c r="B1696" s="1">
        <v>38469</v>
      </c>
      <c r="C1696">
        <v>30.87</v>
      </c>
      <c r="D1696">
        <v>31.31</v>
      </c>
      <c r="E1696">
        <v>30.76</v>
      </c>
      <c r="F1696">
        <v>31.22</v>
      </c>
      <c r="G1696">
        <v>176734</v>
      </c>
      <c r="H1696" s="2">
        <f t="shared" si="368"/>
        <v>3.7195488721804545E-2</v>
      </c>
      <c r="I1696" s="2">
        <f t="shared" si="369"/>
        <v>-31.996300751879758</v>
      </c>
      <c r="J1696" s="2">
        <f t="shared" si="370"/>
        <v>31.050052631578946</v>
      </c>
      <c r="K1696" s="2">
        <f t="shared" si="371"/>
        <v>31.087248120300753</v>
      </c>
      <c r="L1696" s="2">
        <f t="shared" si="372"/>
        <v>31.124443609022556</v>
      </c>
      <c r="M1696" s="2">
        <f t="shared" si="373"/>
        <v>31.198834586466166</v>
      </c>
      <c r="N1696" s="2">
        <f t="shared" si="374"/>
        <v>31.384812030075189</v>
      </c>
      <c r="O1696" s="2">
        <f t="shared" si="375"/>
        <v>-0.32694736842104888</v>
      </c>
      <c r="P1696" s="2">
        <f t="shared" si="363"/>
        <v>-0.35069172932330872</v>
      </c>
      <c r="Q1696" s="2">
        <f t="shared" si="364"/>
        <v>-0.49521052631578399</v>
      </c>
      <c r="R1696" s="2">
        <f t="shared" si="365"/>
        <v>-0.61805263157894075</v>
      </c>
      <c r="S1696" s="2">
        <f t="shared" si="366"/>
        <v>-0.64948872180451644</v>
      </c>
      <c r="T1696">
        <f t="shared" si="376"/>
        <v>1</v>
      </c>
    </row>
    <row r="1697" spans="1:20" x14ac:dyDescent="0.25">
      <c r="A1697">
        <f t="shared" si="367"/>
        <v>1695</v>
      </c>
      <c r="B1697" s="1">
        <v>38470</v>
      </c>
      <c r="C1697">
        <v>30.9</v>
      </c>
      <c r="D1697">
        <v>31.26</v>
      </c>
      <c r="E1697">
        <v>30.44</v>
      </c>
      <c r="F1697">
        <v>30.49</v>
      </c>
      <c r="G1697">
        <v>219057</v>
      </c>
      <c r="H1697" s="2">
        <f t="shared" si="368"/>
        <v>3.8255639097744355E-2</v>
      </c>
      <c r="I1697" s="2">
        <f t="shared" si="369"/>
        <v>-33.839879699248115</v>
      </c>
      <c r="J1697" s="2">
        <f t="shared" si="370"/>
        <v>31.041684210526316</v>
      </c>
      <c r="K1697" s="2">
        <f t="shared" si="371"/>
        <v>31.079939849624061</v>
      </c>
      <c r="L1697" s="2">
        <f t="shared" si="372"/>
        <v>31.118195488721806</v>
      </c>
      <c r="M1697" s="2">
        <f t="shared" si="373"/>
        <v>31.194706766917292</v>
      </c>
      <c r="N1697" s="2">
        <f t="shared" si="374"/>
        <v>31.385984962406017</v>
      </c>
      <c r="O1697" s="2">
        <f t="shared" si="375"/>
        <v>0.56005263157894802</v>
      </c>
      <c r="P1697" s="2">
        <f t="shared" si="363"/>
        <v>0.42624812030075532</v>
      </c>
      <c r="Q1697" s="2">
        <f t="shared" si="364"/>
        <v>0.40124812030075319</v>
      </c>
      <c r="R1697" s="2">
        <f t="shared" si="365"/>
        <v>0.17238345864663174</v>
      </c>
      <c r="S1697" s="2">
        <f t="shared" si="366"/>
        <v>0.12350375939849556</v>
      </c>
      <c r="T1697">
        <f t="shared" si="376"/>
        <v>0</v>
      </c>
    </row>
    <row r="1698" spans="1:20" x14ac:dyDescent="0.25">
      <c r="A1698">
        <f t="shared" si="367"/>
        <v>1696</v>
      </c>
      <c r="B1698" s="1">
        <v>38471</v>
      </c>
      <c r="C1698">
        <v>30.64</v>
      </c>
      <c r="D1698">
        <v>31.04</v>
      </c>
      <c r="E1698">
        <v>30.43</v>
      </c>
      <c r="F1698">
        <v>31.02</v>
      </c>
      <c r="G1698">
        <v>234079</v>
      </c>
      <c r="H1698" s="2">
        <f t="shared" si="368"/>
        <v>3.8157894736842071E-2</v>
      </c>
      <c r="I1698" s="2">
        <f t="shared" si="369"/>
        <v>-33.67678947368416</v>
      </c>
      <c r="J1698" s="2">
        <f t="shared" si="370"/>
        <v>31.077157894736835</v>
      </c>
      <c r="K1698" s="2">
        <f t="shared" si="371"/>
        <v>31.11531578947368</v>
      </c>
      <c r="L1698" s="2">
        <f t="shared" si="372"/>
        <v>31.153473684210521</v>
      </c>
      <c r="M1698" s="2">
        <f t="shared" si="373"/>
        <v>31.229789473684203</v>
      </c>
      <c r="N1698" s="2">
        <f t="shared" si="374"/>
        <v>31.420578947368416</v>
      </c>
      <c r="O1698" s="2">
        <f t="shared" si="375"/>
        <v>2.1684210526316861E-2</v>
      </c>
      <c r="P1698" s="2">
        <f t="shared" ref="P1698:P1761" si="377">K1696-F1698</f>
        <v>6.7248120300753556E-2</v>
      </c>
      <c r="Q1698" s="2">
        <f t="shared" ref="Q1698:Q1761" si="378">L1695-F1698</f>
        <v>-8.0556390977438497E-2</v>
      </c>
      <c r="R1698" s="2">
        <f t="shared" ref="R1698:R1761" si="379">M1693-F1698</f>
        <v>-0.27468421052631342</v>
      </c>
      <c r="S1698" s="2">
        <f t="shared" ref="S1698:S1761" si="380">N1687-F1698</f>
        <v>-0.49952631578947049</v>
      </c>
      <c r="T1698">
        <f t="shared" si="376"/>
        <v>1</v>
      </c>
    </row>
    <row r="1699" spans="1:20" x14ac:dyDescent="0.25">
      <c r="A1699">
        <f t="shared" si="367"/>
        <v>1697</v>
      </c>
      <c r="B1699" s="1">
        <v>38474</v>
      </c>
      <c r="C1699">
        <v>30.9</v>
      </c>
      <c r="D1699">
        <v>31.16</v>
      </c>
      <c r="E1699">
        <v>30.87</v>
      </c>
      <c r="F1699">
        <v>31.07</v>
      </c>
      <c r="G1699">
        <v>137603</v>
      </c>
      <c r="H1699" s="2">
        <f t="shared" si="368"/>
        <v>3.4045112781954844E-2</v>
      </c>
      <c r="I1699" s="2">
        <f t="shared" si="369"/>
        <v>-26.724127819548805</v>
      </c>
      <c r="J1699" s="2">
        <f t="shared" si="370"/>
        <v>31.084473684210515</v>
      </c>
      <c r="K1699" s="2">
        <f t="shared" si="371"/>
        <v>31.118518796992472</v>
      </c>
      <c r="L1699" s="2">
        <f t="shared" si="372"/>
        <v>31.152563909774425</v>
      </c>
      <c r="M1699" s="2">
        <f t="shared" si="373"/>
        <v>31.220654135338336</v>
      </c>
      <c r="N1699" s="2">
        <f t="shared" si="374"/>
        <v>31.39087969924811</v>
      </c>
      <c r="O1699" s="2">
        <f t="shared" si="375"/>
        <v>7.1578947368351464E-3</v>
      </c>
      <c r="P1699" s="2">
        <f t="shared" si="377"/>
        <v>9.9398496240610257E-3</v>
      </c>
      <c r="Q1699" s="2">
        <f t="shared" si="378"/>
        <v>5.4443609022555961E-2</v>
      </c>
      <c r="R1699" s="2">
        <f t="shared" si="379"/>
        <v>-0.13487218045112925</v>
      </c>
      <c r="S1699" s="2">
        <f t="shared" si="380"/>
        <v>-0.61908270676690691</v>
      </c>
      <c r="T1699">
        <f t="shared" si="376"/>
        <v>1</v>
      </c>
    </row>
    <row r="1700" spans="1:20" x14ac:dyDescent="0.25">
      <c r="A1700">
        <f t="shared" si="367"/>
        <v>1698</v>
      </c>
      <c r="B1700" s="1">
        <v>38475</v>
      </c>
      <c r="C1700">
        <v>30.92</v>
      </c>
      <c r="D1700">
        <v>30.97</v>
      </c>
      <c r="E1700">
        <v>30.59</v>
      </c>
      <c r="F1700">
        <v>30.92</v>
      </c>
      <c r="G1700">
        <v>263622</v>
      </c>
      <c r="H1700" s="2">
        <f t="shared" si="368"/>
        <v>3.0375939849624039E-2</v>
      </c>
      <c r="I1700" s="2">
        <f t="shared" si="369"/>
        <v>-20.532774436090193</v>
      </c>
      <c r="J1700" s="2">
        <f t="shared" si="370"/>
        <v>31.075947368421051</v>
      </c>
      <c r="K1700" s="2">
        <f t="shared" si="371"/>
        <v>31.106323308270674</v>
      </c>
      <c r="L1700" s="2">
        <f t="shared" si="372"/>
        <v>31.136699248120301</v>
      </c>
      <c r="M1700" s="2">
        <f t="shared" si="373"/>
        <v>31.197451127819548</v>
      </c>
      <c r="N1700" s="2">
        <f t="shared" si="374"/>
        <v>31.349330827067668</v>
      </c>
      <c r="O1700" s="2">
        <f t="shared" si="375"/>
        <v>0.16447368421051323</v>
      </c>
      <c r="P1700" s="2">
        <f t="shared" si="377"/>
        <v>0.19531578947367834</v>
      </c>
      <c r="Q1700" s="2">
        <f t="shared" si="378"/>
        <v>0.19819548872180448</v>
      </c>
      <c r="R1700" s="2">
        <f t="shared" si="379"/>
        <v>6.5834586466166911E-2</v>
      </c>
      <c r="S1700" s="2">
        <f t="shared" si="380"/>
        <v>-0.3361127819548777</v>
      </c>
      <c r="T1700">
        <f t="shared" si="376"/>
        <v>0</v>
      </c>
    </row>
    <row r="1701" spans="1:20" x14ac:dyDescent="0.25">
      <c r="A1701">
        <f t="shared" si="367"/>
        <v>1699</v>
      </c>
      <c r="B1701" s="1">
        <v>38476</v>
      </c>
      <c r="C1701">
        <v>30.93</v>
      </c>
      <c r="D1701">
        <v>31.09</v>
      </c>
      <c r="E1701">
        <v>30.7</v>
      </c>
      <c r="F1701">
        <v>31.02</v>
      </c>
      <c r="G1701">
        <v>180729</v>
      </c>
      <c r="H1701" s="2">
        <f t="shared" si="368"/>
        <v>2.723308270676689E-2</v>
      </c>
      <c r="I1701" s="2">
        <f t="shared" si="369"/>
        <v>-15.218293233082669</v>
      </c>
      <c r="J1701" s="2">
        <f t="shared" si="370"/>
        <v>31.077947368421047</v>
      </c>
      <c r="K1701" s="2">
        <f t="shared" si="371"/>
        <v>31.105180451127811</v>
      </c>
      <c r="L1701" s="2">
        <f t="shared" si="372"/>
        <v>31.13241353383458</v>
      </c>
      <c r="M1701" s="2">
        <f t="shared" si="373"/>
        <v>31.186879699248113</v>
      </c>
      <c r="N1701" s="2">
        <f t="shared" si="374"/>
        <v>31.323045112781948</v>
      </c>
      <c r="O1701" s="2">
        <f t="shared" si="375"/>
        <v>5.5947368421051635E-2</v>
      </c>
      <c r="P1701" s="2">
        <f t="shared" si="377"/>
        <v>9.8518796992472346E-2</v>
      </c>
      <c r="Q1701" s="2">
        <f t="shared" si="378"/>
        <v>0.13347368421052153</v>
      </c>
      <c r="R1701" s="2">
        <f t="shared" si="379"/>
        <v>0.17883458646616646</v>
      </c>
      <c r="S1701" s="2">
        <f t="shared" si="380"/>
        <v>-0.27313533834585257</v>
      </c>
      <c r="T1701">
        <f t="shared" si="376"/>
        <v>1</v>
      </c>
    </row>
    <row r="1702" spans="1:20" x14ac:dyDescent="0.25">
      <c r="A1702">
        <f t="shared" si="367"/>
        <v>1700</v>
      </c>
      <c r="B1702" s="1">
        <v>38477</v>
      </c>
      <c r="C1702">
        <v>30.97</v>
      </c>
      <c r="D1702">
        <v>31.05</v>
      </c>
      <c r="E1702">
        <v>30.55</v>
      </c>
      <c r="F1702">
        <v>30.67</v>
      </c>
      <c r="G1702">
        <v>149245</v>
      </c>
      <c r="H1702" s="2">
        <f t="shared" si="368"/>
        <v>2.2458646616541369E-2</v>
      </c>
      <c r="I1702" s="2">
        <f t="shared" si="369"/>
        <v>-7.1708421052631941</v>
      </c>
      <c r="J1702" s="2">
        <f t="shared" si="370"/>
        <v>31.031315789473677</v>
      </c>
      <c r="K1702" s="2">
        <f t="shared" si="371"/>
        <v>31.053774436090219</v>
      </c>
      <c r="L1702" s="2">
        <f t="shared" si="372"/>
        <v>31.076233082706761</v>
      </c>
      <c r="M1702" s="2">
        <f t="shared" si="373"/>
        <v>31.121150375939841</v>
      </c>
      <c r="N1702" s="2">
        <f t="shared" si="374"/>
        <v>31.233443609022547</v>
      </c>
      <c r="O1702" s="2">
        <f t="shared" si="375"/>
        <v>0.40794736842104484</v>
      </c>
      <c r="P1702" s="2">
        <f t="shared" si="377"/>
        <v>0.43632330827067278</v>
      </c>
      <c r="Q1702" s="2">
        <f t="shared" si="378"/>
        <v>0.48256390977442365</v>
      </c>
      <c r="R1702" s="2">
        <f t="shared" si="379"/>
        <v>0.52470676691729068</v>
      </c>
      <c r="S1702" s="2">
        <f t="shared" si="380"/>
        <v>-4.9105263157890988E-2</v>
      </c>
      <c r="T1702">
        <f t="shared" si="376"/>
        <v>0</v>
      </c>
    </row>
    <row r="1703" spans="1:20" x14ac:dyDescent="0.25">
      <c r="A1703">
        <f t="shared" si="367"/>
        <v>1701</v>
      </c>
      <c r="B1703" s="1">
        <v>38478</v>
      </c>
      <c r="C1703">
        <v>30.64</v>
      </c>
      <c r="D1703">
        <v>30.87</v>
      </c>
      <c r="E1703">
        <v>30.62</v>
      </c>
      <c r="F1703">
        <v>30.67</v>
      </c>
      <c r="G1703">
        <v>178577</v>
      </c>
      <c r="H1703" s="2">
        <f t="shared" si="368"/>
        <v>1.6947368421052645E-2</v>
      </c>
      <c r="I1703" s="2">
        <f t="shared" si="369"/>
        <v>2.1345263157894472</v>
      </c>
      <c r="J1703" s="2">
        <f t="shared" si="370"/>
        <v>30.97894736842105</v>
      </c>
      <c r="K1703" s="2">
        <f t="shared" si="371"/>
        <v>30.9958947368421</v>
      </c>
      <c r="L1703" s="2">
        <f t="shared" si="372"/>
        <v>31.012842105263154</v>
      </c>
      <c r="M1703" s="2">
        <f t="shared" si="373"/>
        <v>31.046736842105261</v>
      </c>
      <c r="N1703" s="2">
        <f t="shared" si="374"/>
        <v>31.131473684210523</v>
      </c>
      <c r="O1703" s="2">
        <f t="shared" si="375"/>
        <v>0.36131578947367515</v>
      </c>
      <c r="P1703" s="2">
        <f t="shared" si="377"/>
        <v>0.43518045112780968</v>
      </c>
      <c r="Q1703" s="2">
        <f t="shared" si="378"/>
        <v>0.46669924812029961</v>
      </c>
      <c r="R1703" s="2">
        <f t="shared" si="379"/>
        <v>0.55978947368420151</v>
      </c>
      <c r="S1703" s="2">
        <f t="shared" si="380"/>
        <v>2.1481203007528649E-2</v>
      </c>
      <c r="T1703">
        <f t="shared" si="376"/>
        <v>0</v>
      </c>
    </row>
    <row r="1704" spans="1:20" x14ac:dyDescent="0.25">
      <c r="A1704">
        <f t="shared" si="367"/>
        <v>1702</v>
      </c>
      <c r="B1704" s="1">
        <v>38481</v>
      </c>
      <c r="C1704">
        <v>30.66</v>
      </c>
      <c r="D1704">
        <v>31.05</v>
      </c>
      <c r="E1704">
        <v>30.65</v>
      </c>
      <c r="F1704">
        <v>31.05</v>
      </c>
      <c r="G1704">
        <v>145863</v>
      </c>
      <c r="H1704" s="2">
        <f t="shared" si="368"/>
        <v>1.7962406015037617E-2</v>
      </c>
      <c r="I1704" s="2">
        <f t="shared" si="369"/>
        <v>0.42012781954882783</v>
      </c>
      <c r="J1704" s="2">
        <f t="shared" si="370"/>
        <v>31.01010526315789</v>
      </c>
      <c r="K1704" s="2">
        <f t="shared" si="371"/>
        <v>31.028067669172927</v>
      </c>
      <c r="L1704" s="2">
        <f t="shared" si="372"/>
        <v>31.046030075187964</v>
      </c>
      <c r="M1704" s="2">
        <f t="shared" si="373"/>
        <v>31.081954887218039</v>
      </c>
      <c r="N1704" s="2">
        <f t="shared" si="374"/>
        <v>31.17176691729323</v>
      </c>
      <c r="O1704" s="2">
        <f t="shared" si="375"/>
        <v>-7.1052631578950809E-2</v>
      </c>
      <c r="P1704" s="2">
        <f t="shared" si="377"/>
        <v>3.7744360902181029E-3</v>
      </c>
      <c r="Q1704" s="2">
        <f t="shared" si="378"/>
        <v>8.2413533834579056E-2</v>
      </c>
      <c r="R1704" s="2">
        <f t="shared" si="379"/>
        <v>0.17065413533833507</v>
      </c>
      <c r="S1704" s="2">
        <f t="shared" si="380"/>
        <v>-0.25336842105262747</v>
      </c>
      <c r="T1704">
        <f t="shared" si="376"/>
        <v>1</v>
      </c>
    </row>
    <row r="1705" spans="1:20" x14ac:dyDescent="0.25">
      <c r="A1705">
        <f t="shared" si="367"/>
        <v>1703</v>
      </c>
      <c r="B1705" s="1">
        <v>38482</v>
      </c>
      <c r="C1705">
        <v>30.88</v>
      </c>
      <c r="D1705">
        <v>31.01</v>
      </c>
      <c r="E1705">
        <v>30.54</v>
      </c>
      <c r="F1705">
        <v>30.65</v>
      </c>
      <c r="G1705">
        <v>180409</v>
      </c>
      <c r="H1705" s="2">
        <f t="shared" si="368"/>
        <v>1.6909774436090218E-2</v>
      </c>
      <c r="I1705" s="2">
        <f t="shared" si="369"/>
        <v>2.1717969924812053</v>
      </c>
      <c r="J1705" s="2">
        <f t="shared" si="370"/>
        <v>30.986052631578939</v>
      </c>
      <c r="K1705" s="2">
        <f t="shared" si="371"/>
        <v>31.00296240601503</v>
      </c>
      <c r="L1705" s="2">
        <f t="shared" si="372"/>
        <v>31.01987218045112</v>
      </c>
      <c r="M1705" s="2">
        <f t="shared" si="373"/>
        <v>31.053691729323301</v>
      </c>
      <c r="N1705" s="2">
        <f t="shared" si="374"/>
        <v>31.13824060150375</v>
      </c>
      <c r="O1705" s="2">
        <f t="shared" si="375"/>
        <v>0.36010526315789093</v>
      </c>
      <c r="P1705" s="2">
        <f t="shared" si="377"/>
        <v>0.34589473684210148</v>
      </c>
      <c r="Q1705" s="2">
        <f t="shared" si="378"/>
        <v>0.42623308270676219</v>
      </c>
      <c r="R1705" s="2">
        <f t="shared" si="379"/>
        <v>0.5474511278195493</v>
      </c>
      <c r="S1705" s="2">
        <f t="shared" si="380"/>
        <v>0.39482706766917275</v>
      </c>
      <c r="T1705">
        <f t="shared" si="376"/>
        <v>0</v>
      </c>
    </row>
    <row r="1706" spans="1:20" x14ac:dyDescent="0.25">
      <c r="A1706">
        <f t="shared" si="367"/>
        <v>1704</v>
      </c>
      <c r="B1706" s="1">
        <v>38483</v>
      </c>
      <c r="C1706">
        <v>30.72</v>
      </c>
      <c r="D1706">
        <v>31.03</v>
      </c>
      <c r="E1706">
        <v>30.49</v>
      </c>
      <c r="F1706">
        <v>31.01</v>
      </c>
      <c r="G1706">
        <v>151907</v>
      </c>
      <c r="H1706" s="2">
        <f t="shared" si="368"/>
        <v>1.4285714285714308E-2</v>
      </c>
      <c r="I1706" s="2">
        <f t="shared" si="369"/>
        <v>6.6288571428571004</v>
      </c>
      <c r="J1706" s="2">
        <f t="shared" si="370"/>
        <v>30.985999999999997</v>
      </c>
      <c r="K1706" s="2">
        <f t="shared" si="371"/>
        <v>31.00028571428571</v>
      </c>
      <c r="L1706" s="2">
        <f t="shared" si="372"/>
        <v>31.014571428571426</v>
      </c>
      <c r="M1706" s="2">
        <f t="shared" si="373"/>
        <v>31.043142857142854</v>
      </c>
      <c r="N1706" s="2">
        <f t="shared" si="374"/>
        <v>31.114571428571423</v>
      </c>
      <c r="O1706" s="2">
        <f t="shared" si="375"/>
        <v>-2.3947368421062265E-2</v>
      </c>
      <c r="P1706" s="2">
        <f t="shared" si="377"/>
        <v>1.8067669172925349E-2</v>
      </c>
      <c r="Q1706" s="2">
        <f t="shared" si="378"/>
        <v>2.8421052631522059E-3</v>
      </c>
      <c r="R1706" s="2">
        <f t="shared" si="379"/>
        <v>0.17687969924811142</v>
      </c>
      <c r="S1706" s="2">
        <f t="shared" si="380"/>
        <v>9.1812030075189455E-2</v>
      </c>
      <c r="T1706">
        <f t="shared" si="376"/>
        <v>1</v>
      </c>
    </row>
    <row r="1707" spans="1:20" x14ac:dyDescent="0.25">
      <c r="A1707">
        <f t="shared" si="367"/>
        <v>1705</v>
      </c>
      <c r="B1707" s="1">
        <v>38484</v>
      </c>
      <c r="C1707">
        <v>30.99</v>
      </c>
      <c r="D1707">
        <v>31.13</v>
      </c>
      <c r="E1707">
        <v>30.63</v>
      </c>
      <c r="F1707">
        <v>30.69</v>
      </c>
      <c r="G1707">
        <v>160279</v>
      </c>
      <c r="H1707" s="2">
        <f t="shared" si="368"/>
        <v>4.0526315789474032E-3</v>
      </c>
      <c r="I1707" s="2">
        <f t="shared" si="369"/>
        <v>23.98326315789468</v>
      </c>
      <c r="J1707" s="2">
        <f t="shared" si="370"/>
        <v>30.897052631578948</v>
      </c>
      <c r="K1707" s="2">
        <f t="shared" si="371"/>
        <v>30.901105263157895</v>
      </c>
      <c r="L1707" s="2">
        <f t="shared" si="372"/>
        <v>30.905157894736842</v>
      </c>
      <c r="M1707" s="2">
        <f t="shared" si="373"/>
        <v>30.913263157894736</v>
      </c>
      <c r="N1707" s="2">
        <f t="shared" si="374"/>
        <v>30.933526315789475</v>
      </c>
      <c r="O1707" s="2">
        <f t="shared" si="375"/>
        <v>0.29599999999999582</v>
      </c>
      <c r="P1707" s="2">
        <f t="shared" si="377"/>
        <v>0.31296240601502845</v>
      </c>
      <c r="Q1707" s="2">
        <f t="shared" si="378"/>
        <v>0.35603007518796304</v>
      </c>
      <c r="R1707" s="2">
        <f t="shared" si="379"/>
        <v>0.43115037593983985</v>
      </c>
      <c r="S1707" s="2">
        <f t="shared" si="380"/>
        <v>0.69481203007518744</v>
      </c>
      <c r="T1707">
        <f t="shared" si="376"/>
        <v>0</v>
      </c>
    </row>
    <row r="1708" spans="1:20" x14ac:dyDescent="0.25">
      <c r="A1708">
        <f t="shared" si="367"/>
        <v>1706</v>
      </c>
      <c r="B1708" s="1">
        <v>38485</v>
      </c>
      <c r="C1708">
        <v>30.69</v>
      </c>
      <c r="D1708">
        <v>30.89</v>
      </c>
      <c r="E1708">
        <v>30.38</v>
      </c>
      <c r="F1708">
        <v>30.52</v>
      </c>
      <c r="G1708">
        <v>182410</v>
      </c>
      <c r="H1708" s="2">
        <f t="shared" si="368"/>
        <v>-5.2180451127819315E-3</v>
      </c>
      <c r="I1708" s="2">
        <f t="shared" si="369"/>
        <v>39.704413533834554</v>
      </c>
      <c r="J1708" s="2">
        <f t="shared" si="370"/>
        <v>30.797210526315798</v>
      </c>
      <c r="K1708" s="2">
        <f t="shared" si="371"/>
        <v>30.791992481203014</v>
      </c>
      <c r="L1708" s="2">
        <f t="shared" si="372"/>
        <v>30.786774436090234</v>
      </c>
      <c r="M1708" s="2">
        <f t="shared" si="373"/>
        <v>30.776338345864669</v>
      </c>
      <c r="N1708" s="2">
        <f t="shared" si="374"/>
        <v>30.75024812030076</v>
      </c>
      <c r="O1708" s="2">
        <f t="shared" si="375"/>
        <v>0.37705263157894819</v>
      </c>
      <c r="P1708" s="2">
        <f t="shared" si="377"/>
        <v>0.48028571428570999</v>
      </c>
      <c r="Q1708" s="2">
        <f t="shared" si="378"/>
        <v>0.49987218045112058</v>
      </c>
      <c r="R1708" s="2">
        <f t="shared" si="379"/>
        <v>0.52673684210526162</v>
      </c>
      <c r="S1708" s="2">
        <f t="shared" si="380"/>
        <v>0.86598496240601719</v>
      </c>
      <c r="T1708">
        <f t="shared" si="376"/>
        <v>0</v>
      </c>
    </row>
    <row r="1709" spans="1:20" x14ac:dyDescent="0.25">
      <c r="A1709">
        <f t="shared" si="367"/>
        <v>1707</v>
      </c>
      <c r="B1709" s="1">
        <v>38488</v>
      </c>
      <c r="C1709">
        <v>30.67</v>
      </c>
      <c r="D1709">
        <v>31.07</v>
      </c>
      <c r="E1709">
        <v>30.62</v>
      </c>
      <c r="F1709">
        <v>31.06</v>
      </c>
      <c r="G1709">
        <v>155103</v>
      </c>
      <c r="H1709" s="2">
        <f t="shared" si="368"/>
        <v>-2.7518796992481204E-3</v>
      </c>
      <c r="I1709" s="2">
        <f t="shared" si="369"/>
        <v>35.535315789473685</v>
      </c>
      <c r="J1709" s="2">
        <f t="shared" si="370"/>
        <v>30.835105263157896</v>
      </c>
      <c r="K1709" s="2">
        <f t="shared" si="371"/>
        <v>30.832353383458646</v>
      </c>
      <c r="L1709" s="2">
        <f t="shared" si="372"/>
        <v>30.829601503759399</v>
      </c>
      <c r="M1709" s="2">
        <f t="shared" si="373"/>
        <v>30.824097744360902</v>
      </c>
      <c r="N1709" s="2">
        <f t="shared" si="374"/>
        <v>30.810338345864661</v>
      </c>
      <c r="O1709" s="2">
        <f t="shared" si="375"/>
        <v>-0.26278947368420091</v>
      </c>
      <c r="P1709" s="2">
        <f t="shared" si="377"/>
        <v>-0.15889473684210387</v>
      </c>
      <c r="Q1709" s="2">
        <f t="shared" si="378"/>
        <v>-4.542857142857315E-2</v>
      </c>
      <c r="R1709" s="2">
        <f t="shared" si="379"/>
        <v>2.1954887218040398E-2</v>
      </c>
      <c r="S1709" s="2">
        <f t="shared" si="380"/>
        <v>0.36057894736841689</v>
      </c>
      <c r="T1709">
        <f t="shared" si="376"/>
        <v>0</v>
      </c>
    </row>
    <row r="1710" spans="1:20" x14ac:dyDescent="0.25">
      <c r="A1710">
        <f t="shared" si="367"/>
        <v>1708</v>
      </c>
      <c r="B1710" s="1">
        <v>38489</v>
      </c>
      <c r="C1710">
        <v>30.92</v>
      </c>
      <c r="D1710">
        <v>31.29</v>
      </c>
      <c r="E1710">
        <v>30.85</v>
      </c>
      <c r="F1710">
        <v>31.28</v>
      </c>
      <c r="G1710">
        <v>148212</v>
      </c>
      <c r="H1710" s="2">
        <f t="shared" si="368"/>
        <v>2.4962406015037728E-3</v>
      </c>
      <c r="I1710" s="2">
        <f t="shared" si="369"/>
        <v>26.647135338345841</v>
      </c>
      <c r="J1710" s="2">
        <f t="shared" si="370"/>
        <v>30.913210526315787</v>
      </c>
      <c r="K1710" s="2">
        <f t="shared" si="371"/>
        <v>30.915706766917292</v>
      </c>
      <c r="L1710" s="2">
        <f t="shared" si="372"/>
        <v>30.918203007518795</v>
      </c>
      <c r="M1710" s="2">
        <f t="shared" si="373"/>
        <v>30.923195488721802</v>
      </c>
      <c r="N1710" s="2">
        <f t="shared" si="374"/>
        <v>30.935676691729324</v>
      </c>
      <c r="O1710" s="2">
        <f t="shared" si="375"/>
        <v>-0.44489473684210523</v>
      </c>
      <c r="P1710" s="2">
        <f t="shared" si="377"/>
        <v>-0.48800751879698723</v>
      </c>
      <c r="Q1710" s="2">
        <f t="shared" si="378"/>
        <v>-0.3748421052631592</v>
      </c>
      <c r="R1710" s="2">
        <f t="shared" si="379"/>
        <v>-0.22630827067670012</v>
      </c>
      <c r="S1710" s="2">
        <f t="shared" si="380"/>
        <v>0.11087969924810892</v>
      </c>
      <c r="T1710">
        <f t="shared" si="376"/>
        <v>0</v>
      </c>
    </row>
    <row r="1711" spans="1:20" x14ac:dyDescent="0.25">
      <c r="A1711">
        <f t="shared" si="367"/>
        <v>1709</v>
      </c>
      <c r="B1711" s="1">
        <v>38490</v>
      </c>
      <c r="C1711">
        <v>31.32</v>
      </c>
      <c r="D1711">
        <v>31.82</v>
      </c>
      <c r="E1711">
        <v>31.3</v>
      </c>
      <c r="F1711">
        <v>31.72</v>
      </c>
      <c r="G1711">
        <v>233306</v>
      </c>
      <c r="H1711" s="2">
        <f t="shared" si="368"/>
        <v>5.7593984962405883E-3</v>
      </c>
      <c r="I1711" s="2">
        <f t="shared" si="369"/>
        <v>21.16790225563912</v>
      </c>
      <c r="J1711" s="2">
        <f t="shared" si="370"/>
        <v>31.016473684210528</v>
      </c>
      <c r="K1711" s="2">
        <f t="shared" si="371"/>
        <v>31.022233082706766</v>
      </c>
      <c r="L1711" s="2">
        <f t="shared" si="372"/>
        <v>31.027992481203007</v>
      </c>
      <c r="M1711" s="2">
        <f t="shared" si="373"/>
        <v>31.039511278195491</v>
      </c>
      <c r="N1711" s="2">
        <f t="shared" si="374"/>
        <v>31.068308270676692</v>
      </c>
      <c r="O1711" s="2">
        <f t="shared" si="375"/>
        <v>-0.80678947368421206</v>
      </c>
      <c r="P1711" s="2">
        <f t="shared" si="377"/>
        <v>-0.88764661654135324</v>
      </c>
      <c r="Q1711" s="2">
        <f t="shared" si="378"/>
        <v>-0.9332255639097653</v>
      </c>
      <c r="R1711" s="2">
        <f t="shared" si="379"/>
        <v>-0.67685714285714482</v>
      </c>
      <c r="S1711" s="2">
        <f t="shared" si="380"/>
        <v>-0.37066917293233104</v>
      </c>
      <c r="T1711">
        <f t="shared" si="376"/>
        <v>1</v>
      </c>
    </row>
    <row r="1712" spans="1:20" x14ac:dyDescent="0.25">
      <c r="A1712">
        <f t="shared" si="367"/>
        <v>1710</v>
      </c>
      <c r="B1712" s="1">
        <v>38491</v>
      </c>
      <c r="C1712">
        <v>31.72</v>
      </c>
      <c r="D1712">
        <v>31.79</v>
      </c>
      <c r="E1712">
        <v>31.51</v>
      </c>
      <c r="F1712">
        <v>31.74</v>
      </c>
      <c r="G1712">
        <v>138728</v>
      </c>
      <c r="H1712" s="2">
        <f t="shared" si="368"/>
        <v>1.6706766917293212E-2</v>
      </c>
      <c r="I1712" s="2">
        <f t="shared" si="369"/>
        <v>2.5861428571428924</v>
      </c>
      <c r="J1712" s="2">
        <f t="shared" si="370"/>
        <v>31.171421052631576</v>
      </c>
      <c r="K1712" s="2">
        <f t="shared" si="371"/>
        <v>31.188127819548871</v>
      </c>
      <c r="L1712" s="2">
        <f t="shared" si="372"/>
        <v>31.204834586466163</v>
      </c>
      <c r="M1712" s="2">
        <f t="shared" si="373"/>
        <v>31.238248120300749</v>
      </c>
      <c r="N1712" s="2">
        <f t="shared" si="374"/>
        <v>31.321781954887218</v>
      </c>
      <c r="O1712" s="2">
        <f t="shared" si="375"/>
        <v>-0.72352631578947069</v>
      </c>
      <c r="P1712" s="2">
        <f t="shared" si="377"/>
        <v>-0.82429323308270597</v>
      </c>
      <c r="Q1712" s="2">
        <f t="shared" si="378"/>
        <v>-0.91039849624059954</v>
      </c>
      <c r="R1712" s="2">
        <f t="shared" si="379"/>
        <v>-0.82673684210526233</v>
      </c>
      <c r="S1712" s="2">
        <f t="shared" si="380"/>
        <v>-0.41695488721805063</v>
      </c>
      <c r="T1712">
        <f t="shared" si="376"/>
        <v>1</v>
      </c>
    </row>
    <row r="1713" spans="1:20" x14ac:dyDescent="0.25">
      <c r="A1713">
        <f t="shared" si="367"/>
        <v>1711</v>
      </c>
      <c r="B1713" s="1">
        <v>38492</v>
      </c>
      <c r="C1713">
        <v>31.77</v>
      </c>
      <c r="D1713">
        <v>31.89</v>
      </c>
      <c r="E1713">
        <v>31.67</v>
      </c>
      <c r="F1713">
        <v>31.82</v>
      </c>
      <c r="G1713">
        <v>169215</v>
      </c>
      <c r="H1713" s="2">
        <f t="shared" si="368"/>
        <v>2.7278195488721811E-2</v>
      </c>
      <c r="I1713" s="2">
        <f t="shared" si="369"/>
        <v>-15.372849624060159</v>
      </c>
      <c r="J1713" s="2">
        <f t="shared" si="370"/>
        <v>31.327421052631582</v>
      </c>
      <c r="K1713" s="2">
        <f t="shared" si="371"/>
        <v>31.354699248120301</v>
      </c>
      <c r="L1713" s="2">
        <f t="shared" si="372"/>
        <v>31.381977443609024</v>
      </c>
      <c r="M1713" s="2">
        <f t="shared" si="373"/>
        <v>31.436533834586466</v>
      </c>
      <c r="N1713" s="2">
        <f t="shared" si="374"/>
        <v>31.572924812030077</v>
      </c>
      <c r="O1713" s="2">
        <f t="shared" si="375"/>
        <v>-0.64857894736842425</v>
      </c>
      <c r="P1713" s="2">
        <f t="shared" si="377"/>
        <v>-0.79776691729323446</v>
      </c>
      <c r="Q1713" s="2">
        <f t="shared" si="378"/>
        <v>-0.90179699248120571</v>
      </c>
      <c r="R1713" s="2">
        <f t="shared" si="379"/>
        <v>-1.043661654135331</v>
      </c>
      <c r="S1713" s="2">
        <f t="shared" si="380"/>
        <v>-0.58655639097745293</v>
      </c>
      <c r="T1713">
        <f t="shared" si="376"/>
        <v>1</v>
      </c>
    </row>
    <row r="1714" spans="1:20" x14ac:dyDescent="0.25">
      <c r="A1714">
        <f t="shared" si="367"/>
        <v>1712</v>
      </c>
      <c r="B1714" s="1">
        <v>38495</v>
      </c>
      <c r="C1714">
        <v>31.65</v>
      </c>
      <c r="D1714">
        <v>32.159999999999997</v>
      </c>
      <c r="E1714">
        <v>31.65</v>
      </c>
      <c r="F1714">
        <v>32</v>
      </c>
      <c r="G1714">
        <v>151703</v>
      </c>
      <c r="H1714" s="2">
        <f t="shared" si="368"/>
        <v>4.3488721804511271E-2</v>
      </c>
      <c r="I1714" s="2">
        <f t="shared" si="369"/>
        <v>-42.95854887218043</v>
      </c>
      <c r="J1714" s="2">
        <f t="shared" si="370"/>
        <v>31.537631578947373</v>
      </c>
      <c r="K1714" s="2">
        <f t="shared" si="371"/>
        <v>31.581120300751884</v>
      </c>
      <c r="L1714" s="2">
        <f t="shared" si="372"/>
        <v>31.624609022556395</v>
      </c>
      <c r="M1714" s="2">
        <f t="shared" si="373"/>
        <v>31.711586466165418</v>
      </c>
      <c r="N1714" s="2">
        <f t="shared" si="374"/>
        <v>31.929030075187974</v>
      </c>
      <c r="O1714" s="2">
        <f t="shared" si="375"/>
        <v>-0.67257894736841806</v>
      </c>
      <c r="P1714" s="2">
        <f t="shared" si="377"/>
        <v>-0.81187218045112886</v>
      </c>
      <c r="Q1714" s="2">
        <f t="shared" si="378"/>
        <v>-0.97200751879699254</v>
      </c>
      <c r="R1714" s="2">
        <f t="shared" si="379"/>
        <v>-1.1759022556390981</v>
      </c>
      <c r="S1714" s="2">
        <f t="shared" si="380"/>
        <v>-0.86852631578947737</v>
      </c>
      <c r="T1714">
        <f t="shared" si="376"/>
        <v>1</v>
      </c>
    </row>
    <row r="1715" spans="1:20" x14ac:dyDescent="0.25">
      <c r="A1715">
        <f t="shared" si="367"/>
        <v>1713</v>
      </c>
      <c r="B1715" s="1">
        <v>38496</v>
      </c>
      <c r="C1715">
        <v>31.84</v>
      </c>
      <c r="D1715">
        <v>32.07</v>
      </c>
      <c r="E1715">
        <v>31.82</v>
      </c>
      <c r="F1715">
        <v>31.89</v>
      </c>
      <c r="G1715">
        <v>133963</v>
      </c>
      <c r="H1715" s="2">
        <f t="shared" si="368"/>
        <v>5.3766917293233088E-2</v>
      </c>
      <c r="I1715" s="2">
        <f t="shared" si="369"/>
        <v>-60.466443609022562</v>
      </c>
      <c r="J1715" s="2">
        <f t="shared" si="370"/>
        <v>31.690052631578954</v>
      </c>
      <c r="K1715" s="2">
        <f t="shared" si="371"/>
        <v>31.743819548872185</v>
      </c>
      <c r="L1715" s="2">
        <f t="shared" si="372"/>
        <v>31.79758646616542</v>
      </c>
      <c r="M1715" s="2">
        <f t="shared" si="373"/>
        <v>31.905120300751886</v>
      </c>
      <c r="N1715" s="2">
        <f t="shared" si="374"/>
        <v>32.173954887218052</v>
      </c>
      <c r="O1715" s="2">
        <f t="shared" si="375"/>
        <v>-0.35236842105262767</v>
      </c>
      <c r="P1715" s="2">
        <f t="shared" si="377"/>
        <v>-0.53530075187969928</v>
      </c>
      <c r="Q1715" s="2">
        <f t="shared" si="378"/>
        <v>-0.68516541353383786</v>
      </c>
      <c r="R1715" s="2">
        <f t="shared" si="379"/>
        <v>-0.96680451127819822</v>
      </c>
      <c r="S1715" s="2">
        <f t="shared" si="380"/>
        <v>-0.71823308270677089</v>
      </c>
      <c r="T1715">
        <f t="shared" si="376"/>
        <v>0</v>
      </c>
    </row>
    <row r="1716" spans="1:20" x14ac:dyDescent="0.25">
      <c r="A1716">
        <f t="shared" si="367"/>
        <v>1714</v>
      </c>
      <c r="B1716" s="1">
        <v>38497</v>
      </c>
      <c r="C1716">
        <v>31.82</v>
      </c>
      <c r="D1716">
        <v>31.91</v>
      </c>
      <c r="E1716">
        <v>31.58</v>
      </c>
      <c r="F1716">
        <v>31.68</v>
      </c>
      <c r="G1716">
        <v>121970</v>
      </c>
      <c r="H1716" s="2">
        <f t="shared" si="368"/>
        <v>6.3180451127819531E-2</v>
      </c>
      <c r="I1716" s="2">
        <f t="shared" si="369"/>
        <v>-76.542578947368398</v>
      </c>
      <c r="J1716" s="2">
        <f t="shared" si="370"/>
        <v>31.811894736842106</v>
      </c>
      <c r="K1716" s="2">
        <f t="shared" si="371"/>
        <v>31.875075187969923</v>
      </c>
      <c r="L1716" s="2">
        <f t="shared" si="372"/>
        <v>31.938255639097743</v>
      </c>
      <c r="M1716" s="2">
        <f t="shared" si="373"/>
        <v>32.064616541353381</v>
      </c>
      <c r="N1716" s="2">
        <f t="shared" si="374"/>
        <v>32.380518796992483</v>
      </c>
      <c r="O1716" s="2">
        <f t="shared" si="375"/>
        <v>1.0052631578954419E-2</v>
      </c>
      <c r="P1716" s="2">
        <f t="shared" si="377"/>
        <v>-9.8879699248115571E-2</v>
      </c>
      <c r="Q1716" s="2">
        <f t="shared" si="378"/>
        <v>-0.29802255639097552</v>
      </c>
      <c r="R1716" s="2">
        <f t="shared" si="379"/>
        <v>-0.640488721804509</v>
      </c>
      <c r="S1716" s="2">
        <f t="shared" si="380"/>
        <v>-0.5417593984962501</v>
      </c>
      <c r="T1716">
        <f t="shared" si="376"/>
        <v>0</v>
      </c>
    </row>
    <row r="1717" spans="1:20" x14ac:dyDescent="0.25">
      <c r="A1717">
        <f t="shared" si="367"/>
        <v>1715</v>
      </c>
      <c r="B1717" s="1">
        <v>38498</v>
      </c>
      <c r="C1717">
        <v>31.84</v>
      </c>
      <c r="D1717">
        <v>31.92</v>
      </c>
      <c r="E1717">
        <v>31.65</v>
      </c>
      <c r="F1717">
        <v>31.76</v>
      </c>
      <c r="G1717">
        <v>109434</v>
      </c>
      <c r="H1717" s="2">
        <f t="shared" si="368"/>
        <v>6.1518796992481174E-2</v>
      </c>
      <c r="I1717" s="2">
        <f t="shared" si="369"/>
        <v>-73.708308270676639</v>
      </c>
      <c r="J1717" s="2">
        <f t="shared" si="370"/>
        <v>31.857947368421058</v>
      </c>
      <c r="K1717" s="2">
        <f t="shared" si="371"/>
        <v>31.919466165413539</v>
      </c>
      <c r="L1717" s="2">
        <f t="shared" si="372"/>
        <v>31.980984962406023</v>
      </c>
      <c r="M1717" s="2">
        <f t="shared" si="373"/>
        <v>32.104022556390987</v>
      </c>
      <c r="N1717" s="2">
        <f t="shared" si="374"/>
        <v>32.411616541353389</v>
      </c>
      <c r="O1717" s="2">
        <f t="shared" si="375"/>
        <v>5.189473684210455E-2</v>
      </c>
      <c r="P1717" s="2">
        <f t="shared" si="377"/>
        <v>-1.6180451127816298E-2</v>
      </c>
      <c r="Q1717" s="2">
        <f t="shared" si="378"/>
        <v>-0.13539097744360618</v>
      </c>
      <c r="R1717" s="2">
        <f t="shared" si="379"/>
        <v>-0.52175187969925219</v>
      </c>
      <c r="S1717" s="2">
        <f t="shared" si="380"/>
        <v>-0.64542857142857812</v>
      </c>
      <c r="T1717">
        <f t="shared" si="376"/>
        <v>1</v>
      </c>
    </row>
    <row r="1718" spans="1:20" x14ac:dyDescent="0.25">
      <c r="A1718">
        <f t="shared" si="367"/>
        <v>1716</v>
      </c>
      <c r="B1718" s="1">
        <v>38499</v>
      </c>
      <c r="C1718">
        <v>31.74</v>
      </c>
      <c r="D1718">
        <v>31.8</v>
      </c>
      <c r="E1718">
        <v>31.68</v>
      </c>
      <c r="F1718">
        <v>31.7</v>
      </c>
      <c r="G1718">
        <v>85134</v>
      </c>
      <c r="H1718" s="2">
        <f t="shared" si="368"/>
        <v>6.5458646616541286E-2</v>
      </c>
      <c r="I1718" s="2">
        <f t="shared" si="369"/>
        <v>-80.459180451127708</v>
      </c>
      <c r="J1718" s="2">
        <f t="shared" si="370"/>
        <v>31.933315789473674</v>
      </c>
      <c r="K1718" s="2">
        <f t="shared" si="371"/>
        <v>31.998774436090216</v>
      </c>
      <c r="L1718" s="2">
        <f t="shared" si="372"/>
        <v>32.064233082706757</v>
      </c>
      <c r="M1718" s="2">
        <f t="shared" si="373"/>
        <v>32.195150375939839</v>
      </c>
      <c r="N1718" s="2">
        <f t="shared" si="374"/>
        <v>32.522443609022545</v>
      </c>
      <c r="O1718" s="2">
        <f t="shared" si="375"/>
        <v>0.15794736842105905</v>
      </c>
      <c r="P1718" s="2">
        <f t="shared" si="377"/>
        <v>0.17507518796992372</v>
      </c>
      <c r="Q1718" s="2">
        <f t="shared" si="378"/>
        <v>9.758646616542066E-2</v>
      </c>
      <c r="R1718" s="2">
        <f t="shared" si="379"/>
        <v>-0.26346616541353285</v>
      </c>
      <c r="S1718" s="2">
        <f t="shared" si="380"/>
        <v>-0.7664736842105242</v>
      </c>
      <c r="T1718">
        <f t="shared" si="376"/>
        <v>0</v>
      </c>
    </row>
    <row r="1719" spans="1:20" x14ac:dyDescent="0.25">
      <c r="A1719">
        <f t="shared" si="367"/>
        <v>1717</v>
      </c>
      <c r="B1719" s="1">
        <v>38503</v>
      </c>
      <c r="C1719">
        <v>31.7</v>
      </c>
      <c r="D1719">
        <v>31.73</v>
      </c>
      <c r="E1719">
        <v>31.28</v>
      </c>
      <c r="F1719">
        <v>31.3</v>
      </c>
      <c r="G1719">
        <v>202042</v>
      </c>
      <c r="H1719" s="2">
        <f t="shared" si="368"/>
        <v>6.3451127819548828E-2</v>
      </c>
      <c r="I1719" s="2">
        <f t="shared" si="369"/>
        <v>-77.085300751879629</v>
      </c>
      <c r="J1719" s="2">
        <f t="shared" si="370"/>
        <v>31.923736842105257</v>
      </c>
      <c r="K1719" s="2">
        <f t="shared" si="371"/>
        <v>31.987187969924808</v>
      </c>
      <c r="L1719" s="2">
        <f t="shared" si="372"/>
        <v>32.050639097744359</v>
      </c>
      <c r="M1719" s="2">
        <f t="shared" si="373"/>
        <v>32.177541353383454</v>
      </c>
      <c r="N1719" s="2">
        <f t="shared" si="374"/>
        <v>32.494796992481199</v>
      </c>
      <c r="O1719" s="2">
        <f t="shared" si="375"/>
        <v>0.63331578947367362</v>
      </c>
      <c r="P1719" s="2">
        <f t="shared" si="377"/>
        <v>0.61946616541353805</v>
      </c>
      <c r="Q1719" s="2">
        <f t="shared" si="378"/>
        <v>0.63825563909774274</v>
      </c>
      <c r="R1719" s="2">
        <f t="shared" si="379"/>
        <v>0.41158646616541716</v>
      </c>
      <c r="S1719" s="2">
        <f t="shared" si="380"/>
        <v>-0.54975187969924022</v>
      </c>
      <c r="T1719">
        <f t="shared" si="376"/>
        <v>0</v>
      </c>
    </row>
    <row r="1720" spans="1:20" x14ac:dyDescent="0.25">
      <c r="A1720">
        <f t="shared" si="367"/>
        <v>1718</v>
      </c>
      <c r="B1720" s="1">
        <v>38504</v>
      </c>
      <c r="C1720">
        <v>31.3</v>
      </c>
      <c r="D1720">
        <v>31.83</v>
      </c>
      <c r="E1720">
        <v>31.3</v>
      </c>
      <c r="F1720">
        <v>31.75</v>
      </c>
      <c r="G1720">
        <v>148985</v>
      </c>
      <c r="H1720" s="2">
        <f t="shared" si="368"/>
        <v>6.5157894736842081E-2</v>
      </c>
      <c r="I1720" s="2">
        <f t="shared" si="369"/>
        <v>-80.023263157894689</v>
      </c>
      <c r="J1720" s="2">
        <f t="shared" si="370"/>
        <v>31.983157894736848</v>
      </c>
      <c r="K1720" s="2">
        <f t="shared" si="371"/>
        <v>32.048315789473691</v>
      </c>
      <c r="L1720" s="2">
        <f t="shared" si="372"/>
        <v>32.113473684210533</v>
      </c>
      <c r="M1720" s="2">
        <f t="shared" si="373"/>
        <v>32.243789473684217</v>
      </c>
      <c r="N1720" s="2">
        <f t="shared" si="374"/>
        <v>32.569578947368427</v>
      </c>
      <c r="O1720" s="2">
        <f t="shared" si="375"/>
        <v>0.17373684210525653</v>
      </c>
      <c r="P1720" s="2">
        <f t="shared" si="377"/>
        <v>0.24877443609021554</v>
      </c>
      <c r="Q1720" s="2">
        <f t="shared" si="378"/>
        <v>0.23098496240602273</v>
      </c>
      <c r="R1720" s="2">
        <f t="shared" si="379"/>
        <v>0.15512030075188576</v>
      </c>
      <c r="S1720" s="2">
        <f t="shared" si="380"/>
        <v>-0.93966165413533886</v>
      </c>
      <c r="T1720">
        <f t="shared" si="376"/>
        <v>1</v>
      </c>
    </row>
    <row r="1721" spans="1:20" x14ac:dyDescent="0.25">
      <c r="A1721">
        <f t="shared" si="367"/>
        <v>1719</v>
      </c>
      <c r="B1721" s="1">
        <v>38505</v>
      </c>
      <c r="C1721">
        <v>31.66</v>
      </c>
      <c r="D1721">
        <v>31.79</v>
      </c>
      <c r="E1721">
        <v>31.63</v>
      </c>
      <c r="F1721">
        <v>31.72</v>
      </c>
      <c r="G1721">
        <v>197271</v>
      </c>
      <c r="H1721" s="2">
        <f t="shared" si="368"/>
        <v>6.676691729323303E-2</v>
      </c>
      <c r="I1721" s="2">
        <f t="shared" si="369"/>
        <v>-82.804045112781864</v>
      </c>
      <c r="J1721" s="2">
        <f t="shared" si="370"/>
        <v>32.035052631578949</v>
      </c>
      <c r="K1721" s="2">
        <f t="shared" si="371"/>
        <v>32.101819548872179</v>
      </c>
      <c r="L1721" s="2">
        <f t="shared" si="372"/>
        <v>32.168586466165415</v>
      </c>
      <c r="M1721" s="2">
        <f t="shared" si="373"/>
        <v>32.302120300751881</v>
      </c>
      <c r="N1721" s="2">
        <f t="shared" si="374"/>
        <v>32.635954887218041</v>
      </c>
      <c r="O1721" s="2">
        <f t="shared" si="375"/>
        <v>0.26315789473684958</v>
      </c>
      <c r="P1721" s="2">
        <f t="shared" si="377"/>
        <v>0.26718796992480875</v>
      </c>
      <c r="Q1721" s="2">
        <f t="shared" si="378"/>
        <v>0.3442330827067579</v>
      </c>
      <c r="R1721" s="2">
        <f t="shared" si="379"/>
        <v>0.34461654135338193</v>
      </c>
      <c r="S1721" s="2">
        <f t="shared" si="380"/>
        <v>-0.78432330827067531</v>
      </c>
      <c r="T1721">
        <f t="shared" si="376"/>
        <v>0</v>
      </c>
    </row>
    <row r="1722" spans="1:20" x14ac:dyDescent="0.25">
      <c r="A1722">
        <f t="shared" si="367"/>
        <v>1720</v>
      </c>
      <c r="B1722" s="1">
        <v>38506</v>
      </c>
      <c r="C1722">
        <v>31.62</v>
      </c>
      <c r="D1722">
        <v>31.78</v>
      </c>
      <c r="E1722">
        <v>31.47</v>
      </c>
      <c r="F1722">
        <v>31.52</v>
      </c>
      <c r="G1722">
        <v>119890</v>
      </c>
      <c r="H1722" s="2">
        <f t="shared" si="368"/>
        <v>5.8939849624060098E-2</v>
      </c>
      <c r="I1722" s="2">
        <f t="shared" si="369"/>
        <v>-69.440112781954809</v>
      </c>
      <c r="J1722" s="2">
        <f t="shared" si="370"/>
        <v>31.995368421052625</v>
      </c>
      <c r="K1722" s="2">
        <f t="shared" si="371"/>
        <v>32.054308270676685</v>
      </c>
      <c r="L1722" s="2">
        <f t="shared" si="372"/>
        <v>32.113248120300746</v>
      </c>
      <c r="M1722" s="2">
        <f t="shared" si="373"/>
        <v>32.231127819548867</v>
      </c>
      <c r="N1722" s="2">
        <f t="shared" si="374"/>
        <v>32.525827067669162</v>
      </c>
      <c r="O1722" s="2">
        <f t="shared" si="375"/>
        <v>0.51505263157894987</v>
      </c>
      <c r="P1722" s="2">
        <f t="shared" si="377"/>
        <v>0.52831578947369096</v>
      </c>
      <c r="Q1722" s="2">
        <f t="shared" si="378"/>
        <v>0.53063909774435913</v>
      </c>
      <c r="R1722" s="2">
        <f t="shared" si="379"/>
        <v>0.58402255639098755</v>
      </c>
      <c r="S1722" s="2">
        <f t="shared" si="380"/>
        <v>-0.45169172932330781</v>
      </c>
      <c r="T1722">
        <f t="shared" si="376"/>
        <v>0</v>
      </c>
    </row>
    <row r="1723" spans="1:20" x14ac:dyDescent="0.25">
      <c r="A1723">
        <f t="shared" si="367"/>
        <v>1721</v>
      </c>
      <c r="B1723" s="1">
        <v>38509</v>
      </c>
      <c r="C1723">
        <v>31.47</v>
      </c>
      <c r="D1723">
        <v>31.65</v>
      </c>
      <c r="E1723">
        <v>31.39</v>
      </c>
      <c r="F1723">
        <v>31.43</v>
      </c>
      <c r="G1723">
        <v>119983</v>
      </c>
      <c r="H1723" s="2">
        <f t="shared" si="368"/>
        <v>4.8548872180451112E-2</v>
      </c>
      <c r="I1723" s="2">
        <f t="shared" si="369"/>
        <v>-51.67689473684208</v>
      </c>
      <c r="J1723" s="2">
        <f t="shared" si="370"/>
        <v>31.924263157894739</v>
      </c>
      <c r="K1723" s="2">
        <f t="shared" si="371"/>
        <v>31.97281203007519</v>
      </c>
      <c r="L1723" s="2">
        <f t="shared" si="372"/>
        <v>32.021360902255644</v>
      </c>
      <c r="M1723" s="2">
        <f t="shared" si="373"/>
        <v>32.118458646616546</v>
      </c>
      <c r="N1723" s="2">
        <f t="shared" si="374"/>
        <v>32.361203007518796</v>
      </c>
      <c r="O1723" s="2">
        <f t="shared" si="375"/>
        <v>0.56536842105262508</v>
      </c>
      <c r="P1723" s="2">
        <f t="shared" si="377"/>
        <v>0.67181954887217898</v>
      </c>
      <c r="Q1723" s="2">
        <f t="shared" si="378"/>
        <v>0.68347368421053289</v>
      </c>
      <c r="R1723" s="2">
        <f t="shared" si="379"/>
        <v>0.76515037593983948</v>
      </c>
      <c r="S1723" s="2">
        <f t="shared" si="380"/>
        <v>-0.10821804511278188</v>
      </c>
      <c r="T1723">
        <f t="shared" si="376"/>
        <v>0</v>
      </c>
    </row>
    <row r="1724" spans="1:20" x14ac:dyDescent="0.25">
      <c r="A1724">
        <f t="shared" si="367"/>
        <v>1722</v>
      </c>
      <c r="B1724" s="1">
        <v>38510</v>
      </c>
      <c r="C1724">
        <v>31.59</v>
      </c>
      <c r="D1724">
        <v>31.95</v>
      </c>
      <c r="E1724">
        <v>31.56</v>
      </c>
      <c r="F1724">
        <v>31.66</v>
      </c>
      <c r="G1724">
        <v>170909</v>
      </c>
      <c r="H1724" s="2">
        <f t="shared" si="368"/>
        <v>4.6300751879699245E-2</v>
      </c>
      <c r="I1724" s="2">
        <f t="shared" si="369"/>
        <v>-47.845037593984969</v>
      </c>
      <c r="J1724" s="2">
        <f t="shared" si="370"/>
        <v>31.931157894736828</v>
      </c>
      <c r="K1724" s="2">
        <f t="shared" si="371"/>
        <v>31.977458646616526</v>
      </c>
      <c r="L1724" s="2">
        <f t="shared" si="372"/>
        <v>32.023759398496225</v>
      </c>
      <c r="M1724" s="2">
        <f t="shared" si="373"/>
        <v>32.116360902255629</v>
      </c>
      <c r="N1724" s="2">
        <f t="shared" si="374"/>
        <v>32.347864661654121</v>
      </c>
      <c r="O1724" s="2">
        <f t="shared" si="375"/>
        <v>0.26426315789473875</v>
      </c>
      <c r="P1724" s="2">
        <f t="shared" si="377"/>
        <v>0.39430827067668517</v>
      </c>
      <c r="Q1724" s="2">
        <f t="shared" si="378"/>
        <v>0.50858646616541492</v>
      </c>
      <c r="R1724" s="2">
        <f t="shared" si="379"/>
        <v>0.51754135338345364</v>
      </c>
      <c r="S1724" s="2">
        <f t="shared" si="380"/>
        <v>-8.7075187969922752E-2</v>
      </c>
      <c r="T1724">
        <f t="shared" si="376"/>
        <v>1</v>
      </c>
    </row>
    <row r="1725" spans="1:20" x14ac:dyDescent="0.25">
      <c r="A1725">
        <f t="shared" si="367"/>
        <v>1723</v>
      </c>
      <c r="B1725" s="1">
        <v>38511</v>
      </c>
      <c r="C1725">
        <v>31.8</v>
      </c>
      <c r="D1725">
        <v>31.87</v>
      </c>
      <c r="E1725">
        <v>31.62</v>
      </c>
      <c r="F1725">
        <v>31.62</v>
      </c>
      <c r="G1725">
        <v>127854</v>
      </c>
      <c r="H1725" s="2">
        <f t="shared" si="368"/>
        <v>3.6248120300751883E-2</v>
      </c>
      <c r="I1725" s="2">
        <f t="shared" si="369"/>
        <v>-30.617654135338359</v>
      </c>
      <c r="J1725" s="2">
        <f t="shared" si="370"/>
        <v>31.874105263157887</v>
      </c>
      <c r="K1725" s="2">
        <f t="shared" si="371"/>
        <v>31.910353383458638</v>
      </c>
      <c r="L1725" s="2">
        <f t="shared" si="372"/>
        <v>31.946601503759393</v>
      </c>
      <c r="M1725" s="2">
        <f t="shared" si="373"/>
        <v>32.019097744360892</v>
      </c>
      <c r="N1725" s="2">
        <f t="shared" si="374"/>
        <v>32.200338345864651</v>
      </c>
      <c r="O1725" s="2">
        <f t="shared" si="375"/>
        <v>0.31115789473682653</v>
      </c>
      <c r="P1725" s="2">
        <f t="shared" si="377"/>
        <v>0.35281203007518869</v>
      </c>
      <c r="Q1725" s="2">
        <f t="shared" si="378"/>
        <v>0.49324812030074483</v>
      </c>
      <c r="R1725" s="2">
        <f t="shared" si="379"/>
        <v>0.62378947368421578</v>
      </c>
      <c r="S1725" s="2">
        <f t="shared" si="380"/>
        <v>0.3090300751879731</v>
      </c>
      <c r="T1725">
        <f t="shared" si="376"/>
        <v>0</v>
      </c>
    </row>
    <row r="1726" spans="1:20" x14ac:dyDescent="0.25">
      <c r="A1726">
        <f t="shared" si="367"/>
        <v>1724</v>
      </c>
      <c r="B1726" s="1">
        <v>38512</v>
      </c>
      <c r="C1726">
        <v>31.57</v>
      </c>
      <c r="D1726">
        <v>31.66</v>
      </c>
      <c r="E1726">
        <v>31.34</v>
      </c>
      <c r="F1726">
        <v>31.61</v>
      </c>
      <c r="G1726">
        <v>117813</v>
      </c>
      <c r="H1726" s="2">
        <f t="shared" si="368"/>
        <v>3.027819548872179E-2</v>
      </c>
      <c r="I1726" s="2">
        <f t="shared" si="369"/>
        <v>-20.388466165413515</v>
      </c>
      <c r="J1726" s="2">
        <f t="shared" si="370"/>
        <v>31.841421052631574</v>
      </c>
      <c r="K1726" s="2">
        <f t="shared" si="371"/>
        <v>31.871699248120294</v>
      </c>
      <c r="L1726" s="2">
        <f t="shared" si="372"/>
        <v>31.901977443609017</v>
      </c>
      <c r="M1726" s="2">
        <f t="shared" si="373"/>
        <v>31.962533834586459</v>
      </c>
      <c r="N1726" s="2">
        <f t="shared" si="374"/>
        <v>32.113924812030071</v>
      </c>
      <c r="O1726" s="2">
        <f t="shared" si="375"/>
        <v>0.26410526315788729</v>
      </c>
      <c r="P1726" s="2">
        <f t="shared" si="377"/>
        <v>0.36745864661652661</v>
      </c>
      <c r="Q1726" s="2">
        <f t="shared" si="378"/>
        <v>0.41136090225564459</v>
      </c>
      <c r="R1726" s="2">
        <f t="shared" si="379"/>
        <v>0.69212030075188125</v>
      </c>
      <c r="S1726" s="2">
        <f t="shared" si="380"/>
        <v>0.56395488721805265</v>
      </c>
      <c r="T1726">
        <f t="shared" si="376"/>
        <v>0</v>
      </c>
    </row>
    <row r="1727" spans="1:20" x14ac:dyDescent="0.25">
      <c r="A1727">
        <f t="shared" si="367"/>
        <v>1725</v>
      </c>
      <c r="B1727" s="1">
        <v>38513</v>
      </c>
      <c r="C1727">
        <v>31.6</v>
      </c>
      <c r="D1727">
        <v>31.77</v>
      </c>
      <c r="E1727">
        <v>31.18</v>
      </c>
      <c r="F1727">
        <v>31.45</v>
      </c>
      <c r="G1727">
        <v>136457</v>
      </c>
      <c r="H1727" s="2">
        <f t="shared" si="368"/>
        <v>1.6067669172932345E-2</v>
      </c>
      <c r="I1727" s="2">
        <f t="shared" si="369"/>
        <v>3.997413533834564</v>
      </c>
      <c r="J1727" s="2">
        <f t="shared" si="370"/>
        <v>31.730210526315794</v>
      </c>
      <c r="K1727" s="2">
        <f t="shared" si="371"/>
        <v>31.746278195488724</v>
      </c>
      <c r="L1727" s="2">
        <f t="shared" si="372"/>
        <v>31.762345864661658</v>
      </c>
      <c r="M1727" s="2">
        <f t="shared" si="373"/>
        <v>31.794481203007521</v>
      </c>
      <c r="N1727" s="2">
        <f t="shared" si="374"/>
        <v>31.874819548872185</v>
      </c>
      <c r="O1727" s="2">
        <f t="shared" si="375"/>
        <v>0.3914210526315749</v>
      </c>
      <c r="P1727" s="2">
        <f t="shared" si="377"/>
        <v>0.46035338345863863</v>
      </c>
      <c r="Q1727" s="2">
        <f t="shared" si="378"/>
        <v>0.57375939849622526</v>
      </c>
      <c r="R1727" s="2">
        <f t="shared" si="379"/>
        <v>0.78112781954886756</v>
      </c>
      <c r="S1727" s="2">
        <f t="shared" si="380"/>
        <v>0.93051879699248374</v>
      </c>
      <c r="T1727">
        <f t="shared" si="376"/>
        <v>0</v>
      </c>
    </row>
    <row r="1728" spans="1:20" x14ac:dyDescent="0.25">
      <c r="A1728">
        <f t="shared" si="367"/>
        <v>1726</v>
      </c>
      <c r="B1728" s="1">
        <v>38516</v>
      </c>
      <c r="C1728">
        <v>31.44</v>
      </c>
      <c r="D1728">
        <v>31.68</v>
      </c>
      <c r="E1728">
        <v>31.34</v>
      </c>
      <c r="F1728">
        <v>31.37</v>
      </c>
      <c r="G1728">
        <v>140345</v>
      </c>
      <c r="H1728" s="2">
        <f t="shared" si="368"/>
        <v>-3.1127819548871917E-3</v>
      </c>
      <c r="I1728" s="2">
        <f t="shared" si="369"/>
        <v>36.947090225563869</v>
      </c>
      <c r="J1728" s="2">
        <f t="shared" si="370"/>
        <v>31.57131578947369</v>
      </c>
      <c r="K1728" s="2">
        <f t="shared" si="371"/>
        <v>31.568203007518804</v>
      </c>
      <c r="L1728" s="2">
        <f t="shared" si="372"/>
        <v>31.565090225563914</v>
      </c>
      <c r="M1728" s="2">
        <f t="shared" si="373"/>
        <v>31.558864661654141</v>
      </c>
      <c r="N1728" s="2">
        <f t="shared" si="374"/>
        <v>31.543300751879706</v>
      </c>
      <c r="O1728" s="2">
        <f t="shared" si="375"/>
        <v>0.36021052631579309</v>
      </c>
      <c r="P1728" s="2">
        <f t="shared" si="377"/>
        <v>0.50169924812029265</v>
      </c>
      <c r="Q1728" s="2">
        <f t="shared" si="378"/>
        <v>0.57660150375939168</v>
      </c>
      <c r="R1728" s="2">
        <f t="shared" si="379"/>
        <v>0.7484586466165446</v>
      </c>
      <c r="S1728" s="2">
        <f t="shared" si="380"/>
        <v>1.0416165413533882</v>
      </c>
      <c r="T1728">
        <f t="shared" si="376"/>
        <v>0</v>
      </c>
    </row>
    <row r="1729" spans="1:20" x14ac:dyDescent="0.25">
      <c r="A1729">
        <f t="shared" si="367"/>
        <v>1727</v>
      </c>
      <c r="B1729" s="1">
        <v>38517</v>
      </c>
      <c r="C1729">
        <v>31.32</v>
      </c>
      <c r="D1729">
        <v>31.51</v>
      </c>
      <c r="E1729">
        <v>31.18</v>
      </c>
      <c r="F1729">
        <v>31.23</v>
      </c>
      <c r="G1729">
        <v>147944</v>
      </c>
      <c r="H1729" s="2">
        <f t="shared" si="368"/>
        <v>-1.7045112781954874E-2</v>
      </c>
      <c r="I1729" s="2">
        <f t="shared" si="369"/>
        <v>60.887481203007496</v>
      </c>
      <c r="J1729" s="2">
        <f t="shared" si="370"/>
        <v>31.433526315789475</v>
      </c>
      <c r="K1729" s="2">
        <f t="shared" si="371"/>
        <v>31.416481203007518</v>
      </c>
      <c r="L1729" s="2">
        <f t="shared" si="372"/>
        <v>31.399436090225564</v>
      </c>
      <c r="M1729" s="2">
        <f t="shared" si="373"/>
        <v>31.365345864661656</v>
      </c>
      <c r="N1729" s="2">
        <f t="shared" si="374"/>
        <v>31.280120300751879</v>
      </c>
      <c r="O1729" s="2">
        <f t="shared" si="375"/>
        <v>0.34131578947368979</v>
      </c>
      <c r="P1729" s="2">
        <f t="shared" si="377"/>
        <v>0.51627819548872367</v>
      </c>
      <c r="Q1729" s="2">
        <f t="shared" si="378"/>
        <v>0.67197744360901623</v>
      </c>
      <c r="R1729" s="2">
        <f t="shared" si="379"/>
        <v>0.88636090225562825</v>
      </c>
      <c r="S1729" s="2">
        <f t="shared" si="380"/>
        <v>1.2924436090225448</v>
      </c>
      <c r="T1729">
        <f t="shared" si="376"/>
        <v>1</v>
      </c>
    </row>
    <row r="1730" spans="1:20" x14ac:dyDescent="0.25">
      <c r="A1730">
        <f t="shared" si="367"/>
        <v>1728</v>
      </c>
      <c r="B1730" s="1">
        <v>38518</v>
      </c>
      <c r="C1730">
        <v>31.27</v>
      </c>
      <c r="D1730">
        <v>31.41</v>
      </c>
      <c r="E1730">
        <v>30.99</v>
      </c>
      <c r="F1730">
        <v>31.14</v>
      </c>
      <c r="G1730">
        <v>179952</v>
      </c>
      <c r="H1730" s="2">
        <f t="shared" si="368"/>
        <v>-2.9045112781954846E-2</v>
      </c>
      <c r="I1730" s="2">
        <f t="shared" si="369"/>
        <v>81.519526315789406</v>
      </c>
      <c r="J1730" s="2">
        <f t="shared" si="370"/>
        <v>31.30052631578948</v>
      </c>
      <c r="K1730" s="2">
        <f t="shared" si="371"/>
        <v>31.271481203007525</v>
      </c>
      <c r="L1730" s="2">
        <f t="shared" si="372"/>
        <v>31.242436090225571</v>
      </c>
      <c r="M1730" s="2">
        <f t="shared" si="373"/>
        <v>31.184345864661658</v>
      </c>
      <c r="N1730" s="2">
        <f t="shared" si="374"/>
        <v>31.039120300751886</v>
      </c>
      <c r="O1730" s="2">
        <f t="shared" si="375"/>
        <v>0.29352631578947452</v>
      </c>
      <c r="P1730" s="2">
        <f t="shared" si="377"/>
        <v>0.42820300751880325</v>
      </c>
      <c r="Q1730" s="2">
        <f t="shared" si="378"/>
        <v>0.62234586466165709</v>
      </c>
      <c r="R1730" s="2">
        <f t="shared" si="379"/>
        <v>0.87909774436089094</v>
      </c>
      <c r="S1730" s="2">
        <f t="shared" si="380"/>
        <v>1.354796992481198</v>
      </c>
      <c r="T1730">
        <f t="shared" si="376"/>
        <v>1</v>
      </c>
    </row>
    <row r="1731" spans="1:20" x14ac:dyDescent="0.25">
      <c r="A1731">
        <f t="shared" si="367"/>
        <v>1729</v>
      </c>
      <c r="B1731" s="1">
        <v>38519</v>
      </c>
      <c r="C1731">
        <v>31.09</v>
      </c>
      <c r="D1731">
        <v>31.26</v>
      </c>
      <c r="E1731">
        <v>30.88</v>
      </c>
      <c r="F1731">
        <v>30.93</v>
      </c>
      <c r="G1731">
        <v>160588</v>
      </c>
      <c r="H1731" s="2">
        <f t="shared" si="368"/>
        <v>-3.688721804511276E-2</v>
      </c>
      <c r="I1731" s="2">
        <f t="shared" si="369"/>
        <v>94.993571428571386</v>
      </c>
      <c r="J1731" s="2">
        <f t="shared" si="370"/>
        <v>31.17868421052631</v>
      </c>
      <c r="K1731" s="2">
        <f t="shared" si="371"/>
        <v>31.141796992481197</v>
      </c>
      <c r="L1731" s="2">
        <f t="shared" si="372"/>
        <v>31.104909774436084</v>
      </c>
      <c r="M1731" s="2">
        <f t="shared" si="373"/>
        <v>31.031135338345859</v>
      </c>
      <c r="N1731" s="2">
        <f t="shared" si="374"/>
        <v>30.846699248120295</v>
      </c>
      <c r="O1731" s="2">
        <f t="shared" si="375"/>
        <v>0.37052631578947981</v>
      </c>
      <c r="P1731" s="2">
        <f t="shared" si="377"/>
        <v>0.48648120300751785</v>
      </c>
      <c r="Q1731" s="2">
        <f t="shared" si="378"/>
        <v>0.63509022556391415</v>
      </c>
      <c r="R1731" s="2">
        <f t="shared" si="379"/>
        <v>1.0325338345864594</v>
      </c>
      <c r="S1731" s="2">
        <f t="shared" si="380"/>
        <v>1.6395789473684275</v>
      </c>
      <c r="T1731">
        <f t="shared" si="376"/>
        <v>1</v>
      </c>
    </row>
    <row r="1732" spans="1:20" x14ac:dyDescent="0.25">
      <c r="A1732">
        <f t="shared" si="367"/>
        <v>1730</v>
      </c>
      <c r="B1732" s="1">
        <v>38520</v>
      </c>
      <c r="C1732">
        <v>31.25</v>
      </c>
      <c r="D1732">
        <v>31.47</v>
      </c>
      <c r="E1732">
        <v>30.91</v>
      </c>
      <c r="F1732">
        <v>31.32</v>
      </c>
      <c r="G1732">
        <v>352576</v>
      </c>
      <c r="H1732" s="2">
        <f t="shared" si="368"/>
        <v>-3.7654135338345864E-2</v>
      </c>
      <c r="I1732" s="2">
        <f t="shared" si="369"/>
        <v>96.328939849624064</v>
      </c>
      <c r="J1732" s="2">
        <f t="shared" si="370"/>
        <v>31.149631578947375</v>
      </c>
      <c r="K1732" s="2">
        <f t="shared" si="371"/>
        <v>31.111977443609028</v>
      </c>
      <c r="L1732" s="2">
        <f t="shared" si="372"/>
        <v>31.074323308270685</v>
      </c>
      <c r="M1732" s="2">
        <f t="shared" si="373"/>
        <v>30.999015037593992</v>
      </c>
      <c r="N1732" s="2">
        <f t="shared" si="374"/>
        <v>30.810744360902262</v>
      </c>
      <c r="O1732" s="2">
        <f t="shared" si="375"/>
        <v>-0.1413157894736905</v>
      </c>
      <c r="P1732" s="2">
        <f t="shared" si="377"/>
        <v>-4.8518796992475188E-2</v>
      </c>
      <c r="Q1732" s="2">
        <f t="shared" si="378"/>
        <v>7.9436090225563305E-2</v>
      </c>
      <c r="R1732" s="2">
        <f t="shared" si="379"/>
        <v>0.47448120300752095</v>
      </c>
      <c r="S1732" s="2">
        <f t="shared" si="380"/>
        <v>1.3159548872180409</v>
      </c>
      <c r="T1732">
        <f t="shared" si="376"/>
        <v>0</v>
      </c>
    </row>
    <row r="1733" spans="1:20" x14ac:dyDescent="0.25">
      <c r="A1733">
        <f t="shared" ref="A1733:A1796" si="381">A1732+1</f>
        <v>1731</v>
      </c>
      <c r="B1733" s="1">
        <v>38523</v>
      </c>
      <c r="C1733">
        <v>31.14</v>
      </c>
      <c r="D1733">
        <v>31.23</v>
      </c>
      <c r="E1733">
        <v>31.03</v>
      </c>
      <c r="F1733">
        <v>31.1</v>
      </c>
      <c r="G1733">
        <v>160944</v>
      </c>
      <c r="H1733" s="2">
        <f t="shared" si="368"/>
        <v>-3.9669172932330812E-2</v>
      </c>
      <c r="I1733" s="2">
        <f t="shared" si="369"/>
        <v>99.799481203007488</v>
      </c>
      <c r="J1733" s="2">
        <f t="shared" si="370"/>
        <v>31.092473684210521</v>
      </c>
      <c r="K1733" s="2">
        <f t="shared" si="371"/>
        <v>31.05280451127819</v>
      </c>
      <c r="L1733" s="2">
        <f t="shared" si="372"/>
        <v>31.013135338345862</v>
      </c>
      <c r="M1733" s="2">
        <f t="shared" si="373"/>
        <v>30.933796992481199</v>
      </c>
      <c r="N1733" s="2">
        <f t="shared" si="374"/>
        <v>30.735451127819545</v>
      </c>
      <c r="O1733" s="2">
        <f t="shared" si="375"/>
        <v>4.9631578947373356E-2</v>
      </c>
      <c r="P1733" s="2">
        <f t="shared" si="377"/>
        <v>4.1796992481195616E-2</v>
      </c>
      <c r="Q1733" s="2">
        <f t="shared" si="378"/>
        <v>0.14243609022556925</v>
      </c>
      <c r="R1733" s="2">
        <f t="shared" si="379"/>
        <v>0.45886466165413964</v>
      </c>
      <c r="S1733" s="2">
        <f t="shared" si="380"/>
        <v>1.4258270676691609</v>
      </c>
      <c r="T1733">
        <f t="shared" si="376"/>
        <v>1</v>
      </c>
    </row>
    <row r="1734" spans="1:20" x14ac:dyDescent="0.25">
      <c r="A1734">
        <f t="shared" si="381"/>
        <v>1732</v>
      </c>
      <c r="B1734" s="1">
        <v>38524</v>
      </c>
      <c r="C1734">
        <v>31.15</v>
      </c>
      <c r="D1734">
        <v>31.22</v>
      </c>
      <c r="E1734">
        <v>30.97</v>
      </c>
      <c r="F1734">
        <v>30.97</v>
      </c>
      <c r="G1734">
        <v>219964</v>
      </c>
      <c r="H1734" s="2">
        <f t="shared" si="368"/>
        <v>-3.961654135338346E-2</v>
      </c>
      <c r="I1734" s="2">
        <f t="shared" si="369"/>
        <v>99.696992481203011</v>
      </c>
      <c r="J1734" s="2">
        <f t="shared" si="370"/>
        <v>31.041526315789483</v>
      </c>
      <c r="K1734" s="2">
        <f t="shared" si="371"/>
        <v>31.001909774436097</v>
      </c>
      <c r="L1734" s="2">
        <f t="shared" si="372"/>
        <v>30.962293233082715</v>
      </c>
      <c r="M1734" s="2">
        <f t="shared" si="373"/>
        <v>30.883060150375947</v>
      </c>
      <c r="N1734" s="2">
        <f t="shared" si="374"/>
        <v>30.684977443609029</v>
      </c>
      <c r="O1734" s="2">
        <f t="shared" si="375"/>
        <v>0.12247368421052229</v>
      </c>
      <c r="P1734" s="2">
        <f t="shared" si="377"/>
        <v>0.14197744360902931</v>
      </c>
      <c r="Q1734" s="2">
        <f t="shared" si="378"/>
        <v>0.13490977443608543</v>
      </c>
      <c r="R1734" s="2">
        <f t="shared" si="379"/>
        <v>0.39534586466165678</v>
      </c>
      <c r="S1734" s="2">
        <f t="shared" si="380"/>
        <v>1.3912030075187971</v>
      </c>
      <c r="T1734">
        <f t="shared" si="376"/>
        <v>1</v>
      </c>
    </row>
    <row r="1735" spans="1:20" x14ac:dyDescent="0.25">
      <c r="A1735">
        <f t="shared" si="381"/>
        <v>1733</v>
      </c>
      <c r="B1735" s="1">
        <v>38525</v>
      </c>
      <c r="C1735">
        <v>31.02</v>
      </c>
      <c r="D1735">
        <v>31.16</v>
      </c>
      <c r="E1735">
        <v>30.5</v>
      </c>
      <c r="F1735">
        <v>30.54</v>
      </c>
      <c r="G1735">
        <v>292004</v>
      </c>
      <c r="H1735" s="2">
        <f t="shared" si="368"/>
        <v>-4.5894736842105266E-2</v>
      </c>
      <c r="I1735" s="2">
        <f t="shared" si="369"/>
        <v>110.48957894736843</v>
      </c>
      <c r="J1735" s="2">
        <f t="shared" si="370"/>
        <v>30.908105263157903</v>
      </c>
      <c r="K1735" s="2">
        <f t="shared" si="371"/>
        <v>30.862210526315796</v>
      </c>
      <c r="L1735" s="2">
        <f t="shared" si="372"/>
        <v>30.816315789473691</v>
      </c>
      <c r="M1735" s="2">
        <f t="shared" si="373"/>
        <v>30.724526315789483</v>
      </c>
      <c r="N1735" s="2">
        <f t="shared" si="374"/>
        <v>30.495052631578954</v>
      </c>
      <c r="O1735" s="2">
        <f t="shared" si="375"/>
        <v>0.50152631578948359</v>
      </c>
      <c r="P1735" s="2">
        <f t="shared" si="377"/>
        <v>0.51280451127819049</v>
      </c>
      <c r="Q1735" s="2">
        <f t="shared" si="378"/>
        <v>0.53432330827068597</v>
      </c>
      <c r="R1735" s="2">
        <f t="shared" si="379"/>
        <v>0.64434586466165911</v>
      </c>
      <c r="S1735" s="2">
        <f t="shared" si="380"/>
        <v>1.8078646616541221</v>
      </c>
      <c r="T1735">
        <f t="shared" si="376"/>
        <v>1</v>
      </c>
    </row>
    <row r="1736" spans="1:20" x14ac:dyDescent="0.25">
      <c r="A1736">
        <f t="shared" si="381"/>
        <v>1734</v>
      </c>
      <c r="B1736" s="1">
        <v>38526</v>
      </c>
      <c r="C1736">
        <v>30.54</v>
      </c>
      <c r="D1736">
        <v>30.67</v>
      </c>
      <c r="E1736">
        <v>29.56</v>
      </c>
      <c r="F1736">
        <v>29.7</v>
      </c>
      <c r="G1736">
        <v>489269</v>
      </c>
      <c r="H1736" s="2">
        <f t="shared" si="368"/>
        <v>-6.5458646616541383E-2</v>
      </c>
      <c r="I1736" s="2">
        <f t="shared" si="369"/>
        <v>144.17443609022561</v>
      </c>
      <c r="J1736" s="2">
        <f t="shared" si="370"/>
        <v>30.603684210526318</v>
      </c>
      <c r="K1736" s="2">
        <f t="shared" si="371"/>
        <v>30.538225563909776</v>
      </c>
      <c r="L1736" s="2">
        <f t="shared" si="372"/>
        <v>30.472766917293235</v>
      </c>
      <c r="M1736" s="2">
        <f t="shared" si="373"/>
        <v>30.341849624060153</v>
      </c>
      <c r="N1736" s="2">
        <f t="shared" si="374"/>
        <v>30.014556390977447</v>
      </c>
      <c r="O1736" s="2">
        <f t="shared" si="375"/>
        <v>1.2081052631579041</v>
      </c>
      <c r="P1736" s="2">
        <f t="shared" si="377"/>
        <v>1.3019097744360977</v>
      </c>
      <c r="Q1736" s="2">
        <f t="shared" si="378"/>
        <v>1.3131353383458624</v>
      </c>
      <c r="R1736" s="2">
        <f t="shared" si="379"/>
        <v>1.3311353383458595</v>
      </c>
      <c r="S1736" s="2">
        <f t="shared" si="380"/>
        <v>2.5003383458646518</v>
      </c>
      <c r="T1736">
        <f t="shared" si="376"/>
        <v>1</v>
      </c>
    </row>
    <row r="1737" spans="1:20" x14ac:dyDescent="0.25">
      <c r="A1737">
        <f t="shared" si="381"/>
        <v>1735</v>
      </c>
      <c r="B1737" s="1">
        <v>38527</v>
      </c>
      <c r="C1737">
        <v>29.79</v>
      </c>
      <c r="D1737">
        <v>30.11</v>
      </c>
      <c r="E1737">
        <v>29.19</v>
      </c>
      <c r="F1737">
        <v>29.82</v>
      </c>
      <c r="G1737">
        <v>675405</v>
      </c>
      <c r="H1737" s="2">
        <f t="shared" si="368"/>
        <v>-7.9067669172932328E-2</v>
      </c>
      <c r="I1737" s="2">
        <f t="shared" si="369"/>
        <v>167.62526315789475</v>
      </c>
      <c r="J1737" s="2">
        <f t="shared" si="370"/>
        <v>30.363789473684218</v>
      </c>
      <c r="K1737" s="2">
        <f t="shared" si="371"/>
        <v>30.284721804511285</v>
      </c>
      <c r="L1737" s="2">
        <f t="shared" si="372"/>
        <v>30.205654135338353</v>
      </c>
      <c r="M1737" s="2">
        <f t="shared" si="373"/>
        <v>30.047518796992488</v>
      </c>
      <c r="N1737" s="2">
        <f t="shared" si="374"/>
        <v>29.652180451127826</v>
      </c>
      <c r="O1737" s="2">
        <f t="shared" si="375"/>
        <v>0.78368421052631732</v>
      </c>
      <c r="P1737" s="2">
        <f t="shared" si="377"/>
        <v>1.0422105263157952</v>
      </c>
      <c r="Q1737" s="2">
        <f t="shared" si="378"/>
        <v>1.1422932330827145</v>
      </c>
      <c r="R1737" s="2">
        <f t="shared" si="379"/>
        <v>1.1790150375939916</v>
      </c>
      <c r="S1737" s="2">
        <f t="shared" si="380"/>
        <v>2.2939248120300704</v>
      </c>
      <c r="T1737">
        <f t="shared" si="376"/>
        <v>0</v>
      </c>
    </row>
    <row r="1738" spans="1:20" x14ac:dyDescent="0.25">
      <c r="A1738">
        <f t="shared" si="381"/>
        <v>1736</v>
      </c>
      <c r="B1738" s="1">
        <v>38530</v>
      </c>
      <c r="C1738">
        <v>29.76</v>
      </c>
      <c r="D1738">
        <v>29.9</v>
      </c>
      <c r="E1738">
        <v>29.63</v>
      </c>
      <c r="F1738">
        <v>29.65</v>
      </c>
      <c r="G1738">
        <v>234029</v>
      </c>
      <c r="H1738" s="2">
        <f t="shared" si="368"/>
        <v>-9.3135338345864682E-2</v>
      </c>
      <c r="I1738" s="2">
        <f t="shared" si="369"/>
        <v>191.88966165413538</v>
      </c>
      <c r="J1738" s="2">
        <f t="shared" si="370"/>
        <v>30.113578947368435</v>
      </c>
      <c r="K1738" s="2">
        <f t="shared" si="371"/>
        <v>30.020443609022568</v>
      </c>
      <c r="L1738" s="2">
        <f t="shared" si="372"/>
        <v>29.927308270676704</v>
      </c>
      <c r="M1738" s="2">
        <f t="shared" si="373"/>
        <v>29.741037593984974</v>
      </c>
      <c r="N1738" s="2">
        <f t="shared" si="374"/>
        <v>29.275360902255652</v>
      </c>
      <c r="O1738" s="2">
        <f t="shared" si="375"/>
        <v>0.71378947368421919</v>
      </c>
      <c r="P1738" s="2">
        <f t="shared" si="377"/>
        <v>0.8882255639097778</v>
      </c>
      <c r="Q1738" s="2">
        <f t="shared" si="378"/>
        <v>1.1663157894736926</v>
      </c>
      <c r="R1738" s="2">
        <f t="shared" si="379"/>
        <v>1.2837969924812</v>
      </c>
      <c r="S1738" s="2">
        <f t="shared" si="380"/>
        <v>2.2248195488721869</v>
      </c>
      <c r="T1738">
        <f t="shared" si="376"/>
        <v>1</v>
      </c>
    </row>
    <row r="1739" spans="1:20" x14ac:dyDescent="0.25">
      <c r="A1739">
        <f t="shared" si="381"/>
        <v>1737</v>
      </c>
      <c r="B1739" s="1">
        <v>38531</v>
      </c>
      <c r="C1739">
        <v>29.88</v>
      </c>
      <c r="D1739">
        <v>30.24</v>
      </c>
      <c r="E1739">
        <v>29.76</v>
      </c>
      <c r="F1739">
        <v>30.19</v>
      </c>
      <c r="G1739">
        <v>281273</v>
      </c>
      <c r="H1739" s="2">
        <f t="shared" si="368"/>
        <v>-0.10272180451127817</v>
      </c>
      <c r="I1739" s="2">
        <f t="shared" si="369"/>
        <v>208.48791729323304</v>
      </c>
      <c r="J1739" s="2">
        <f t="shared" si="370"/>
        <v>29.957421052631585</v>
      </c>
      <c r="K1739" s="2">
        <f t="shared" si="371"/>
        <v>29.854699248120308</v>
      </c>
      <c r="L1739" s="2">
        <f t="shared" si="372"/>
        <v>29.751977443609029</v>
      </c>
      <c r="M1739" s="2">
        <f t="shared" si="373"/>
        <v>29.546533834586473</v>
      </c>
      <c r="N1739" s="2">
        <f t="shared" si="374"/>
        <v>29.032924812030082</v>
      </c>
      <c r="O1739" s="2">
        <f t="shared" si="375"/>
        <v>-7.6421052631566511E-2</v>
      </c>
      <c r="P1739" s="2">
        <f t="shared" si="377"/>
        <v>9.4721804511284091E-2</v>
      </c>
      <c r="Q1739" s="2">
        <f t="shared" si="378"/>
        <v>0.28276691729323389</v>
      </c>
      <c r="R1739" s="2">
        <f t="shared" si="379"/>
        <v>0.69306015037594548</v>
      </c>
      <c r="S1739" s="2">
        <f t="shared" si="380"/>
        <v>1.3533007518797042</v>
      </c>
      <c r="T1739">
        <f t="shared" si="376"/>
        <v>0</v>
      </c>
    </row>
    <row r="1740" spans="1:20" x14ac:dyDescent="0.25">
      <c r="A1740">
        <f t="shared" si="381"/>
        <v>1738</v>
      </c>
      <c r="B1740" s="1">
        <v>38532</v>
      </c>
      <c r="C1740">
        <v>30.22</v>
      </c>
      <c r="D1740">
        <v>30.42</v>
      </c>
      <c r="E1740">
        <v>30.03</v>
      </c>
      <c r="F1740">
        <v>30.04</v>
      </c>
      <c r="G1740">
        <v>210796</v>
      </c>
      <c r="H1740" s="2">
        <f t="shared" si="368"/>
        <v>-0.10567669172932331</v>
      </c>
      <c r="I1740" s="2">
        <f t="shared" si="369"/>
        <v>213.61266165413537</v>
      </c>
      <c r="J1740" s="2">
        <f t="shared" si="370"/>
        <v>29.840894736842124</v>
      </c>
      <c r="K1740" s="2">
        <f t="shared" si="371"/>
        <v>29.735218045112799</v>
      </c>
      <c r="L1740" s="2">
        <f t="shared" si="372"/>
        <v>29.629541353383477</v>
      </c>
      <c r="M1740" s="2">
        <f t="shared" si="373"/>
        <v>29.41818796992483</v>
      </c>
      <c r="N1740" s="2">
        <f t="shared" si="374"/>
        <v>28.889804511278214</v>
      </c>
      <c r="O1740" s="2">
        <f t="shared" si="375"/>
        <v>-8.2578947368414646E-2</v>
      </c>
      <c r="P1740" s="2">
        <f t="shared" si="377"/>
        <v>-1.9556390977431448E-2</v>
      </c>
      <c r="Q1740" s="2">
        <f t="shared" si="378"/>
        <v>0.16565413533835383</v>
      </c>
      <c r="R1740" s="2">
        <f t="shared" si="379"/>
        <v>0.68452631578948342</v>
      </c>
      <c r="S1740" s="2">
        <f t="shared" si="380"/>
        <v>1.2401203007518795</v>
      </c>
      <c r="T1740">
        <f t="shared" si="376"/>
        <v>1</v>
      </c>
    </row>
    <row r="1741" spans="1:20" x14ac:dyDescent="0.25">
      <c r="A1741">
        <f t="shared" si="381"/>
        <v>1739</v>
      </c>
      <c r="B1741" s="1">
        <v>38533</v>
      </c>
      <c r="C1741">
        <v>30.04</v>
      </c>
      <c r="D1741">
        <v>30.35</v>
      </c>
      <c r="E1741">
        <v>29.59</v>
      </c>
      <c r="F1741">
        <v>29.69</v>
      </c>
      <c r="G1741">
        <v>332256</v>
      </c>
      <c r="H1741" s="2">
        <f t="shared" si="368"/>
        <v>-0.11153383458646617</v>
      </c>
      <c r="I1741" s="2">
        <f t="shared" si="369"/>
        <v>223.74676691729326</v>
      </c>
      <c r="J1741" s="2">
        <f t="shared" si="370"/>
        <v>29.677894736842134</v>
      </c>
      <c r="K1741" s="2">
        <f t="shared" si="371"/>
        <v>29.566360902255671</v>
      </c>
      <c r="L1741" s="2">
        <f t="shared" si="372"/>
        <v>29.454827067669203</v>
      </c>
      <c r="M1741" s="2">
        <f t="shared" si="373"/>
        <v>29.231759398496269</v>
      </c>
      <c r="N1741" s="2">
        <f t="shared" si="374"/>
        <v>28.67409022556394</v>
      </c>
      <c r="O1741" s="2">
        <f t="shared" si="375"/>
        <v>0.15089473684212251</v>
      </c>
      <c r="P1741" s="2">
        <f t="shared" si="377"/>
        <v>0.16469924812030712</v>
      </c>
      <c r="Q1741" s="2">
        <f t="shared" si="378"/>
        <v>0.2373082706767029</v>
      </c>
      <c r="R1741" s="2">
        <f t="shared" si="379"/>
        <v>0.65184962406015146</v>
      </c>
      <c r="S1741" s="2">
        <f t="shared" si="380"/>
        <v>1.3491203007518848</v>
      </c>
      <c r="T1741">
        <f t="shared" si="376"/>
        <v>1</v>
      </c>
    </row>
    <row r="1742" spans="1:20" x14ac:dyDescent="0.25">
      <c r="A1742">
        <f t="shared" si="381"/>
        <v>1740</v>
      </c>
      <c r="B1742" s="1">
        <v>38534</v>
      </c>
      <c r="C1742">
        <v>29.89</v>
      </c>
      <c r="D1742">
        <v>29.98</v>
      </c>
      <c r="E1742">
        <v>29.7</v>
      </c>
      <c r="F1742">
        <v>29.78</v>
      </c>
      <c r="G1742">
        <v>202730</v>
      </c>
      <c r="H1742" s="2">
        <f t="shared" si="368"/>
        <v>-0.11621052631578947</v>
      </c>
      <c r="I1742" s="2">
        <f t="shared" si="369"/>
        <v>231.86431578947369</v>
      </c>
      <c r="J1742" s="2">
        <f t="shared" si="370"/>
        <v>29.541789473684226</v>
      </c>
      <c r="K1742" s="2">
        <f t="shared" si="371"/>
        <v>29.425578947368436</v>
      </c>
      <c r="L1742" s="2">
        <f t="shared" si="372"/>
        <v>29.309368421052646</v>
      </c>
      <c r="M1742" s="2">
        <f t="shared" si="373"/>
        <v>29.076947368421067</v>
      </c>
      <c r="N1742" s="2">
        <f t="shared" si="374"/>
        <v>28.495894736842121</v>
      </c>
      <c r="O1742" s="2">
        <f t="shared" si="375"/>
        <v>-0.10210526315786694</v>
      </c>
      <c r="P1742" s="2">
        <f t="shared" si="377"/>
        <v>-4.4781954887202602E-2</v>
      </c>
      <c r="Q1742" s="2">
        <f t="shared" si="378"/>
        <v>-2.8022556390972397E-2</v>
      </c>
      <c r="R1742" s="2">
        <f t="shared" si="379"/>
        <v>0.26751879699248704</v>
      </c>
      <c r="S1742" s="2">
        <f t="shared" si="380"/>
        <v>1.0666992481202939</v>
      </c>
      <c r="T1742">
        <f t="shared" si="376"/>
        <v>0</v>
      </c>
    </row>
    <row r="1743" spans="1:20" x14ac:dyDescent="0.25">
      <c r="A1743">
        <f t="shared" si="381"/>
        <v>1741</v>
      </c>
      <c r="B1743" s="1">
        <v>38538</v>
      </c>
      <c r="C1743">
        <v>29.67</v>
      </c>
      <c r="D1743">
        <v>29.94</v>
      </c>
      <c r="E1743">
        <v>29.54</v>
      </c>
      <c r="F1743">
        <v>29.76</v>
      </c>
      <c r="G1743">
        <v>264416</v>
      </c>
      <c r="H1743" s="2">
        <f t="shared" si="368"/>
        <v>-0.11997744360902253</v>
      </c>
      <c r="I1743" s="2">
        <f t="shared" si="369"/>
        <v>238.41944360902249</v>
      </c>
      <c r="J1743" s="2">
        <f t="shared" si="370"/>
        <v>29.41873684210524</v>
      </c>
      <c r="K1743" s="2">
        <f t="shared" si="371"/>
        <v>29.29875939849622</v>
      </c>
      <c r="L1743" s="2">
        <f t="shared" si="372"/>
        <v>29.178781954887196</v>
      </c>
      <c r="M1743" s="2">
        <f t="shared" si="373"/>
        <v>28.938827067669152</v>
      </c>
      <c r="N1743" s="2">
        <f t="shared" si="374"/>
        <v>28.338939849624037</v>
      </c>
      <c r="O1743" s="2">
        <f t="shared" si="375"/>
        <v>-0.21821052631577587</v>
      </c>
      <c r="P1743" s="2">
        <f t="shared" si="377"/>
        <v>-0.19363909774433097</v>
      </c>
      <c r="Q1743" s="2">
        <f t="shared" si="378"/>
        <v>-0.13045864661652473</v>
      </c>
      <c r="R1743" s="2">
        <f t="shared" si="379"/>
        <v>-1.8962406015027966E-2</v>
      </c>
      <c r="S1743" s="2">
        <f t="shared" si="380"/>
        <v>1.0507443609022609</v>
      </c>
      <c r="T1743">
        <f t="shared" si="376"/>
        <v>1</v>
      </c>
    </row>
    <row r="1744" spans="1:20" x14ac:dyDescent="0.25">
      <c r="A1744">
        <f t="shared" si="381"/>
        <v>1742</v>
      </c>
      <c r="B1744" s="1">
        <v>38539</v>
      </c>
      <c r="C1744">
        <v>29.59</v>
      </c>
      <c r="D1744">
        <v>29.73</v>
      </c>
      <c r="E1744">
        <v>29.32</v>
      </c>
      <c r="F1744">
        <v>29.36</v>
      </c>
      <c r="G1744">
        <v>210470</v>
      </c>
      <c r="H1744" s="2">
        <f t="shared" si="368"/>
        <v>-0.12331578947368418</v>
      </c>
      <c r="I1744" s="2">
        <f t="shared" si="369"/>
        <v>244.20810526315785</v>
      </c>
      <c r="J1744" s="2">
        <f t="shared" si="370"/>
        <v>29.268684210526313</v>
      </c>
      <c r="K1744" s="2">
        <f t="shared" si="371"/>
        <v>29.145368421052627</v>
      </c>
      <c r="L1744" s="2">
        <f t="shared" si="372"/>
        <v>29.022052631578944</v>
      </c>
      <c r="M1744" s="2">
        <f t="shared" si="373"/>
        <v>28.775421052631575</v>
      </c>
      <c r="N1744" s="2">
        <f t="shared" si="374"/>
        <v>28.158842105263155</v>
      </c>
      <c r="O1744" s="2">
        <f t="shared" si="375"/>
        <v>5.8736842105240328E-2</v>
      </c>
      <c r="P1744" s="2">
        <f t="shared" si="377"/>
        <v>6.5578947368436502E-2</v>
      </c>
      <c r="Q1744" s="2">
        <f t="shared" si="378"/>
        <v>9.4827067669204013E-2</v>
      </c>
      <c r="R1744" s="2">
        <f t="shared" si="379"/>
        <v>0.18653383458647355</v>
      </c>
      <c r="S1744" s="2">
        <f t="shared" si="380"/>
        <v>1.3754511278195451</v>
      </c>
      <c r="T1744">
        <f t="shared" si="376"/>
        <v>1</v>
      </c>
    </row>
    <row r="1745" spans="1:20" x14ac:dyDescent="0.25">
      <c r="A1745">
        <f t="shared" si="381"/>
        <v>1743</v>
      </c>
      <c r="B1745" s="1">
        <v>38540</v>
      </c>
      <c r="C1745">
        <v>29.22</v>
      </c>
      <c r="D1745">
        <v>29.44</v>
      </c>
      <c r="E1745">
        <v>28.97</v>
      </c>
      <c r="F1745">
        <v>29.22</v>
      </c>
      <c r="G1745">
        <v>302014</v>
      </c>
      <c r="H1745" s="2">
        <f t="shared" si="368"/>
        <v>-0.1258270676691729</v>
      </c>
      <c r="I1745" s="2">
        <f t="shared" si="369"/>
        <v>248.56472180451121</v>
      </c>
      <c r="J1745" s="2">
        <f t="shared" si="370"/>
        <v>29.122315789473678</v>
      </c>
      <c r="K1745" s="2">
        <f t="shared" si="371"/>
        <v>28.996488721804507</v>
      </c>
      <c r="L1745" s="2">
        <f t="shared" si="372"/>
        <v>28.870661654135333</v>
      </c>
      <c r="M1745" s="2">
        <f t="shared" si="373"/>
        <v>28.619007518796987</v>
      </c>
      <c r="N1745" s="2">
        <f t="shared" si="374"/>
        <v>27.989872180451123</v>
      </c>
      <c r="O1745" s="2">
        <f t="shared" si="375"/>
        <v>4.8684210526314331E-2</v>
      </c>
      <c r="P1745" s="2">
        <f t="shared" si="377"/>
        <v>7.8759398496220712E-2</v>
      </c>
      <c r="Q1745" s="2">
        <f t="shared" si="378"/>
        <v>8.9368421052647307E-2</v>
      </c>
      <c r="R1745" s="2">
        <f t="shared" si="379"/>
        <v>0.19818796992483101</v>
      </c>
      <c r="S1745" s="2">
        <f t="shared" si="380"/>
        <v>1.4649774436090297</v>
      </c>
      <c r="T1745">
        <f t="shared" si="376"/>
        <v>1</v>
      </c>
    </row>
    <row r="1746" spans="1:20" x14ac:dyDescent="0.25">
      <c r="A1746">
        <f t="shared" si="381"/>
        <v>1744</v>
      </c>
      <c r="B1746" s="1">
        <v>38541</v>
      </c>
      <c r="C1746">
        <v>29.42</v>
      </c>
      <c r="D1746">
        <v>30.16</v>
      </c>
      <c r="E1746">
        <v>29.39</v>
      </c>
      <c r="F1746">
        <v>30.03</v>
      </c>
      <c r="G1746">
        <v>302795</v>
      </c>
      <c r="H1746" s="2">
        <f t="shared" si="368"/>
        <v>-0.11331578947368422</v>
      </c>
      <c r="I1746" s="2">
        <f t="shared" si="369"/>
        <v>226.91073684210528</v>
      </c>
      <c r="J1746" s="2">
        <f t="shared" si="370"/>
        <v>29.174684210526326</v>
      </c>
      <c r="K1746" s="2">
        <f t="shared" si="371"/>
        <v>29.061368421052642</v>
      </c>
      <c r="L1746" s="2">
        <f t="shared" si="372"/>
        <v>28.948052631578957</v>
      </c>
      <c r="M1746" s="2">
        <f t="shared" si="373"/>
        <v>28.721421052631591</v>
      </c>
      <c r="N1746" s="2">
        <f t="shared" si="374"/>
        <v>28.154842105263167</v>
      </c>
      <c r="O1746" s="2">
        <f t="shared" si="375"/>
        <v>-0.9076842105263232</v>
      </c>
      <c r="P1746" s="2">
        <f t="shared" si="377"/>
        <v>-0.88463157894737421</v>
      </c>
      <c r="Q1746" s="2">
        <f t="shared" si="378"/>
        <v>-0.8512180451128053</v>
      </c>
      <c r="R1746" s="2">
        <f t="shared" si="379"/>
        <v>-0.79824060150373199</v>
      </c>
      <c r="S1746" s="2">
        <f t="shared" si="380"/>
        <v>0.46505263157895271</v>
      </c>
      <c r="T1746">
        <f t="shared" si="376"/>
        <v>0</v>
      </c>
    </row>
    <row r="1747" spans="1:20" x14ac:dyDescent="0.25">
      <c r="A1747">
        <f t="shared" si="381"/>
        <v>1745</v>
      </c>
      <c r="B1747" s="1">
        <v>38544</v>
      </c>
      <c r="C1747">
        <v>30.23</v>
      </c>
      <c r="D1747">
        <v>30.47</v>
      </c>
      <c r="E1747">
        <v>30.1</v>
      </c>
      <c r="F1747">
        <v>30.15</v>
      </c>
      <c r="G1747">
        <v>195978</v>
      </c>
      <c r="H1747" s="2">
        <f t="shared" si="368"/>
        <v>-9.9240601503759407E-2</v>
      </c>
      <c r="I1747" s="2">
        <f t="shared" si="369"/>
        <v>202.53156390977443</v>
      </c>
      <c r="J1747" s="2">
        <f t="shared" si="370"/>
        <v>29.257473684210517</v>
      </c>
      <c r="K1747" s="2">
        <f t="shared" si="371"/>
        <v>29.158233082706758</v>
      </c>
      <c r="L1747" s="2">
        <f t="shared" si="372"/>
        <v>29.058992481202996</v>
      </c>
      <c r="M1747" s="2">
        <f t="shared" si="373"/>
        <v>28.860511278195478</v>
      </c>
      <c r="N1747" s="2">
        <f t="shared" si="374"/>
        <v>28.36430827067668</v>
      </c>
      <c r="O1747" s="2">
        <f t="shared" si="375"/>
        <v>-0.97531578947367237</v>
      </c>
      <c r="P1747" s="2">
        <f t="shared" si="377"/>
        <v>-1.1535112781954915</v>
      </c>
      <c r="Q1747" s="2">
        <f t="shared" si="378"/>
        <v>-1.1279473684210544</v>
      </c>
      <c r="R1747" s="2">
        <f t="shared" si="379"/>
        <v>-1.0730526315789319</v>
      </c>
      <c r="S1747" s="2">
        <f t="shared" si="380"/>
        <v>-0.13544360902255193</v>
      </c>
      <c r="T1747">
        <f t="shared" si="376"/>
        <v>0</v>
      </c>
    </row>
    <row r="1748" spans="1:20" x14ac:dyDescent="0.25">
      <c r="A1748">
        <f t="shared" si="381"/>
        <v>1746</v>
      </c>
      <c r="B1748" s="1">
        <v>38545</v>
      </c>
      <c r="C1748">
        <v>30.09</v>
      </c>
      <c r="D1748">
        <v>30.28</v>
      </c>
      <c r="E1748">
        <v>29.99</v>
      </c>
      <c r="F1748">
        <v>30.14</v>
      </c>
      <c r="G1748">
        <v>175919</v>
      </c>
      <c r="H1748" s="2">
        <f t="shared" si="368"/>
        <v>-8.4616541353383479E-2</v>
      </c>
      <c r="I1748" s="2">
        <f t="shared" si="369"/>
        <v>177.17462406015042</v>
      </c>
      <c r="J1748" s="2">
        <f t="shared" si="370"/>
        <v>29.349526315789475</v>
      </c>
      <c r="K1748" s="2">
        <f t="shared" si="371"/>
        <v>29.264909774436092</v>
      </c>
      <c r="L1748" s="2">
        <f t="shared" si="372"/>
        <v>29.180293233082708</v>
      </c>
      <c r="M1748" s="2">
        <f t="shared" si="373"/>
        <v>29.011060150375943</v>
      </c>
      <c r="N1748" s="2">
        <f t="shared" si="374"/>
        <v>28.587977443609024</v>
      </c>
      <c r="O1748" s="2">
        <f t="shared" si="375"/>
        <v>-0.88252631578948382</v>
      </c>
      <c r="P1748" s="2">
        <f t="shared" si="377"/>
        <v>-1.0786315789473591</v>
      </c>
      <c r="Q1748" s="2">
        <f t="shared" si="378"/>
        <v>-1.2693383458646679</v>
      </c>
      <c r="R1748" s="2">
        <f t="shared" si="379"/>
        <v>-1.2011729323308487</v>
      </c>
      <c r="S1748" s="2">
        <f t="shared" si="380"/>
        <v>-0.48781954887217438</v>
      </c>
      <c r="T1748">
        <f t="shared" si="376"/>
        <v>1</v>
      </c>
    </row>
    <row r="1749" spans="1:20" x14ac:dyDescent="0.25">
      <c r="A1749">
        <f t="shared" si="381"/>
        <v>1747</v>
      </c>
      <c r="B1749" s="1">
        <v>38546</v>
      </c>
      <c r="C1749">
        <v>30.14</v>
      </c>
      <c r="D1749">
        <v>30.34</v>
      </c>
      <c r="E1749">
        <v>30.1</v>
      </c>
      <c r="F1749">
        <v>30.22</v>
      </c>
      <c r="G1749">
        <v>181376</v>
      </c>
      <c r="H1749" s="2">
        <f t="shared" si="368"/>
        <v>-6.9210526315789472E-2</v>
      </c>
      <c r="I1749" s="2">
        <f t="shared" si="369"/>
        <v>150.44078947368422</v>
      </c>
      <c r="J1749" s="2">
        <f t="shared" si="370"/>
        <v>29.460789473684226</v>
      </c>
      <c r="K1749" s="2">
        <f t="shared" si="371"/>
        <v>29.391578947368437</v>
      </c>
      <c r="L1749" s="2">
        <f t="shared" si="372"/>
        <v>29.322368421052648</v>
      </c>
      <c r="M1749" s="2">
        <f t="shared" si="373"/>
        <v>29.18394736842107</v>
      </c>
      <c r="N1749" s="2">
        <f t="shared" si="374"/>
        <v>28.83789473684212</v>
      </c>
      <c r="O1749" s="2">
        <f t="shared" si="375"/>
        <v>-0.8704736842105234</v>
      </c>
      <c r="P1749" s="2">
        <f t="shared" si="377"/>
        <v>-1.0617669172932409</v>
      </c>
      <c r="Q1749" s="2">
        <f t="shared" si="378"/>
        <v>-1.2719473684210421</v>
      </c>
      <c r="R1749" s="2">
        <f t="shared" si="379"/>
        <v>-1.4445789473684236</v>
      </c>
      <c r="S1749" s="2">
        <f t="shared" si="380"/>
        <v>-0.9446390977443464</v>
      </c>
      <c r="T1749">
        <f t="shared" si="376"/>
        <v>0</v>
      </c>
    </row>
    <row r="1750" spans="1:20" x14ac:dyDescent="0.25">
      <c r="A1750">
        <f t="shared" si="381"/>
        <v>1748</v>
      </c>
      <c r="B1750" s="1">
        <v>38547</v>
      </c>
      <c r="C1750">
        <v>30.43</v>
      </c>
      <c r="D1750">
        <v>30.82</v>
      </c>
      <c r="E1750">
        <v>30.29</v>
      </c>
      <c r="F1750">
        <v>30.67</v>
      </c>
      <c r="G1750">
        <v>286496</v>
      </c>
      <c r="H1750" s="2">
        <f t="shared" si="368"/>
        <v>-4.7278195488721766E-2</v>
      </c>
      <c r="I1750" s="2">
        <f t="shared" si="369"/>
        <v>112.35714285714279</v>
      </c>
      <c r="J1750" s="2">
        <f t="shared" si="370"/>
        <v>29.667578947368419</v>
      </c>
      <c r="K1750" s="2">
        <f t="shared" si="371"/>
        <v>29.620300751879697</v>
      </c>
      <c r="L1750" s="2">
        <f t="shared" si="372"/>
        <v>29.573022556390978</v>
      </c>
      <c r="M1750" s="2">
        <f t="shared" si="373"/>
        <v>29.478466165413533</v>
      </c>
      <c r="N1750" s="2">
        <f t="shared" si="374"/>
        <v>29.242075187969924</v>
      </c>
      <c r="O1750" s="2">
        <f t="shared" si="375"/>
        <v>-1.2092105263157755</v>
      </c>
      <c r="P1750" s="2">
        <f t="shared" si="377"/>
        <v>-1.4050902255639102</v>
      </c>
      <c r="Q1750" s="2">
        <f t="shared" si="378"/>
        <v>-1.6110075187970061</v>
      </c>
      <c r="R1750" s="2">
        <f t="shared" si="379"/>
        <v>-2.0509924812030143</v>
      </c>
      <c r="S1750" s="2">
        <f t="shared" si="380"/>
        <v>-1.6370751879699199</v>
      </c>
      <c r="T1750">
        <f t="shared" si="376"/>
        <v>0</v>
      </c>
    </row>
    <row r="1751" spans="1:20" x14ac:dyDescent="0.25">
      <c r="A1751">
        <f t="shared" si="381"/>
        <v>1749</v>
      </c>
      <c r="B1751" s="1">
        <v>38548</v>
      </c>
      <c r="C1751">
        <v>30.38</v>
      </c>
      <c r="D1751">
        <v>30.77</v>
      </c>
      <c r="E1751">
        <v>29.99</v>
      </c>
      <c r="F1751">
        <v>30.57</v>
      </c>
      <c r="G1751">
        <v>453314</v>
      </c>
      <c r="H1751" s="2">
        <f t="shared" ref="H1751:H1814" si="382">SLOPE(F1732:F1751,A1732:A1751)</f>
        <v>-2.9383458646616539E-2</v>
      </c>
      <c r="I1751" s="2">
        <f t="shared" ref="I1751:I1814" si="383">INTERCEPT(F1732:F1751,A1732:A1751)</f>
        <v>81.258526315789467</v>
      </c>
      <c r="J1751" s="2">
        <f t="shared" ref="J1751:J1814" si="384">$I1751+$H1751*$A1751+$H1751</f>
        <v>29.837473684210526</v>
      </c>
      <c r="K1751" s="2">
        <f t="shared" ref="K1751:K1814" si="385">$I1751+$H1751*$A1751+2*$H1751</f>
        <v>29.808090225563909</v>
      </c>
      <c r="L1751" s="2">
        <f t="shared" ref="L1751:L1814" si="386">$I1751+$H1751*$A1751+3*$H1751</f>
        <v>29.778706766917292</v>
      </c>
      <c r="M1751" s="2">
        <f t="shared" ref="M1751:M1814" si="387">$I1751+$H1751*$A1751+5*$H1751</f>
        <v>29.719939849624058</v>
      </c>
      <c r="N1751" s="2">
        <f t="shared" ref="N1751:N1814" si="388">$I1751+$H1751*$A1751+10*$H1751</f>
        <v>29.573022556390978</v>
      </c>
      <c r="O1751" s="2">
        <f t="shared" si="375"/>
        <v>-0.90242105263158123</v>
      </c>
      <c r="P1751" s="2">
        <f t="shared" si="377"/>
        <v>-1.1784210526315633</v>
      </c>
      <c r="Q1751" s="2">
        <f t="shared" si="378"/>
        <v>-1.3897067669172927</v>
      </c>
      <c r="R1751" s="2">
        <f t="shared" si="379"/>
        <v>-1.8485789473684093</v>
      </c>
      <c r="S1751" s="2">
        <f t="shared" si="380"/>
        <v>-1.680195488721786</v>
      </c>
      <c r="T1751">
        <f t="shared" si="376"/>
        <v>1</v>
      </c>
    </row>
    <row r="1752" spans="1:20" x14ac:dyDescent="0.25">
      <c r="A1752">
        <f t="shared" si="381"/>
        <v>1750</v>
      </c>
      <c r="B1752" s="1">
        <v>38551</v>
      </c>
      <c r="C1752">
        <v>30.42</v>
      </c>
      <c r="D1752">
        <v>30.53</v>
      </c>
      <c r="E1752">
        <v>30.19</v>
      </c>
      <c r="F1752">
        <v>30.24</v>
      </c>
      <c r="G1752">
        <v>174132</v>
      </c>
      <c r="H1752" s="2">
        <f t="shared" si="382"/>
        <v>-9.5037593984962469E-3</v>
      </c>
      <c r="I1752" s="2">
        <f t="shared" si="383"/>
        <v>46.633293233082725</v>
      </c>
      <c r="J1752" s="2">
        <f t="shared" si="384"/>
        <v>29.992210526315798</v>
      </c>
      <c r="K1752" s="2">
        <f t="shared" si="385"/>
        <v>29.9827067669173</v>
      </c>
      <c r="L1752" s="2">
        <f t="shared" si="386"/>
        <v>29.973203007518805</v>
      </c>
      <c r="M1752" s="2">
        <f t="shared" si="387"/>
        <v>29.954195488721812</v>
      </c>
      <c r="N1752" s="2">
        <f t="shared" si="388"/>
        <v>29.906676691729331</v>
      </c>
      <c r="O1752" s="2">
        <f t="shared" ref="O1752:O1815" si="389">J1751-F1752</f>
        <v>-0.40252631578947273</v>
      </c>
      <c r="P1752" s="2">
        <f t="shared" si="377"/>
        <v>-0.61969924812030186</v>
      </c>
      <c r="Q1752" s="2">
        <f t="shared" si="378"/>
        <v>-0.91763157894735059</v>
      </c>
      <c r="R1752" s="2">
        <f t="shared" si="379"/>
        <v>-1.3794887218045204</v>
      </c>
      <c r="S1752" s="2">
        <f t="shared" si="380"/>
        <v>-1.5659097744360579</v>
      </c>
      <c r="T1752">
        <f t="shared" ref="T1752:T1815" si="390">IF(H1751*(F1752-F1751)&gt;0,1,0)</f>
        <v>1</v>
      </c>
    </row>
    <row r="1753" spans="1:20" x14ac:dyDescent="0.25">
      <c r="A1753">
        <f t="shared" si="381"/>
        <v>1751</v>
      </c>
      <c r="B1753" s="1">
        <v>38552</v>
      </c>
      <c r="C1753">
        <v>30.4</v>
      </c>
      <c r="D1753">
        <v>30.49</v>
      </c>
      <c r="E1753">
        <v>30.15</v>
      </c>
      <c r="F1753">
        <v>30.37</v>
      </c>
      <c r="G1753">
        <v>221670</v>
      </c>
      <c r="H1753" s="2">
        <f t="shared" si="382"/>
        <v>1.0383458646616574E-2</v>
      </c>
      <c r="I1753" s="2">
        <f t="shared" si="383"/>
        <v>11.972706766917238</v>
      </c>
      <c r="J1753" s="2">
        <f t="shared" si="384"/>
        <v>30.164526315789473</v>
      </c>
      <c r="K1753" s="2">
        <f t="shared" si="385"/>
        <v>30.174909774436092</v>
      </c>
      <c r="L1753" s="2">
        <f t="shared" si="386"/>
        <v>30.185293233082707</v>
      </c>
      <c r="M1753" s="2">
        <f t="shared" si="387"/>
        <v>30.20606015037594</v>
      </c>
      <c r="N1753" s="2">
        <f t="shared" si="388"/>
        <v>30.257977443609025</v>
      </c>
      <c r="O1753" s="2">
        <f t="shared" si="389"/>
        <v>-0.3777894736842029</v>
      </c>
      <c r="P1753" s="2">
        <f t="shared" si="377"/>
        <v>-0.56190977443609214</v>
      </c>
      <c r="Q1753" s="2">
        <f t="shared" si="378"/>
        <v>-0.79697744360902334</v>
      </c>
      <c r="R1753" s="2">
        <f t="shared" si="379"/>
        <v>-1.3589398496240577</v>
      </c>
      <c r="S1753" s="2">
        <f t="shared" si="380"/>
        <v>-1.8741052631578796</v>
      </c>
      <c r="T1753">
        <f t="shared" si="390"/>
        <v>0</v>
      </c>
    </row>
    <row r="1754" spans="1:20" x14ac:dyDescent="0.25">
      <c r="A1754">
        <f t="shared" si="381"/>
        <v>1752</v>
      </c>
      <c r="B1754" s="1">
        <v>38553</v>
      </c>
      <c r="C1754">
        <v>30.37</v>
      </c>
      <c r="D1754">
        <v>30.41</v>
      </c>
      <c r="E1754">
        <v>30.08</v>
      </c>
      <c r="F1754">
        <v>30.34</v>
      </c>
      <c r="G1754">
        <v>184717</v>
      </c>
      <c r="H1754" s="2">
        <f t="shared" si="382"/>
        <v>2.8887218045112795E-2</v>
      </c>
      <c r="I1754" s="2">
        <f t="shared" si="383"/>
        <v>-20.311977443609045</v>
      </c>
      <c r="J1754" s="2">
        <f t="shared" si="384"/>
        <v>30.327315789473687</v>
      </c>
      <c r="K1754" s="2">
        <f t="shared" si="385"/>
        <v>30.356203007518801</v>
      </c>
      <c r="L1754" s="2">
        <f t="shared" si="386"/>
        <v>30.385090225563911</v>
      </c>
      <c r="M1754" s="2">
        <f t="shared" si="387"/>
        <v>30.442864661654138</v>
      </c>
      <c r="N1754" s="2">
        <f t="shared" si="388"/>
        <v>30.587300751879702</v>
      </c>
      <c r="O1754" s="2">
        <f t="shared" si="389"/>
        <v>-0.17547368421052667</v>
      </c>
      <c r="P1754" s="2">
        <f t="shared" si="377"/>
        <v>-0.35729323308270011</v>
      </c>
      <c r="Q1754" s="2">
        <f t="shared" si="378"/>
        <v>-0.56129323308270784</v>
      </c>
      <c r="R1754" s="2">
        <f t="shared" si="379"/>
        <v>-1.1560526315789303</v>
      </c>
      <c r="S1754" s="2">
        <f t="shared" si="380"/>
        <v>-2.0010601503759631</v>
      </c>
      <c r="T1754">
        <f t="shared" si="390"/>
        <v>0</v>
      </c>
    </row>
    <row r="1755" spans="1:20" x14ac:dyDescent="0.25">
      <c r="A1755">
        <f t="shared" si="381"/>
        <v>1753</v>
      </c>
      <c r="B1755" s="1">
        <v>38554</v>
      </c>
      <c r="C1755">
        <v>30.22</v>
      </c>
      <c r="D1755">
        <v>30.4</v>
      </c>
      <c r="E1755">
        <v>30.04</v>
      </c>
      <c r="F1755">
        <v>30.04</v>
      </c>
      <c r="G1755">
        <v>162909</v>
      </c>
      <c r="H1755" s="2">
        <f t="shared" si="382"/>
        <v>3.7263157894736824E-2</v>
      </c>
      <c r="I1755" s="2">
        <f t="shared" si="383"/>
        <v>-34.969315789473654</v>
      </c>
      <c r="J1755" s="2">
        <f t="shared" si="384"/>
        <v>30.390263157894733</v>
      </c>
      <c r="K1755" s="2">
        <f t="shared" si="385"/>
        <v>30.427526315789468</v>
      </c>
      <c r="L1755" s="2">
        <f t="shared" si="386"/>
        <v>30.464789473684206</v>
      </c>
      <c r="M1755" s="2">
        <f t="shared" si="387"/>
        <v>30.53931578947368</v>
      </c>
      <c r="N1755" s="2">
        <f t="shared" si="388"/>
        <v>30.725631578947361</v>
      </c>
      <c r="O1755" s="2">
        <f t="shared" si="389"/>
        <v>0.28731578947368774</v>
      </c>
      <c r="P1755" s="2">
        <f t="shared" si="377"/>
        <v>0.13490977443609253</v>
      </c>
      <c r="Q1755" s="2">
        <f t="shared" si="378"/>
        <v>-6.6796992481194195E-2</v>
      </c>
      <c r="R1755" s="2">
        <f t="shared" si="379"/>
        <v>-0.56153383458646644</v>
      </c>
      <c r="S1755" s="2">
        <f t="shared" si="380"/>
        <v>-1.8811578947368446</v>
      </c>
      <c r="T1755">
        <f t="shared" si="390"/>
        <v>0</v>
      </c>
    </row>
    <row r="1756" spans="1:20" x14ac:dyDescent="0.25">
      <c r="A1756">
        <f t="shared" si="381"/>
        <v>1754</v>
      </c>
      <c r="B1756" s="1">
        <v>38555</v>
      </c>
      <c r="C1756">
        <v>30.28</v>
      </c>
      <c r="D1756">
        <v>30.28</v>
      </c>
      <c r="E1756">
        <v>29.91</v>
      </c>
      <c r="F1756">
        <v>30.11</v>
      </c>
      <c r="G1756">
        <v>150194</v>
      </c>
      <c r="H1756" s="2">
        <f t="shared" si="382"/>
        <v>3.4127819548872153E-2</v>
      </c>
      <c r="I1756" s="2">
        <f t="shared" si="383"/>
        <v>-29.516481203007473</v>
      </c>
      <c r="J1756" s="2">
        <f t="shared" si="384"/>
        <v>30.377842105263156</v>
      </c>
      <c r="K1756" s="2">
        <f t="shared" si="385"/>
        <v>30.411969924812031</v>
      </c>
      <c r="L1756" s="2">
        <f t="shared" si="386"/>
        <v>30.446097744360902</v>
      </c>
      <c r="M1756" s="2">
        <f t="shared" si="387"/>
        <v>30.514353383458644</v>
      </c>
      <c r="N1756" s="2">
        <f t="shared" si="388"/>
        <v>30.684992481203007</v>
      </c>
      <c r="O1756" s="2">
        <f t="shared" si="389"/>
        <v>0.28026315789473344</v>
      </c>
      <c r="P1756" s="2">
        <f t="shared" si="377"/>
        <v>0.24620300751880109</v>
      </c>
      <c r="Q1756" s="2">
        <f t="shared" si="378"/>
        <v>7.5293233082707189E-2</v>
      </c>
      <c r="R1756" s="2">
        <f t="shared" si="379"/>
        <v>-0.39006015037594111</v>
      </c>
      <c r="S1756" s="2">
        <f t="shared" si="380"/>
        <v>-2.1201278195488769</v>
      </c>
      <c r="T1756">
        <f t="shared" si="390"/>
        <v>1</v>
      </c>
    </row>
    <row r="1757" spans="1:20" x14ac:dyDescent="0.25">
      <c r="A1757">
        <f t="shared" si="381"/>
        <v>1755</v>
      </c>
      <c r="B1757" s="1">
        <v>38558</v>
      </c>
      <c r="C1757">
        <v>30.24</v>
      </c>
      <c r="D1757">
        <v>30.24</v>
      </c>
      <c r="E1757">
        <v>29.74</v>
      </c>
      <c r="F1757">
        <v>29.81</v>
      </c>
      <c r="G1757">
        <v>181322</v>
      </c>
      <c r="H1757" s="2">
        <f t="shared" si="382"/>
        <v>2.7984962406014988E-2</v>
      </c>
      <c r="I1757" s="2">
        <f t="shared" si="383"/>
        <v>-18.828751879699166</v>
      </c>
      <c r="J1757" s="2">
        <f t="shared" si="384"/>
        <v>30.312842105263154</v>
      </c>
      <c r="K1757" s="2">
        <f t="shared" si="385"/>
        <v>30.340827067669167</v>
      </c>
      <c r="L1757" s="2">
        <f t="shared" si="386"/>
        <v>30.368812030075183</v>
      </c>
      <c r="M1757" s="2">
        <f t="shared" si="387"/>
        <v>30.424781954887212</v>
      </c>
      <c r="N1757" s="2">
        <f t="shared" si="388"/>
        <v>30.56470676691729</v>
      </c>
      <c r="O1757" s="2">
        <f t="shared" si="389"/>
        <v>0.56784210526315704</v>
      </c>
      <c r="P1757" s="2">
        <f t="shared" si="377"/>
        <v>0.61752631578946904</v>
      </c>
      <c r="Q1757" s="2">
        <f t="shared" si="378"/>
        <v>0.57509022556391187</v>
      </c>
      <c r="R1757" s="2">
        <f t="shared" si="379"/>
        <v>0.14419548872181309</v>
      </c>
      <c r="S1757" s="2">
        <f t="shared" si="380"/>
        <v>-1.6551578947368313</v>
      </c>
      <c r="T1757">
        <f t="shared" si="390"/>
        <v>0</v>
      </c>
    </row>
    <row r="1758" spans="1:20" x14ac:dyDescent="0.25">
      <c r="A1758">
        <f t="shared" si="381"/>
        <v>1756</v>
      </c>
      <c r="B1758" s="1">
        <v>38559</v>
      </c>
      <c r="C1758">
        <v>29.87</v>
      </c>
      <c r="D1758">
        <v>30.15</v>
      </c>
      <c r="E1758">
        <v>29.73</v>
      </c>
      <c r="F1758">
        <v>29.74</v>
      </c>
      <c r="G1758">
        <v>163921</v>
      </c>
      <c r="H1758" s="2">
        <f t="shared" si="382"/>
        <v>1.817293233082698E-2</v>
      </c>
      <c r="I1758" s="2">
        <f t="shared" si="383"/>
        <v>-1.7155263157893259</v>
      </c>
      <c r="J1758" s="2">
        <f t="shared" si="384"/>
        <v>30.214315789473677</v>
      </c>
      <c r="K1758" s="2">
        <f t="shared" si="385"/>
        <v>30.232488721804504</v>
      </c>
      <c r="L1758" s="2">
        <f t="shared" si="386"/>
        <v>30.250661654135332</v>
      </c>
      <c r="M1758" s="2">
        <f t="shared" si="387"/>
        <v>30.287007518796983</v>
      </c>
      <c r="N1758" s="2">
        <f t="shared" si="388"/>
        <v>30.377872180451121</v>
      </c>
      <c r="O1758" s="2">
        <f t="shared" si="389"/>
        <v>0.57284210526315604</v>
      </c>
      <c r="P1758" s="2">
        <f t="shared" si="377"/>
        <v>0.6719699248120321</v>
      </c>
      <c r="Q1758" s="2">
        <f t="shared" si="378"/>
        <v>0.72478947368420776</v>
      </c>
      <c r="R1758" s="2">
        <f t="shared" si="379"/>
        <v>0.46606015037594162</v>
      </c>
      <c r="S1758" s="2">
        <f t="shared" si="380"/>
        <v>-1.375691729323318</v>
      </c>
      <c r="T1758">
        <f t="shared" si="390"/>
        <v>0</v>
      </c>
    </row>
    <row r="1759" spans="1:20" x14ac:dyDescent="0.25">
      <c r="A1759">
        <f t="shared" si="381"/>
        <v>1757</v>
      </c>
      <c r="B1759" s="1">
        <v>38560</v>
      </c>
      <c r="C1759">
        <v>29.75</v>
      </c>
      <c r="D1759">
        <v>29.86</v>
      </c>
      <c r="E1759">
        <v>29.69</v>
      </c>
      <c r="F1759">
        <v>29.84</v>
      </c>
      <c r="G1759">
        <v>166895</v>
      </c>
      <c r="H1759" s="2">
        <f t="shared" si="382"/>
        <v>1.8180451127819481E-2</v>
      </c>
      <c r="I1759" s="2">
        <f t="shared" si="383"/>
        <v>-1.764338345864541</v>
      </c>
      <c r="J1759" s="2">
        <f t="shared" si="384"/>
        <v>30.196894736842104</v>
      </c>
      <c r="K1759" s="2">
        <f t="shared" si="385"/>
        <v>30.215075187969923</v>
      </c>
      <c r="L1759" s="2">
        <f t="shared" si="386"/>
        <v>30.233255639097745</v>
      </c>
      <c r="M1759" s="2">
        <f t="shared" si="387"/>
        <v>30.269616541353383</v>
      </c>
      <c r="N1759" s="2">
        <f t="shared" si="388"/>
        <v>30.36051879699248</v>
      </c>
      <c r="O1759" s="2">
        <f t="shared" si="389"/>
        <v>0.37431578947367683</v>
      </c>
      <c r="P1759" s="2">
        <f t="shared" si="377"/>
        <v>0.50082706766916729</v>
      </c>
      <c r="Q1759" s="2">
        <f t="shared" si="378"/>
        <v>0.60609774436090191</v>
      </c>
      <c r="R1759" s="2">
        <f t="shared" si="379"/>
        <v>0.60286466165413799</v>
      </c>
      <c r="S1759" s="2">
        <f t="shared" si="380"/>
        <v>-1.2520225563909761</v>
      </c>
      <c r="T1759">
        <f t="shared" si="390"/>
        <v>1</v>
      </c>
    </row>
    <row r="1760" spans="1:20" x14ac:dyDescent="0.25">
      <c r="A1760">
        <f t="shared" si="381"/>
        <v>1758</v>
      </c>
      <c r="B1760" s="1">
        <v>38561</v>
      </c>
      <c r="C1760">
        <v>29.92</v>
      </c>
      <c r="D1760">
        <v>30.09</v>
      </c>
      <c r="E1760">
        <v>29.84</v>
      </c>
      <c r="F1760">
        <v>29.92</v>
      </c>
      <c r="G1760">
        <v>162565</v>
      </c>
      <c r="H1760" s="2">
        <f t="shared" si="382"/>
        <v>1.7488721804511227E-2</v>
      </c>
      <c r="I1760" s="2">
        <f t="shared" si="383"/>
        <v>-0.5790300751878803</v>
      </c>
      <c r="J1760" s="2">
        <f t="shared" si="384"/>
        <v>30.18363157894737</v>
      </c>
      <c r="K1760" s="2">
        <f t="shared" si="385"/>
        <v>30.201120300751882</v>
      </c>
      <c r="L1760" s="2">
        <f t="shared" si="386"/>
        <v>30.218609022556393</v>
      </c>
      <c r="M1760" s="2">
        <f t="shared" si="387"/>
        <v>30.253586466165416</v>
      </c>
      <c r="N1760" s="2">
        <f t="shared" si="388"/>
        <v>30.34103007518797</v>
      </c>
      <c r="O1760" s="2">
        <f t="shared" si="389"/>
        <v>0.27689473684210242</v>
      </c>
      <c r="P1760" s="2">
        <f t="shared" si="377"/>
        <v>0.31248872180450249</v>
      </c>
      <c r="Q1760" s="2">
        <f t="shared" si="378"/>
        <v>0.44881203007518167</v>
      </c>
      <c r="R1760" s="2">
        <f t="shared" si="379"/>
        <v>0.61931578947367782</v>
      </c>
      <c r="S1760" s="2">
        <f t="shared" si="380"/>
        <v>-1.0821052631578816</v>
      </c>
      <c r="T1760">
        <f t="shared" si="390"/>
        <v>1</v>
      </c>
    </row>
    <row r="1761" spans="1:20" x14ac:dyDescent="0.25">
      <c r="A1761">
        <f t="shared" si="381"/>
        <v>1759</v>
      </c>
      <c r="B1761" s="1">
        <v>38562</v>
      </c>
      <c r="C1761">
        <v>29.84</v>
      </c>
      <c r="D1761">
        <v>29.96</v>
      </c>
      <c r="E1761">
        <v>29.53</v>
      </c>
      <c r="F1761">
        <v>29.54</v>
      </c>
      <c r="G1761">
        <v>197353</v>
      </c>
      <c r="H1761" s="2">
        <f t="shared" si="382"/>
        <v>6.0225563909773964E-3</v>
      </c>
      <c r="I1761" s="2">
        <f t="shared" si="383"/>
        <v>19.456037593985041</v>
      </c>
      <c r="J1761" s="2">
        <f t="shared" si="384"/>
        <v>30.055736842105258</v>
      </c>
      <c r="K1761" s="2">
        <f t="shared" si="385"/>
        <v>30.061759398496235</v>
      </c>
      <c r="L1761" s="2">
        <f t="shared" si="386"/>
        <v>30.067781954887213</v>
      </c>
      <c r="M1761" s="2">
        <f t="shared" si="387"/>
        <v>30.079827067669168</v>
      </c>
      <c r="N1761" s="2">
        <f t="shared" si="388"/>
        <v>30.109939849624055</v>
      </c>
      <c r="O1761" s="2">
        <f t="shared" si="389"/>
        <v>0.643631578947371</v>
      </c>
      <c r="P1761" s="2">
        <f t="shared" si="377"/>
        <v>0.67507518796992372</v>
      </c>
      <c r="Q1761" s="2">
        <f t="shared" si="378"/>
        <v>0.71066165413533255</v>
      </c>
      <c r="R1761" s="2">
        <f t="shared" si="379"/>
        <v>0.97435338345864508</v>
      </c>
      <c r="S1761" s="2">
        <f t="shared" si="380"/>
        <v>-0.29792481203007526</v>
      </c>
      <c r="T1761">
        <f t="shared" si="390"/>
        <v>0</v>
      </c>
    </row>
    <row r="1762" spans="1:20" x14ac:dyDescent="0.25">
      <c r="A1762">
        <f t="shared" si="381"/>
        <v>1760</v>
      </c>
      <c r="B1762" s="1">
        <v>38565</v>
      </c>
      <c r="C1762">
        <v>29.61</v>
      </c>
      <c r="D1762">
        <v>29.66</v>
      </c>
      <c r="E1762">
        <v>29.25</v>
      </c>
      <c r="F1762">
        <v>29.29</v>
      </c>
      <c r="G1762">
        <v>192854</v>
      </c>
      <c r="H1762" s="2">
        <f t="shared" si="382"/>
        <v>-7.3684210526316169E-3</v>
      </c>
      <c r="I1762" s="2">
        <f t="shared" si="383"/>
        <v>42.866421052631644</v>
      </c>
      <c r="J1762" s="2">
        <f t="shared" si="384"/>
        <v>29.890631578947364</v>
      </c>
      <c r="K1762" s="2">
        <f t="shared" si="385"/>
        <v>29.883263157894731</v>
      </c>
      <c r="L1762" s="2">
        <f t="shared" si="386"/>
        <v>29.875894736842103</v>
      </c>
      <c r="M1762" s="2">
        <f t="shared" si="387"/>
        <v>29.861157894736838</v>
      </c>
      <c r="N1762" s="2">
        <f t="shared" si="388"/>
        <v>29.82431578947368</v>
      </c>
      <c r="O1762" s="2">
        <f t="shared" si="389"/>
        <v>0.76573684210525883</v>
      </c>
      <c r="P1762" s="2">
        <f t="shared" ref="P1762:P1825" si="391">K1760-F1762</f>
        <v>0.91112030075188244</v>
      </c>
      <c r="Q1762" s="2">
        <f t="shared" ref="Q1762:Q1825" si="392">L1759-F1762</f>
        <v>0.94325563909774601</v>
      </c>
      <c r="R1762" s="2">
        <f t="shared" ref="R1762:R1825" si="393">M1757-F1762</f>
        <v>1.1347819548872131</v>
      </c>
      <c r="S1762" s="2">
        <f t="shared" ref="S1762:S1825" si="394">N1751-F1762</f>
        <v>0.28302255639097851</v>
      </c>
      <c r="T1762">
        <f t="shared" si="390"/>
        <v>0</v>
      </c>
    </row>
    <row r="1763" spans="1:20" x14ac:dyDescent="0.25">
      <c r="A1763">
        <f t="shared" si="381"/>
        <v>1761</v>
      </c>
      <c r="B1763" s="1">
        <v>38566</v>
      </c>
      <c r="C1763">
        <v>29.29</v>
      </c>
      <c r="D1763">
        <v>29.6</v>
      </c>
      <c r="E1763">
        <v>29.24</v>
      </c>
      <c r="F1763">
        <v>29.29</v>
      </c>
      <c r="G1763">
        <v>192094</v>
      </c>
      <c r="H1763" s="2">
        <f t="shared" si="382"/>
        <v>-2.0338345864661673E-2</v>
      </c>
      <c r="I1763" s="2">
        <f t="shared" si="383"/>
        <v>65.567112781954918</v>
      </c>
      <c r="J1763" s="2">
        <f t="shared" si="384"/>
        <v>29.730947368421052</v>
      </c>
      <c r="K1763" s="2">
        <f t="shared" si="385"/>
        <v>29.71060902255639</v>
      </c>
      <c r="L1763" s="2">
        <f t="shared" si="386"/>
        <v>29.690270676691728</v>
      </c>
      <c r="M1763" s="2">
        <f t="shared" si="387"/>
        <v>29.649593984962404</v>
      </c>
      <c r="N1763" s="2">
        <f t="shared" si="388"/>
        <v>29.547902255639098</v>
      </c>
      <c r="O1763" s="2">
        <f t="shared" si="389"/>
        <v>0.60063157894736463</v>
      </c>
      <c r="P1763" s="2">
        <f t="shared" si="391"/>
        <v>0.77175939849623632</v>
      </c>
      <c r="Q1763" s="2">
        <f t="shared" si="392"/>
        <v>0.92860902255639388</v>
      </c>
      <c r="R1763" s="2">
        <f t="shared" si="393"/>
        <v>0.99700751879698402</v>
      </c>
      <c r="S1763" s="2">
        <f t="shared" si="394"/>
        <v>0.61667669172933159</v>
      </c>
      <c r="T1763">
        <f t="shared" si="390"/>
        <v>0</v>
      </c>
    </row>
    <row r="1764" spans="1:20" x14ac:dyDescent="0.25">
      <c r="A1764">
        <f t="shared" si="381"/>
        <v>1762</v>
      </c>
      <c r="B1764" s="1">
        <v>38567</v>
      </c>
      <c r="C1764">
        <v>29.3</v>
      </c>
      <c r="D1764">
        <v>29.43</v>
      </c>
      <c r="E1764">
        <v>29.13</v>
      </c>
      <c r="F1764">
        <v>29.25</v>
      </c>
      <c r="G1764">
        <v>179142</v>
      </c>
      <c r="H1764" s="2">
        <f t="shared" si="382"/>
        <v>-3.9488721804511295E-2</v>
      </c>
      <c r="I1764" s="2">
        <f t="shared" si="383"/>
        <v>99.142984962406047</v>
      </c>
      <c r="J1764" s="2">
        <f t="shared" si="384"/>
        <v>29.524368421052635</v>
      </c>
      <c r="K1764" s="2">
        <f t="shared" si="385"/>
        <v>29.484879699248122</v>
      </c>
      <c r="L1764" s="2">
        <f t="shared" si="386"/>
        <v>29.445390977443612</v>
      </c>
      <c r="M1764" s="2">
        <f t="shared" si="387"/>
        <v>29.366413533834589</v>
      </c>
      <c r="N1764" s="2">
        <f t="shared" si="388"/>
        <v>29.168969924812032</v>
      </c>
      <c r="O1764" s="2">
        <f t="shared" si="389"/>
        <v>0.48094736842105235</v>
      </c>
      <c r="P1764" s="2">
        <f t="shared" si="391"/>
        <v>0.63326315789473142</v>
      </c>
      <c r="Q1764" s="2">
        <f t="shared" si="392"/>
        <v>0.81778195488721295</v>
      </c>
      <c r="R1764" s="2">
        <f t="shared" si="393"/>
        <v>1.0196165413533826</v>
      </c>
      <c r="S1764" s="2">
        <f t="shared" si="394"/>
        <v>1.0079774436090254</v>
      </c>
      <c r="T1764">
        <f t="shared" si="390"/>
        <v>1</v>
      </c>
    </row>
    <row r="1765" spans="1:20" x14ac:dyDescent="0.25">
      <c r="A1765">
        <f t="shared" si="381"/>
        <v>1763</v>
      </c>
      <c r="B1765" s="1">
        <v>38568</v>
      </c>
      <c r="C1765">
        <v>29.19</v>
      </c>
      <c r="D1765">
        <v>29.26</v>
      </c>
      <c r="E1765">
        <v>29.03</v>
      </c>
      <c r="F1765">
        <v>29.05</v>
      </c>
      <c r="G1765">
        <v>188162</v>
      </c>
      <c r="H1765" s="2">
        <f t="shared" si="382"/>
        <v>-6.3541353383458662E-2</v>
      </c>
      <c r="I1765" s="2">
        <f t="shared" si="383"/>
        <v>141.35026315789477</v>
      </c>
      <c r="J1765" s="2">
        <f t="shared" si="384"/>
        <v>29.26331578947369</v>
      </c>
      <c r="K1765" s="2">
        <f t="shared" si="385"/>
        <v>29.199774436090234</v>
      </c>
      <c r="L1765" s="2">
        <f t="shared" si="386"/>
        <v>29.136233082706774</v>
      </c>
      <c r="M1765" s="2">
        <f t="shared" si="387"/>
        <v>29.009150375939857</v>
      </c>
      <c r="N1765" s="2">
        <f t="shared" si="388"/>
        <v>28.691443609022564</v>
      </c>
      <c r="O1765" s="2">
        <f t="shared" si="389"/>
        <v>0.47436842105263466</v>
      </c>
      <c r="P1765" s="2">
        <f t="shared" si="391"/>
        <v>0.66060902255638965</v>
      </c>
      <c r="Q1765" s="2">
        <f t="shared" si="392"/>
        <v>0.82589473684210191</v>
      </c>
      <c r="R1765" s="2">
        <f t="shared" si="393"/>
        <v>1.2035864661654152</v>
      </c>
      <c r="S1765" s="2">
        <f t="shared" si="394"/>
        <v>1.5373007518797017</v>
      </c>
      <c r="T1765">
        <f t="shared" si="390"/>
        <v>1</v>
      </c>
    </row>
    <row r="1766" spans="1:20" x14ac:dyDescent="0.25">
      <c r="A1766">
        <f t="shared" si="381"/>
        <v>1764</v>
      </c>
      <c r="B1766" s="1">
        <v>38569</v>
      </c>
      <c r="C1766">
        <v>28.89</v>
      </c>
      <c r="D1766">
        <v>29.05</v>
      </c>
      <c r="E1766">
        <v>28.79</v>
      </c>
      <c r="F1766">
        <v>28.85</v>
      </c>
      <c r="G1766">
        <v>186608</v>
      </c>
      <c r="H1766" s="2">
        <f t="shared" si="382"/>
        <v>-7.740601503759395E-2</v>
      </c>
      <c r="I1766" s="2">
        <f t="shared" si="383"/>
        <v>165.68035338345859</v>
      </c>
      <c r="J1766" s="2">
        <f t="shared" si="384"/>
        <v>29.058736842105265</v>
      </c>
      <c r="K1766" s="2">
        <f t="shared" si="385"/>
        <v>28.981330827067669</v>
      </c>
      <c r="L1766" s="2">
        <f t="shared" si="386"/>
        <v>28.903924812030077</v>
      </c>
      <c r="M1766" s="2">
        <f t="shared" si="387"/>
        <v>28.749112781954889</v>
      </c>
      <c r="N1766" s="2">
        <f t="shared" si="388"/>
        <v>28.36208270676692</v>
      </c>
      <c r="O1766" s="2">
        <f t="shared" si="389"/>
        <v>0.41331578947368897</v>
      </c>
      <c r="P1766" s="2">
        <f t="shared" si="391"/>
        <v>0.63487969924812049</v>
      </c>
      <c r="Q1766" s="2">
        <f t="shared" si="392"/>
        <v>0.84027067669172695</v>
      </c>
      <c r="R1766" s="2">
        <f t="shared" si="393"/>
        <v>1.2298270676691665</v>
      </c>
      <c r="S1766" s="2">
        <f t="shared" si="394"/>
        <v>1.8756315789473597</v>
      </c>
      <c r="T1766">
        <f t="shared" si="390"/>
        <v>1</v>
      </c>
    </row>
    <row r="1767" spans="1:20" x14ac:dyDescent="0.25">
      <c r="A1767">
        <f t="shared" si="381"/>
        <v>1765</v>
      </c>
      <c r="B1767" s="1">
        <v>38572</v>
      </c>
      <c r="C1767">
        <v>28.89</v>
      </c>
      <c r="D1767">
        <v>29.01</v>
      </c>
      <c r="E1767">
        <v>28.74</v>
      </c>
      <c r="F1767">
        <v>28.8</v>
      </c>
      <c r="G1767">
        <v>141807</v>
      </c>
      <c r="H1767" s="2">
        <f t="shared" si="382"/>
        <v>-8.8315789473684167E-2</v>
      </c>
      <c r="I1767" s="2">
        <f t="shared" si="383"/>
        <v>184.84236842105256</v>
      </c>
      <c r="J1767" s="2">
        <f t="shared" si="384"/>
        <v>28.876684210526321</v>
      </c>
      <c r="K1767" s="2">
        <f t="shared" si="385"/>
        <v>28.788368421052635</v>
      </c>
      <c r="L1767" s="2">
        <f t="shared" si="386"/>
        <v>28.700052631578952</v>
      </c>
      <c r="M1767" s="2">
        <f t="shared" si="387"/>
        <v>28.523421052631583</v>
      </c>
      <c r="N1767" s="2">
        <f t="shared" si="388"/>
        <v>28.081842105263163</v>
      </c>
      <c r="O1767" s="2">
        <f t="shared" si="389"/>
        <v>0.25873684210526449</v>
      </c>
      <c r="P1767" s="2">
        <f t="shared" si="391"/>
        <v>0.39977443609023311</v>
      </c>
      <c r="Q1767" s="2">
        <f t="shared" si="392"/>
        <v>0.64539097744361129</v>
      </c>
      <c r="R1767" s="2">
        <f t="shared" si="393"/>
        <v>1.0611578947368372</v>
      </c>
      <c r="S1767" s="2">
        <f t="shared" si="394"/>
        <v>1.8849924812030068</v>
      </c>
      <c r="T1767">
        <f t="shared" si="390"/>
        <v>1</v>
      </c>
    </row>
    <row r="1768" spans="1:20" x14ac:dyDescent="0.25">
      <c r="A1768">
        <f t="shared" si="381"/>
        <v>1766</v>
      </c>
      <c r="B1768" s="1">
        <v>38573</v>
      </c>
      <c r="C1768">
        <v>29.01</v>
      </c>
      <c r="D1768">
        <v>29.32</v>
      </c>
      <c r="E1768">
        <v>28.94</v>
      </c>
      <c r="F1768">
        <v>29.18</v>
      </c>
      <c r="G1768">
        <v>175135</v>
      </c>
      <c r="H1768" s="2">
        <f t="shared" si="382"/>
        <v>-9.1924812030075159E-2</v>
      </c>
      <c r="I1768" s="2">
        <f t="shared" si="383"/>
        <v>191.22193233082703</v>
      </c>
      <c r="J1768" s="2">
        <f t="shared" si="384"/>
        <v>28.79078947368421</v>
      </c>
      <c r="K1768" s="2">
        <f t="shared" si="385"/>
        <v>28.698864661654135</v>
      </c>
      <c r="L1768" s="2">
        <f t="shared" si="386"/>
        <v>28.606939849624062</v>
      </c>
      <c r="M1768" s="2">
        <f t="shared" si="387"/>
        <v>28.423090225563911</v>
      </c>
      <c r="N1768" s="2">
        <f t="shared" si="388"/>
        <v>27.963466165413536</v>
      </c>
      <c r="O1768" s="2">
        <f t="shared" si="389"/>
        <v>-0.30331578947367888</v>
      </c>
      <c r="P1768" s="2">
        <f t="shared" si="391"/>
        <v>-0.19866917293233044</v>
      </c>
      <c r="Q1768" s="2">
        <f t="shared" si="392"/>
        <v>-4.3766917293226015E-2</v>
      </c>
      <c r="R1768" s="2">
        <f t="shared" si="393"/>
        <v>0.46959398496240468</v>
      </c>
      <c r="S1768" s="2">
        <f t="shared" si="394"/>
        <v>1.3847067669172901</v>
      </c>
      <c r="T1768">
        <f t="shared" si="390"/>
        <v>0</v>
      </c>
    </row>
    <row r="1769" spans="1:20" x14ac:dyDescent="0.25">
      <c r="A1769">
        <f t="shared" si="381"/>
        <v>1767</v>
      </c>
      <c r="B1769" s="1">
        <v>38574</v>
      </c>
      <c r="C1769">
        <v>29.34</v>
      </c>
      <c r="D1769">
        <v>29.52</v>
      </c>
      <c r="E1769">
        <v>28.91</v>
      </c>
      <c r="F1769">
        <v>28.92</v>
      </c>
      <c r="G1769">
        <v>208091</v>
      </c>
      <c r="H1769" s="2">
        <f t="shared" si="382"/>
        <v>-9.6541353383458609E-2</v>
      </c>
      <c r="I1769" s="2">
        <f t="shared" si="383"/>
        <v>199.3624285714285</v>
      </c>
      <c r="J1769" s="2">
        <f t="shared" si="384"/>
        <v>28.677315789473681</v>
      </c>
      <c r="K1769" s="2">
        <f t="shared" si="385"/>
        <v>28.580774436090223</v>
      </c>
      <c r="L1769" s="2">
        <f t="shared" si="386"/>
        <v>28.484233082706762</v>
      </c>
      <c r="M1769" s="2">
        <f t="shared" si="387"/>
        <v>28.291150375939846</v>
      </c>
      <c r="N1769" s="2">
        <f t="shared" si="388"/>
        <v>27.808443609022554</v>
      </c>
      <c r="O1769" s="2">
        <f t="shared" si="389"/>
        <v>-0.12921052631579144</v>
      </c>
      <c r="P1769" s="2">
        <f t="shared" si="391"/>
        <v>-0.13163157894736699</v>
      </c>
      <c r="Q1769" s="2">
        <f t="shared" si="392"/>
        <v>-1.6075187969924798E-2</v>
      </c>
      <c r="R1769" s="2">
        <f t="shared" si="393"/>
        <v>0.44641353383458693</v>
      </c>
      <c r="S1769" s="2">
        <f t="shared" si="394"/>
        <v>1.457872180451119</v>
      </c>
      <c r="T1769">
        <f t="shared" si="390"/>
        <v>1</v>
      </c>
    </row>
    <row r="1770" spans="1:20" x14ac:dyDescent="0.25">
      <c r="A1770">
        <f t="shared" si="381"/>
        <v>1768</v>
      </c>
      <c r="B1770" s="1">
        <v>38575</v>
      </c>
      <c r="C1770">
        <v>29.06</v>
      </c>
      <c r="D1770">
        <v>29.55</v>
      </c>
      <c r="E1770">
        <v>28.99</v>
      </c>
      <c r="F1770">
        <v>29.55</v>
      </c>
      <c r="G1770">
        <v>212430</v>
      </c>
      <c r="H1770" s="2">
        <f t="shared" si="382"/>
        <v>-8.3097744360902184E-2</v>
      </c>
      <c r="I1770" s="2">
        <f t="shared" si="383"/>
        <v>175.76238345864647</v>
      </c>
      <c r="J1770" s="2">
        <f t="shared" si="384"/>
        <v>28.762473684210516</v>
      </c>
      <c r="K1770" s="2">
        <f t="shared" si="385"/>
        <v>28.679375939849614</v>
      </c>
      <c r="L1770" s="2">
        <f t="shared" si="386"/>
        <v>28.596278195488711</v>
      </c>
      <c r="M1770" s="2">
        <f t="shared" si="387"/>
        <v>28.430082706766907</v>
      </c>
      <c r="N1770" s="2">
        <f t="shared" si="388"/>
        <v>28.014593984962396</v>
      </c>
      <c r="O1770" s="2">
        <f t="shared" si="389"/>
        <v>-0.8726842105263195</v>
      </c>
      <c r="P1770" s="2">
        <f t="shared" si="391"/>
        <v>-0.85113533834586619</v>
      </c>
      <c r="Q1770" s="2">
        <f t="shared" si="392"/>
        <v>-0.84994736842104857</v>
      </c>
      <c r="R1770" s="2">
        <f t="shared" si="393"/>
        <v>-0.5408496240601437</v>
      </c>
      <c r="S1770" s="2">
        <f t="shared" si="394"/>
        <v>0.8105187969924792</v>
      </c>
      <c r="T1770">
        <f t="shared" si="390"/>
        <v>0</v>
      </c>
    </row>
    <row r="1771" spans="1:20" x14ac:dyDescent="0.25">
      <c r="A1771">
        <f t="shared" si="381"/>
        <v>1769</v>
      </c>
      <c r="B1771" s="1">
        <v>38576</v>
      </c>
      <c r="C1771">
        <v>29.36</v>
      </c>
      <c r="D1771">
        <v>29.6</v>
      </c>
      <c r="E1771">
        <v>29.26</v>
      </c>
      <c r="F1771">
        <v>29.29</v>
      </c>
      <c r="G1771">
        <v>171895</v>
      </c>
      <c r="H1771" s="2">
        <f t="shared" si="382"/>
        <v>-7.3263157894736766E-2</v>
      </c>
      <c r="I1771" s="2">
        <f t="shared" si="383"/>
        <v>158.47752631578933</v>
      </c>
      <c r="J1771" s="2">
        <f t="shared" si="384"/>
        <v>28.801736842105264</v>
      </c>
      <c r="K1771" s="2">
        <f t="shared" si="385"/>
        <v>28.728473684210527</v>
      </c>
      <c r="L1771" s="2">
        <f t="shared" si="386"/>
        <v>28.655210526315791</v>
      </c>
      <c r="M1771" s="2">
        <f t="shared" si="387"/>
        <v>28.508684210526315</v>
      </c>
      <c r="N1771" s="2">
        <f t="shared" si="388"/>
        <v>28.142368421052634</v>
      </c>
      <c r="O1771" s="2">
        <f t="shared" si="389"/>
        <v>-0.52752631578948339</v>
      </c>
      <c r="P1771" s="2">
        <f t="shared" si="391"/>
        <v>-0.70922556390977576</v>
      </c>
      <c r="Q1771" s="2">
        <f t="shared" si="392"/>
        <v>-0.68306015037593681</v>
      </c>
      <c r="R1771" s="2">
        <f t="shared" si="393"/>
        <v>-0.54088721804511053</v>
      </c>
      <c r="S1771" s="2">
        <f t="shared" si="394"/>
        <v>1.0510300751879704</v>
      </c>
      <c r="T1771">
        <f t="shared" si="390"/>
        <v>1</v>
      </c>
    </row>
    <row r="1772" spans="1:20" x14ac:dyDescent="0.25">
      <c r="A1772">
        <f t="shared" si="381"/>
        <v>1770</v>
      </c>
      <c r="B1772" s="1">
        <v>38579</v>
      </c>
      <c r="C1772">
        <v>29.16</v>
      </c>
      <c r="D1772">
        <v>29.31</v>
      </c>
      <c r="E1772">
        <v>29.06</v>
      </c>
      <c r="F1772">
        <v>29.25</v>
      </c>
      <c r="G1772">
        <v>136774</v>
      </c>
      <c r="H1772" s="2">
        <f t="shared" si="382"/>
        <v>-6.7285714285714227E-2</v>
      </c>
      <c r="I1772" s="2">
        <f t="shared" si="383"/>
        <v>147.97799999999989</v>
      </c>
      <c r="J1772" s="2">
        <f t="shared" si="384"/>
        <v>28.815000000000001</v>
      </c>
      <c r="K1772" s="2">
        <f t="shared" si="385"/>
        <v>28.747714285714284</v>
      </c>
      <c r="L1772" s="2">
        <f t="shared" si="386"/>
        <v>28.680428571428571</v>
      </c>
      <c r="M1772" s="2">
        <f t="shared" si="387"/>
        <v>28.545857142857145</v>
      </c>
      <c r="N1772" s="2">
        <f t="shared" si="388"/>
        <v>28.209428571428571</v>
      </c>
      <c r="O1772" s="2">
        <f t="shared" si="389"/>
        <v>-0.44826315789473625</v>
      </c>
      <c r="P1772" s="2">
        <f t="shared" si="391"/>
        <v>-0.57062406015038647</v>
      </c>
      <c r="Q1772" s="2">
        <f t="shared" si="392"/>
        <v>-0.76576691729323798</v>
      </c>
      <c r="R1772" s="2">
        <f t="shared" si="393"/>
        <v>-0.72657894736841655</v>
      </c>
      <c r="S1772" s="2">
        <f t="shared" si="394"/>
        <v>0.85993984962405534</v>
      </c>
      <c r="T1772">
        <f t="shared" si="390"/>
        <v>1</v>
      </c>
    </row>
    <row r="1773" spans="1:20" x14ac:dyDescent="0.25">
      <c r="A1773">
        <f t="shared" si="381"/>
        <v>1771</v>
      </c>
      <c r="B1773" s="1">
        <v>38580</v>
      </c>
      <c r="C1773">
        <v>29.15</v>
      </c>
      <c r="D1773">
        <v>29.24</v>
      </c>
      <c r="E1773">
        <v>28.91</v>
      </c>
      <c r="F1773">
        <v>28.92</v>
      </c>
      <c r="G1773">
        <v>165888</v>
      </c>
      <c r="H1773" s="2">
        <f t="shared" si="382"/>
        <v>-6.2481203007518707E-2</v>
      </c>
      <c r="I1773" s="2">
        <f t="shared" si="383"/>
        <v>139.50963909774421</v>
      </c>
      <c r="J1773" s="2">
        <f t="shared" si="384"/>
        <v>28.792947368421071</v>
      </c>
      <c r="K1773" s="2">
        <f t="shared" si="385"/>
        <v>28.730466165413553</v>
      </c>
      <c r="L1773" s="2">
        <f t="shared" si="386"/>
        <v>28.667984962406035</v>
      </c>
      <c r="M1773" s="2">
        <f t="shared" si="387"/>
        <v>28.543022556390998</v>
      </c>
      <c r="N1773" s="2">
        <f t="shared" si="388"/>
        <v>28.230616541353402</v>
      </c>
      <c r="O1773" s="2">
        <f t="shared" si="389"/>
        <v>-0.10500000000000043</v>
      </c>
      <c r="P1773" s="2">
        <f t="shared" si="391"/>
        <v>-0.19152631578947421</v>
      </c>
      <c r="Q1773" s="2">
        <f t="shared" si="392"/>
        <v>-0.3237218045112904</v>
      </c>
      <c r="R1773" s="2">
        <f t="shared" si="393"/>
        <v>-0.49690977443609086</v>
      </c>
      <c r="S1773" s="2">
        <f t="shared" si="394"/>
        <v>0.90431578947367797</v>
      </c>
      <c r="T1773">
        <f t="shared" si="390"/>
        <v>1</v>
      </c>
    </row>
    <row r="1774" spans="1:20" x14ac:dyDescent="0.25">
      <c r="A1774">
        <f t="shared" si="381"/>
        <v>1772</v>
      </c>
      <c r="B1774" s="1">
        <v>38581</v>
      </c>
      <c r="C1774">
        <v>28.92</v>
      </c>
      <c r="D1774">
        <v>29.42</v>
      </c>
      <c r="E1774">
        <v>28.9</v>
      </c>
      <c r="F1774">
        <v>29.14</v>
      </c>
      <c r="G1774">
        <v>161159</v>
      </c>
      <c r="H1774" s="2">
        <f t="shared" si="382"/>
        <v>-5.2827067669172841E-2</v>
      </c>
      <c r="I1774" s="2">
        <f t="shared" si="383"/>
        <v>122.49670676691713</v>
      </c>
      <c r="J1774" s="2">
        <f t="shared" si="384"/>
        <v>28.834315789473674</v>
      </c>
      <c r="K1774" s="2">
        <f t="shared" si="385"/>
        <v>28.781488721804504</v>
      </c>
      <c r="L1774" s="2">
        <f t="shared" si="386"/>
        <v>28.72866165413533</v>
      </c>
      <c r="M1774" s="2">
        <f t="shared" si="387"/>
        <v>28.623007518796985</v>
      </c>
      <c r="N1774" s="2">
        <f t="shared" si="388"/>
        <v>28.358872180451119</v>
      </c>
      <c r="O1774" s="2">
        <f t="shared" si="389"/>
        <v>-0.34705263157892929</v>
      </c>
      <c r="P1774" s="2">
        <f t="shared" si="391"/>
        <v>-0.39228571428571613</v>
      </c>
      <c r="Q1774" s="2">
        <f t="shared" si="392"/>
        <v>-0.48478947368420933</v>
      </c>
      <c r="R1774" s="2">
        <f t="shared" si="393"/>
        <v>-0.84884962406015418</v>
      </c>
      <c r="S1774" s="2">
        <f t="shared" si="394"/>
        <v>0.40790225563909743</v>
      </c>
      <c r="T1774">
        <f t="shared" si="390"/>
        <v>0</v>
      </c>
    </row>
    <row r="1775" spans="1:20" x14ac:dyDescent="0.25">
      <c r="A1775">
        <f t="shared" si="381"/>
        <v>1773</v>
      </c>
      <c r="B1775" s="1">
        <v>38582</v>
      </c>
      <c r="C1775">
        <v>29.08</v>
      </c>
      <c r="D1775">
        <v>29.32</v>
      </c>
      <c r="E1775">
        <v>28.98</v>
      </c>
      <c r="F1775">
        <v>29.03</v>
      </c>
      <c r="G1775">
        <v>136414</v>
      </c>
      <c r="H1775" s="2">
        <f t="shared" si="382"/>
        <v>-4.7676691729323206E-2</v>
      </c>
      <c r="I1775" s="2">
        <f t="shared" si="383"/>
        <v>113.41634586466147</v>
      </c>
      <c r="J1775" s="2">
        <f t="shared" si="384"/>
        <v>28.837894736842102</v>
      </c>
      <c r="K1775" s="2">
        <f t="shared" si="385"/>
        <v>28.790218045112777</v>
      </c>
      <c r="L1775" s="2">
        <f t="shared" si="386"/>
        <v>28.742541353383455</v>
      </c>
      <c r="M1775" s="2">
        <f t="shared" si="387"/>
        <v>28.647187969924808</v>
      </c>
      <c r="N1775" s="2">
        <f t="shared" si="388"/>
        <v>28.408804511278191</v>
      </c>
      <c r="O1775" s="2">
        <f t="shared" si="389"/>
        <v>-0.19568421052632701</v>
      </c>
      <c r="P1775" s="2">
        <f t="shared" si="391"/>
        <v>-0.29953383458644822</v>
      </c>
      <c r="Q1775" s="2">
        <f t="shared" si="392"/>
        <v>-0.34957142857142998</v>
      </c>
      <c r="R1775" s="2">
        <f t="shared" si="393"/>
        <v>-0.59991729323309428</v>
      </c>
      <c r="S1775" s="2">
        <f t="shared" si="394"/>
        <v>0.13896992481203085</v>
      </c>
      <c r="T1775">
        <f t="shared" si="390"/>
        <v>1</v>
      </c>
    </row>
    <row r="1776" spans="1:20" x14ac:dyDescent="0.25">
      <c r="A1776">
        <f t="shared" si="381"/>
        <v>1774</v>
      </c>
      <c r="B1776" s="1">
        <v>38583</v>
      </c>
      <c r="C1776">
        <v>29.13</v>
      </c>
      <c r="D1776">
        <v>29.3</v>
      </c>
      <c r="E1776">
        <v>28.9</v>
      </c>
      <c r="F1776">
        <v>28.99</v>
      </c>
      <c r="G1776">
        <v>135733</v>
      </c>
      <c r="H1776" s="2">
        <f t="shared" si="382"/>
        <v>-4.0473684210526259E-2</v>
      </c>
      <c r="I1776" s="2">
        <f t="shared" si="383"/>
        <v>100.69831578947358</v>
      </c>
      <c r="J1776" s="2">
        <f t="shared" si="384"/>
        <v>28.857526315789471</v>
      </c>
      <c r="K1776" s="2">
        <f t="shared" si="385"/>
        <v>28.817052631578942</v>
      </c>
      <c r="L1776" s="2">
        <f t="shared" si="386"/>
        <v>28.776578947368417</v>
      </c>
      <c r="M1776" s="2">
        <f t="shared" si="387"/>
        <v>28.695631578947363</v>
      </c>
      <c r="N1776" s="2">
        <f t="shared" si="388"/>
        <v>28.493263157894734</v>
      </c>
      <c r="O1776" s="2">
        <f t="shared" si="389"/>
        <v>-0.15210526315789608</v>
      </c>
      <c r="P1776" s="2">
        <f t="shared" si="391"/>
        <v>-0.20851127819549475</v>
      </c>
      <c r="Q1776" s="2">
        <f t="shared" si="392"/>
        <v>-0.32201503759396388</v>
      </c>
      <c r="R1776" s="2">
        <f t="shared" si="393"/>
        <v>-0.48131578947368325</v>
      </c>
      <c r="S1776" s="2">
        <f t="shared" si="394"/>
        <v>-0.29855639097743492</v>
      </c>
      <c r="T1776">
        <f t="shared" si="390"/>
        <v>1</v>
      </c>
    </row>
    <row r="1777" spans="1:20" x14ac:dyDescent="0.25">
      <c r="A1777">
        <f t="shared" si="381"/>
        <v>1775</v>
      </c>
      <c r="B1777" s="1">
        <v>38586</v>
      </c>
      <c r="C1777">
        <v>29.11</v>
      </c>
      <c r="D1777">
        <v>29.28</v>
      </c>
      <c r="E1777">
        <v>28.86</v>
      </c>
      <c r="F1777">
        <v>29.01</v>
      </c>
      <c r="G1777">
        <v>135915</v>
      </c>
      <c r="H1777" s="2">
        <f t="shared" si="382"/>
        <v>-3.6037593984962348E-2</v>
      </c>
      <c r="I1777" s="2">
        <f t="shared" si="383"/>
        <v>92.866872180451026</v>
      </c>
      <c r="J1777" s="2">
        <f t="shared" si="384"/>
        <v>28.864105263157899</v>
      </c>
      <c r="K1777" s="2">
        <f t="shared" si="385"/>
        <v>28.828067669172935</v>
      </c>
      <c r="L1777" s="2">
        <f t="shared" si="386"/>
        <v>28.792030075187974</v>
      </c>
      <c r="M1777" s="2">
        <f t="shared" si="387"/>
        <v>28.719954887218048</v>
      </c>
      <c r="N1777" s="2">
        <f t="shared" si="388"/>
        <v>28.539766917293235</v>
      </c>
      <c r="O1777" s="2">
        <f t="shared" si="389"/>
        <v>-0.15247368421053054</v>
      </c>
      <c r="P1777" s="2">
        <f t="shared" si="391"/>
        <v>-0.21978195488722463</v>
      </c>
      <c r="Q1777" s="2">
        <f t="shared" si="392"/>
        <v>-0.28133834586467188</v>
      </c>
      <c r="R1777" s="2">
        <f t="shared" si="393"/>
        <v>-0.46414285714285697</v>
      </c>
      <c r="S1777" s="2">
        <f t="shared" si="394"/>
        <v>-0.64791729323308189</v>
      </c>
      <c r="T1777">
        <f t="shared" si="390"/>
        <v>0</v>
      </c>
    </row>
    <row r="1778" spans="1:20" x14ac:dyDescent="0.25">
      <c r="A1778">
        <f t="shared" si="381"/>
        <v>1776</v>
      </c>
      <c r="B1778" s="1">
        <v>38587</v>
      </c>
      <c r="C1778">
        <v>29.04</v>
      </c>
      <c r="D1778">
        <v>29.12</v>
      </c>
      <c r="E1778">
        <v>28.82</v>
      </c>
      <c r="F1778">
        <v>29.01</v>
      </c>
      <c r="G1778">
        <v>153528</v>
      </c>
      <c r="H1778" s="2">
        <f t="shared" si="382"/>
        <v>-3.1503759398496194E-2</v>
      </c>
      <c r="I1778" s="2">
        <f t="shared" si="383"/>
        <v>84.857390977443529</v>
      </c>
      <c r="J1778" s="2">
        <f t="shared" si="384"/>
        <v>28.87521052631579</v>
      </c>
      <c r="K1778" s="2">
        <f t="shared" si="385"/>
        <v>28.843706766917293</v>
      </c>
      <c r="L1778" s="2">
        <f t="shared" si="386"/>
        <v>28.8122030075188</v>
      </c>
      <c r="M1778" s="2">
        <f t="shared" si="387"/>
        <v>28.749195488721806</v>
      </c>
      <c r="N1778" s="2">
        <f t="shared" si="388"/>
        <v>28.591676691729326</v>
      </c>
      <c r="O1778" s="2">
        <f t="shared" si="389"/>
        <v>-0.14589473684210219</v>
      </c>
      <c r="P1778" s="2">
        <f t="shared" si="391"/>
        <v>-0.1929473684210592</v>
      </c>
      <c r="Q1778" s="2">
        <f t="shared" si="392"/>
        <v>-0.2674586466165465</v>
      </c>
      <c r="R1778" s="2">
        <f t="shared" si="393"/>
        <v>-0.46697744360900373</v>
      </c>
      <c r="S1778" s="2">
        <f t="shared" si="394"/>
        <v>-0.92815789473683807</v>
      </c>
      <c r="T1778">
        <f t="shared" si="390"/>
        <v>0</v>
      </c>
    </row>
    <row r="1779" spans="1:20" x14ac:dyDescent="0.25">
      <c r="A1779">
        <f t="shared" si="381"/>
        <v>1777</v>
      </c>
      <c r="B1779" s="1">
        <v>38588</v>
      </c>
      <c r="C1779">
        <v>28.96</v>
      </c>
      <c r="D1779">
        <v>29.14</v>
      </c>
      <c r="E1779">
        <v>28.58</v>
      </c>
      <c r="F1779">
        <v>28.58</v>
      </c>
      <c r="G1779">
        <v>193923</v>
      </c>
      <c r="H1779" s="2">
        <f t="shared" si="382"/>
        <v>-3.0436090225563903E-2</v>
      </c>
      <c r="I1779" s="2">
        <f t="shared" si="383"/>
        <v>82.93878947368421</v>
      </c>
      <c r="J1779" s="2">
        <f t="shared" si="384"/>
        <v>28.823421052631588</v>
      </c>
      <c r="K1779" s="2">
        <f t="shared" si="385"/>
        <v>28.792984962406024</v>
      </c>
      <c r="L1779" s="2">
        <f t="shared" si="386"/>
        <v>28.76254887218046</v>
      </c>
      <c r="M1779" s="2">
        <f t="shared" si="387"/>
        <v>28.701676691729332</v>
      </c>
      <c r="N1779" s="2">
        <f t="shared" si="388"/>
        <v>28.549496240601513</v>
      </c>
      <c r="O1779" s="2">
        <f t="shared" si="389"/>
        <v>0.29521052631579181</v>
      </c>
      <c r="P1779" s="2">
        <f t="shared" si="391"/>
        <v>0.24806766917293643</v>
      </c>
      <c r="Q1779" s="2">
        <f t="shared" si="392"/>
        <v>0.19657894736841897</v>
      </c>
      <c r="R1779" s="2">
        <f t="shared" si="393"/>
        <v>4.3007518796986943E-2</v>
      </c>
      <c r="S1779" s="2">
        <f t="shared" si="394"/>
        <v>-0.6165338345864626</v>
      </c>
      <c r="T1779">
        <f t="shared" si="390"/>
        <v>1</v>
      </c>
    </row>
    <row r="1780" spans="1:20" x14ac:dyDescent="0.25">
      <c r="A1780">
        <f t="shared" si="381"/>
        <v>1778</v>
      </c>
      <c r="B1780" s="1">
        <v>38589</v>
      </c>
      <c r="C1780">
        <v>28.54</v>
      </c>
      <c r="D1780">
        <v>28.66</v>
      </c>
      <c r="E1780">
        <v>28.45</v>
      </c>
      <c r="F1780">
        <v>28.54</v>
      </c>
      <c r="G1780">
        <v>163877</v>
      </c>
      <c r="H1780" s="2">
        <f t="shared" si="382"/>
        <v>-2.6781954887218032E-2</v>
      </c>
      <c r="I1780" s="2">
        <f t="shared" si="383"/>
        <v>76.437887218045091</v>
      </c>
      <c r="J1780" s="2">
        <f t="shared" si="384"/>
        <v>28.792789473684209</v>
      </c>
      <c r="K1780" s="2">
        <f t="shared" si="385"/>
        <v>28.766007518796993</v>
      </c>
      <c r="L1780" s="2">
        <f t="shared" si="386"/>
        <v>28.739225563909773</v>
      </c>
      <c r="M1780" s="2">
        <f t="shared" si="387"/>
        <v>28.685661654135338</v>
      </c>
      <c r="N1780" s="2">
        <f t="shared" si="388"/>
        <v>28.55175187969925</v>
      </c>
      <c r="O1780" s="2">
        <f t="shared" si="389"/>
        <v>0.28342105263158857</v>
      </c>
      <c r="P1780" s="2">
        <f t="shared" si="391"/>
        <v>0.30370676691729415</v>
      </c>
      <c r="Q1780" s="2">
        <f t="shared" si="392"/>
        <v>0.25203007518797449</v>
      </c>
      <c r="R1780" s="2">
        <f t="shared" si="393"/>
        <v>0.10718796992480861</v>
      </c>
      <c r="S1780" s="2">
        <f t="shared" si="394"/>
        <v>-0.7315563909774454</v>
      </c>
      <c r="T1780">
        <f t="shared" si="390"/>
        <v>1</v>
      </c>
    </row>
    <row r="1781" spans="1:20" x14ac:dyDescent="0.25">
      <c r="A1781">
        <f t="shared" si="381"/>
        <v>1779</v>
      </c>
      <c r="B1781" s="1">
        <v>38590</v>
      </c>
      <c r="C1781">
        <v>28.54</v>
      </c>
      <c r="D1781">
        <v>28.59</v>
      </c>
      <c r="E1781">
        <v>28.35</v>
      </c>
      <c r="F1781">
        <v>28.42</v>
      </c>
      <c r="G1781">
        <v>175989</v>
      </c>
      <c r="H1781" s="2">
        <f t="shared" si="382"/>
        <v>-2.8766917293233066E-2</v>
      </c>
      <c r="I1781" s="2">
        <f t="shared" si="383"/>
        <v>79.921060150375908</v>
      </c>
      <c r="J1781" s="2">
        <f t="shared" si="384"/>
        <v>28.715947368421048</v>
      </c>
      <c r="K1781" s="2">
        <f t="shared" si="385"/>
        <v>28.687180451127816</v>
      </c>
      <c r="L1781" s="2">
        <f t="shared" si="386"/>
        <v>28.658413533834583</v>
      </c>
      <c r="M1781" s="2">
        <f t="shared" si="387"/>
        <v>28.600879699248114</v>
      </c>
      <c r="N1781" s="2">
        <f t="shared" si="388"/>
        <v>28.457045112781952</v>
      </c>
      <c r="O1781" s="2">
        <f t="shared" si="389"/>
        <v>0.37278947368420745</v>
      </c>
      <c r="P1781" s="2">
        <f t="shared" si="391"/>
        <v>0.37298496240602219</v>
      </c>
      <c r="Q1781" s="2">
        <f t="shared" si="392"/>
        <v>0.39220300751879833</v>
      </c>
      <c r="R1781" s="2">
        <f t="shared" si="393"/>
        <v>0.27563157894736179</v>
      </c>
      <c r="S1781" s="2">
        <f t="shared" si="394"/>
        <v>-0.40540601503760598</v>
      </c>
      <c r="T1781">
        <f t="shared" si="390"/>
        <v>1</v>
      </c>
    </row>
    <row r="1782" spans="1:20" x14ac:dyDescent="0.25">
      <c r="A1782">
        <f t="shared" si="381"/>
        <v>1780</v>
      </c>
      <c r="B1782" s="1">
        <v>38593</v>
      </c>
      <c r="C1782">
        <v>28.21</v>
      </c>
      <c r="D1782">
        <v>28.66</v>
      </c>
      <c r="E1782">
        <v>28.14</v>
      </c>
      <c r="F1782">
        <v>28.64</v>
      </c>
      <c r="G1782">
        <v>185786</v>
      </c>
      <c r="H1782" s="2">
        <f t="shared" si="382"/>
        <v>-2.9872180451127817E-2</v>
      </c>
      <c r="I1782" s="2">
        <f t="shared" si="383"/>
        <v>81.874195488721796</v>
      </c>
      <c r="J1782" s="2">
        <f t="shared" si="384"/>
        <v>28.671842105263153</v>
      </c>
      <c r="K1782" s="2">
        <f t="shared" si="385"/>
        <v>28.641969924812027</v>
      </c>
      <c r="L1782" s="2">
        <f t="shared" si="386"/>
        <v>28.612097744360899</v>
      </c>
      <c r="M1782" s="2">
        <f t="shared" si="387"/>
        <v>28.552353383458641</v>
      </c>
      <c r="N1782" s="2">
        <f t="shared" si="388"/>
        <v>28.402992481203004</v>
      </c>
      <c r="O1782" s="2">
        <f t="shared" si="389"/>
        <v>7.5947368421047656E-2</v>
      </c>
      <c r="P1782" s="2">
        <f t="shared" si="391"/>
        <v>0.12600751879699246</v>
      </c>
      <c r="Q1782" s="2">
        <f t="shared" si="392"/>
        <v>0.12254887218045951</v>
      </c>
      <c r="R1782" s="2">
        <f t="shared" si="393"/>
        <v>7.9954887218047332E-2</v>
      </c>
      <c r="S1782" s="2">
        <f t="shared" si="394"/>
        <v>-0.49763157894736665</v>
      </c>
      <c r="T1782">
        <f t="shared" si="390"/>
        <v>0</v>
      </c>
    </row>
    <row r="1783" spans="1:20" x14ac:dyDescent="0.25">
      <c r="A1783">
        <f t="shared" si="381"/>
        <v>1781</v>
      </c>
      <c r="B1783" s="1">
        <v>38594</v>
      </c>
      <c r="C1783">
        <v>28.54</v>
      </c>
      <c r="D1783">
        <v>28.6</v>
      </c>
      <c r="E1783">
        <v>27.89</v>
      </c>
      <c r="F1783">
        <v>28.28</v>
      </c>
      <c r="G1783">
        <v>267939</v>
      </c>
      <c r="H1783" s="2">
        <f t="shared" si="382"/>
        <v>-3.5142857142857149E-2</v>
      </c>
      <c r="I1783" s="2">
        <f t="shared" si="383"/>
        <v>91.190571428571445</v>
      </c>
      <c r="J1783" s="2">
        <f t="shared" si="384"/>
        <v>28.566000000000003</v>
      </c>
      <c r="K1783" s="2">
        <f t="shared" si="385"/>
        <v>28.530857142857148</v>
      </c>
      <c r="L1783" s="2">
        <f t="shared" si="386"/>
        <v>28.495714285714289</v>
      </c>
      <c r="M1783" s="2">
        <f t="shared" si="387"/>
        <v>28.425428571428576</v>
      </c>
      <c r="N1783" s="2">
        <f t="shared" si="388"/>
        <v>28.24971428571429</v>
      </c>
      <c r="O1783" s="2">
        <f t="shared" si="389"/>
        <v>0.39184210526315155</v>
      </c>
      <c r="P1783" s="2">
        <f t="shared" si="391"/>
        <v>0.40718045112781454</v>
      </c>
      <c r="Q1783" s="2">
        <f t="shared" si="392"/>
        <v>0.45922556390977221</v>
      </c>
      <c r="R1783" s="2">
        <f t="shared" si="393"/>
        <v>0.46919548872180528</v>
      </c>
      <c r="S1783" s="2">
        <f t="shared" si="394"/>
        <v>-7.0571428571430062E-2</v>
      </c>
      <c r="T1783">
        <f t="shared" si="390"/>
        <v>1</v>
      </c>
    </row>
    <row r="1784" spans="1:20" x14ac:dyDescent="0.25">
      <c r="A1784">
        <f t="shared" si="381"/>
        <v>1782</v>
      </c>
      <c r="B1784" s="1">
        <v>38595</v>
      </c>
      <c r="C1784">
        <v>28.24</v>
      </c>
      <c r="D1784">
        <v>28.72</v>
      </c>
      <c r="E1784">
        <v>28</v>
      </c>
      <c r="F1784">
        <v>28.65</v>
      </c>
      <c r="G1784">
        <v>272473</v>
      </c>
      <c r="H1784" s="2">
        <f t="shared" si="382"/>
        <v>-3.4240601503759439E-2</v>
      </c>
      <c r="I1784" s="2">
        <f t="shared" si="383"/>
        <v>89.596466165413602</v>
      </c>
      <c r="J1784" s="2">
        <f t="shared" si="384"/>
        <v>28.545473684210521</v>
      </c>
      <c r="K1784" s="2">
        <f t="shared" si="385"/>
        <v>28.511233082706763</v>
      </c>
      <c r="L1784" s="2">
        <f t="shared" si="386"/>
        <v>28.476992481203002</v>
      </c>
      <c r="M1784" s="2">
        <f t="shared" si="387"/>
        <v>28.408511278195483</v>
      </c>
      <c r="N1784" s="2">
        <f t="shared" si="388"/>
        <v>28.237308270676689</v>
      </c>
      <c r="O1784" s="2">
        <f t="shared" si="389"/>
        <v>-8.3999999999996078E-2</v>
      </c>
      <c r="P1784" s="2">
        <f t="shared" si="391"/>
        <v>-8.030075187971164E-3</v>
      </c>
      <c r="Q1784" s="2">
        <f t="shared" si="392"/>
        <v>8.4135338345845412E-3</v>
      </c>
      <c r="R1784" s="2">
        <f t="shared" si="393"/>
        <v>5.1676691729333868E-2</v>
      </c>
      <c r="S1784" s="2">
        <f t="shared" si="394"/>
        <v>-0.4193834586465961</v>
      </c>
      <c r="T1784">
        <f t="shared" si="390"/>
        <v>0</v>
      </c>
    </row>
    <row r="1785" spans="1:20" x14ac:dyDescent="0.25">
      <c r="A1785">
        <f t="shared" si="381"/>
        <v>1783</v>
      </c>
      <c r="B1785" s="1">
        <v>38596</v>
      </c>
      <c r="C1785">
        <v>28.47</v>
      </c>
      <c r="D1785">
        <v>28.57</v>
      </c>
      <c r="E1785">
        <v>28.04</v>
      </c>
      <c r="F1785">
        <v>28.18</v>
      </c>
      <c r="G1785">
        <v>269174</v>
      </c>
      <c r="H1785" s="2">
        <f t="shared" si="382"/>
        <v>-4.2308270676691781E-2</v>
      </c>
      <c r="I1785" s="2">
        <f t="shared" si="383"/>
        <v>103.89521804511287</v>
      </c>
      <c r="J1785" s="2">
        <f t="shared" si="384"/>
        <v>28.41726315789473</v>
      </c>
      <c r="K1785" s="2">
        <f t="shared" si="385"/>
        <v>28.374954887218038</v>
      </c>
      <c r="L1785" s="2">
        <f t="shared" si="386"/>
        <v>28.332646616541346</v>
      </c>
      <c r="M1785" s="2">
        <f t="shared" si="387"/>
        <v>28.248030075187962</v>
      </c>
      <c r="N1785" s="2">
        <f t="shared" si="388"/>
        <v>28.036488721804503</v>
      </c>
      <c r="O1785" s="2">
        <f t="shared" si="389"/>
        <v>0.36547368421052084</v>
      </c>
      <c r="P1785" s="2">
        <f t="shared" si="391"/>
        <v>0.35085714285714786</v>
      </c>
      <c r="Q1785" s="2">
        <f t="shared" si="392"/>
        <v>0.43209774436089887</v>
      </c>
      <c r="R1785" s="2">
        <f t="shared" si="393"/>
        <v>0.50566165413533781</v>
      </c>
      <c r="S1785" s="2">
        <f t="shared" si="394"/>
        <v>0.17887218045111908</v>
      </c>
      <c r="T1785">
        <f t="shared" si="390"/>
        <v>1</v>
      </c>
    </row>
    <row r="1786" spans="1:20" x14ac:dyDescent="0.25">
      <c r="A1786">
        <f t="shared" si="381"/>
        <v>1784</v>
      </c>
      <c r="B1786" s="1">
        <v>38597</v>
      </c>
      <c r="C1786">
        <v>28.44</v>
      </c>
      <c r="D1786">
        <v>28.5</v>
      </c>
      <c r="E1786">
        <v>28.25</v>
      </c>
      <c r="F1786">
        <v>28.37</v>
      </c>
      <c r="G1786">
        <v>201476</v>
      </c>
      <c r="H1786" s="2">
        <f t="shared" si="382"/>
        <v>-4.9511278195488742E-2</v>
      </c>
      <c r="I1786" s="2">
        <f t="shared" si="383"/>
        <v>116.69526315789477</v>
      </c>
      <c r="J1786" s="2">
        <f t="shared" si="384"/>
        <v>28.317631578947363</v>
      </c>
      <c r="K1786" s="2">
        <f t="shared" si="385"/>
        <v>28.268120300751875</v>
      </c>
      <c r="L1786" s="2">
        <f t="shared" si="386"/>
        <v>28.218609022556386</v>
      </c>
      <c r="M1786" s="2">
        <f t="shared" si="387"/>
        <v>28.119586466165408</v>
      </c>
      <c r="N1786" s="2">
        <f t="shared" si="388"/>
        <v>27.872030075187965</v>
      </c>
      <c r="O1786" s="2">
        <f t="shared" si="389"/>
        <v>4.7263157894729346E-2</v>
      </c>
      <c r="P1786" s="2">
        <f t="shared" si="391"/>
        <v>0.14123308270676205</v>
      </c>
      <c r="Q1786" s="2">
        <f t="shared" si="392"/>
        <v>0.12571428571428811</v>
      </c>
      <c r="R1786" s="2">
        <f t="shared" si="393"/>
        <v>0.23087969924811347</v>
      </c>
      <c r="S1786" s="2">
        <f t="shared" si="394"/>
        <v>3.880451127819029E-2</v>
      </c>
      <c r="T1786">
        <f t="shared" si="390"/>
        <v>0</v>
      </c>
    </row>
    <row r="1787" spans="1:20" x14ac:dyDescent="0.25">
      <c r="A1787">
        <f t="shared" si="381"/>
        <v>1785</v>
      </c>
      <c r="B1787" s="1">
        <v>38601</v>
      </c>
      <c r="C1787">
        <v>28.49</v>
      </c>
      <c r="D1787">
        <v>29.02</v>
      </c>
      <c r="E1787">
        <v>28.49</v>
      </c>
      <c r="F1787">
        <v>28.98</v>
      </c>
      <c r="G1787">
        <v>274870</v>
      </c>
      <c r="H1787" s="2">
        <f t="shared" si="382"/>
        <v>-4.8067669172932349E-2</v>
      </c>
      <c r="I1787" s="2">
        <f t="shared" si="383"/>
        <v>114.19064661654139</v>
      </c>
      <c r="J1787" s="2">
        <f t="shared" si="384"/>
        <v>28.341789473684205</v>
      </c>
      <c r="K1787" s="2">
        <f t="shared" si="385"/>
        <v>28.293721804511275</v>
      </c>
      <c r="L1787" s="2">
        <f t="shared" si="386"/>
        <v>28.245654135338341</v>
      </c>
      <c r="M1787" s="2">
        <f t="shared" si="387"/>
        <v>28.149518796992478</v>
      </c>
      <c r="N1787" s="2">
        <f t="shared" si="388"/>
        <v>27.909180451127817</v>
      </c>
      <c r="O1787" s="2">
        <f t="shared" si="389"/>
        <v>-0.66236842105263705</v>
      </c>
      <c r="P1787" s="2">
        <f t="shared" si="391"/>
        <v>-0.60504511278196205</v>
      </c>
      <c r="Q1787" s="2">
        <f t="shared" si="392"/>
        <v>-0.50300751879699845</v>
      </c>
      <c r="R1787" s="2">
        <f t="shared" si="393"/>
        <v>-0.42764661654135949</v>
      </c>
      <c r="S1787" s="2">
        <f t="shared" si="394"/>
        <v>-0.48673684210526602</v>
      </c>
      <c r="T1787">
        <f t="shared" si="390"/>
        <v>0</v>
      </c>
    </row>
    <row r="1788" spans="1:20" x14ac:dyDescent="0.25">
      <c r="A1788">
        <f t="shared" si="381"/>
        <v>1786</v>
      </c>
      <c r="B1788" s="1">
        <v>38602</v>
      </c>
      <c r="C1788">
        <v>28.93</v>
      </c>
      <c r="D1788">
        <v>29.09</v>
      </c>
      <c r="E1788">
        <v>28.72</v>
      </c>
      <c r="F1788">
        <v>29.05</v>
      </c>
      <c r="G1788">
        <v>219139</v>
      </c>
      <c r="H1788" s="2">
        <f t="shared" si="382"/>
        <v>-3.9894736842105288E-2</v>
      </c>
      <c r="I1788" s="2">
        <f t="shared" si="383"/>
        <v>99.713000000000051</v>
      </c>
      <c r="J1788" s="2">
        <f t="shared" si="384"/>
        <v>28.421105263157909</v>
      </c>
      <c r="K1788" s="2">
        <f t="shared" si="385"/>
        <v>28.381210526315801</v>
      </c>
      <c r="L1788" s="2">
        <f t="shared" si="386"/>
        <v>28.341315789473697</v>
      </c>
      <c r="M1788" s="2">
        <f t="shared" si="387"/>
        <v>28.261526315789485</v>
      </c>
      <c r="N1788" s="2">
        <f t="shared" si="388"/>
        <v>28.062052631578961</v>
      </c>
      <c r="O1788" s="2">
        <f t="shared" si="389"/>
        <v>-0.70821052631579562</v>
      </c>
      <c r="P1788" s="2">
        <f t="shared" si="391"/>
        <v>-0.78187969924812606</v>
      </c>
      <c r="Q1788" s="2">
        <f t="shared" si="392"/>
        <v>-0.71735338345865429</v>
      </c>
      <c r="R1788" s="2">
        <f t="shared" si="393"/>
        <v>-0.624571428571425</v>
      </c>
      <c r="S1788" s="2">
        <f t="shared" si="394"/>
        <v>-0.51023308270676537</v>
      </c>
      <c r="T1788">
        <f t="shared" si="390"/>
        <v>0</v>
      </c>
    </row>
    <row r="1789" spans="1:20" x14ac:dyDescent="0.25">
      <c r="A1789">
        <f t="shared" si="381"/>
        <v>1787</v>
      </c>
      <c r="B1789" s="1">
        <v>38603</v>
      </c>
      <c r="C1789">
        <v>29.05</v>
      </c>
      <c r="D1789">
        <v>29.05</v>
      </c>
      <c r="E1789">
        <v>28.77</v>
      </c>
      <c r="F1789">
        <v>28.89</v>
      </c>
      <c r="G1789">
        <v>178787</v>
      </c>
      <c r="H1789" s="2">
        <f t="shared" si="382"/>
        <v>-3.7917293233082704E-2</v>
      </c>
      <c r="I1789" s="2">
        <f t="shared" si="383"/>
        <v>96.236488721804506</v>
      </c>
      <c r="J1789" s="2">
        <f t="shared" si="384"/>
        <v>28.440368421052636</v>
      </c>
      <c r="K1789" s="2">
        <f t="shared" si="385"/>
        <v>28.402451127819553</v>
      </c>
      <c r="L1789" s="2">
        <f t="shared" si="386"/>
        <v>28.364533834586471</v>
      </c>
      <c r="M1789" s="2">
        <f t="shared" si="387"/>
        <v>28.288699248120306</v>
      </c>
      <c r="N1789" s="2">
        <f t="shared" si="388"/>
        <v>28.09911278195489</v>
      </c>
      <c r="O1789" s="2">
        <f t="shared" si="389"/>
        <v>-0.46889473684209193</v>
      </c>
      <c r="P1789" s="2">
        <f t="shared" si="391"/>
        <v>-0.59627819548872552</v>
      </c>
      <c r="Q1789" s="2">
        <f t="shared" si="392"/>
        <v>-0.67139097744361464</v>
      </c>
      <c r="R1789" s="2">
        <f t="shared" si="393"/>
        <v>-0.48148872180451718</v>
      </c>
      <c r="S1789" s="2">
        <f t="shared" si="394"/>
        <v>-0.29832330827067466</v>
      </c>
      <c r="T1789">
        <f t="shared" si="390"/>
        <v>1</v>
      </c>
    </row>
    <row r="1790" spans="1:20" x14ac:dyDescent="0.25">
      <c r="A1790">
        <f t="shared" si="381"/>
        <v>1788</v>
      </c>
      <c r="B1790" s="1">
        <v>38604</v>
      </c>
      <c r="C1790">
        <v>28.98</v>
      </c>
      <c r="D1790">
        <v>29.27</v>
      </c>
      <c r="E1790">
        <v>28.94</v>
      </c>
      <c r="F1790">
        <v>29.02</v>
      </c>
      <c r="G1790">
        <v>194480</v>
      </c>
      <c r="H1790" s="2">
        <f t="shared" si="382"/>
        <v>-2.409022556390978E-2</v>
      </c>
      <c r="I1790" s="2">
        <f t="shared" si="383"/>
        <v>71.656466165413548</v>
      </c>
      <c r="J1790" s="2">
        <f t="shared" si="384"/>
        <v>28.55905263157895</v>
      </c>
      <c r="K1790" s="2">
        <f t="shared" si="385"/>
        <v>28.53496240601504</v>
      </c>
      <c r="L1790" s="2">
        <f t="shared" si="386"/>
        <v>28.51087218045113</v>
      </c>
      <c r="M1790" s="2">
        <f t="shared" si="387"/>
        <v>28.462691729323311</v>
      </c>
      <c r="N1790" s="2">
        <f t="shared" si="388"/>
        <v>28.342240601503761</v>
      </c>
      <c r="O1790" s="2">
        <f t="shared" si="389"/>
        <v>-0.57963157894736383</v>
      </c>
      <c r="P1790" s="2">
        <f t="shared" si="391"/>
        <v>-0.63878947368419858</v>
      </c>
      <c r="Q1790" s="2">
        <f t="shared" si="392"/>
        <v>-0.77434586466165811</v>
      </c>
      <c r="R1790" s="2">
        <f t="shared" si="393"/>
        <v>-0.77196992481203708</v>
      </c>
      <c r="S1790" s="2">
        <f t="shared" si="394"/>
        <v>-0.47050375939848621</v>
      </c>
      <c r="T1790">
        <f t="shared" si="390"/>
        <v>0</v>
      </c>
    </row>
    <row r="1791" spans="1:20" x14ac:dyDescent="0.25">
      <c r="A1791">
        <f t="shared" si="381"/>
        <v>1789</v>
      </c>
      <c r="B1791" s="1">
        <v>38607</v>
      </c>
      <c r="C1791">
        <v>29.04</v>
      </c>
      <c r="D1791">
        <v>29.57</v>
      </c>
      <c r="E1791">
        <v>29.03</v>
      </c>
      <c r="F1791">
        <v>29.47</v>
      </c>
      <c r="G1791">
        <v>240233</v>
      </c>
      <c r="H1791" s="2">
        <f t="shared" si="382"/>
        <v>-7.1428571428571825E-3</v>
      </c>
      <c r="I1791" s="2">
        <f t="shared" si="383"/>
        <v>41.531714285714358</v>
      </c>
      <c r="J1791" s="2">
        <f t="shared" si="384"/>
        <v>28.746000000000002</v>
      </c>
      <c r="K1791" s="2">
        <f t="shared" si="385"/>
        <v>28.738857142857142</v>
      </c>
      <c r="L1791" s="2">
        <f t="shared" si="386"/>
        <v>28.731714285714286</v>
      </c>
      <c r="M1791" s="2">
        <f t="shared" si="387"/>
        <v>28.717428571428574</v>
      </c>
      <c r="N1791" s="2">
        <f t="shared" si="388"/>
        <v>28.681714285714285</v>
      </c>
      <c r="O1791" s="2">
        <f t="shared" si="389"/>
        <v>-0.91094736842104851</v>
      </c>
      <c r="P1791" s="2">
        <f t="shared" si="391"/>
        <v>-1.0675488721804456</v>
      </c>
      <c r="Q1791" s="2">
        <f t="shared" si="392"/>
        <v>-1.128684210526302</v>
      </c>
      <c r="R1791" s="2">
        <f t="shared" si="393"/>
        <v>-1.3504135338345904</v>
      </c>
      <c r="S1791" s="2">
        <f t="shared" si="394"/>
        <v>-0.91824812030074909</v>
      </c>
      <c r="T1791">
        <f t="shared" si="390"/>
        <v>0</v>
      </c>
    </row>
    <row r="1792" spans="1:20" x14ac:dyDescent="0.25">
      <c r="A1792">
        <f t="shared" si="381"/>
        <v>1790</v>
      </c>
      <c r="B1792" s="1">
        <v>38608</v>
      </c>
      <c r="C1792">
        <v>29.39</v>
      </c>
      <c r="D1792">
        <v>29.48</v>
      </c>
      <c r="E1792">
        <v>29.1</v>
      </c>
      <c r="F1792">
        <v>29.32</v>
      </c>
      <c r="G1792">
        <v>212364</v>
      </c>
      <c r="H1792" s="2">
        <f t="shared" si="382"/>
        <v>6.759398496240558E-3</v>
      </c>
      <c r="I1792" s="2">
        <f t="shared" si="383"/>
        <v>16.789390977443688</v>
      </c>
      <c r="J1792" s="2">
        <f t="shared" si="384"/>
        <v>28.895473684210526</v>
      </c>
      <c r="K1792" s="2">
        <f t="shared" si="385"/>
        <v>28.902233082706768</v>
      </c>
      <c r="L1792" s="2">
        <f t="shared" si="386"/>
        <v>28.908992481203008</v>
      </c>
      <c r="M1792" s="2">
        <f t="shared" si="387"/>
        <v>28.92251127819549</v>
      </c>
      <c r="N1792" s="2">
        <f t="shared" si="388"/>
        <v>28.956308270676693</v>
      </c>
      <c r="O1792" s="2">
        <f t="shared" si="389"/>
        <v>-0.57399999999999807</v>
      </c>
      <c r="P1792" s="2">
        <f t="shared" si="391"/>
        <v>-0.78503759398495987</v>
      </c>
      <c r="Q1792" s="2">
        <f t="shared" si="392"/>
        <v>-0.95546616541352947</v>
      </c>
      <c r="R1792" s="2">
        <f t="shared" si="393"/>
        <v>-1.1704812030075225</v>
      </c>
      <c r="S1792" s="2">
        <f t="shared" si="394"/>
        <v>-0.86295488721804858</v>
      </c>
      <c r="T1792">
        <f t="shared" si="390"/>
        <v>1</v>
      </c>
    </row>
    <row r="1793" spans="1:20" x14ac:dyDescent="0.25">
      <c r="A1793">
        <f t="shared" si="381"/>
        <v>1791</v>
      </c>
      <c r="B1793" s="1">
        <v>38609</v>
      </c>
      <c r="C1793">
        <v>29.31</v>
      </c>
      <c r="D1793">
        <v>29.46</v>
      </c>
      <c r="E1793">
        <v>29.04</v>
      </c>
      <c r="F1793">
        <v>29.09</v>
      </c>
      <c r="G1793">
        <v>168355</v>
      </c>
      <c r="H1793" s="2">
        <f t="shared" si="382"/>
        <v>1.2060150375939823E-2</v>
      </c>
      <c r="I1793" s="2">
        <f t="shared" si="383"/>
        <v>7.3478421052632115</v>
      </c>
      <c r="J1793" s="2">
        <f t="shared" si="384"/>
        <v>28.959631578947377</v>
      </c>
      <c r="K1793" s="2">
        <f t="shared" si="385"/>
        <v>28.971691729323314</v>
      </c>
      <c r="L1793" s="2">
        <f t="shared" si="386"/>
        <v>28.983751879699255</v>
      </c>
      <c r="M1793" s="2">
        <f t="shared" si="387"/>
        <v>29.007872180451134</v>
      </c>
      <c r="N1793" s="2">
        <f t="shared" si="388"/>
        <v>29.068172932330835</v>
      </c>
      <c r="O1793" s="2">
        <f t="shared" si="389"/>
        <v>-0.19452631578947432</v>
      </c>
      <c r="P1793" s="2">
        <f t="shared" si="391"/>
        <v>-0.35114285714285742</v>
      </c>
      <c r="Q1793" s="2">
        <f t="shared" si="392"/>
        <v>-0.57912781954886938</v>
      </c>
      <c r="R1793" s="2">
        <f t="shared" si="393"/>
        <v>-0.8284736842105147</v>
      </c>
      <c r="S1793" s="2">
        <f t="shared" si="394"/>
        <v>-0.68700751879699595</v>
      </c>
      <c r="T1793">
        <f t="shared" si="390"/>
        <v>0</v>
      </c>
    </row>
    <row r="1794" spans="1:20" x14ac:dyDescent="0.25">
      <c r="A1794">
        <f t="shared" si="381"/>
        <v>1792</v>
      </c>
      <c r="B1794" s="1">
        <v>38610</v>
      </c>
      <c r="C1794">
        <v>29.11</v>
      </c>
      <c r="D1794">
        <v>29.44</v>
      </c>
      <c r="E1794">
        <v>29.11</v>
      </c>
      <c r="F1794">
        <v>29.42</v>
      </c>
      <c r="G1794">
        <v>188511</v>
      </c>
      <c r="H1794" s="2">
        <f t="shared" si="382"/>
        <v>2.5293233082706767E-2</v>
      </c>
      <c r="I1794" s="2">
        <f t="shared" si="383"/>
        <v>-16.238187969924809</v>
      </c>
      <c r="J1794" s="2">
        <f t="shared" si="384"/>
        <v>29.112578947368426</v>
      </c>
      <c r="K1794" s="2">
        <f t="shared" si="385"/>
        <v>29.137872180451133</v>
      </c>
      <c r="L1794" s="2">
        <f t="shared" si="386"/>
        <v>29.163165413533839</v>
      </c>
      <c r="M1794" s="2">
        <f t="shared" si="387"/>
        <v>29.213751879699252</v>
      </c>
      <c r="N1794" s="2">
        <f t="shared" si="388"/>
        <v>29.340218045112788</v>
      </c>
      <c r="O1794" s="2">
        <f t="shared" si="389"/>
        <v>-0.46036842105262465</v>
      </c>
      <c r="P1794" s="2">
        <f t="shared" si="391"/>
        <v>-0.51776691729323332</v>
      </c>
      <c r="Q1794" s="2">
        <f t="shared" si="392"/>
        <v>-0.6882857142857155</v>
      </c>
      <c r="R1794" s="2">
        <f t="shared" si="393"/>
        <v>-1.1313007518796958</v>
      </c>
      <c r="S1794" s="2">
        <f t="shared" si="394"/>
        <v>-1.1702857142857113</v>
      </c>
      <c r="T1794">
        <f t="shared" si="390"/>
        <v>1</v>
      </c>
    </row>
    <row r="1795" spans="1:20" x14ac:dyDescent="0.25">
      <c r="A1795">
        <f t="shared" si="381"/>
        <v>1793</v>
      </c>
      <c r="B1795" s="1">
        <v>38611</v>
      </c>
      <c r="C1795">
        <v>29.56</v>
      </c>
      <c r="D1795">
        <v>29.62</v>
      </c>
      <c r="E1795">
        <v>29.26</v>
      </c>
      <c r="F1795">
        <v>29.51</v>
      </c>
      <c r="G1795">
        <v>401185</v>
      </c>
      <c r="H1795" s="2">
        <f t="shared" si="382"/>
        <v>3.7654135338345898E-2</v>
      </c>
      <c r="I1795" s="2">
        <f t="shared" si="383"/>
        <v>-38.285150375939921</v>
      </c>
      <c r="J1795" s="2">
        <f t="shared" si="384"/>
        <v>29.266368421052622</v>
      </c>
      <c r="K1795" s="2">
        <f t="shared" si="385"/>
        <v>29.304022556390969</v>
      </c>
      <c r="L1795" s="2">
        <f t="shared" si="386"/>
        <v>29.341676691729312</v>
      </c>
      <c r="M1795" s="2">
        <f t="shared" si="387"/>
        <v>29.416984962406005</v>
      </c>
      <c r="N1795" s="2">
        <f t="shared" si="388"/>
        <v>29.605255639097734</v>
      </c>
      <c r="O1795" s="2">
        <f t="shared" si="389"/>
        <v>-0.39742105263157512</v>
      </c>
      <c r="P1795" s="2">
        <f t="shared" si="391"/>
        <v>-0.53830827067668707</v>
      </c>
      <c r="Q1795" s="2">
        <f t="shared" si="392"/>
        <v>-0.60100751879699388</v>
      </c>
      <c r="R1795" s="2">
        <f t="shared" si="393"/>
        <v>-1.047308270676691</v>
      </c>
      <c r="S1795" s="2">
        <f t="shared" si="394"/>
        <v>-1.2726917293233129</v>
      </c>
      <c r="T1795">
        <f t="shared" si="390"/>
        <v>1</v>
      </c>
    </row>
    <row r="1796" spans="1:20" x14ac:dyDescent="0.25">
      <c r="A1796">
        <f t="shared" si="381"/>
        <v>1794</v>
      </c>
      <c r="B1796" s="1">
        <v>38614</v>
      </c>
      <c r="C1796">
        <v>29.34</v>
      </c>
      <c r="D1796">
        <v>29.37</v>
      </c>
      <c r="E1796">
        <v>28.93</v>
      </c>
      <c r="F1796">
        <v>29.09</v>
      </c>
      <c r="G1796">
        <v>236725</v>
      </c>
      <c r="H1796" s="2">
        <f t="shared" si="382"/>
        <v>4.2661654135338352E-2</v>
      </c>
      <c r="I1796" s="2">
        <f t="shared" si="383"/>
        <v>-47.253721804511294</v>
      </c>
      <c r="J1796" s="2">
        <f t="shared" si="384"/>
        <v>29.323947368421045</v>
      </c>
      <c r="K1796" s="2">
        <f t="shared" si="385"/>
        <v>29.366609022556386</v>
      </c>
      <c r="L1796" s="2">
        <f t="shared" si="386"/>
        <v>29.409270676691722</v>
      </c>
      <c r="M1796" s="2">
        <f t="shared" si="387"/>
        <v>29.4945939849624</v>
      </c>
      <c r="N1796" s="2">
        <f t="shared" si="388"/>
        <v>29.707902255639091</v>
      </c>
      <c r="O1796" s="2">
        <f t="shared" si="389"/>
        <v>0.17636842105262218</v>
      </c>
      <c r="P1796" s="2">
        <f t="shared" si="391"/>
        <v>4.7872180451133062E-2</v>
      </c>
      <c r="Q1796" s="2">
        <f t="shared" si="392"/>
        <v>-0.10624812030074438</v>
      </c>
      <c r="R1796" s="2">
        <f t="shared" si="393"/>
        <v>-0.37257142857142611</v>
      </c>
      <c r="S1796" s="2">
        <f t="shared" si="394"/>
        <v>-1.0535112781954972</v>
      </c>
      <c r="T1796">
        <f t="shared" si="390"/>
        <v>0</v>
      </c>
    </row>
    <row r="1797" spans="1:20" x14ac:dyDescent="0.25">
      <c r="A1797">
        <f t="shared" ref="A1797:A1860" si="395">A1796+1</f>
        <v>1795</v>
      </c>
      <c r="B1797" s="1">
        <v>38615</v>
      </c>
      <c r="C1797">
        <v>29.18</v>
      </c>
      <c r="D1797">
        <v>29.26</v>
      </c>
      <c r="E1797">
        <v>28.79</v>
      </c>
      <c r="F1797">
        <v>28.88</v>
      </c>
      <c r="G1797">
        <v>190857</v>
      </c>
      <c r="H1797" s="2">
        <f t="shared" si="382"/>
        <v>4.4834586466165408E-2</v>
      </c>
      <c r="I1797" s="2">
        <f t="shared" si="383"/>
        <v>-51.182654135338339</v>
      </c>
      <c r="J1797" s="2">
        <f t="shared" si="384"/>
        <v>29.340263157894739</v>
      </c>
      <c r="K1797" s="2">
        <f t="shared" si="385"/>
        <v>29.385097744360905</v>
      </c>
      <c r="L1797" s="2">
        <f t="shared" si="386"/>
        <v>29.429932330827068</v>
      </c>
      <c r="M1797" s="2">
        <f t="shared" si="387"/>
        <v>29.5196015037594</v>
      </c>
      <c r="N1797" s="2">
        <f t="shared" si="388"/>
        <v>29.743774436090227</v>
      </c>
      <c r="O1797" s="2">
        <f t="shared" si="389"/>
        <v>0.44394736842104621</v>
      </c>
      <c r="P1797" s="2">
        <f t="shared" si="391"/>
        <v>0.42402255639096964</v>
      </c>
      <c r="Q1797" s="2">
        <f t="shared" si="392"/>
        <v>0.28316541353384039</v>
      </c>
      <c r="R1797" s="2">
        <f t="shared" si="393"/>
        <v>4.2511278195490831E-2</v>
      </c>
      <c r="S1797" s="2">
        <f t="shared" si="394"/>
        <v>-1.0079699248120342</v>
      </c>
      <c r="T1797">
        <f t="shared" si="390"/>
        <v>0</v>
      </c>
    </row>
    <row r="1798" spans="1:20" x14ac:dyDescent="0.25">
      <c r="A1798">
        <f t="shared" si="395"/>
        <v>1796</v>
      </c>
      <c r="B1798" s="1">
        <v>38616</v>
      </c>
      <c r="C1798">
        <v>28.56</v>
      </c>
      <c r="D1798">
        <v>28.78</v>
      </c>
      <c r="E1798">
        <v>28.54</v>
      </c>
      <c r="F1798">
        <v>28.59</v>
      </c>
      <c r="G1798">
        <v>220105</v>
      </c>
      <c r="H1798" s="2">
        <f t="shared" si="382"/>
        <v>4.3060150375939882E-2</v>
      </c>
      <c r="I1798" s="2">
        <f t="shared" si="383"/>
        <v>-48.078458646616603</v>
      </c>
      <c r="J1798" s="2">
        <f t="shared" si="384"/>
        <v>29.300631578947371</v>
      </c>
      <c r="K1798" s="2">
        <f t="shared" si="385"/>
        <v>29.343691729323311</v>
      </c>
      <c r="L1798" s="2">
        <f t="shared" si="386"/>
        <v>29.386751879699251</v>
      </c>
      <c r="M1798" s="2">
        <f t="shared" si="387"/>
        <v>29.47287218045113</v>
      </c>
      <c r="N1798" s="2">
        <f t="shared" si="388"/>
        <v>29.688172932330829</v>
      </c>
      <c r="O1798" s="2">
        <f t="shared" si="389"/>
        <v>0.75026315789473941</v>
      </c>
      <c r="P1798" s="2">
        <f t="shared" si="391"/>
        <v>0.77660902255638575</v>
      </c>
      <c r="Q1798" s="2">
        <f t="shared" si="392"/>
        <v>0.75167669172931184</v>
      </c>
      <c r="R1798" s="2">
        <f t="shared" si="393"/>
        <v>0.41787218045113406</v>
      </c>
      <c r="S1798" s="2">
        <f t="shared" si="394"/>
        <v>-0.68081954887218288</v>
      </c>
      <c r="T1798">
        <f t="shared" si="390"/>
        <v>0</v>
      </c>
    </row>
    <row r="1799" spans="1:20" x14ac:dyDescent="0.25">
      <c r="A1799">
        <f t="shared" si="395"/>
        <v>1797</v>
      </c>
      <c r="B1799" s="1">
        <v>38617</v>
      </c>
      <c r="C1799">
        <v>28.59</v>
      </c>
      <c r="D1799">
        <v>28.8</v>
      </c>
      <c r="E1799">
        <v>28.42</v>
      </c>
      <c r="F1799">
        <v>28.56</v>
      </c>
      <c r="G1799">
        <v>217342</v>
      </c>
      <c r="H1799" s="2">
        <f t="shared" si="382"/>
        <v>3.4699248120300716E-2</v>
      </c>
      <c r="I1799" s="2">
        <f t="shared" si="383"/>
        <v>-33.177406015037533</v>
      </c>
      <c r="J1799" s="2">
        <f t="shared" si="384"/>
        <v>29.211842105263155</v>
      </c>
      <c r="K1799" s="2">
        <f t="shared" si="385"/>
        <v>29.246541353383456</v>
      </c>
      <c r="L1799" s="2">
        <f t="shared" si="386"/>
        <v>29.281240601503757</v>
      </c>
      <c r="M1799" s="2">
        <f t="shared" si="387"/>
        <v>29.350639097744359</v>
      </c>
      <c r="N1799" s="2">
        <f t="shared" si="388"/>
        <v>29.524135338345861</v>
      </c>
      <c r="O1799" s="2">
        <f t="shared" si="389"/>
        <v>0.7406315789473723</v>
      </c>
      <c r="P1799" s="2">
        <f t="shared" si="391"/>
        <v>0.82509774436090666</v>
      </c>
      <c r="Q1799" s="2">
        <f t="shared" si="392"/>
        <v>0.84927067669172374</v>
      </c>
      <c r="R1799" s="2">
        <f t="shared" si="393"/>
        <v>0.65375187969925364</v>
      </c>
      <c r="S1799" s="2">
        <f t="shared" si="394"/>
        <v>-0.49794736842103759</v>
      </c>
      <c r="T1799">
        <f t="shared" si="390"/>
        <v>0</v>
      </c>
    </row>
    <row r="1800" spans="1:20" x14ac:dyDescent="0.25">
      <c r="A1800">
        <f t="shared" si="395"/>
        <v>1798</v>
      </c>
      <c r="B1800" s="1">
        <v>38618</v>
      </c>
      <c r="C1800">
        <v>28.56</v>
      </c>
      <c r="D1800">
        <v>28.84</v>
      </c>
      <c r="E1800">
        <v>28.52</v>
      </c>
      <c r="F1800">
        <v>28.66</v>
      </c>
      <c r="G1800">
        <v>156300</v>
      </c>
      <c r="H1800" s="2">
        <f t="shared" si="382"/>
        <v>2.7165413533834542E-2</v>
      </c>
      <c r="I1800" s="2">
        <f t="shared" si="383"/>
        <v>-19.731842105263084</v>
      </c>
      <c r="J1800" s="2">
        <f t="shared" si="384"/>
        <v>29.138736842105256</v>
      </c>
      <c r="K1800" s="2">
        <f t="shared" si="385"/>
        <v>29.165902255639093</v>
      </c>
      <c r="L1800" s="2">
        <f t="shared" si="386"/>
        <v>29.193067669172926</v>
      </c>
      <c r="M1800" s="2">
        <f t="shared" si="387"/>
        <v>29.247398496240596</v>
      </c>
      <c r="N1800" s="2">
        <f t="shared" si="388"/>
        <v>29.383225563909768</v>
      </c>
      <c r="O1800" s="2">
        <f t="shared" si="389"/>
        <v>0.55184210526315525</v>
      </c>
      <c r="P1800" s="2">
        <f t="shared" si="391"/>
        <v>0.68369172932331068</v>
      </c>
      <c r="Q1800" s="2">
        <f t="shared" si="392"/>
        <v>0.7699323308270678</v>
      </c>
      <c r="R1800" s="2">
        <f t="shared" si="393"/>
        <v>0.75698496240600477</v>
      </c>
      <c r="S1800" s="2">
        <f t="shared" si="394"/>
        <v>-0.5608872180451101</v>
      </c>
      <c r="T1800">
        <f t="shared" si="390"/>
        <v>1</v>
      </c>
    </row>
    <row r="1801" spans="1:20" x14ac:dyDescent="0.25">
      <c r="A1801">
        <f t="shared" si="395"/>
        <v>1799</v>
      </c>
      <c r="B1801" s="1">
        <v>38621</v>
      </c>
      <c r="C1801">
        <v>28.84</v>
      </c>
      <c r="D1801">
        <v>28.88</v>
      </c>
      <c r="E1801">
        <v>28.39</v>
      </c>
      <c r="F1801">
        <v>28.53</v>
      </c>
      <c r="G1801">
        <v>194883</v>
      </c>
      <c r="H1801" s="2">
        <f t="shared" si="382"/>
        <v>1.5699248120300741E-2</v>
      </c>
      <c r="I1801" s="2">
        <f t="shared" si="383"/>
        <v>0.76519548872181531</v>
      </c>
      <c r="J1801" s="2">
        <f t="shared" si="384"/>
        <v>29.023842105263146</v>
      </c>
      <c r="K1801" s="2">
        <f t="shared" si="385"/>
        <v>29.039541353383449</v>
      </c>
      <c r="L1801" s="2">
        <f t="shared" si="386"/>
        <v>29.055240601503748</v>
      </c>
      <c r="M1801" s="2">
        <f t="shared" si="387"/>
        <v>29.086639097744349</v>
      </c>
      <c r="N1801" s="2">
        <f t="shared" si="388"/>
        <v>29.165135338345856</v>
      </c>
      <c r="O1801" s="2">
        <f t="shared" si="389"/>
        <v>0.60873684210525525</v>
      </c>
      <c r="P1801" s="2">
        <f t="shared" si="391"/>
        <v>0.71654135338345526</v>
      </c>
      <c r="Q1801" s="2">
        <f t="shared" si="392"/>
        <v>0.85675187969924949</v>
      </c>
      <c r="R1801" s="2">
        <f t="shared" si="393"/>
        <v>0.96459398496239857</v>
      </c>
      <c r="S1801" s="2">
        <f t="shared" si="394"/>
        <v>-0.18775939849624024</v>
      </c>
      <c r="T1801">
        <f t="shared" si="390"/>
        <v>0</v>
      </c>
    </row>
    <row r="1802" spans="1:20" x14ac:dyDescent="0.25">
      <c r="A1802">
        <f t="shared" si="395"/>
        <v>1800</v>
      </c>
      <c r="B1802" s="1">
        <v>38622</v>
      </c>
      <c r="C1802">
        <v>28.73</v>
      </c>
      <c r="D1802">
        <v>29.1</v>
      </c>
      <c r="E1802">
        <v>28.48</v>
      </c>
      <c r="F1802">
        <v>28.9</v>
      </c>
      <c r="G1802">
        <v>218214</v>
      </c>
      <c r="H1802" s="2">
        <f t="shared" si="382"/>
        <v>1.2827067669172907E-2</v>
      </c>
      <c r="I1802" s="2">
        <f t="shared" si="383"/>
        <v>5.9051353383459073</v>
      </c>
      <c r="J1802" s="2">
        <f t="shared" si="384"/>
        <v>29.006684210526313</v>
      </c>
      <c r="K1802" s="2">
        <f t="shared" si="385"/>
        <v>29.019511278195488</v>
      </c>
      <c r="L1802" s="2">
        <f t="shared" si="386"/>
        <v>29.032338345864659</v>
      </c>
      <c r="M1802" s="2">
        <f t="shared" si="387"/>
        <v>29.057992481203005</v>
      </c>
      <c r="N1802" s="2">
        <f t="shared" si="388"/>
        <v>29.122127819548872</v>
      </c>
      <c r="O1802" s="2">
        <f t="shared" si="389"/>
        <v>0.12384210526314732</v>
      </c>
      <c r="P1802" s="2">
        <f t="shared" si="391"/>
        <v>0.26590225563909442</v>
      </c>
      <c r="Q1802" s="2">
        <f t="shared" si="392"/>
        <v>0.38124060150375882</v>
      </c>
      <c r="R1802" s="2">
        <f t="shared" si="393"/>
        <v>0.6196015037594016</v>
      </c>
      <c r="S1802" s="2">
        <f t="shared" si="394"/>
        <v>-0.21828571428571308</v>
      </c>
      <c r="T1802">
        <f t="shared" si="390"/>
        <v>1</v>
      </c>
    </row>
    <row r="1803" spans="1:20" x14ac:dyDescent="0.25">
      <c r="A1803">
        <f t="shared" si="395"/>
        <v>1801</v>
      </c>
      <c r="B1803" s="1">
        <v>38623</v>
      </c>
      <c r="C1803">
        <v>28.94</v>
      </c>
      <c r="D1803">
        <v>28.96</v>
      </c>
      <c r="E1803">
        <v>28.52</v>
      </c>
      <c r="F1803">
        <v>28.75</v>
      </c>
      <c r="G1803">
        <v>167843</v>
      </c>
      <c r="H1803" s="2">
        <f t="shared" si="382"/>
        <v>1.7368421052631462E-3</v>
      </c>
      <c r="I1803" s="2">
        <f t="shared" si="383"/>
        <v>25.783947368421071</v>
      </c>
      <c r="J1803" s="2">
        <f t="shared" si="384"/>
        <v>28.913736842105262</v>
      </c>
      <c r="K1803" s="2">
        <f t="shared" si="385"/>
        <v>28.915473684210525</v>
      </c>
      <c r="L1803" s="2">
        <f t="shared" si="386"/>
        <v>28.917210526315788</v>
      </c>
      <c r="M1803" s="2">
        <f t="shared" si="387"/>
        <v>28.920684210526314</v>
      </c>
      <c r="N1803" s="2">
        <f t="shared" si="388"/>
        <v>28.929368421052629</v>
      </c>
      <c r="O1803" s="2">
        <f t="shared" si="389"/>
        <v>0.25668421052631274</v>
      </c>
      <c r="P1803" s="2">
        <f t="shared" si="391"/>
        <v>0.28954135338344855</v>
      </c>
      <c r="Q1803" s="2">
        <f t="shared" si="392"/>
        <v>0.44306766917292606</v>
      </c>
      <c r="R1803" s="2">
        <f t="shared" si="393"/>
        <v>0.72287218045113022</v>
      </c>
      <c r="S1803" s="2">
        <f t="shared" si="394"/>
        <v>0.20630827067669344</v>
      </c>
      <c r="T1803">
        <f t="shared" si="390"/>
        <v>0</v>
      </c>
    </row>
    <row r="1804" spans="1:20" x14ac:dyDescent="0.25">
      <c r="A1804">
        <f t="shared" si="395"/>
        <v>1802</v>
      </c>
      <c r="B1804" s="1">
        <v>38624</v>
      </c>
      <c r="C1804">
        <v>28.56</v>
      </c>
      <c r="D1804">
        <v>29.01</v>
      </c>
      <c r="E1804">
        <v>28.34</v>
      </c>
      <c r="F1804">
        <v>28.91</v>
      </c>
      <c r="G1804">
        <v>220813</v>
      </c>
      <c r="H1804" s="2">
        <f t="shared" si="382"/>
        <v>-1.9323308270677013E-3</v>
      </c>
      <c r="I1804" s="2">
        <f t="shared" si="383"/>
        <v>32.372203007518848</v>
      </c>
      <c r="J1804" s="2">
        <f t="shared" si="384"/>
        <v>28.888210526315785</v>
      </c>
      <c r="K1804" s="2">
        <f t="shared" si="385"/>
        <v>28.886278195488718</v>
      </c>
      <c r="L1804" s="2">
        <f t="shared" si="386"/>
        <v>28.88434586466165</v>
      </c>
      <c r="M1804" s="2">
        <f t="shared" si="387"/>
        <v>28.880481203007513</v>
      </c>
      <c r="N1804" s="2">
        <f t="shared" si="388"/>
        <v>28.870819548872173</v>
      </c>
      <c r="O1804" s="2">
        <f t="shared" si="389"/>
        <v>3.7368421052619283E-3</v>
      </c>
      <c r="P1804" s="2">
        <f t="shared" si="391"/>
        <v>0.10951127819548745</v>
      </c>
      <c r="Q1804" s="2">
        <f t="shared" si="392"/>
        <v>0.14524060150374751</v>
      </c>
      <c r="R1804" s="2">
        <f t="shared" si="393"/>
        <v>0.44063909774435928</v>
      </c>
      <c r="S1804" s="2">
        <f t="shared" si="394"/>
        <v>0.15817293233083518</v>
      </c>
      <c r="T1804">
        <f t="shared" si="390"/>
        <v>1</v>
      </c>
    </row>
    <row r="1805" spans="1:20" x14ac:dyDescent="0.25">
      <c r="A1805">
        <f t="shared" si="395"/>
        <v>1803</v>
      </c>
      <c r="B1805" s="1">
        <v>38625</v>
      </c>
      <c r="C1805">
        <v>28.91</v>
      </c>
      <c r="D1805">
        <v>29.03</v>
      </c>
      <c r="E1805">
        <v>28.6</v>
      </c>
      <c r="F1805">
        <v>28.93</v>
      </c>
      <c r="G1805">
        <v>212745</v>
      </c>
      <c r="H1805" s="2">
        <f t="shared" si="382"/>
        <v>-1.3127819548872224E-2</v>
      </c>
      <c r="I1805" s="2">
        <f t="shared" si="383"/>
        <v>52.490744360902326</v>
      </c>
      <c r="J1805" s="2">
        <f t="shared" si="384"/>
        <v>28.80815789473683</v>
      </c>
      <c r="K1805" s="2">
        <f t="shared" si="385"/>
        <v>28.79503007518796</v>
      </c>
      <c r="L1805" s="2">
        <f t="shared" si="386"/>
        <v>28.781902255639086</v>
      </c>
      <c r="M1805" s="2">
        <f t="shared" si="387"/>
        <v>28.755646616541341</v>
      </c>
      <c r="N1805" s="2">
        <f t="shared" si="388"/>
        <v>28.690007518796982</v>
      </c>
      <c r="O1805" s="2">
        <f t="shared" si="389"/>
        <v>-4.1789473684215039E-2</v>
      </c>
      <c r="P1805" s="2">
        <f t="shared" si="391"/>
        <v>-1.4526315789474609E-2</v>
      </c>
      <c r="Q1805" s="2">
        <f t="shared" si="392"/>
        <v>0.10233834586465917</v>
      </c>
      <c r="R1805" s="2">
        <f t="shared" si="393"/>
        <v>0.31739849624059602</v>
      </c>
      <c r="S1805" s="2">
        <f t="shared" si="394"/>
        <v>0.41021804511278859</v>
      </c>
      <c r="T1805">
        <f t="shared" si="390"/>
        <v>0</v>
      </c>
    </row>
    <row r="1806" spans="1:20" x14ac:dyDescent="0.25">
      <c r="A1806">
        <f t="shared" si="395"/>
        <v>1804</v>
      </c>
      <c r="B1806" s="1">
        <v>38628</v>
      </c>
      <c r="C1806">
        <v>28.86</v>
      </c>
      <c r="D1806">
        <v>28.89</v>
      </c>
      <c r="E1806">
        <v>28.46</v>
      </c>
      <c r="F1806">
        <v>28.49</v>
      </c>
      <c r="G1806">
        <v>242599</v>
      </c>
      <c r="H1806" s="2">
        <f t="shared" si="382"/>
        <v>-2.873684210526321E-2</v>
      </c>
      <c r="I1806" s="2">
        <f t="shared" si="383"/>
        <v>80.520263157894817</v>
      </c>
      <c r="J1806" s="2">
        <f t="shared" si="384"/>
        <v>28.650263157894724</v>
      </c>
      <c r="K1806" s="2">
        <f t="shared" si="385"/>
        <v>28.62152631578946</v>
      </c>
      <c r="L1806" s="2">
        <f t="shared" si="386"/>
        <v>28.592789473684199</v>
      </c>
      <c r="M1806" s="2">
        <f t="shared" si="387"/>
        <v>28.535315789473671</v>
      </c>
      <c r="N1806" s="2">
        <f t="shared" si="388"/>
        <v>28.391631578947354</v>
      </c>
      <c r="O1806" s="2">
        <f t="shared" si="389"/>
        <v>0.31815789473683154</v>
      </c>
      <c r="P1806" s="2">
        <f t="shared" si="391"/>
        <v>0.39627819548871912</v>
      </c>
      <c r="Q1806" s="2">
        <f t="shared" si="392"/>
        <v>0.42721052631578971</v>
      </c>
      <c r="R1806" s="2">
        <f t="shared" si="393"/>
        <v>0.59663909774435098</v>
      </c>
      <c r="S1806" s="2">
        <f t="shared" si="394"/>
        <v>1.115255639097736</v>
      </c>
      <c r="T1806">
        <f t="shared" si="390"/>
        <v>1</v>
      </c>
    </row>
    <row r="1807" spans="1:20" x14ac:dyDescent="0.25">
      <c r="A1807">
        <f t="shared" si="395"/>
        <v>1805</v>
      </c>
      <c r="B1807" s="1">
        <v>38629</v>
      </c>
      <c r="C1807">
        <v>28.59</v>
      </c>
      <c r="D1807">
        <v>28.71</v>
      </c>
      <c r="E1807">
        <v>28.11</v>
      </c>
      <c r="F1807">
        <v>28.11</v>
      </c>
      <c r="G1807">
        <v>271049</v>
      </c>
      <c r="H1807" s="2">
        <f t="shared" si="382"/>
        <v>-4.0323308270676747E-2</v>
      </c>
      <c r="I1807" s="2">
        <f t="shared" si="383"/>
        <v>101.30900000000008</v>
      </c>
      <c r="J1807" s="2">
        <f t="shared" si="384"/>
        <v>28.485105263157873</v>
      </c>
      <c r="K1807" s="2">
        <f t="shared" si="385"/>
        <v>28.444781954887194</v>
      </c>
      <c r="L1807" s="2">
        <f t="shared" si="386"/>
        <v>28.404458646616519</v>
      </c>
      <c r="M1807" s="2">
        <f t="shared" si="387"/>
        <v>28.323812030075164</v>
      </c>
      <c r="N1807" s="2">
        <f t="shared" si="388"/>
        <v>28.122195488721783</v>
      </c>
      <c r="O1807" s="2">
        <f t="shared" si="389"/>
        <v>0.54026315789472434</v>
      </c>
      <c r="P1807" s="2">
        <f t="shared" si="391"/>
        <v>0.68503007518796011</v>
      </c>
      <c r="Q1807" s="2">
        <f t="shared" si="392"/>
        <v>0.77434586466165101</v>
      </c>
      <c r="R1807" s="2">
        <f t="shared" si="393"/>
        <v>0.94799248120300561</v>
      </c>
      <c r="S1807" s="2">
        <f t="shared" si="394"/>
        <v>1.5979022556390916</v>
      </c>
      <c r="T1807">
        <f t="shared" si="390"/>
        <v>1</v>
      </c>
    </row>
    <row r="1808" spans="1:20" x14ac:dyDescent="0.25">
      <c r="A1808">
        <f t="shared" si="395"/>
        <v>1806</v>
      </c>
      <c r="B1808" s="1">
        <v>38630</v>
      </c>
      <c r="C1808">
        <v>28.16</v>
      </c>
      <c r="D1808">
        <v>28.36</v>
      </c>
      <c r="E1808">
        <v>27.93</v>
      </c>
      <c r="F1808">
        <v>27.94</v>
      </c>
      <c r="G1808">
        <v>230340</v>
      </c>
      <c r="H1808" s="2">
        <f t="shared" si="382"/>
        <v>-5.1924812030075214E-2</v>
      </c>
      <c r="I1808" s="2">
        <f t="shared" si="383"/>
        <v>122.13592481203011</v>
      </c>
      <c r="J1808" s="2">
        <f t="shared" si="384"/>
        <v>28.307789473684199</v>
      </c>
      <c r="K1808" s="2">
        <f t="shared" si="385"/>
        <v>28.255864661654126</v>
      </c>
      <c r="L1808" s="2">
        <f t="shared" si="386"/>
        <v>28.203939849624049</v>
      </c>
      <c r="M1808" s="2">
        <f t="shared" si="387"/>
        <v>28.1000902255639</v>
      </c>
      <c r="N1808" s="2">
        <f t="shared" si="388"/>
        <v>27.840466165413524</v>
      </c>
      <c r="O1808" s="2">
        <f t="shared" si="389"/>
        <v>0.54510526315787189</v>
      </c>
      <c r="P1808" s="2">
        <f t="shared" si="391"/>
        <v>0.68152631578945844</v>
      </c>
      <c r="Q1808" s="2">
        <f t="shared" si="392"/>
        <v>0.84190225563908427</v>
      </c>
      <c r="R1808" s="2">
        <f t="shared" si="393"/>
        <v>0.98068421052631294</v>
      </c>
      <c r="S1808" s="2">
        <f t="shared" si="394"/>
        <v>1.8037744360902259</v>
      </c>
      <c r="T1808">
        <f t="shared" si="390"/>
        <v>1</v>
      </c>
    </row>
    <row r="1809" spans="1:20" x14ac:dyDescent="0.25">
      <c r="A1809">
        <f t="shared" si="395"/>
        <v>1807</v>
      </c>
      <c r="B1809" s="1">
        <v>38631</v>
      </c>
      <c r="C1809">
        <v>28.44</v>
      </c>
      <c r="D1809">
        <v>29</v>
      </c>
      <c r="E1809">
        <v>28.44</v>
      </c>
      <c r="F1809">
        <v>28.85</v>
      </c>
      <c r="G1809">
        <v>334480</v>
      </c>
      <c r="H1809" s="2">
        <f t="shared" si="382"/>
        <v>-5.1383458646616531E-2</v>
      </c>
      <c r="I1809" s="2">
        <f t="shared" si="383"/>
        <v>121.21276691729321</v>
      </c>
      <c r="J1809" s="2">
        <f t="shared" si="384"/>
        <v>28.311473684210522</v>
      </c>
      <c r="K1809" s="2">
        <f t="shared" si="385"/>
        <v>28.260090225563903</v>
      </c>
      <c r="L1809" s="2">
        <f t="shared" si="386"/>
        <v>28.208706766917288</v>
      </c>
      <c r="M1809" s="2">
        <f t="shared" si="387"/>
        <v>28.105939849624054</v>
      </c>
      <c r="N1809" s="2">
        <f t="shared" si="388"/>
        <v>27.849022556390974</v>
      </c>
      <c r="O1809" s="2">
        <f t="shared" si="389"/>
        <v>-0.54221052631580235</v>
      </c>
      <c r="P1809" s="2">
        <f t="shared" si="391"/>
        <v>-0.40521804511280735</v>
      </c>
      <c r="Q1809" s="2">
        <f t="shared" si="392"/>
        <v>-0.25721052631580221</v>
      </c>
      <c r="R1809" s="2">
        <f t="shared" si="393"/>
        <v>3.0481203007511226E-2</v>
      </c>
      <c r="S1809" s="2">
        <f t="shared" si="394"/>
        <v>0.83817293233082779</v>
      </c>
      <c r="T1809">
        <f t="shared" si="390"/>
        <v>0</v>
      </c>
    </row>
    <row r="1810" spans="1:20" x14ac:dyDescent="0.25">
      <c r="A1810">
        <f t="shared" si="395"/>
        <v>1808</v>
      </c>
      <c r="B1810" s="1">
        <v>38632</v>
      </c>
      <c r="C1810">
        <v>29.16</v>
      </c>
      <c r="D1810">
        <v>29.56</v>
      </c>
      <c r="E1810">
        <v>28.94</v>
      </c>
      <c r="F1810">
        <v>29.48</v>
      </c>
      <c r="G1810">
        <v>287266</v>
      </c>
      <c r="H1810" s="2">
        <f t="shared" si="382"/>
        <v>-3.9729323308270677E-2</v>
      </c>
      <c r="I1810" s="2">
        <f t="shared" si="383"/>
        <v>100.32718796992482</v>
      </c>
      <c r="J1810" s="2">
        <f t="shared" si="384"/>
        <v>28.456842105263171</v>
      </c>
      <c r="K1810" s="2">
        <f t="shared" si="385"/>
        <v>28.417112781954902</v>
      </c>
      <c r="L1810" s="2">
        <f t="shared" si="386"/>
        <v>28.37738345864663</v>
      </c>
      <c r="M1810" s="2">
        <f t="shared" si="387"/>
        <v>28.297924812030089</v>
      </c>
      <c r="N1810" s="2">
        <f t="shared" si="388"/>
        <v>28.099278195488736</v>
      </c>
      <c r="O1810" s="2">
        <f t="shared" si="389"/>
        <v>-1.1685263157894781</v>
      </c>
      <c r="P1810" s="2">
        <f t="shared" si="391"/>
        <v>-1.2241353383458744</v>
      </c>
      <c r="Q1810" s="2">
        <f t="shared" si="392"/>
        <v>-1.0755413533834819</v>
      </c>
      <c r="R1810" s="2">
        <f t="shared" si="393"/>
        <v>-0.72435338345865929</v>
      </c>
      <c r="S1810" s="2">
        <f t="shared" si="394"/>
        <v>4.4135338345860475E-2</v>
      </c>
      <c r="T1810">
        <f t="shared" si="390"/>
        <v>0</v>
      </c>
    </row>
    <row r="1811" spans="1:20" x14ac:dyDescent="0.25">
      <c r="A1811">
        <f t="shared" si="395"/>
        <v>1809</v>
      </c>
      <c r="B1811" s="1">
        <v>38635</v>
      </c>
      <c r="C1811">
        <v>29.49</v>
      </c>
      <c r="D1811">
        <v>29.55</v>
      </c>
      <c r="E1811">
        <v>29.22</v>
      </c>
      <c r="F1811">
        <v>29.25</v>
      </c>
      <c r="G1811">
        <v>175811</v>
      </c>
      <c r="H1811" s="2">
        <f t="shared" si="382"/>
        <v>-2.4947368421052649E-2</v>
      </c>
      <c r="I1811" s="2">
        <f t="shared" si="383"/>
        <v>73.755789473684246</v>
      </c>
      <c r="J1811" s="2">
        <f t="shared" si="384"/>
        <v>28.601052631578952</v>
      </c>
      <c r="K1811" s="2">
        <f t="shared" si="385"/>
        <v>28.576105263157899</v>
      </c>
      <c r="L1811" s="2">
        <f t="shared" si="386"/>
        <v>28.551157894736846</v>
      </c>
      <c r="M1811" s="2">
        <f t="shared" si="387"/>
        <v>28.501263157894741</v>
      </c>
      <c r="N1811" s="2">
        <f t="shared" si="388"/>
        <v>28.37652631578948</v>
      </c>
      <c r="O1811" s="2">
        <f t="shared" si="389"/>
        <v>-0.79315789473682941</v>
      </c>
      <c r="P1811" s="2">
        <f t="shared" si="391"/>
        <v>-0.98990977443609651</v>
      </c>
      <c r="Q1811" s="2">
        <f t="shared" si="392"/>
        <v>-1.0460601503759506</v>
      </c>
      <c r="R1811" s="2">
        <f t="shared" si="393"/>
        <v>-0.71468421052632891</v>
      </c>
      <c r="S1811" s="2">
        <f t="shared" si="394"/>
        <v>0.13322556390976814</v>
      </c>
      <c r="T1811">
        <f t="shared" si="390"/>
        <v>1</v>
      </c>
    </row>
    <row r="1812" spans="1:20" x14ac:dyDescent="0.25">
      <c r="A1812">
        <f t="shared" si="395"/>
        <v>1810</v>
      </c>
      <c r="B1812" s="1">
        <v>38636</v>
      </c>
      <c r="C1812">
        <v>29.25</v>
      </c>
      <c r="D1812">
        <v>29.34</v>
      </c>
      <c r="E1812">
        <v>28.95</v>
      </c>
      <c r="F1812">
        <v>29.06</v>
      </c>
      <c r="G1812">
        <v>182811</v>
      </c>
      <c r="H1812" s="2">
        <f t="shared" si="382"/>
        <v>-1.491729323308273E-2</v>
      </c>
      <c r="I1812" s="2">
        <f t="shared" si="383"/>
        <v>55.708586466165457</v>
      </c>
      <c r="J1812" s="2">
        <f t="shared" si="384"/>
        <v>28.693368421052632</v>
      </c>
      <c r="K1812" s="2">
        <f t="shared" si="385"/>
        <v>28.67845112781955</v>
      </c>
      <c r="L1812" s="2">
        <f t="shared" si="386"/>
        <v>28.663533834586467</v>
      </c>
      <c r="M1812" s="2">
        <f t="shared" si="387"/>
        <v>28.633699248120301</v>
      </c>
      <c r="N1812" s="2">
        <f t="shared" si="388"/>
        <v>28.559112781954887</v>
      </c>
      <c r="O1812" s="2">
        <f t="shared" si="389"/>
        <v>-0.45894736842104678</v>
      </c>
      <c r="P1812" s="2">
        <f t="shared" si="391"/>
        <v>-0.64288721804509663</v>
      </c>
      <c r="Q1812" s="2">
        <f t="shared" si="392"/>
        <v>-0.85129323308271054</v>
      </c>
      <c r="R1812" s="2">
        <f t="shared" si="393"/>
        <v>-0.73618796992483482</v>
      </c>
      <c r="S1812" s="2">
        <f t="shared" si="394"/>
        <v>0.10513533834585687</v>
      </c>
      <c r="T1812">
        <f t="shared" si="390"/>
        <v>1</v>
      </c>
    </row>
    <row r="1813" spans="1:20" x14ac:dyDescent="0.25">
      <c r="A1813">
        <f t="shared" si="395"/>
        <v>1811</v>
      </c>
      <c r="B1813" s="1">
        <v>38637</v>
      </c>
      <c r="C1813">
        <v>28.84</v>
      </c>
      <c r="D1813">
        <v>29.31</v>
      </c>
      <c r="E1813">
        <v>28.84</v>
      </c>
      <c r="F1813">
        <v>29.06</v>
      </c>
      <c r="G1813">
        <v>185039</v>
      </c>
      <c r="H1813" s="2">
        <f t="shared" si="382"/>
        <v>-8.1278195488722216E-3</v>
      </c>
      <c r="I1813" s="2">
        <f t="shared" si="383"/>
        <v>43.490766917293307</v>
      </c>
      <c r="J1813" s="2">
        <f t="shared" si="384"/>
        <v>28.763157894736842</v>
      </c>
      <c r="K1813" s="2">
        <f t="shared" si="385"/>
        <v>28.755030075187971</v>
      </c>
      <c r="L1813" s="2">
        <f t="shared" si="386"/>
        <v>28.746902255639096</v>
      </c>
      <c r="M1813" s="2">
        <f t="shared" si="387"/>
        <v>28.730646616541353</v>
      </c>
      <c r="N1813" s="2">
        <f t="shared" si="388"/>
        <v>28.690007518796993</v>
      </c>
      <c r="O1813" s="2">
        <f t="shared" si="389"/>
        <v>-0.36663157894736642</v>
      </c>
      <c r="P1813" s="2">
        <f t="shared" si="391"/>
        <v>-0.4838947368420996</v>
      </c>
      <c r="Q1813" s="2">
        <f t="shared" si="392"/>
        <v>-0.68261654135336869</v>
      </c>
      <c r="R1813" s="2">
        <f t="shared" si="393"/>
        <v>-0.95990977443609893</v>
      </c>
      <c r="S1813" s="2">
        <f t="shared" si="394"/>
        <v>6.2127819548873475E-2</v>
      </c>
      <c r="T1813">
        <f t="shared" si="390"/>
        <v>0</v>
      </c>
    </row>
    <row r="1814" spans="1:20" x14ac:dyDescent="0.25">
      <c r="A1814">
        <f t="shared" si="395"/>
        <v>1812</v>
      </c>
      <c r="B1814" s="1">
        <v>38638</v>
      </c>
      <c r="C1814">
        <v>29.01</v>
      </c>
      <c r="D1814">
        <v>29.47</v>
      </c>
      <c r="E1814">
        <v>29.01</v>
      </c>
      <c r="F1814">
        <v>29.28</v>
      </c>
      <c r="G1814">
        <v>200340</v>
      </c>
      <c r="H1814" s="2">
        <f t="shared" si="382"/>
        <v>7.0601503759398498E-3</v>
      </c>
      <c r="I1814" s="2">
        <f t="shared" si="383"/>
        <v>16.115578947368427</v>
      </c>
      <c r="J1814" s="2">
        <f t="shared" si="384"/>
        <v>28.915631578947373</v>
      </c>
      <c r="K1814" s="2">
        <f t="shared" si="385"/>
        <v>28.922691729323315</v>
      </c>
      <c r="L1814" s="2">
        <f t="shared" si="386"/>
        <v>28.929751879699253</v>
      </c>
      <c r="M1814" s="2">
        <f t="shared" si="387"/>
        <v>28.943872180451134</v>
      </c>
      <c r="N1814" s="2">
        <f t="shared" si="388"/>
        <v>28.979172932330833</v>
      </c>
      <c r="O1814" s="2">
        <f t="shared" si="389"/>
        <v>-0.51684210526315866</v>
      </c>
      <c r="P1814" s="2">
        <f t="shared" si="391"/>
        <v>-0.60154887218045161</v>
      </c>
      <c r="Q1814" s="2">
        <f t="shared" si="392"/>
        <v>-0.72884210526315485</v>
      </c>
      <c r="R1814" s="2">
        <f t="shared" si="393"/>
        <v>-1.1740601503759471</v>
      </c>
      <c r="S1814" s="2">
        <f t="shared" si="394"/>
        <v>-0.35063157894737174</v>
      </c>
      <c r="T1814">
        <f t="shared" si="390"/>
        <v>0</v>
      </c>
    </row>
    <row r="1815" spans="1:20" x14ac:dyDescent="0.25">
      <c r="A1815">
        <f t="shared" si="395"/>
        <v>1813</v>
      </c>
      <c r="B1815" s="1">
        <v>38639</v>
      </c>
      <c r="C1815">
        <v>29.66</v>
      </c>
      <c r="D1815">
        <v>29.74</v>
      </c>
      <c r="E1815">
        <v>29.36</v>
      </c>
      <c r="F1815">
        <v>29.6</v>
      </c>
      <c r="G1815">
        <v>277762</v>
      </c>
      <c r="H1815" s="2">
        <f t="shared" ref="H1815:H1878" si="396">SLOPE(F1796:F1815,A1796:A1815)</f>
        <v>2.8451127819548918E-2</v>
      </c>
      <c r="I1815" s="2">
        <f t="shared" ref="I1815:I1878" si="397">INTERCEPT(F1796:F1815,A1796:A1815)</f>
        <v>-22.465609022556471</v>
      </c>
      <c r="J1815" s="2">
        <f t="shared" ref="J1815:J1878" si="398">$I1815+$H1815*$A1815+$H1815</f>
        <v>29.144736842105264</v>
      </c>
      <c r="K1815" s="2">
        <f t="shared" ref="K1815:K1878" si="399">$I1815+$H1815*$A1815+2*$H1815</f>
        <v>29.173187969924815</v>
      </c>
      <c r="L1815" s="2">
        <f t="shared" ref="L1815:L1878" si="400">$I1815+$H1815*$A1815+3*$H1815</f>
        <v>29.201639097744362</v>
      </c>
      <c r="M1815" s="2">
        <f t="shared" ref="M1815:M1878" si="401">$I1815+$H1815*$A1815+5*$H1815</f>
        <v>29.25854135338346</v>
      </c>
      <c r="N1815" s="2">
        <f t="shared" ref="N1815:N1878" si="402">$I1815+$H1815*$A1815+10*$H1815</f>
        <v>29.400796992481204</v>
      </c>
      <c r="O1815" s="2">
        <f t="shared" si="389"/>
        <v>-0.68436842105262841</v>
      </c>
      <c r="P1815" s="2">
        <f t="shared" si="391"/>
        <v>-0.84496992481203037</v>
      </c>
      <c r="Q1815" s="2">
        <f t="shared" si="392"/>
        <v>-0.93646616541353467</v>
      </c>
      <c r="R1815" s="2">
        <f t="shared" si="393"/>
        <v>-1.302075187969912</v>
      </c>
      <c r="S1815" s="2">
        <f t="shared" si="394"/>
        <v>-0.72918045112782792</v>
      </c>
      <c r="T1815">
        <f t="shared" si="390"/>
        <v>1</v>
      </c>
    </row>
    <row r="1816" spans="1:20" x14ac:dyDescent="0.25">
      <c r="A1816">
        <f t="shared" si="395"/>
        <v>1814</v>
      </c>
      <c r="B1816" s="1">
        <v>38642</v>
      </c>
      <c r="C1816">
        <v>29.47</v>
      </c>
      <c r="D1816">
        <v>29.76</v>
      </c>
      <c r="E1816">
        <v>29.2</v>
      </c>
      <c r="F1816">
        <v>29.27</v>
      </c>
      <c r="G1816">
        <v>239601</v>
      </c>
      <c r="H1816" s="2">
        <f t="shared" si="396"/>
        <v>3.8360902255639144E-2</v>
      </c>
      <c r="I1816" s="2">
        <f t="shared" si="397"/>
        <v>-40.367248120300829</v>
      </c>
      <c r="J1816" s="2">
        <f t="shared" si="398"/>
        <v>29.25778947368422</v>
      </c>
      <c r="K1816" s="2">
        <f t="shared" si="399"/>
        <v>29.29615037593986</v>
      </c>
      <c r="L1816" s="2">
        <f t="shared" si="400"/>
        <v>29.334511278195496</v>
      </c>
      <c r="M1816" s="2">
        <f t="shared" si="401"/>
        <v>29.411233082706776</v>
      </c>
      <c r="N1816" s="2">
        <f t="shared" si="402"/>
        <v>29.603037593984972</v>
      </c>
      <c r="O1816" s="2">
        <f t="shared" ref="O1816:O1879" si="403">J1815-F1816</f>
        <v>-0.12526315789473585</v>
      </c>
      <c r="P1816" s="2">
        <f t="shared" si="391"/>
        <v>-0.34730827067668457</v>
      </c>
      <c r="Q1816" s="2">
        <f t="shared" si="392"/>
        <v>-0.5230977443609035</v>
      </c>
      <c r="R1816" s="2">
        <f t="shared" si="393"/>
        <v>-0.76873684210525894</v>
      </c>
      <c r="S1816" s="2">
        <f t="shared" si="394"/>
        <v>-0.57999248120301772</v>
      </c>
      <c r="T1816">
        <f t="shared" ref="T1816:T1879" si="404">IF(H1815*(F1816-F1815)&gt;0,1,0)</f>
        <v>0</v>
      </c>
    </row>
    <row r="1817" spans="1:20" x14ac:dyDescent="0.25">
      <c r="A1817">
        <f t="shared" si="395"/>
        <v>1815</v>
      </c>
      <c r="B1817" s="1">
        <v>38643</v>
      </c>
      <c r="C1817">
        <v>29.26</v>
      </c>
      <c r="D1817">
        <v>29.68</v>
      </c>
      <c r="E1817">
        <v>29.21</v>
      </c>
      <c r="F1817">
        <v>29.26</v>
      </c>
      <c r="G1817">
        <v>198486</v>
      </c>
      <c r="H1817" s="2">
        <f t="shared" si="396"/>
        <v>4.4541353383458708E-2</v>
      </c>
      <c r="I1817" s="2">
        <f t="shared" si="397"/>
        <v>-51.545413533834697</v>
      </c>
      <c r="J1817" s="2">
        <f t="shared" si="398"/>
        <v>29.34168421052631</v>
      </c>
      <c r="K1817" s="2">
        <f t="shared" si="399"/>
        <v>29.386225563909768</v>
      </c>
      <c r="L1817" s="2">
        <f t="shared" si="400"/>
        <v>29.430766917293226</v>
      </c>
      <c r="M1817" s="2">
        <f t="shared" si="401"/>
        <v>29.519849624060146</v>
      </c>
      <c r="N1817" s="2">
        <f t="shared" si="402"/>
        <v>29.742556390977438</v>
      </c>
      <c r="O1817" s="2">
        <f t="shared" si="403"/>
        <v>-2.2105263157818911E-3</v>
      </c>
      <c r="P1817" s="2">
        <f t="shared" si="391"/>
        <v>-8.6812030075186897E-2</v>
      </c>
      <c r="Q1817" s="2">
        <f t="shared" si="392"/>
        <v>-0.33024812030074813</v>
      </c>
      <c r="R1817" s="2">
        <f t="shared" si="393"/>
        <v>-0.62630075187970036</v>
      </c>
      <c r="S1817" s="2">
        <f t="shared" si="394"/>
        <v>-0.86836842105264722</v>
      </c>
      <c r="T1817">
        <f t="shared" si="404"/>
        <v>0</v>
      </c>
    </row>
    <row r="1818" spans="1:20" x14ac:dyDescent="0.25">
      <c r="A1818">
        <f t="shared" si="395"/>
        <v>1816</v>
      </c>
      <c r="B1818" s="1">
        <v>38644</v>
      </c>
      <c r="C1818">
        <v>29.19</v>
      </c>
      <c r="D1818">
        <v>29.67</v>
      </c>
      <c r="E1818">
        <v>29.16</v>
      </c>
      <c r="F1818">
        <v>29.67</v>
      </c>
      <c r="G1818">
        <v>230671</v>
      </c>
      <c r="H1818" s="2">
        <f t="shared" si="396"/>
        <v>5.1428571428571497E-2</v>
      </c>
      <c r="I1818" s="2">
        <f t="shared" si="397"/>
        <v>-63.977714285714406</v>
      </c>
      <c r="J1818" s="2">
        <f t="shared" si="398"/>
        <v>29.468000000000007</v>
      </c>
      <c r="K1818" s="2">
        <f t="shared" si="399"/>
        <v>29.51942857142858</v>
      </c>
      <c r="L1818" s="2">
        <f t="shared" si="400"/>
        <v>29.57085714285715</v>
      </c>
      <c r="M1818" s="2">
        <f t="shared" si="401"/>
        <v>29.673714285714293</v>
      </c>
      <c r="N1818" s="2">
        <f t="shared" si="402"/>
        <v>29.930857142857153</v>
      </c>
      <c r="O1818" s="2">
        <f t="shared" si="403"/>
        <v>-0.32831578947369167</v>
      </c>
      <c r="P1818" s="2">
        <f t="shared" si="391"/>
        <v>-0.37384962406014211</v>
      </c>
      <c r="Q1818" s="2">
        <f t="shared" si="392"/>
        <v>-0.46836090225563964</v>
      </c>
      <c r="R1818" s="2">
        <f t="shared" si="393"/>
        <v>-0.93935338345864849</v>
      </c>
      <c r="S1818" s="2">
        <f t="shared" si="394"/>
        <v>-1.5478045112782191</v>
      </c>
      <c r="T1818">
        <f t="shared" si="404"/>
        <v>1</v>
      </c>
    </row>
    <row r="1819" spans="1:20" x14ac:dyDescent="0.25">
      <c r="A1819">
        <f t="shared" si="395"/>
        <v>1817</v>
      </c>
      <c r="B1819" s="1">
        <v>38645</v>
      </c>
      <c r="C1819">
        <v>29.72</v>
      </c>
      <c r="D1819">
        <v>29.72</v>
      </c>
      <c r="E1819">
        <v>29</v>
      </c>
      <c r="F1819">
        <v>29.14</v>
      </c>
      <c r="G1819">
        <v>204311</v>
      </c>
      <c r="H1819" s="2">
        <f t="shared" si="396"/>
        <v>4.8646616541353452E-2</v>
      </c>
      <c r="I1819" s="2">
        <f t="shared" si="397"/>
        <v>-58.971759398496367</v>
      </c>
      <c r="J1819" s="2">
        <f t="shared" si="398"/>
        <v>29.467789473684206</v>
      </c>
      <c r="K1819" s="2">
        <f t="shared" si="399"/>
        <v>29.516436090225557</v>
      </c>
      <c r="L1819" s="2">
        <f t="shared" si="400"/>
        <v>29.565082706766912</v>
      </c>
      <c r="M1819" s="2">
        <f t="shared" si="401"/>
        <v>29.662375939849618</v>
      </c>
      <c r="N1819" s="2">
        <f t="shared" si="402"/>
        <v>29.905609022556387</v>
      </c>
      <c r="O1819" s="2">
        <f t="shared" si="403"/>
        <v>0.32800000000000651</v>
      </c>
      <c r="P1819" s="2">
        <f t="shared" si="391"/>
        <v>0.24622556390976769</v>
      </c>
      <c r="Q1819" s="2">
        <f t="shared" si="392"/>
        <v>0.19451127819549541</v>
      </c>
      <c r="R1819" s="2">
        <f t="shared" si="393"/>
        <v>-0.19612781954886671</v>
      </c>
      <c r="S1819" s="2">
        <f t="shared" si="394"/>
        <v>-1.2995338345864766</v>
      </c>
      <c r="T1819">
        <f t="shared" si="404"/>
        <v>0</v>
      </c>
    </row>
    <row r="1820" spans="1:20" x14ac:dyDescent="0.25">
      <c r="A1820">
        <f t="shared" si="395"/>
        <v>1818</v>
      </c>
      <c r="B1820" s="1">
        <v>38646</v>
      </c>
      <c r="C1820">
        <v>29.21</v>
      </c>
      <c r="D1820">
        <v>29.33</v>
      </c>
      <c r="E1820">
        <v>28.91</v>
      </c>
      <c r="F1820">
        <v>28.99</v>
      </c>
      <c r="G1820">
        <v>225036</v>
      </c>
      <c r="H1820" s="2">
        <f t="shared" si="396"/>
        <v>4.4428571428571463E-2</v>
      </c>
      <c r="I1820" s="2">
        <f t="shared" si="397"/>
        <v>-51.37557142857149</v>
      </c>
      <c r="J1820" s="2">
        <f t="shared" si="398"/>
        <v>29.44</v>
      </c>
      <c r="K1820" s="2">
        <f t="shared" si="399"/>
        <v>29.484428571428573</v>
      </c>
      <c r="L1820" s="2">
        <f t="shared" si="400"/>
        <v>29.528857142857145</v>
      </c>
      <c r="M1820" s="2">
        <f t="shared" si="401"/>
        <v>29.617714285714285</v>
      </c>
      <c r="N1820" s="2">
        <f t="shared" si="402"/>
        <v>29.839857142857145</v>
      </c>
      <c r="O1820" s="2">
        <f t="shared" si="403"/>
        <v>0.47778947368420788</v>
      </c>
      <c r="P1820" s="2">
        <f t="shared" si="391"/>
        <v>0.52942857142858202</v>
      </c>
      <c r="Q1820" s="2">
        <f t="shared" si="392"/>
        <v>0.44076691729322803</v>
      </c>
      <c r="R1820" s="2">
        <f t="shared" si="393"/>
        <v>0.26854135338346197</v>
      </c>
      <c r="S1820" s="2">
        <f t="shared" si="394"/>
        <v>-1.1409774436090245</v>
      </c>
      <c r="T1820">
        <f t="shared" si="404"/>
        <v>0</v>
      </c>
    </row>
    <row r="1821" spans="1:20" x14ac:dyDescent="0.25">
      <c r="A1821">
        <f t="shared" si="395"/>
        <v>1819</v>
      </c>
      <c r="B1821" s="1">
        <v>38649</v>
      </c>
      <c r="C1821">
        <v>29.02</v>
      </c>
      <c r="D1821">
        <v>29.4</v>
      </c>
      <c r="E1821">
        <v>29.02</v>
      </c>
      <c r="F1821">
        <v>29.39</v>
      </c>
      <c r="G1821">
        <v>165190</v>
      </c>
      <c r="H1821" s="2">
        <f t="shared" si="396"/>
        <v>4.3375939849624116E-2</v>
      </c>
      <c r="I1821" s="2">
        <f t="shared" si="397"/>
        <v>-49.472263157894837</v>
      </c>
      <c r="J1821" s="2">
        <f t="shared" si="398"/>
        <v>29.471947368421063</v>
      </c>
      <c r="K1821" s="2">
        <f t="shared" si="399"/>
        <v>29.515323308270688</v>
      </c>
      <c r="L1821" s="2">
        <f t="shared" si="400"/>
        <v>29.558699248120309</v>
      </c>
      <c r="M1821" s="2">
        <f t="shared" si="401"/>
        <v>29.645451127819559</v>
      </c>
      <c r="N1821" s="2">
        <f t="shared" si="402"/>
        <v>29.86233082706768</v>
      </c>
      <c r="O1821" s="2">
        <f t="shared" si="403"/>
        <v>5.0000000000000711E-2</v>
      </c>
      <c r="P1821" s="2">
        <f t="shared" si="391"/>
        <v>0.1264360902255568</v>
      </c>
      <c r="Q1821" s="2">
        <f t="shared" si="392"/>
        <v>0.18085714285714971</v>
      </c>
      <c r="R1821" s="2">
        <f t="shared" si="393"/>
        <v>2.1233082706775264E-2</v>
      </c>
      <c r="S1821" s="2">
        <f t="shared" si="394"/>
        <v>-1.2907218045112643</v>
      </c>
      <c r="T1821">
        <f t="shared" si="404"/>
        <v>1</v>
      </c>
    </row>
    <row r="1822" spans="1:20" x14ac:dyDescent="0.25">
      <c r="A1822">
        <f t="shared" si="395"/>
        <v>1820</v>
      </c>
      <c r="B1822" s="1">
        <v>38650</v>
      </c>
      <c r="C1822">
        <v>29.27</v>
      </c>
      <c r="D1822">
        <v>29.39</v>
      </c>
      <c r="E1822">
        <v>28.89</v>
      </c>
      <c r="F1822">
        <v>29.17</v>
      </c>
      <c r="G1822">
        <v>187280</v>
      </c>
      <c r="H1822" s="2">
        <f t="shared" si="396"/>
        <v>4.3729323308270729E-2</v>
      </c>
      <c r="I1822" s="2">
        <f t="shared" si="397"/>
        <v>-50.141939849624158</v>
      </c>
      <c r="J1822" s="2">
        <f t="shared" si="398"/>
        <v>29.489157894736842</v>
      </c>
      <c r="K1822" s="2">
        <f t="shared" si="399"/>
        <v>29.532887218045111</v>
      </c>
      <c r="L1822" s="2">
        <f t="shared" si="400"/>
        <v>29.576616541353385</v>
      </c>
      <c r="M1822" s="2">
        <f t="shared" si="401"/>
        <v>29.664075187969924</v>
      </c>
      <c r="N1822" s="2">
        <f t="shared" si="402"/>
        <v>29.882721804511277</v>
      </c>
      <c r="O1822" s="2">
        <f t="shared" si="403"/>
        <v>0.30194736842106096</v>
      </c>
      <c r="P1822" s="2">
        <f t="shared" si="391"/>
        <v>0.3144285714285715</v>
      </c>
      <c r="Q1822" s="2">
        <f t="shared" si="392"/>
        <v>0.39508270676691026</v>
      </c>
      <c r="R1822" s="2">
        <f t="shared" si="393"/>
        <v>0.34984962406014475</v>
      </c>
      <c r="S1822" s="2">
        <f t="shared" si="394"/>
        <v>-0.79347368421052167</v>
      </c>
      <c r="T1822">
        <f t="shared" si="404"/>
        <v>0</v>
      </c>
    </row>
    <row r="1823" spans="1:20" x14ac:dyDescent="0.25">
      <c r="A1823">
        <f t="shared" si="395"/>
        <v>1821</v>
      </c>
      <c r="B1823" s="1">
        <v>38651</v>
      </c>
      <c r="C1823">
        <v>29.24</v>
      </c>
      <c r="D1823">
        <v>29.46</v>
      </c>
      <c r="E1823">
        <v>28.95</v>
      </c>
      <c r="F1823">
        <v>28.96</v>
      </c>
      <c r="G1823">
        <v>215634</v>
      </c>
      <c r="H1823" s="2">
        <f t="shared" si="396"/>
        <v>3.8308270676691798E-2</v>
      </c>
      <c r="I1823" s="2">
        <f t="shared" si="397"/>
        <v>-40.354932330827189</v>
      </c>
      <c r="J1823" s="2">
        <f t="shared" si="398"/>
        <v>29.442736842105266</v>
      </c>
      <c r="K1823" s="2">
        <f t="shared" si="399"/>
        <v>29.48104511278196</v>
      </c>
      <c r="L1823" s="2">
        <f t="shared" si="400"/>
        <v>29.51935338345865</v>
      </c>
      <c r="M1823" s="2">
        <f t="shared" si="401"/>
        <v>29.595969924812035</v>
      </c>
      <c r="N1823" s="2">
        <f t="shared" si="402"/>
        <v>29.787511278195492</v>
      </c>
      <c r="O1823" s="2">
        <f t="shared" si="403"/>
        <v>0.52915789473684072</v>
      </c>
      <c r="P1823" s="2">
        <f t="shared" si="391"/>
        <v>0.55532330827068677</v>
      </c>
      <c r="Q1823" s="2">
        <f t="shared" si="392"/>
        <v>0.56885714285714428</v>
      </c>
      <c r="R1823" s="2">
        <f t="shared" si="393"/>
        <v>0.71371428571429263</v>
      </c>
      <c r="S1823" s="2">
        <f t="shared" si="394"/>
        <v>-0.40088721804511351</v>
      </c>
      <c r="T1823">
        <f t="shared" si="404"/>
        <v>0</v>
      </c>
    </row>
    <row r="1824" spans="1:20" x14ac:dyDescent="0.25">
      <c r="A1824">
        <f t="shared" si="395"/>
        <v>1822</v>
      </c>
      <c r="B1824" s="1">
        <v>38652</v>
      </c>
      <c r="C1824">
        <v>28.89</v>
      </c>
      <c r="D1824">
        <v>28.95</v>
      </c>
      <c r="E1824">
        <v>28.67</v>
      </c>
      <c r="F1824">
        <v>28.84</v>
      </c>
      <c r="G1824">
        <v>172072</v>
      </c>
      <c r="H1824" s="2">
        <f t="shared" si="396"/>
        <v>3.3383458646616591E-2</v>
      </c>
      <c r="I1824" s="2">
        <f t="shared" si="397"/>
        <v>-31.470518796992572</v>
      </c>
      <c r="J1824" s="2">
        <f t="shared" si="398"/>
        <v>29.387526315789479</v>
      </c>
      <c r="K1824" s="2">
        <f t="shared" si="399"/>
        <v>29.420909774436094</v>
      </c>
      <c r="L1824" s="2">
        <f t="shared" si="400"/>
        <v>29.454293233082712</v>
      </c>
      <c r="M1824" s="2">
        <f t="shared" si="401"/>
        <v>29.521060150375945</v>
      </c>
      <c r="N1824" s="2">
        <f t="shared" si="402"/>
        <v>29.687977443609029</v>
      </c>
      <c r="O1824" s="2">
        <f t="shared" si="403"/>
        <v>0.60273684210526568</v>
      </c>
      <c r="P1824" s="2">
        <f t="shared" si="391"/>
        <v>0.69288721804511155</v>
      </c>
      <c r="Q1824" s="2">
        <f t="shared" si="392"/>
        <v>0.71869924812030916</v>
      </c>
      <c r="R1824" s="2">
        <f t="shared" si="393"/>
        <v>0.82237593984961777</v>
      </c>
      <c r="S1824" s="2">
        <f t="shared" si="394"/>
        <v>-0.14999248120300734</v>
      </c>
      <c r="T1824">
        <f t="shared" si="404"/>
        <v>0</v>
      </c>
    </row>
    <row r="1825" spans="1:20" x14ac:dyDescent="0.25">
      <c r="A1825">
        <f t="shared" si="395"/>
        <v>1823</v>
      </c>
      <c r="B1825" s="1">
        <v>38653</v>
      </c>
      <c r="C1825">
        <v>28.94</v>
      </c>
      <c r="D1825">
        <v>29.35</v>
      </c>
      <c r="E1825">
        <v>28.78</v>
      </c>
      <c r="F1825">
        <v>29.31</v>
      </c>
      <c r="G1825">
        <v>216145</v>
      </c>
      <c r="H1825" s="2">
        <f t="shared" si="396"/>
        <v>3.5593984962406039E-2</v>
      </c>
      <c r="I1825" s="2">
        <f t="shared" si="397"/>
        <v>-35.493691729323359</v>
      </c>
      <c r="J1825" s="2">
        <f t="shared" si="398"/>
        <v>29.42973684210526</v>
      </c>
      <c r="K1825" s="2">
        <f t="shared" si="399"/>
        <v>29.465330827067664</v>
      </c>
      <c r="L1825" s="2">
        <f t="shared" si="400"/>
        <v>29.500924812030071</v>
      </c>
      <c r="M1825" s="2">
        <f t="shared" si="401"/>
        <v>29.572112781954882</v>
      </c>
      <c r="N1825" s="2">
        <f t="shared" si="402"/>
        <v>29.750082706766914</v>
      </c>
      <c r="O1825" s="2">
        <f t="shared" si="403"/>
        <v>7.7526315789480549E-2</v>
      </c>
      <c r="P1825" s="2">
        <f t="shared" si="391"/>
        <v>0.171045112781961</v>
      </c>
      <c r="Q1825" s="2">
        <f t="shared" si="392"/>
        <v>0.26661654135338608</v>
      </c>
      <c r="R1825" s="2">
        <f t="shared" si="393"/>
        <v>0.30771428571428672</v>
      </c>
      <c r="S1825" s="2">
        <f t="shared" si="394"/>
        <v>-0.33082706766916559</v>
      </c>
      <c r="T1825">
        <f t="shared" si="404"/>
        <v>1</v>
      </c>
    </row>
    <row r="1826" spans="1:20" x14ac:dyDescent="0.25">
      <c r="A1826">
        <f t="shared" si="395"/>
        <v>1824</v>
      </c>
      <c r="B1826" s="1">
        <v>38656</v>
      </c>
      <c r="C1826">
        <v>29.26</v>
      </c>
      <c r="D1826">
        <v>29.4</v>
      </c>
      <c r="E1826">
        <v>29.1</v>
      </c>
      <c r="F1826">
        <v>29.17</v>
      </c>
      <c r="G1826">
        <v>260885</v>
      </c>
      <c r="H1826" s="2">
        <f t="shared" si="396"/>
        <v>2.8285714285714289E-2</v>
      </c>
      <c r="I1826" s="2">
        <f t="shared" si="397"/>
        <v>-22.234428571428584</v>
      </c>
      <c r="J1826" s="2">
        <f t="shared" si="398"/>
        <v>29.386999999999997</v>
      </c>
      <c r="K1826" s="2">
        <f t="shared" si="399"/>
        <v>29.415285714285709</v>
      </c>
      <c r="L1826" s="2">
        <f t="shared" si="400"/>
        <v>29.443571428571424</v>
      </c>
      <c r="M1826" s="2">
        <f t="shared" si="401"/>
        <v>29.500142857142855</v>
      </c>
      <c r="N1826" s="2">
        <f t="shared" si="402"/>
        <v>29.641571428571424</v>
      </c>
      <c r="O1826" s="2">
        <f t="shared" si="403"/>
        <v>0.2597368421052586</v>
      </c>
      <c r="P1826" s="2">
        <f t="shared" ref="P1826:P1889" si="405">K1824-F1826</f>
        <v>0.25090977443609219</v>
      </c>
      <c r="Q1826" s="2">
        <f t="shared" ref="Q1826:Q1889" si="406">L1823-F1826</f>
        <v>0.34935338345864864</v>
      </c>
      <c r="R1826" s="2">
        <f t="shared" ref="R1826:R1889" si="407">M1821-F1826</f>
        <v>0.47545112781955723</v>
      </c>
      <c r="S1826" s="2">
        <f t="shared" ref="S1826:S1889" si="408">N1815-F1826</f>
        <v>0.23079699248120278</v>
      </c>
      <c r="T1826">
        <f t="shared" si="404"/>
        <v>0</v>
      </c>
    </row>
    <row r="1827" spans="1:20" x14ac:dyDescent="0.25">
      <c r="A1827">
        <f t="shared" si="395"/>
        <v>1825</v>
      </c>
      <c r="B1827" s="1">
        <v>38657</v>
      </c>
      <c r="C1827">
        <v>29.23</v>
      </c>
      <c r="D1827">
        <v>29.24</v>
      </c>
      <c r="E1827">
        <v>28.81</v>
      </c>
      <c r="F1827">
        <v>28.86</v>
      </c>
      <c r="G1827">
        <v>206201</v>
      </c>
      <c r="H1827" s="2">
        <f t="shared" si="396"/>
        <v>9.5263157894736675E-3</v>
      </c>
      <c r="I1827" s="2">
        <f t="shared" si="397"/>
        <v>11.832473684210555</v>
      </c>
      <c r="J1827" s="2">
        <f t="shared" si="398"/>
        <v>29.227526315789472</v>
      </c>
      <c r="K1827" s="2">
        <f t="shared" si="399"/>
        <v>29.237052631578948</v>
      </c>
      <c r="L1827" s="2">
        <f t="shared" si="400"/>
        <v>29.24657894736842</v>
      </c>
      <c r="M1827" s="2">
        <f t="shared" si="401"/>
        <v>29.265631578947367</v>
      </c>
      <c r="N1827" s="2">
        <f t="shared" si="402"/>
        <v>29.313263157894738</v>
      </c>
      <c r="O1827" s="2">
        <f t="shared" si="403"/>
        <v>0.52699999999999747</v>
      </c>
      <c r="P1827" s="2">
        <f t="shared" si="405"/>
        <v>0.6053308270676645</v>
      </c>
      <c r="Q1827" s="2">
        <f t="shared" si="406"/>
        <v>0.59429323308271265</v>
      </c>
      <c r="R1827" s="2">
        <f t="shared" si="407"/>
        <v>0.80407518796992505</v>
      </c>
      <c r="S1827" s="2">
        <f t="shared" si="408"/>
        <v>0.74303759398497249</v>
      </c>
      <c r="T1827">
        <f t="shared" si="404"/>
        <v>0</v>
      </c>
    </row>
    <row r="1828" spans="1:20" x14ac:dyDescent="0.25">
      <c r="A1828">
        <f t="shared" si="395"/>
        <v>1826</v>
      </c>
      <c r="B1828" s="1">
        <v>38658</v>
      </c>
      <c r="C1828">
        <v>28.86</v>
      </c>
      <c r="D1828">
        <v>29.23</v>
      </c>
      <c r="E1828">
        <v>28.77</v>
      </c>
      <c r="F1828">
        <v>29.07</v>
      </c>
      <c r="G1828">
        <v>229107</v>
      </c>
      <c r="H1828" s="2">
        <f t="shared" si="396"/>
        <v>-1.0045112781954892E-2</v>
      </c>
      <c r="I1828" s="2">
        <f t="shared" si="397"/>
        <v>47.430947368421066</v>
      </c>
      <c r="J1828" s="2">
        <f t="shared" si="398"/>
        <v>29.078526315789478</v>
      </c>
      <c r="K1828" s="2">
        <f t="shared" si="399"/>
        <v>29.068481203007526</v>
      </c>
      <c r="L1828" s="2">
        <f t="shared" si="400"/>
        <v>29.05843609022557</v>
      </c>
      <c r="M1828" s="2">
        <f t="shared" si="401"/>
        <v>29.038345864661661</v>
      </c>
      <c r="N1828" s="2">
        <f t="shared" si="402"/>
        <v>28.988120300751884</v>
      </c>
      <c r="O1828" s="2">
        <f t="shared" si="403"/>
        <v>0.15752631578947174</v>
      </c>
      <c r="P1828" s="2">
        <f t="shared" si="405"/>
        <v>0.34528571428570842</v>
      </c>
      <c r="Q1828" s="2">
        <f t="shared" si="406"/>
        <v>0.43092481203007083</v>
      </c>
      <c r="R1828" s="2">
        <f t="shared" si="407"/>
        <v>0.52596992481203486</v>
      </c>
      <c r="S1828" s="2">
        <f t="shared" si="408"/>
        <v>0.67255639097743725</v>
      </c>
      <c r="T1828">
        <f t="shared" si="404"/>
        <v>1</v>
      </c>
    </row>
    <row r="1829" spans="1:20" x14ac:dyDescent="0.25">
      <c r="A1829">
        <f t="shared" si="395"/>
        <v>1827</v>
      </c>
      <c r="B1829" s="1">
        <v>38659</v>
      </c>
      <c r="C1829">
        <v>29.16</v>
      </c>
      <c r="D1829">
        <v>29.41</v>
      </c>
      <c r="E1829">
        <v>29.06</v>
      </c>
      <c r="F1829">
        <v>29.24</v>
      </c>
      <c r="G1829">
        <v>179932</v>
      </c>
      <c r="H1829" s="2">
        <f t="shared" si="396"/>
        <v>-1.4518796992481217E-2</v>
      </c>
      <c r="I1829" s="2">
        <f t="shared" si="397"/>
        <v>55.591413533834611</v>
      </c>
      <c r="J1829" s="2">
        <f t="shared" si="398"/>
        <v>29.051052631578948</v>
      </c>
      <c r="K1829" s="2">
        <f t="shared" si="399"/>
        <v>29.036533834586464</v>
      </c>
      <c r="L1829" s="2">
        <f t="shared" si="400"/>
        <v>29.022015037593984</v>
      </c>
      <c r="M1829" s="2">
        <f t="shared" si="401"/>
        <v>28.992977443609021</v>
      </c>
      <c r="N1829" s="2">
        <f t="shared" si="402"/>
        <v>28.920383458646615</v>
      </c>
      <c r="O1829" s="2">
        <f t="shared" si="403"/>
        <v>-0.16147368421052022</v>
      </c>
      <c r="P1829" s="2">
        <f t="shared" si="405"/>
        <v>-2.9473684210508111E-3</v>
      </c>
      <c r="Q1829" s="2">
        <f t="shared" si="406"/>
        <v>0.20357142857142563</v>
      </c>
      <c r="R1829" s="2">
        <f t="shared" si="407"/>
        <v>0.28106015037594645</v>
      </c>
      <c r="S1829" s="2">
        <f t="shared" si="408"/>
        <v>0.69085714285715483</v>
      </c>
      <c r="T1829">
        <f t="shared" si="404"/>
        <v>0</v>
      </c>
    </row>
    <row r="1830" spans="1:20" x14ac:dyDescent="0.25">
      <c r="A1830">
        <f t="shared" si="395"/>
        <v>1828</v>
      </c>
      <c r="B1830" s="1">
        <v>38660</v>
      </c>
      <c r="C1830">
        <v>29.24</v>
      </c>
      <c r="D1830">
        <v>29.36</v>
      </c>
      <c r="E1830">
        <v>29.01</v>
      </c>
      <c r="F1830">
        <v>29.28</v>
      </c>
      <c r="G1830">
        <v>166578</v>
      </c>
      <c r="H1830" s="2">
        <f t="shared" si="396"/>
        <v>-9.0601503759398481E-3</v>
      </c>
      <c r="I1830" s="2">
        <f t="shared" si="397"/>
        <v>45.669383458646614</v>
      </c>
      <c r="J1830" s="2">
        <f t="shared" si="398"/>
        <v>29.09836842105263</v>
      </c>
      <c r="K1830" s="2">
        <f t="shared" si="399"/>
        <v>29.089308270676693</v>
      </c>
      <c r="L1830" s="2">
        <f t="shared" si="400"/>
        <v>29.080248120300752</v>
      </c>
      <c r="M1830" s="2">
        <f t="shared" si="401"/>
        <v>29.06212781954887</v>
      </c>
      <c r="N1830" s="2">
        <f t="shared" si="402"/>
        <v>29.016827067669173</v>
      </c>
      <c r="O1830" s="2">
        <f t="shared" si="403"/>
        <v>-0.22894736842105345</v>
      </c>
      <c r="P1830" s="2">
        <f t="shared" si="405"/>
        <v>-0.21151879699247544</v>
      </c>
      <c r="Q1830" s="2">
        <f t="shared" si="406"/>
        <v>-3.342105263158146E-2</v>
      </c>
      <c r="R1830" s="2">
        <f t="shared" si="407"/>
        <v>0.29211278195488077</v>
      </c>
      <c r="S1830" s="2">
        <f t="shared" si="408"/>
        <v>0.62560902255638595</v>
      </c>
      <c r="T1830">
        <f t="shared" si="404"/>
        <v>0</v>
      </c>
    </row>
    <row r="1831" spans="1:20" x14ac:dyDescent="0.25">
      <c r="A1831">
        <f t="shared" si="395"/>
        <v>1829</v>
      </c>
      <c r="B1831" s="1">
        <v>38663</v>
      </c>
      <c r="C1831">
        <v>29.36</v>
      </c>
      <c r="D1831">
        <v>29.39</v>
      </c>
      <c r="E1831">
        <v>29.21</v>
      </c>
      <c r="F1831">
        <v>29.28</v>
      </c>
      <c r="G1831">
        <v>148926</v>
      </c>
      <c r="H1831" s="2">
        <f t="shared" si="396"/>
        <v>-6.9323308270676579E-3</v>
      </c>
      <c r="I1831" s="2">
        <f t="shared" si="397"/>
        <v>41.808375939849597</v>
      </c>
      <c r="J1831" s="2">
        <f t="shared" si="398"/>
        <v>29.122210526315786</v>
      </c>
      <c r="K1831" s="2">
        <f t="shared" si="399"/>
        <v>29.115278195488717</v>
      </c>
      <c r="L1831" s="2">
        <f t="shared" si="400"/>
        <v>29.108345864661651</v>
      </c>
      <c r="M1831" s="2">
        <f t="shared" si="401"/>
        <v>29.094481203007515</v>
      </c>
      <c r="N1831" s="2">
        <f t="shared" si="402"/>
        <v>29.059819548872177</v>
      </c>
      <c r="O1831" s="2">
        <f t="shared" si="403"/>
        <v>-0.18163157894737125</v>
      </c>
      <c r="P1831" s="2">
        <f t="shared" si="405"/>
        <v>-0.24346616541353683</v>
      </c>
      <c r="Q1831" s="2">
        <f t="shared" si="406"/>
        <v>-0.22156390977443152</v>
      </c>
      <c r="R1831" s="2">
        <f t="shared" si="407"/>
        <v>0.22014285714285364</v>
      </c>
      <c r="S1831" s="2">
        <f t="shared" si="408"/>
        <v>0.55985714285714394</v>
      </c>
      <c r="T1831">
        <f t="shared" si="404"/>
        <v>0</v>
      </c>
    </row>
    <row r="1832" spans="1:20" x14ac:dyDescent="0.25">
      <c r="A1832">
        <f t="shared" si="395"/>
        <v>1830</v>
      </c>
      <c r="B1832" s="1">
        <v>38664</v>
      </c>
      <c r="C1832">
        <v>29.14</v>
      </c>
      <c r="D1832">
        <v>29.21</v>
      </c>
      <c r="E1832">
        <v>28.99</v>
      </c>
      <c r="F1832">
        <v>29.02</v>
      </c>
      <c r="G1832">
        <v>148203</v>
      </c>
      <c r="H1832" s="2">
        <f t="shared" si="396"/>
        <v>-1.1563909774436113E-2</v>
      </c>
      <c r="I1832" s="2">
        <f t="shared" si="397"/>
        <v>50.245097744360933</v>
      </c>
      <c r="J1832" s="2">
        <f t="shared" si="398"/>
        <v>29.071578947368408</v>
      </c>
      <c r="K1832" s="2">
        <f t="shared" si="399"/>
        <v>29.060015037593974</v>
      </c>
      <c r="L1832" s="2">
        <f t="shared" si="400"/>
        <v>29.048451127819536</v>
      </c>
      <c r="M1832" s="2">
        <f t="shared" si="401"/>
        <v>29.025323308270664</v>
      </c>
      <c r="N1832" s="2">
        <f t="shared" si="402"/>
        <v>28.967503759398486</v>
      </c>
      <c r="O1832" s="2">
        <f t="shared" si="403"/>
        <v>0.10221052631578686</v>
      </c>
      <c r="P1832" s="2">
        <f t="shared" si="405"/>
        <v>6.9308270676692985E-2</v>
      </c>
      <c r="Q1832" s="2">
        <f t="shared" si="406"/>
        <v>2.0150375939849141E-3</v>
      </c>
      <c r="R1832" s="2">
        <f t="shared" si="407"/>
        <v>0.24563157894736776</v>
      </c>
      <c r="S1832" s="2">
        <f t="shared" si="408"/>
        <v>0.84233082706768059</v>
      </c>
      <c r="T1832">
        <f t="shared" si="404"/>
        <v>1</v>
      </c>
    </row>
    <row r="1833" spans="1:20" x14ac:dyDescent="0.25">
      <c r="A1833">
        <f t="shared" si="395"/>
        <v>1831</v>
      </c>
      <c r="B1833" s="1">
        <v>38665</v>
      </c>
      <c r="C1833">
        <v>29.11</v>
      </c>
      <c r="D1833">
        <v>29.41</v>
      </c>
      <c r="E1833">
        <v>28.97</v>
      </c>
      <c r="F1833">
        <v>29.18</v>
      </c>
      <c r="G1833">
        <v>178455</v>
      </c>
      <c r="H1833" s="2">
        <f t="shared" si="396"/>
        <v>-1.3849624060150433E-2</v>
      </c>
      <c r="I1833" s="2">
        <f t="shared" si="397"/>
        <v>54.42609022556401</v>
      </c>
      <c r="J1833" s="2">
        <f t="shared" si="398"/>
        <v>29.053578947368418</v>
      </c>
      <c r="K1833" s="2">
        <f t="shared" si="399"/>
        <v>29.039729323308269</v>
      </c>
      <c r="L1833" s="2">
        <f t="shared" si="400"/>
        <v>29.025879699248115</v>
      </c>
      <c r="M1833" s="2">
        <f t="shared" si="401"/>
        <v>28.998180451127816</v>
      </c>
      <c r="N1833" s="2">
        <f t="shared" si="402"/>
        <v>28.928932330827063</v>
      </c>
      <c r="O1833" s="2">
        <f t="shared" si="403"/>
        <v>-0.10842105263159141</v>
      </c>
      <c r="P1833" s="2">
        <f t="shared" si="405"/>
        <v>-6.4721804511282954E-2</v>
      </c>
      <c r="Q1833" s="2">
        <f t="shared" si="406"/>
        <v>-9.9751879699248036E-2</v>
      </c>
      <c r="R1833" s="2">
        <f t="shared" si="407"/>
        <v>-0.1416541353383387</v>
      </c>
      <c r="S1833" s="2">
        <f t="shared" si="408"/>
        <v>0.70272180451127753</v>
      </c>
      <c r="T1833">
        <f t="shared" si="404"/>
        <v>0</v>
      </c>
    </row>
    <row r="1834" spans="1:20" x14ac:dyDescent="0.25">
      <c r="A1834">
        <f t="shared" si="395"/>
        <v>1832</v>
      </c>
      <c r="B1834" s="1">
        <v>38666</v>
      </c>
      <c r="C1834">
        <v>29.23</v>
      </c>
      <c r="D1834">
        <v>30</v>
      </c>
      <c r="E1834">
        <v>29.18</v>
      </c>
      <c r="F1834">
        <v>29.76</v>
      </c>
      <c r="G1834">
        <v>290765</v>
      </c>
      <c r="H1834" s="2">
        <f t="shared" si="396"/>
        <v>-4.5563909774436378E-3</v>
      </c>
      <c r="I1834" s="2">
        <f t="shared" si="397"/>
        <v>37.527022556391024</v>
      </c>
      <c r="J1834" s="2">
        <f t="shared" si="398"/>
        <v>29.175157894736834</v>
      </c>
      <c r="K1834" s="2">
        <f t="shared" si="399"/>
        <v>29.170601503759393</v>
      </c>
      <c r="L1834" s="2">
        <f t="shared" si="400"/>
        <v>29.166045112781948</v>
      </c>
      <c r="M1834" s="2">
        <f t="shared" si="401"/>
        <v>29.156932330827061</v>
      </c>
      <c r="N1834" s="2">
        <f t="shared" si="402"/>
        <v>29.134150375939843</v>
      </c>
      <c r="O1834" s="2">
        <f t="shared" si="403"/>
        <v>-0.70642105263158328</v>
      </c>
      <c r="P1834" s="2">
        <f t="shared" si="405"/>
        <v>-0.69998496240602748</v>
      </c>
      <c r="Q1834" s="2">
        <f t="shared" si="406"/>
        <v>-0.65165413533835093</v>
      </c>
      <c r="R1834" s="2">
        <f t="shared" si="407"/>
        <v>-0.76702255639098027</v>
      </c>
      <c r="S1834" s="2">
        <f t="shared" si="408"/>
        <v>2.7511278195490263E-2</v>
      </c>
      <c r="T1834">
        <f t="shared" si="404"/>
        <v>0</v>
      </c>
    </row>
    <row r="1835" spans="1:20" x14ac:dyDescent="0.25">
      <c r="A1835">
        <f t="shared" si="395"/>
        <v>1833</v>
      </c>
      <c r="B1835" s="1">
        <v>38667</v>
      </c>
      <c r="C1835">
        <v>29.81</v>
      </c>
      <c r="D1835">
        <v>30.04</v>
      </c>
      <c r="E1835">
        <v>29.66</v>
      </c>
      <c r="F1835">
        <v>29.91</v>
      </c>
      <c r="G1835">
        <v>138073</v>
      </c>
      <c r="H1835" s="2">
        <f t="shared" si="396"/>
        <v>1.1210526315789457E-2</v>
      </c>
      <c r="I1835" s="2">
        <f t="shared" si="397"/>
        <v>8.7961052631579228</v>
      </c>
      <c r="J1835" s="2">
        <f t="shared" si="398"/>
        <v>29.356210526315788</v>
      </c>
      <c r="K1835" s="2">
        <f t="shared" si="399"/>
        <v>29.367421052631578</v>
      </c>
      <c r="L1835" s="2">
        <f t="shared" si="400"/>
        <v>29.378631578947367</v>
      </c>
      <c r="M1835" s="2">
        <f t="shared" si="401"/>
        <v>29.401052631578946</v>
      </c>
      <c r="N1835" s="2">
        <f t="shared" si="402"/>
        <v>29.457105263157892</v>
      </c>
      <c r="O1835" s="2">
        <f t="shared" si="403"/>
        <v>-0.73484210526316573</v>
      </c>
      <c r="P1835" s="2">
        <f t="shared" si="405"/>
        <v>-0.87027067669173164</v>
      </c>
      <c r="Q1835" s="2">
        <f t="shared" si="406"/>
        <v>-0.86154887218046383</v>
      </c>
      <c r="R1835" s="2">
        <f t="shared" si="407"/>
        <v>-0.84787218045113022</v>
      </c>
      <c r="S1835" s="2">
        <f t="shared" si="408"/>
        <v>-0.22202255639097146</v>
      </c>
      <c r="T1835">
        <f t="shared" si="404"/>
        <v>0</v>
      </c>
    </row>
    <row r="1836" spans="1:20" x14ac:dyDescent="0.25">
      <c r="A1836">
        <f t="shared" si="395"/>
        <v>1834</v>
      </c>
      <c r="B1836" s="1">
        <v>38670</v>
      </c>
      <c r="C1836">
        <v>29.92</v>
      </c>
      <c r="D1836">
        <v>29.92</v>
      </c>
      <c r="E1836">
        <v>29.56</v>
      </c>
      <c r="F1836">
        <v>29.66</v>
      </c>
      <c r="G1836">
        <v>142223</v>
      </c>
      <c r="H1836" s="2">
        <f t="shared" si="396"/>
        <v>1.7729323308270647E-2</v>
      </c>
      <c r="I1836" s="2">
        <f t="shared" si="397"/>
        <v>-3.0891503759397985</v>
      </c>
      <c r="J1836" s="2">
        <f t="shared" si="398"/>
        <v>29.44415789473684</v>
      </c>
      <c r="K1836" s="2">
        <f t="shared" si="399"/>
        <v>29.46188721804511</v>
      </c>
      <c r="L1836" s="2">
        <f t="shared" si="400"/>
        <v>29.479616541353383</v>
      </c>
      <c r="M1836" s="2">
        <f t="shared" si="401"/>
        <v>29.515075187969924</v>
      </c>
      <c r="N1836" s="2">
        <f t="shared" si="402"/>
        <v>29.603721804511277</v>
      </c>
      <c r="O1836" s="2">
        <f t="shared" si="403"/>
        <v>-0.30378947368421194</v>
      </c>
      <c r="P1836" s="2">
        <f t="shared" si="405"/>
        <v>-0.48939849624060727</v>
      </c>
      <c r="Q1836" s="2">
        <f t="shared" si="406"/>
        <v>-0.63412030075188497</v>
      </c>
      <c r="R1836" s="2">
        <f t="shared" si="407"/>
        <v>-0.56551879699248531</v>
      </c>
      <c r="S1836" s="2">
        <f t="shared" si="408"/>
        <v>9.00827067669141E-2</v>
      </c>
      <c r="T1836">
        <f t="shared" si="404"/>
        <v>0</v>
      </c>
    </row>
    <row r="1837" spans="1:20" x14ac:dyDescent="0.25">
      <c r="A1837">
        <f t="shared" si="395"/>
        <v>1835</v>
      </c>
      <c r="B1837" s="1">
        <v>38671</v>
      </c>
      <c r="C1837">
        <v>29.67</v>
      </c>
      <c r="D1837">
        <v>29.88</v>
      </c>
      <c r="E1837">
        <v>29.55</v>
      </c>
      <c r="F1837">
        <v>29.66</v>
      </c>
      <c r="G1837">
        <v>149712</v>
      </c>
      <c r="H1837" s="2">
        <f t="shared" si="396"/>
        <v>2.3503759398496225E-2</v>
      </c>
      <c r="I1837" s="2">
        <f t="shared" si="397"/>
        <v>-13.628112781954862</v>
      </c>
      <c r="J1837" s="2">
        <f t="shared" si="398"/>
        <v>29.524789473684205</v>
      </c>
      <c r="K1837" s="2">
        <f t="shared" si="399"/>
        <v>29.548293233082699</v>
      </c>
      <c r="L1837" s="2">
        <f t="shared" si="400"/>
        <v>29.571796992481197</v>
      </c>
      <c r="M1837" s="2">
        <f t="shared" si="401"/>
        <v>29.618804511278189</v>
      </c>
      <c r="N1837" s="2">
        <f t="shared" si="402"/>
        <v>29.73632330827067</v>
      </c>
      <c r="O1837" s="2">
        <f t="shared" si="403"/>
        <v>-0.21584210526316028</v>
      </c>
      <c r="P1837" s="2">
        <f t="shared" si="405"/>
        <v>-0.2925789473684226</v>
      </c>
      <c r="Q1837" s="2">
        <f t="shared" si="406"/>
        <v>-0.49395488721805236</v>
      </c>
      <c r="R1837" s="2">
        <f t="shared" si="407"/>
        <v>-0.63467669172933583</v>
      </c>
      <c r="S1837" s="2">
        <f t="shared" si="408"/>
        <v>-1.842857142857568E-2</v>
      </c>
      <c r="T1837">
        <f t="shared" si="404"/>
        <v>0</v>
      </c>
    </row>
    <row r="1838" spans="1:20" x14ac:dyDescent="0.25">
      <c r="A1838">
        <f t="shared" si="395"/>
        <v>1836</v>
      </c>
      <c r="B1838" s="1">
        <v>38672</v>
      </c>
      <c r="C1838">
        <v>29.65</v>
      </c>
      <c r="D1838">
        <v>29.97</v>
      </c>
      <c r="E1838">
        <v>29.61</v>
      </c>
      <c r="F1838">
        <v>29.8</v>
      </c>
      <c r="G1838">
        <v>164787</v>
      </c>
      <c r="H1838" s="2">
        <f t="shared" si="396"/>
        <v>3.7150375939849635E-2</v>
      </c>
      <c r="I1838" s="2">
        <f t="shared" si="397"/>
        <v>-38.570661654135364</v>
      </c>
      <c r="J1838" s="2">
        <f t="shared" si="398"/>
        <v>29.674578947368421</v>
      </c>
      <c r="K1838" s="2">
        <f t="shared" si="399"/>
        <v>29.711729323308273</v>
      </c>
      <c r="L1838" s="2">
        <f t="shared" si="400"/>
        <v>29.748879699248121</v>
      </c>
      <c r="M1838" s="2">
        <f t="shared" si="401"/>
        <v>29.823180451127818</v>
      </c>
      <c r="N1838" s="2">
        <f t="shared" si="402"/>
        <v>30.008932330827069</v>
      </c>
      <c r="O1838" s="2">
        <f t="shared" si="403"/>
        <v>-0.27521052631579579</v>
      </c>
      <c r="P1838" s="2">
        <f t="shared" si="405"/>
        <v>-0.33811278195489081</v>
      </c>
      <c r="Q1838" s="2">
        <f t="shared" si="406"/>
        <v>-0.42136842105263383</v>
      </c>
      <c r="R1838" s="2">
        <f t="shared" si="407"/>
        <v>-0.80181954887218509</v>
      </c>
      <c r="S1838" s="2">
        <f t="shared" si="408"/>
        <v>-0.48673684210526247</v>
      </c>
      <c r="T1838">
        <f t="shared" si="404"/>
        <v>1</v>
      </c>
    </row>
    <row r="1839" spans="1:20" x14ac:dyDescent="0.25">
      <c r="A1839">
        <f t="shared" si="395"/>
        <v>1837</v>
      </c>
      <c r="B1839" s="1">
        <v>38673</v>
      </c>
      <c r="C1839">
        <v>29.84</v>
      </c>
      <c r="D1839">
        <v>30.03</v>
      </c>
      <c r="E1839">
        <v>29.66</v>
      </c>
      <c r="F1839">
        <v>29.92</v>
      </c>
      <c r="G1839">
        <v>161204</v>
      </c>
      <c r="H1839" s="2">
        <f t="shared" si="396"/>
        <v>4.3947368421052665E-2</v>
      </c>
      <c r="I1839" s="2">
        <f t="shared" si="397"/>
        <v>-50.990315789473755</v>
      </c>
      <c r="J1839" s="2">
        <f t="shared" si="398"/>
        <v>29.784947368421037</v>
      </c>
      <c r="K1839" s="2">
        <f t="shared" si="399"/>
        <v>29.828894736842091</v>
      </c>
      <c r="L1839" s="2">
        <f t="shared" si="400"/>
        <v>29.872842105263143</v>
      </c>
      <c r="M1839" s="2">
        <f t="shared" si="401"/>
        <v>29.960736842105248</v>
      </c>
      <c r="N1839" s="2">
        <f t="shared" si="402"/>
        <v>30.180473684210511</v>
      </c>
      <c r="O1839" s="2">
        <f t="shared" si="403"/>
        <v>-0.2454210526315812</v>
      </c>
      <c r="P1839" s="2">
        <f t="shared" si="405"/>
        <v>-0.37170676691730264</v>
      </c>
      <c r="Q1839" s="2">
        <f t="shared" si="406"/>
        <v>-0.44038345864661821</v>
      </c>
      <c r="R1839" s="2">
        <f t="shared" si="407"/>
        <v>-0.76306766917294055</v>
      </c>
      <c r="S1839" s="2">
        <f t="shared" si="408"/>
        <v>-0.93187969924811753</v>
      </c>
      <c r="T1839">
        <f t="shared" si="404"/>
        <v>1</v>
      </c>
    </row>
    <row r="1840" spans="1:20" x14ac:dyDescent="0.25">
      <c r="A1840">
        <f t="shared" si="395"/>
        <v>1838</v>
      </c>
      <c r="B1840" s="1">
        <v>38674</v>
      </c>
      <c r="C1840">
        <v>30.72</v>
      </c>
      <c r="D1840">
        <v>31.06</v>
      </c>
      <c r="E1840">
        <v>30.51</v>
      </c>
      <c r="F1840">
        <v>31.01</v>
      </c>
      <c r="G1840">
        <v>591646</v>
      </c>
      <c r="H1840" s="2">
        <f t="shared" si="396"/>
        <v>6.2774436090225594E-2</v>
      </c>
      <c r="I1840" s="2">
        <f t="shared" si="397"/>
        <v>-85.358556390977498</v>
      </c>
      <c r="J1840" s="2">
        <f t="shared" si="398"/>
        <v>30.083631578947365</v>
      </c>
      <c r="K1840" s="2">
        <f t="shared" si="399"/>
        <v>30.146406015037591</v>
      </c>
      <c r="L1840" s="2">
        <f t="shared" si="400"/>
        <v>30.209180451127814</v>
      </c>
      <c r="M1840" s="2">
        <f t="shared" si="401"/>
        <v>30.334729323308267</v>
      </c>
      <c r="N1840" s="2">
        <f t="shared" si="402"/>
        <v>30.648601503759394</v>
      </c>
      <c r="O1840" s="2">
        <f t="shared" si="403"/>
        <v>-1.2250526315789649</v>
      </c>
      <c r="P1840" s="2">
        <f t="shared" si="405"/>
        <v>-1.2982706766917289</v>
      </c>
      <c r="Q1840" s="2">
        <f t="shared" si="406"/>
        <v>-1.4382030075188048</v>
      </c>
      <c r="R1840" s="2">
        <f t="shared" si="407"/>
        <v>-1.608947368421056</v>
      </c>
      <c r="S1840" s="2">
        <f t="shared" si="408"/>
        <v>-2.0896165413533865</v>
      </c>
      <c r="T1840">
        <f t="shared" si="404"/>
        <v>1</v>
      </c>
    </row>
    <row r="1841" spans="1:20" x14ac:dyDescent="0.25">
      <c r="A1841">
        <f t="shared" si="395"/>
        <v>1839</v>
      </c>
      <c r="B1841" s="1">
        <v>38677</v>
      </c>
      <c r="C1841">
        <v>31.02</v>
      </c>
      <c r="D1841">
        <v>31.6</v>
      </c>
      <c r="E1841">
        <v>30.91</v>
      </c>
      <c r="F1841">
        <v>31.46</v>
      </c>
      <c r="G1841">
        <v>338916</v>
      </c>
      <c r="H1841" s="2">
        <f t="shared" si="396"/>
        <v>9.1308270676691783E-2</v>
      </c>
      <c r="I1841" s="2">
        <f t="shared" si="397"/>
        <v>-137.52048120300762</v>
      </c>
      <c r="J1841" s="2">
        <f t="shared" si="398"/>
        <v>30.486736842105259</v>
      </c>
      <c r="K1841" s="2">
        <f t="shared" si="399"/>
        <v>30.57804511278195</v>
      </c>
      <c r="L1841" s="2">
        <f t="shared" si="400"/>
        <v>30.669353383458642</v>
      </c>
      <c r="M1841" s="2">
        <f t="shared" si="401"/>
        <v>30.851969924812025</v>
      </c>
      <c r="N1841" s="2">
        <f t="shared" si="402"/>
        <v>31.308511278195486</v>
      </c>
      <c r="O1841" s="2">
        <f t="shared" si="403"/>
        <v>-1.3763684210526357</v>
      </c>
      <c r="P1841" s="2">
        <f t="shared" si="405"/>
        <v>-1.6311052631579095</v>
      </c>
      <c r="Q1841" s="2">
        <f t="shared" si="406"/>
        <v>-1.7111203007518796</v>
      </c>
      <c r="R1841" s="2">
        <f t="shared" si="407"/>
        <v>-1.9449248120300773</v>
      </c>
      <c r="S1841" s="2">
        <f t="shared" si="408"/>
        <v>-2.4431729323308282</v>
      </c>
      <c r="T1841">
        <f t="shared" si="404"/>
        <v>1</v>
      </c>
    </row>
    <row r="1842" spans="1:20" x14ac:dyDescent="0.25">
      <c r="A1842">
        <f t="shared" si="395"/>
        <v>1840</v>
      </c>
      <c r="B1842" s="1">
        <v>38678</v>
      </c>
      <c r="C1842">
        <v>31.31</v>
      </c>
      <c r="D1842">
        <v>31.49</v>
      </c>
      <c r="E1842">
        <v>31.15</v>
      </c>
      <c r="F1842">
        <v>31.32</v>
      </c>
      <c r="G1842">
        <v>257318</v>
      </c>
      <c r="H1842" s="2">
        <f t="shared" si="396"/>
        <v>0.11125563909774443</v>
      </c>
      <c r="I1842" s="2">
        <f t="shared" si="397"/>
        <v>-174.01794736842118</v>
      </c>
      <c r="J1842" s="2">
        <f t="shared" si="398"/>
        <v>30.80368421052631</v>
      </c>
      <c r="K1842" s="2">
        <f t="shared" si="399"/>
        <v>30.914939849624055</v>
      </c>
      <c r="L1842" s="2">
        <f t="shared" si="400"/>
        <v>31.026195488721797</v>
      </c>
      <c r="M1842" s="2">
        <f t="shared" si="401"/>
        <v>31.248706766917287</v>
      </c>
      <c r="N1842" s="2">
        <f t="shared" si="402"/>
        <v>31.80498496240601</v>
      </c>
      <c r="O1842" s="2">
        <f t="shared" si="403"/>
        <v>-0.83326315789474137</v>
      </c>
      <c r="P1842" s="2">
        <f t="shared" si="405"/>
        <v>-1.1735939849624089</v>
      </c>
      <c r="Q1842" s="2">
        <f t="shared" si="406"/>
        <v>-1.4471578947368577</v>
      </c>
      <c r="R1842" s="2">
        <f t="shared" si="407"/>
        <v>-1.7011954887218117</v>
      </c>
      <c r="S1842" s="2">
        <f t="shared" si="408"/>
        <v>-2.2601804511278232</v>
      </c>
      <c r="T1842">
        <f t="shared" si="404"/>
        <v>0</v>
      </c>
    </row>
    <row r="1843" spans="1:20" x14ac:dyDescent="0.25">
      <c r="A1843">
        <f t="shared" si="395"/>
        <v>1841</v>
      </c>
      <c r="B1843" s="1">
        <v>38679</v>
      </c>
      <c r="C1843">
        <v>31.31</v>
      </c>
      <c r="D1843">
        <v>31.4</v>
      </c>
      <c r="E1843">
        <v>31.17</v>
      </c>
      <c r="F1843">
        <v>31.2</v>
      </c>
      <c r="G1843">
        <v>175285</v>
      </c>
      <c r="H1843" s="2">
        <f t="shared" si="396"/>
        <v>0.12293984962406018</v>
      </c>
      <c r="I1843" s="2">
        <f t="shared" si="397"/>
        <v>-195.41683458646622</v>
      </c>
      <c r="J1843" s="2">
        <f t="shared" si="398"/>
        <v>31.038368421052638</v>
      </c>
      <c r="K1843" s="2">
        <f t="shared" si="399"/>
        <v>31.161308270676699</v>
      </c>
      <c r="L1843" s="2">
        <f t="shared" si="400"/>
        <v>31.284248120300759</v>
      </c>
      <c r="M1843" s="2">
        <f t="shared" si="401"/>
        <v>31.530127819548877</v>
      </c>
      <c r="N1843" s="2">
        <f t="shared" si="402"/>
        <v>32.144827067669176</v>
      </c>
      <c r="O1843" s="2">
        <f t="shared" si="403"/>
        <v>-0.39631578947368951</v>
      </c>
      <c r="P1843" s="2">
        <f t="shared" si="405"/>
        <v>-0.62195488721804892</v>
      </c>
      <c r="Q1843" s="2">
        <f t="shared" si="406"/>
        <v>-0.99081954887218515</v>
      </c>
      <c r="R1843" s="2">
        <f t="shared" si="407"/>
        <v>-1.3768195488721808</v>
      </c>
      <c r="S1843" s="2">
        <f t="shared" si="408"/>
        <v>-2.2324962406015132</v>
      </c>
      <c r="T1843">
        <f t="shared" si="404"/>
        <v>0</v>
      </c>
    </row>
    <row r="1844" spans="1:20" x14ac:dyDescent="0.25">
      <c r="A1844">
        <f t="shared" si="395"/>
        <v>1842</v>
      </c>
      <c r="B1844" s="1">
        <v>38681</v>
      </c>
      <c r="C1844">
        <v>31.26</v>
      </c>
      <c r="D1844">
        <v>31.48</v>
      </c>
      <c r="E1844">
        <v>31.18</v>
      </c>
      <c r="F1844">
        <v>31.46</v>
      </c>
      <c r="G1844">
        <v>93307</v>
      </c>
      <c r="H1844" s="2">
        <f t="shared" si="396"/>
        <v>0.13307518796992487</v>
      </c>
      <c r="I1844" s="2">
        <f t="shared" si="397"/>
        <v>-213.98178195488734</v>
      </c>
      <c r="J1844" s="2">
        <f t="shared" si="398"/>
        <v>31.275789473684203</v>
      </c>
      <c r="K1844" s="2">
        <f t="shared" si="399"/>
        <v>31.408864661654128</v>
      </c>
      <c r="L1844" s="2">
        <f t="shared" si="400"/>
        <v>31.54193984962405</v>
      </c>
      <c r="M1844" s="2">
        <f t="shared" si="401"/>
        <v>31.808090225563902</v>
      </c>
      <c r="N1844" s="2">
        <f t="shared" si="402"/>
        <v>32.473466165413527</v>
      </c>
      <c r="O1844" s="2">
        <f t="shared" si="403"/>
        <v>-0.42163157894736258</v>
      </c>
      <c r="P1844" s="2">
        <f t="shared" si="405"/>
        <v>-0.5450601503759458</v>
      </c>
      <c r="Q1844" s="2">
        <f t="shared" si="406"/>
        <v>-0.79064661654135904</v>
      </c>
      <c r="R1844" s="2">
        <f t="shared" si="407"/>
        <v>-1.4992631578947524</v>
      </c>
      <c r="S1844" s="2">
        <f t="shared" si="408"/>
        <v>-2.5310676691729377</v>
      </c>
      <c r="T1844">
        <f t="shared" si="404"/>
        <v>1</v>
      </c>
    </row>
    <row r="1845" spans="1:20" x14ac:dyDescent="0.25">
      <c r="A1845">
        <f t="shared" si="395"/>
        <v>1843</v>
      </c>
      <c r="B1845" s="1">
        <v>38684</v>
      </c>
      <c r="C1845">
        <v>31.46</v>
      </c>
      <c r="D1845">
        <v>31.46</v>
      </c>
      <c r="E1845">
        <v>31.2</v>
      </c>
      <c r="F1845">
        <v>31.24</v>
      </c>
      <c r="G1845">
        <v>187081</v>
      </c>
      <c r="H1845" s="2">
        <f t="shared" si="396"/>
        <v>0.14354887218045109</v>
      </c>
      <c r="I1845" s="2">
        <f t="shared" si="397"/>
        <v>-233.22185714285709</v>
      </c>
      <c r="J1845" s="2">
        <f t="shared" si="398"/>
        <v>31.482263157894696</v>
      </c>
      <c r="K1845" s="2">
        <f t="shared" si="399"/>
        <v>31.625812030075149</v>
      </c>
      <c r="L1845" s="2">
        <f t="shared" si="400"/>
        <v>31.769360902255599</v>
      </c>
      <c r="M1845" s="2">
        <f t="shared" si="401"/>
        <v>32.056458646616505</v>
      </c>
      <c r="N1845" s="2">
        <f t="shared" si="402"/>
        <v>32.774203007518757</v>
      </c>
      <c r="O1845" s="2">
        <f t="shared" si="403"/>
        <v>3.5789473684204154E-2</v>
      </c>
      <c r="P1845" s="2">
        <f t="shared" si="405"/>
        <v>-7.8691729323299597E-2</v>
      </c>
      <c r="Q1845" s="2">
        <f t="shared" si="406"/>
        <v>-0.21380451127820166</v>
      </c>
      <c r="R1845" s="2">
        <f t="shared" si="407"/>
        <v>-0.90527067669173178</v>
      </c>
      <c r="S1845" s="2">
        <f t="shared" si="408"/>
        <v>-2.1058496240601556</v>
      </c>
      <c r="T1845">
        <f t="shared" si="404"/>
        <v>0</v>
      </c>
    </row>
    <row r="1846" spans="1:20" x14ac:dyDescent="0.25">
      <c r="A1846">
        <f t="shared" si="395"/>
        <v>1844</v>
      </c>
      <c r="B1846" s="1">
        <v>38685</v>
      </c>
      <c r="C1846">
        <v>31.39</v>
      </c>
      <c r="D1846">
        <v>31.49</v>
      </c>
      <c r="E1846">
        <v>31.12</v>
      </c>
      <c r="F1846">
        <v>31.19</v>
      </c>
      <c r="G1846">
        <v>233455</v>
      </c>
      <c r="H1846" s="2">
        <f t="shared" si="396"/>
        <v>0.14819548872180455</v>
      </c>
      <c r="I1846" s="2">
        <f t="shared" si="397"/>
        <v>-241.78862406015045</v>
      </c>
      <c r="J1846" s="2">
        <f t="shared" si="398"/>
        <v>31.632052631578951</v>
      </c>
      <c r="K1846" s="2">
        <f t="shared" si="399"/>
        <v>31.780248120300755</v>
      </c>
      <c r="L1846" s="2">
        <f t="shared" si="400"/>
        <v>31.928443609022562</v>
      </c>
      <c r="M1846" s="2">
        <f t="shared" si="401"/>
        <v>32.224834586466173</v>
      </c>
      <c r="N1846" s="2">
        <f t="shared" si="402"/>
        <v>32.965812030075192</v>
      </c>
      <c r="O1846" s="2">
        <f t="shared" si="403"/>
        <v>0.29226315789469481</v>
      </c>
      <c r="P1846" s="2">
        <f t="shared" si="405"/>
        <v>0.21886466165412699</v>
      </c>
      <c r="Q1846" s="2">
        <f t="shared" si="406"/>
        <v>9.4248120300758131E-2</v>
      </c>
      <c r="R1846" s="2">
        <f t="shared" si="407"/>
        <v>-0.33803007518797656</v>
      </c>
      <c r="S1846" s="2">
        <f t="shared" si="408"/>
        <v>-1.732894736842109</v>
      </c>
      <c r="T1846">
        <f t="shared" si="404"/>
        <v>0</v>
      </c>
    </row>
    <row r="1847" spans="1:20" x14ac:dyDescent="0.25">
      <c r="A1847">
        <f t="shared" si="395"/>
        <v>1845</v>
      </c>
      <c r="B1847" s="1">
        <v>38686</v>
      </c>
      <c r="C1847">
        <v>31.21</v>
      </c>
      <c r="D1847">
        <v>31.42</v>
      </c>
      <c r="E1847">
        <v>30.98</v>
      </c>
      <c r="F1847">
        <v>30.98</v>
      </c>
      <c r="G1847">
        <v>243124</v>
      </c>
      <c r="H1847" s="2">
        <f t="shared" si="396"/>
        <v>0.14190977443609026</v>
      </c>
      <c r="I1847" s="2">
        <f t="shared" si="397"/>
        <v>-230.29339097744366</v>
      </c>
      <c r="J1847" s="2">
        <f t="shared" si="398"/>
        <v>31.672052631578982</v>
      </c>
      <c r="K1847" s="2">
        <f t="shared" si="399"/>
        <v>31.813962406015072</v>
      </c>
      <c r="L1847" s="2">
        <f t="shared" si="400"/>
        <v>31.955872180451163</v>
      </c>
      <c r="M1847" s="2">
        <f t="shared" si="401"/>
        <v>32.23969172932334</v>
      </c>
      <c r="N1847" s="2">
        <f t="shared" si="402"/>
        <v>32.949240601503796</v>
      </c>
      <c r="O1847" s="2">
        <f t="shared" si="403"/>
        <v>0.65205263157895033</v>
      </c>
      <c r="P1847" s="2">
        <f t="shared" si="405"/>
        <v>0.64581203007514887</v>
      </c>
      <c r="Q1847" s="2">
        <f t="shared" si="406"/>
        <v>0.56193984962404997</v>
      </c>
      <c r="R1847" s="2">
        <f t="shared" si="407"/>
        <v>0.2687067669172869</v>
      </c>
      <c r="S1847" s="2">
        <f t="shared" si="408"/>
        <v>-1.3762781954887231</v>
      </c>
      <c r="T1847">
        <f t="shared" si="404"/>
        <v>0</v>
      </c>
    </row>
    <row r="1848" spans="1:20" x14ac:dyDescent="0.25">
      <c r="A1848">
        <f t="shared" si="395"/>
        <v>1846</v>
      </c>
      <c r="B1848" s="1">
        <v>38687</v>
      </c>
      <c r="C1848">
        <v>31.11</v>
      </c>
      <c r="D1848">
        <v>31.16</v>
      </c>
      <c r="E1848">
        <v>30.9</v>
      </c>
      <c r="F1848">
        <v>31.01</v>
      </c>
      <c r="G1848">
        <v>213287</v>
      </c>
      <c r="H1848" s="2">
        <f t="shared" si="396"/>
        <v>0.13618045112781957</v>
      </c>
      <c r="I1848" s="2">
        <f t="shared" si="397"/>
        <v>-219.81639849624065</v>
      </c>
      <c r="J1848" s="2">
        <f t="shared" si="398"/>
        <v>31.708894736842105</v>
      </c>
      <c r="K1848" s="2">
        <f t="shared" si="399"/>
        <v>31.845075187969922</v>
      </c>
      <c r="L1848" s="2">
        <f t="shared" si="400"/>
        <v>31.981255639097743</v>
      </c>
      <c r="M1848" s="2">
        <f t="shared" si="401"/>
        <v>32.253616541353381</v>
      </c>
      <c r="N1848" s="2">
        <f t="shared" si="402"/>
        <v>32.934518796992478</v>
      </c>
      <c r="O1848" s="2">
        <f t="shared" si="403"/>
        <v>0.66205263157898031</v>
      </c>
      <c r="P1848" s="2">
        <f t="shared" si="405"/>
        <v>0.77024812030075296</v>
      </c>
      <c r="Q1848" s="2">
        <f t="shared" si="406"/>
        <v>0.75936090225559738</v>
      </c>
      <c r="R1848" s="2">
        <f t="shared" si="407"/>
        <v>0.52012781954887544</v>
      </c>
      <c r="S1848" s="2">
        <f t="shared" si="408"/>
        <v>-1.2736766917293316</v>
      </c>
      <c r="T1848">
        <f t="shared" si="404"/>
        <v>1</v>
      </c>
    </row>
    <row r="1849" spans="1:20" x14ac:dyDescent="0.25">
      <c r="A1849">
        <f t="shared" si="395"/>
        <v>1847</v>
      </c>
      <c r="B1849" s="1">
        <v>38688</v>
      </c>
      <c r="C1849">
        <v>31.01</v>
      </c>
      <c r="D1849">
        <v>31.01</v>
      </c>
      <c r="E1849">
        <v>30.52</v>
      </c>
      <c r="F1849">
        <v>30.76</v>
      </c>
      <c r="G1849">
        <v>254435</v>
      </c>
      <c r="H1849" s="2">
        <f t="shared" si="396"/>
        <v>0.12664661654135337</v>
      </c>
      <c r="I1849" s="2">
        <f t="shared" si="397"/>
        <v>-202.35815789473682</v>
      </c>
      <c r="J1849" s="2">
        <f t="shared" si="398"/>
        <v>31.684789473684209</v>
      </c>
      <c r="K1849" s="2">
        <f t="shared" si="399"/>
        <v>31.811436090225563</v>
      </c>
      <c r="L1849" s="2">
        <f t="shared" si="400"/>
        <v>31.938082706766913</v>
      </c>
      <c r="M1849" s="2">
        <f t="shared" si="401"/>
        <v>32.191375939849621</v>
      </c>
      <c r="N1849" s="2">
        <f t="shared" si="402"/>
        <v>32.824609022556388</v>
      </c>
      <c r="O1849" s="2">
        <f t="shared" si="403"/>
        <v>0.94889473684210301</v>
      </c>
      <c r="P1849" s="2">
        <f t="shared" si="405"/>
        <v>1.0539624060150707</v>
      </c>
      <c r="Q1849" s="2">
        <f t="shared" si="406"/>
        <v>1.1684436090225603</v>
      </c>
      <c r="R1849" s="2">
        <f t="shared" si="407"/>
        <v>1.0480902255639002</v>
      </c>
      <c r="S1849" s="2">
        <f t="shared" si="408"/>
        <v>-0.75106766917293299</v>
      </c>
      <c r="T1849">
        <f t="shared" si="404"/>
        <v>0</v>
      </c>
    </row>
    <row r="1850" spans="1:20" x14ac:dyDescent="0.25">
      <c r="A1850">
        <f t="shared" si="395"/>
        <v>1848</v>
      </c>
      <c r="B1850" s="1">
        <v>38691</v>
      </c>
      <c r="C1850">
        <v>30.68</v>
      </c>
      <c r="D1850">
        <v>31.12</v>
      </c>
      <c r="E1850">
        <v>30.66</v>
      </c>
      <c r="F1850">
        <v>31.03</v>
      </c>
      <c r="G1850">
        <v>241627</v>
      </c>
      <c r="H1850" s="2">
        <f t="shared" si="396"/>
        <v>0.11931578947368424</v>
      </c>
      <c r="I1850" s="2">
        <f t="shared" si="397"/>
        <v>-188.91957894736848</v>
      </c>
      <c r="J1850" s="2">
        <f t="shared" si="398"/>
        <v>31.695315789473678</v>
      </c>
      <c r="K1850" s="2">
        <f t="shared" si="399"/>
        <v>31.814631578947363</v>
      </c>
      <c r="L1850" s="2">
        <f t="shared" si="400"/>
        <v>31.933947368421045</v>
      </c>
      <c r="M1850" s="2">
        <f t="shared" si="401"/>
        <v>32.172578947368415</v>
      </c>
      <c r="N1850" s="2">
        <f t="shared" si="402"/>
        <v>32.769157894736836</v>
      </c>
      <c r="O1850" s="2">
        <f t="shared" si="403"/>
        <v>0.65478947368420748</v>
      </c>
      <c r="P1850" s="2">
        <f t="shared" si="405"/>
        <v>0.81507518796992073</v>
      </c>
      <c r="Q1850" s="2">
        <f t="shared" si="406"/>
        <v>0.9258721804511616</v>
      </c>
      <c r="R1850" s="2">
        <f t="shared" si="407"/>
        <v>1.0264586466165042</v>
      </c>
      <c r="S1850" s="2">
        <f t="shared" si="408"/>
        <v>-0.84952631578948967</v>
      </c>
      <c r="T1850">
        <f t="shared" si="404"/>
        <v>1</v>
      </c>
    </row>
    <row r="1851" spans="1:20" x14ac:dyDescent="0.25">
      <c r="A1851">
        <f t="shared" si="395"/>
        <v>1849</v>
      </c>
      <c r="B1851" s="1">
        <v>38692</v>
      </c>
      <c r="C1851">
        <v>31.16</v>
      </c>
      <c r="D1851">
        <v>31.36</v>
      </c>
      <c r="E1851">
        <v>30.98</v>
      </c>
      <c r="F1851">
        <v>31.06</v>
      </c>
      <c r="G1851">
        <v>265181</v>
      </c>
      <c r="H1851" s="2">
        <f t="shared" si="396"/>
        <v>0.10978195488721806</v>
      </c>
      <c r="I1851" s="2">
        <f t="shared" si="397"/>
        <v>-171.41240601503765</v>
      </c>
      <c r="J1851" s="2">
        <f t="shared" si="398"/>
        <v>31.684210526315759</v>
      </c>
      <c r="K1851" s="2">
        <f t="shared" si="399"/>
        <v>31.793992481202977</v>
      </c>
      <c r="L1851" s="2">
        <f t="shared" si="400"/>
        <v>31.903774436090195</v>
      </c>
      <c r="M1851" s="2">
        <f t="shared" si="401"/>
        <v>32.123338345864632</v>
      </c>
      <c r="N1851" s="2">
        <f t="shared" si="402"/>
        <v>32.672248120300722</v>
      </c>
      <c r="O1851" s="2">
        <f t="shared" si="403"/>
        <v>0.63531578947367962</v>
      </c>
      <c r="P1851" s="2">
        <f t="shared" si="405"/>
        <v>0.7514360902255639</v>
      </c>
      <c r="Q1851" s="2">
        <f t="shared" si="406"/>
        <v>0.92125563909774399</v>
      </c>
      <c r="R1851" s="2">
        <f t="shared" si="407"/>
        <v>1.1648345864661742</v>
      </c>
      <c r="S1851" s="2">
        <f t="shared" si="408"/>
        <v>-0.41139849624060432</v>
      </c>
      <c r="T1851">
        <f t="shared" si="404"/>
        <v>1</v>
      </c>
    </row>
    <row r="1852" spans="1:20" x14ac:dyDescent="0.25">
      <c r="A1852">
        <f t="shared" si="395"/>
        <v>1850</v>
      </c>
      <c r="B1852" s="1">
        <v>38693</v>
      </c>
      <c r="C1852">
        <v>31.06</v>
      </c>
      <c r="D1852">
        <v>31.11</v>
      </c>
      <c r="E1852">
        <v>30.67</v>
      </c>
      <c r="F1852">
        <v>30.83</v>
      </c>
      <c r="G1852">
        <v>282409</v>
      </c>
      <c r="H1852" s="2">
        <f t="shared" si="396"/>
        <v>9.0180451127819514E-2</v>
      </c>
      <c r="I1852" s="2">
        <f t="shared" si="397"/>
        <v>-135.35512030075182</v>
      </c>
      <c r="J1852" s="2">
        <f t="shared" si="398"/>
        <v>31.568894736842108</v>
      </c>
      <c r="K1852" s="2">
        <f t="shared" si="399"/>
        <v>31.659075187969929</v>
      </c>
      <c r="L1852" s="2">
        <f t="shared" si="400"/>
        <v>31.749255639097747</v>
      </c>
      <c r="M1852" s="2">
        <f t="shared" si="401"/>
        <v>31.929616541353386</v>
      </c>
      <c r="N1852" s="2">
        <f t="shared" si="402"/>
        <v>32.380518796992483</v>
      </c>
      <c r="O1852" s="2">
        <f t="shared" si="403"/>
        <v>0.85421052631576089</v>
      </c>
      <c r="P1852" s="2">
        <f t="shared" si="405"/>
        <v>0.98463157894736497</v>
      </c>
      <c r="Q1852" s="2">
        <f t="shared" si="406"/>
        <v>1.1080827067669148</v>
      </c>
      <c r="R1852" s="2">
        <f t="shared" si="407"/>
        <v>1.4096917293233417</v>
      </c>
      <c r="S1852" s="2">
        <f t="shared" si="408"/>
        <v>0.47851127819548722</v>
      </c>
      <c r="T1852">
        <f t="shared" si="404"/>
        <v>0</v>
      </c>
    </row>
    <row r="1853" spans="1:20" x14ac:dyDescent="0.25">
      <c r="A1853">
        <f t="shared" si="395"/>
        <v>1851</v>
      </c>
      <c r="B1853" s="1">
        <v>38694</v>
      </c>
      <c r="C1853">
        <v>30.83</v>
      </c>
      <c r="D1853">
        <v>30.92</v>
      </c>
      <c r="E1853">
        <v>30.53</v>
      </c>
      <c r="F1853">
        <v>30.61</v>
      </c>
      <c r="G1853">
        <v>217644</v>
      </c>
      <c r="H1853" s="2">
        <f t="shared" si="396"/>
        <v>6.7240601503759323E-2</v>
      </c>
      <c r="I1853" s="2">
        <f t="shared" si="397"/>
        <v>-93.130067669172789</v>
      </c>
      <c r="J1853" s="2">
        <f t="shared" si="398"/>
        <v>31.399526315789476</v>
      </c>
      <c r="K1853" s="2">
        <f t="shared" si="399"/>
        <v>31.466766917293235</v>
      </c>
      <c r="L1853" s="2">
        <f t="shared" si="400"/>
        <v>31.534007518796994</v>
      </c>
      <c r="M1853" s="2">
        <f t="shared" si="401"/>
        <v>31.668488721804515</v>
      </c>
      <c r="N1853" s="2">
        <f t="shared" si="402"/>
        <v>32.004691729323312</v>
      </c>
      <c r="O1853" s="2">
        <f t="shared" si="403"/>
        <v>0.95889473684210813</v>
      </c>
      <c r="P1853" s="2">
        <f t="shared" si="405"/>
        <v>1.1839924812029778</v>
      </c>
      <c r="Q1853" s="2">
        <f t="shared" si="406"/>
        <v>1.3239473684210452</v>
      </c>
      <c r="R1853" s="2">
        <f t="shared" si="407"/>
        <v>1.6436165413533814</v>
      </c>
      <c r="S1853" s="2">
        <f t="shared" si="408"/>
        <v>1.1949849624060107</v>
      </c>
      <c r="T1853">
        <f t="shared" si="404"/>
        <v>0</v>
      </c>
    </row>
    <row r="1854" spans="1:20" x14ac:dyDescent="0.25">
      <c r="A1854">
        <f t="shared" si="395"/>
        <v>1852</v>
      </c>
      <c r="B1854" s="1">
        <v>38695</v>
      </c>
      <c r="C1854">
        <v>30.69</v>
      </c>
      <c r="D1854">
        <v>31.06</v>
      </c>
      <c r="E1854">
        <v>30.6</v>
      </c>
      <c r="F1854">
        <v>30.79</v>
      </c>
      <c r="G1854">
        <v>174481</v>
      </c>
      <c r="H1854" s="2">
        <f t="shared" si="396"/>
        <v>5.3879699248120243E-2</v>
      </c>
      <c r="I1854" s="2">
        <f t="shared" si="397"/>
        <v>-68.52834586466156</v>
      </c>
      <c r="J1854" s="2">
        <f t="shared" si="398"/>
        <v>31.31073684210525</v>
      </c>
      <c r="K1854" s="2">
        <f t="shared" si="399"/>
        <v>31.364616541353371</v>
      </c>
      <c r="L1854" s="2">
        <f t="shared" si="400"/>
        <v>31.418496240601488</v>
      </c>
      <c r="M1854" s="2">
        <f t="shared" si="401"/>
        <v>31.52625563909773</v>
      </c>
      <c r="N1854" s="2">
        <f t="shared" si="402"/>
        <v>31.795654135338332</v>
      </c>
      <c r="O1854" s="2">
        <f t="shared" si="403"/>
        <v>0.60952631578947702</v>
      </c>
      <c r="P1854" s="2">
        <f t="shared" si="405"/>
        <v>0.86907518796992989</v>
      </c>
      <c r="Q1854" s="2">
        <f t="shared" si="406"/>
        <v>1.1137744360901962</v>
      </c>
      <c r="R1854" s="2">
        <f t="shared" si="407"/>
        <v>1.4013759398496219</v>
      </c>
      <c r="S1854" s="2">
        <f t="shared" si="408"/>
        <v>1.3548270676691772</v>
      </c>
      <c r="T1854">
        <f t="shared" si="404"/>
        <v>1</v>
      </c>
    </row>
    <row r="1855" spans="1:20" x14ac:dyDescent="0.25">
      <c r="A1855">
        <f t="shared" si="395"/>
        <v>1853</v>
      </c>
      <c r="B1855" s="1">
        <v>38698</v>
      </c>
      <c r="C1855">
        <v>30.92</v>
      </c>
      <c r="D1855">
        <v>30.99</v>
      </c>
      <c r="E1855">
        <v>30.71</v>
      </c>
      <c r="F1855">
        <v>30.81</v>
      </c>
      <c r="G1855">
        <v>137609</v>
      </c>
      <c r="H1855" s="2">
        <f t="shared" si="396"/>
        <v>4.1624060150375862E-2</v>
      </c>
      <c r="I1855" s="2">
        <f t="shared" si="397"/>
        <v>-45.943954887217906</v>
      </c>
      <c r="J1855" s="2">
        <f t="shared" si="398"/>
        <v>31.227052631578943</v>
      </c>
      <c r="K1855" s="2">
        <f t="shared" si="399"/>
        <v>31.268676691729318</v>
      </c>
      <c r="L1855" s="2">
        <f t="shared" si="400"/>
        <v>31.310300751879694</v>
      </c>
      <c r="M1855" s="2">
        <f t="shared" si="401"/>
        <v>31.393548872180446</v>
      </c>
      <c r="N1855" s="2">
        <f t="shared" si="402"/>
        <v>31.601669172932326</v>
      </c>
      <c r="O1855" s="2">
        <f t="shared" si="403"/>
        <v>0.50073684210525116</v>
      </c>
      <c r="P1855" s="2">
        <f t="shared" si="405"/>
        <v>0.65676691729323622</v>
      </c>
      <c r="Q1855" s="2">
        <f t="shared" si="406"/>
        <v>0.93925563909774823</v>
      </c>
      <c r="R1855" s="2">
        <f t="shared" si="407"/>
        <v>1.3625789473684158</v>
      </c>
      <c r="S1855" s="2">
        <f t="shared" si="408"/>
        <v>1.6634661654135279</v>
      </c>
      <c r="T1855">
        <f t="shared" si="404"/>
        <v>1</v>
      </c>
    </row>
    <row r="1856" spans="1:20" x14ac:dyDescent="0.25">
      <c r="A1856">
        <f t="shared" si="395"/>
        <v>1854</v>
      </c>
      <c r="B1856" s="1">
        <v>38699</v>
      </c>
      <c r="C1856">
        <v>30.76</v>
      </c>
      <c r="D1856">
        <v>30.94</v>
      </c>
      <c r="E1856">
        <v>30.61</v>
      </c>
      <c r="F1856">
        <v>30.73</v>
      </c>
      <c r="G1856">
        <v>253893</v>
      </c>
      <c r="H1856" s="2">
        <f t="shared" si="396"/>
        <v>2.2924812030075119E-2</v>
      </c>
      <c r="I1856" s="2">
        <f t="shared" si="397"/>
        <v>-11.44131578947356</v>
      </c>
      <c r="J1856" s="2">
        <f t="shared" si="398"/>
        <v>31.08421052631579</v>
      </c>
      <c r="K1856" s="2">
        <f t="shared" si="399"/>
        <v>31.107135338345863</v>
      </c>
      <c r="L1856" s="2">
        <f t="shared" si="400"/>
        <v>31.13006015037594</v>
      </c>
      <c r="M1856" s="2">
        <f t="shared" si="401"/>
        <v>31.175909774436089</v>
      </c>
      <c r="N1856" s="2">
        <f t="shared" si="402"/>
        <v>31.290533834586466</v>
      </c>
      <c r="O1856" s="2">
        <f t="shared" si="403"/>
        <v>0.49705263157894208</v>
      </c>
      <c r="P1856" s="2">
        <f t="shared" si="405"/>
        <v>0.63461654135337042</v>
      </c>
      <c r="Q1856" s="2">
        <f t="shared" si="406"/>
        <v>0.80400751879699328</v>
      </c>
      <c r="R1856" s="2">
        <f t="shared" si="407"/>
        <v>1.3933383458646311</v>
      </c>
      <c r="S1856" s="2">
        <f t="shared" si="408"/>
        <v>2.0442030075187567</v>
      </c>
      <c r="T1856">
        <f t="shared" si="404"/>
        <v>0</v>
      </c>
    </row>
    <row r="1857" spans="1:20" x14ac:dyDescent="0.25">
      <c r="A1857">
        <f t="shared" si="395"/>
        <v>1855</v>
      </c>
      <c r="B1857" s="1">
        <v>38700</v>
      </c>
      <c r="C1857">
        <v>30.93</v>
      </c>
      <c r="D1857">
        <v>31.15</v>
      </c>
      <c r="E1857">
        <v>30.81</v>
      </c>
      <c r="F1857">
        <v>31.03</v>
      </c>
      <c r="G1857">
        <v>219026</v>
      </c>
      <c r="H1857" s="2">
        <f t="shared" si="396"/>
        <v>6.9022556390976693E-3</v>
      </c>
      <c r="I1857" s="2">
        <f t="shared" si="397"/>
        <v>18.173887218045245</v>
      </c>
      <c r="J1857" s="2">
        <f t="shared" si="398"/>
        <v>30.984473684210521</v>
      </c>
      <c r="K1857" s="2">
        <f t="shared" si="399"/>
        <v>30.991375939849618</v>
      </c>
      <c r="L1857" s="2">
        <f t="shared" si="400"/>
        <v>30.998278195488716</v>
      </c>
      <c r="M1857" s="2">
        <f t="shared" si="401"/>
        <v>31.012082706766911</v>
      </c>
      <c r="N1857" s="2">
        <f t="shared" si="402"/>
        <v>31.046593984962399</v>
      </c>
      <c r="O1857" s="2">
        <f t="shared" si="403"/>
        <v>5.4210526315788599E-2</v>
      </c>
      <c r="P1857" s="2">
        <f t="shared" si="405"/>
        <v>0.23867669172931727</v>
      </c>
      <c r="Q1857" s="2">
        <f t="shared" si="406"/>
        <v>0.38849624060148713</v>
      </c>
      <c r="R1857" s="2">
        <f t="shared" si="407"/>
        <v>0.8996165413533852</v>
      </c>
      <c r="S1857" s="2">
        <f t="shared" si="408"/>
        <v>1.9358120300751906</v>
      </c>
      <c r="T1857">
        <f t="shared" si="404"/>
        <v>1</v>
      </c>
    </row>
    <row r="1858" spans="1:20" x14ac:dyDescent="0.25">
      <c r="A1858">
        <f t="shared" si="395"/>
        <v>1856</v>
      </c>
      <c r="B1858" s="1">
        <v>38701</v>
      </c>
      <c r="C1858">
        <v>31.2</v>
      </c>
      <c r="D1858">
        <v>31.42</v>
      </c>
      <c r="E1858">
        <v>31.03</v>
      </c>
      <c r="F1858">
        <v>31.26</v>
      </c>
      <c r="G1858">
        <v>340303</v>
      </c>
      <c r="H1858" s="2">
        <f t="shared" si="396"/>
        <v>-5.6842105263158367E-3</v>
      </c>
      <c r="I1858" s="2">
        <f t="shared" si="397"/>
        <v>41.480894736842195</v>
      </c>
      <c r="J1858" s="2">
        <f t="shared" si="398"/>
        <v>30.925315789473689</v>
      </c>
      <c r="K1858" s="2">
        <f t="shared" si="399"/>
        <v>30.919631578947374</v>
      </c>
      <c r="L1858" s="2">
        <f t="shared" si="400"/>
        <v>30.913947368421056</v>
      </c>
      <c r="M1858" s="2">
        <f t="shared" si="401"/>
        <v>30.902578947368426</v>
      </c>
      <c r="N1858" s="2">
        <f t="shared" si="402"/>
        <v>30.874157894736847</v>
      </c>
      <c r="O1858" s="2">
        <f t="shared" si="403"/>
        <v>-0.27552631578948095</v>
      </c>
      <c r="P1858" s="2">
        <f t="shared" si="405"/>
        <v>-0.1528646616541387</v>
      </c>
      <c r="Q1858" s="2">
        <f t="shared" si="406"/>
        <v>5.030075187969274E-2</v>
      </c>
      <c r="R1858" s="2">
        <f t="shared" si="407"/>
        <v>0.40848872180451323</v>
      </c>
      <c r="S1858" s="2">
        <f t="shared" si="408"/>
        <v>1.6892406015037942</v>
      </c>
      <c r="T1858">
        <f t="shared" si="404"/>
        <v>1</v>
      </c>
    </row>
    <row r="1859" spans="1:20" x14ac:dyDescent="0.25">
      <c r="A1859">
        <f t="shared" si="395"/>
        <v>1857</v>
      </c>
      <c r="B1859" s="1">
        <v>38702</v>
      </c>
      <c r="C1859">
        <v>31.29</v>
      </c>
      <c r="D1859">
        <v>31.52</v>
      </c>
      <c r="E1859">
        <v>31.28</v>
      </c>
      <c r="F1859">
        <v>31.32</v>
      </c>
      <c r="G1859">
        <v>347033</v>
      </c>
      <c r="H1859" s="2">
        <f t="shared" si="396"/>
        <v>-1.7714285714285741E-2</v>
      </c>
      <c r="I1859" s="2">
        <f t="shared" si="397"/>
        <v>63.782142857142908</v>
      </c>
      <c r="J1859" s="2">
        <f t="shared" si="398"/>
        <v>30.869</v>
      </c>
      <c r="K1859" s="2">
        <f t="shared" si="399"/>
        <v>30.851285714285712</v>
      </c>
      <c r="L1859" s="2">
        <f t="shared" si="400"/>
        <v>30.833571428571428</v>
      </c>
      <c r="M1859" s="2">
        <f t="shared" si="401"/>
        <v>30.798142857142857</v>
      </c>
      <c r="N1859" s="2">
        <f t="shared" si="402"/>
        <v>30.709571428571426</v>
      </c>
      <c r="O1859" s="2">
        <f t="shared" si="403"/>
        <v>-0.39468421052631086</v>
      </c>
      <c r="P1859" s="2">
        <f t="shared" si="405"/>
        <v>-0.32862406015038204</v>
      </c>
      <c r="Q1859" s="2">
        <f t="shared" si="406"/>
        <v>-0.18993984962406074</v>
      </c>
      <c r="R1859" s="2">
        <f t="shared" si="407"/>
        <v>0.20625563909772993</v>
      </c>
      <c r="S1859" s="2">
        <f t="shared" si="408"/>
        <v>1.6145187969924777</v>
      </c>
      <c r="T1859">
        <f t="shared" si="404"/>
        <v>0</v>
      </c>
    </row>
    <row r="1860" spans="1:20" x14ac:dyDescent="0.25">
      <c r="A1860">
        <f t="shared" si="395"/>
        <v>1858</v>
      </c>
      <c r="B1860" s="1">
        <v>38705</v>
      </c>
      <c r="C1860">
        <v>31.26</v>
      </c>
      <c r="D1860">
        <v>31.37</v>
      </c>
      <c r="E1860">
        <v>30.91</v>
      </c>
      <c r="F1860">
        <v>31.08</v>
      </c>
      <c r="G1860">
        <v>210730</v>
      </c>
      <c r="H1860" s="2">
        <f t="shared" si="396"/>
        <v>-1.8067669172932364E-2</v>
      </c>
      <c r="I1860" s="2">
        <f t="shared" si="397"/>
        <v>64.456586466165476</v>
      </c>
      <c r="J1860" s="2">
        <f t="shared" si="398"/>
        <v>30.868789473684213</v>
      </c>
      <c r="K1860" s="2">
        <f t="shared" si="399"/>
        <v>30.850721804511281</v>
      </c>
      <c r="L1860" s="2">
        <f t="shared" si="400"/>
        <v>30.832654135338348</v>
      </c>
      <c r="M1860" s="2">
        <f t="shared" si="401"/>
        <v>30.796518796992483</v>
      </c>
      <c r="N1860" s="2">
        <f t="shared" si="402"/>
        <v>30.706180451127821</v>
      </c>
      <c r="O1860" s="2">
        <f t="shared" si="403"/>
        <v>-0.21099999999999852</v>
      </c>
      <c r="P1860" s="2">
        <f t="shared" si="405"/>
        <v>-0.16036842105262394</v>
      </c>
      <c r="Q1860" s="2">
        <f t="shared" si="406"/>
        <v>-8.1721804511282414E-2</v>
      </c>
      <c r="R1860" s="2">
        <f t="shared" si="407"/>
        <v>0.3135488721804478</v>
      </c>
      <c r="S1860" s="2">
        <f t="shared" si="408"/>
        <v>1.7446090225563893</v>
      </c>
      <c r="T1860">
        <f t="shared" si="404"/>
        <v>1</v>
      </c>
    </row>
    <row r="1861" spans="1:20" x14ac:dyDescent="0.25">
      <c r="A1861">
        <f t="shared" ref="A1861:A1924" si="409">A1860+1</f>
        <v>1859</v>
      </c>
      <c r="B1861" s="1">
        <v>38706</v>
      </c>
      <c r="C1861">
        <v>30.93</v>
      </c>
      <c r="D1861">
        <v>31</v>
      </c>
      <c r="E1861">
        <v>30.64</v>
      </c>
      <c r="F1861">
        <v>30.8</v>
      </c>
      <c r="G1861">
        <v>210089</v>
      </c>
      <c r="H1861" s="2">
        <f t="shared" si="396"/>
        <v>-1.5421052631578959E-2</v>
      </c>
      <c r="I1861" s="2">
        <f t="shared" si="397"/>
        <v>59.54673684210529</v>
      </c>
      <c r="J1861" s="2">
        <f t="shared" si="398"/>
        <v>30.863578947368428</v>
      </c>
      <c r="K1861" s="2">
        <f t="shared" si="399"/>
        <v>30.848157894736847</v>
      </c>
      <c r="L1861" s="2">
        <f t="shared" si="400"/>
        <v>30.83273684210527</v>
      </c>
      <c r="M1861" s="2">
        <f t="shared" si="401"/>
        <v>30.801894736842112</v>
      </c>
      <c r="N1861" s="2">
        <f t="shared" si="402"/>
        <v>30.724789473684215</v>
      </c>
      <c r="O1861" s="2">
        <f t="shared" si="403"/>
        <v>6.878947368421251E-2</v>
      </c>
      <c r="P1861" s="2">
        <f t="shared" si="405"/>
        <v>5.1285714285711492E-2</v>
      </c>
      <c r="Q1861" s="2">
        <f t="shared" si="406"/>
        <v>0.11394736842105502</v>
      </c>
      <c r="R1861" s="2">
        <f t="shared" si="407"/>
        <v>0.37590977443608864</v>
      </c>
      <c r="S1861" s="2">
        <f t="shared" si="408"/>
        <v>1.9691578947368349</v>
      </c>
      <c r="T1861">
        <f t="shared" si="404"/>
        <v>1</v>
      </c>
    </row>
    <row r="1862" spans="1:20" x14ac:dyDescent="0.25">
      <c r="A1862">
        <f t="shared" si="409"/>
        <v>1860</v>
      </c>
      <c r="B1862" s="1">
        <v>38707</v>
      </c>
      <c r="C1862">
        <v>30.92</v>
      </c>
      <c r="D1862">
        <v>30.92</v>
      </c>
      <c r="E1862">
        <v>30.51</v>
      </c>
      <c r="F1862">
        <v>30.58</v>
      </c>
      <c r="G1862">
        <v>228482</v>
      </c>
      <c r="H1862" s="2">
        <f t="shared" si="396"/>
        <v>-1.7135338345864694E-2</v>
      </c>
      <c r="I1862" s="2">
        <f t="shared" si="397"/>
        <v>62.697443609022628</v>
      </c>
      <c r="J1862" s="2">
        <f t="shared" si="398"/>
        <v>30.808578947368431</v>
      </c>
      <c r="K1862" s="2">
        <f t="shared" si="399"/>
        <v>30.791443609022565</v>
      </c>
      <c r="L1862" s="2">
        <f t="shared" si="400"/>
        <v>30.774308270676702</v>
      </c>
      <c r="M1862" s="2">
        <f t="shared" si="401"/>
        <v>30.740037593984972</v>
      </c>
      <c r="N1862" s="2">
        <f t="shared" si="402"/>
        <v>30.654360902255647</v>
      </c>
      <c r="O1862" s="2">
        <f t="shared" si="403"/>
        <v>0.28357894736842937</v>
      </c>
      <c r="P1862" s="2">
        <f t="shared" si="405"/>
        <v>0.27072180451128247</v>
      </c>
      <c r="Q1862" s="2">
        <f t="shared" si="406"/>
        <v>0.25357142857142989</v>
      </c>
      <c r="R1862" s="2">
        <f t="shared" si="407"/>
        <v>0.43208270676691285</v>
      </c>
      <c r="S1862" s="2">
        <f t="shared" si="408"/>
        <v>2.0922481203007237</v>
      </c>
      <c r="T1862">
        <f t="shared" si="404"/>
        <v>1</v>
      </c>
    </row>
    <row r="1863" spans="1:20" x14ac:dyDescent="0.25">
      <c r="A1863">
        <f t="shared" si="409"/>
        <v>1861</v>
      </c>
      <c r="B1863" s="1">
        <v>38708</v>
      </c>
      <c r="C1863">
        <v>30.68</v>
      </c>
      <c r="D1863">
        <v>30.97</v>
      </c>
      <c r="E1863">
        <v>30.68</v>
      </c>
      <c r="F1863">
        <v>30.93</v>
      </c>
      <c r="G1863">
        <v>174787</v>
      </c>
      <c r="H1863" s="2">
        <f t="shared" si="396"/>
        <v>-1.4631578947368469E-2</v>
      </c>
      <c r="I1863" s="2">
        <f t="shared" si="397"/>
        <v>58.065368421052725</v>
      </c>
      <c r="J1863" s="2">
        <f t="shared" si="398"/>
        <v>30.821368421052632</v>
      </c>
      <c r="K1863" s="2">
        <f t="shared" si="399"/>
        <v>30.806736842105266</v>
      </c>
      <c r="L1863" s="2">
        <f t="shared" si="400"/>
        <v>30.792105263157897</v>
      </c>
      <c r="M1863" s="2">
        <f t="shared" si="401"/>
        <v>30.762842105263161</v>
      </c>
      <c r="N1863" s="2">
        <f t="shared" si="402"/>
        <v>30.689684210526316</v>
      </c>
      <c r="O1863" s="2">
        <f t="shared" si="403"/>
        <v>-0.12142105263156822</v>
      </c>
      <c r="P1863" s="2">
        <f t="shared" si="405"/>
        <v>-8.1842105263152831E-2</v>
      </c>
      <c r="Q1863" s="2">
        <f t="shared" si="406"/>
        <v>-9.7345864661651405E-2</v>
      </c>
      <c r="R1863" s="2">
        <f t="shared" si="407"/>
        <v>-2.7421052631574128E-2</v>
      </c>
      <c r="S1863" s="2">
        <f t="shared" si="408"/>
        <v>1.4505187969924833</v>
      </c>
      <c r="T1863">
        <f t="shared" si="404"/>
        <v>0</v>
      </c>
    </row>
    <row r="1864" spans="1:20" x14ac:dyDescent="0.25">
      <c r="A1864">
        <f t="shared" si="409"/>
        <v>1862</v>
      </c>
      <c r="B1864" s="1">
        <v>38709</v>
      </c>
      <c r="C1864">
        <v>31.07</v>
      </c>
      <c r="D1864">
        <v>31.08</v>
      </c>
      <c r="E1864">
        <v>30.9</v>
      </c>
      <c r="F1864">
        <v>30.93</v>
      </c>
      <c r="G1864">
        <v>107094</v>
      </c>
      <c r="H1864" s="2">
        <f t="shared" si="396"/>
        <v>-7.6165413533834979E-3</v>
      </c>
      <c r="I1864" s="2">
        <f t="shared" si="397"/>
        <v>45.058142857142926</v>
      </c>
      <c r="J1864" s="2">
        <f t="shared" si="398"/>
        <v>30.86852631578947</v>
      </c>
      <c r="K1864" s="2">
        <f t="shared" si="399"/>
        <v>30.860909774436085</v>
      </c>
      <c r="L1864" s="2">
        <f t="shared" si="400"/>
        <v>30.853293233082702</v>
      </c>
      <c r="M1864" s="2">
        <f t="shared" si="401"/>
        <v>30.838060150375934</v>
      </c>
      <c r="N1864" s="2">
        <f t="shared" si="402"/>
        <v>30.799977443609016</v>
      </c>
      <c r="O1864" s="2">
        <f t="shared" si="403"/>
        <v>-0.1086315789473673</v>
      </c>
      <c r="P1864" s="2">
        <f t="shared" si="405"/>
        <v>-0.13855639097743477</v>
      </c>
      <c r="Q1864" s="2">
        <f t="shared" si="406"/>
        <v>-9.7263157894730057E-2</v>
      </c>
      <c r="R1864" s="2">
        <f t="shared" si="407"/>
        <v>-0.13185714285714312</v>
      </c>
      <c r="S1864" s="2">
        <f t="shared" si="408"/>
        <v>1.0746917293233125</v>
      </c>
      <c r="T1864">
        <f t="shared" si="404"/>
        <v>0</v>
      </c>
    </row>
    <row r="1865" spans="1:20" x14ac:dyDescent="0.25">
      <c r="A1865">
        <f t="shared" si="409"/>
        <v>1863</v>
      </c>
      <c r="B1865" s="1">
        <v>38713</v>
      </c>
      <c r="C1865">
        <v>31.08</v>
      </c>
      <c r="D1865">
        <v>31.11</v>
      </c>
      <c r="E1865">
        <v>30.54</v>
      </c>
      <c r="F1865">
        <v>30.57</v>
      </c>
      <c r="G1865">
        <v>170681</v>
      </c>
      <c r="H1865" s="2">
        <f t="shared" si="396"/>
        <v>-8.4210526315790062E-3</v>
      </c>
      <c r="I1865" s="2">
        <f t="shared" si="397"/>
        <v>46.52342105263169</v>
      </c>
      <c r="J1865" s="2">
        <f t="shared" si="398"/>
        <v>30.826578947368422</v>
      </c>
      <c r="K1865" s="2">
        <f t="shared" si="399"/>
        <v>30.818157894736842</v>
      </c>
      <c r="L1865" s="2">
        <f t="shared" si="400"/>
        <v>30.809736842105263</v>
      </c>
      <c r="M1865" s="2">
        <f t="shared" si="401"/>
        <v>30.792894736842104</v>
      </c>
      <c r="N1865" s="2">
        <f t="shared" si="402"/>
        <v>30.750789473684211</v>
      </c>
      <c r="O1865" s="2">
        <f t="shared" si="403"/>
        <v>0.29852631578946998</v>
      </c>
      <c r="P1865" s="2">
        <f t="shared" si="405"/>
        <v>0.23673684210526602</v>
      </c>
      <c r="Q1865" s="2">
        <f t="shared" si="406"/>
        <v>0.20430827067670165</v>
      </c>
      <c r="R1865" s="2">
        <f t="shared" si="407"/>
        <v>0.22651879699248312</v>
      </c>
      <c r="S1865" s="2">
        <f t="shared" si="408"/>
        <v>1.2256541353383312</v>
      </c>
      <c r="T1865">
        <f t="shared" si="404"/>
        <v>1</v>
      </c>
    </row>
    <row r="1866" spans="1:20" x14ac:dyDescent="0.25">
      <c r="A1866">
        <f t="shared" si="409"/>
        <v>1864</v>
      </c>
      <c r="B1866" s="1">
        <v>38714</v>
      </c>
      <c r="C1866">
        <v>30.57</v>
      </c>
      <c r="D1866">
        <v>30.67</v>
      </c>
      <c r="E1866">
        <v>30.46</v>
      </c>
      <c r="F1866">
        <v>30.62</v>
      </c>
      <c r="G1866">
        <v>167955</v>
      </c>
      <c r="H1866" s="2">
        <f t="shared" si="396"/>
        <v>-8.2932330827067916E-3</v>
      </c>
      <c r="I1866" s="2">
        <f t="shared" si="397"/>
        <v>46.26630075187974</v>
      </c>
      <c r="J1866" s="2">
        <f t="shared" si="398"/>
        <v>30.799421052631573</v>
      </c>
      <c r="K1866" s="2">
        <f t="shared" si="399"/>
        <v>30.791127819548866</v>
      </c>
      <c r="L1866" s="2">
        <f t="shared" si="400"/>
        <v>30.782834586466159</v>
      </c>
      <c r="M1866" s="2">
        <f t="shared" si="401"/>
        <v>30.766248120300745</v>
      </c>
      <c r="N1866" s="2">
        <f t="shared" si="402"/>
        <v>30.724781954887213</v>
      </c>
      <c r="O1866" s="2">
        <f t="shared" si="403"/>
        <v>0.20657894736842053</v>
      </c>
      <c r="P1866" s="2">
        <f t="shared" si="405"/>
        <v>0.24090977443608352</v>
      </c>
      <c r="Q1866" s="2">
        <f t="shared" si="406"/>
        <v>0.17210526315789565</v>
      </c>
      <c r="R1866" s="2">
        <f t="shared" si="407"/>
        <v>0.18189473684211066</v>
      </c>
      <c r="S1866" s="2">
        <f t="shared" si="408"/>
        <v>0.98166917293232459</v>
      </c>
      <c r="T1866">
        <f t="shared" si="404"/>
        <v>0</v>
      </c>
    </row>
    <row r="1867" spans="1:20" x14ac:dyDescent="0.25">
      <c r="A1867">
        <f t="shared" si="409"/>
        <v>1865</v>
      </c>
      <c r="B1867" s="1">
        <v>38715</v>
      </c>
      <c r="C1867">
        <v>30.62</v>
      </c>
      <c r="D1867">
        <v>30.96</v>
      </c>
      <c r="E1867">
        <v>30.61</v>
      </c>
      <c r="F1867">
        <v>30.7</v>
      </c>
      <c r="G1867">
        <v>161415</v>
      </c>
      <c r="H1867" s="2">
        <f t="shared" si="396"/>
        <v>-9.4812030075188264E-3</v>
      </c>
      <c r="I1867" s="2">
        <f t="shared" si="397"/>
        <v>48.464872180451181</v>
      </c>
      <c r="J1867" s="2">
        <f t="shared" si="398"/>
        <v>30.77294736842105</v>
      </c>
      <c r="K1867" s="2">
        <f t="shared" si="399"/>
        <v>30.763466165413529</v>
      </c>
      <c r="L1867" s="2">
        <f t="shared" si="400"/>
        <v>30.753984962406012</v>
      </c>
      <c r="M1867" s="2">
        <f t="shared" si="401"/>
        <v>30.735022556390973</v>
      </c>
      <c r="N1867" s="2">
        <f t="shared" si="402"/>
        <v>30.687616541353378</v>
      </c>
      <c r="O1867" s="2">
        <f t="shared" si="403"/>
        <v>9.9421052631573303E-2</v>
      </c>
      <c r="P1867" s="2">
        <f t="shared" si="405"/>
        <v>0.11815789473684291</v>
      </c>
      <c r="Q1867" s="2">
        <f t="shared" si="406"/>
        <v>0.15329323308270304</v>
      </c>
      <c r="R1867" s="2">
        <f t="shared" si="407"/>
        <v>4.0037593984973086E-2</v>
      </c>
      <c r="S1867" s="2">
        <f t="shared" si="408"/>
        <v>0.59053383458646636</v>
      </c>
      <c r="T1867">
        <f t="shared" si="404"/>
        <v>0</v>
      </c>
    </row>
    <row r="1868" spans="1:20" x14ac:dyDescent="0.25">
      <c r="A1868">
        <f t="shared" si="409"/>
        <v>1866</v>
      </c>
      <c r="B1868" s="1">
        <v>38716</v>
      </c>
      <c r="C1868">
        <v>30.63</v>
      </c>
      <c r="D1868">
        <v>30.73</v>
      </c>
      <c r="E1868">
        <v>30.49</v>
      </c>
      <c r="F1868">
        <v>30.56</v>
      </c>
      <c r="G1868">
        <v>180627</v>
      </c>
      <c r="H1868" s="2">
        <f t="shared" si="396"/>
        <v>-1.1774436090225585E-2</v>
      </c>
      <c r="I1868" s="2">
        <f t="shared" si="397"/>
        <v>52.709240601503801</v>
      </c>
      <c r="J1868" s="2">
        <f t="shared" si="398"/>
        <v>30.726368421052634</v>
      </c>
      <c r="K1868" s="2">
        <f t="shared" si="399"/>
        <v>30.714593984962406</v>
      </c>
      <c r="L1868" s="2">
        <f t="shared" si="400"/>
        <v>30.702819548872181</v>
      </c>
      <c r="M1868" s="2">
        <f t="shared" si="401"/>
        <v>30.679270676691729</v>
      </c>
      <c r="N1868" s="2">
        <f t="shared" si="402"/>
        <v>30.6203984962406</v>
      </c>
      <c r="O1868" s="2">
        <f t="shared" si="403"/>
        <v>0.21294736842105166</v>
      </c>
      <c r="P1868" s="2">
        <f t="shared" si="405"/>
        <v>0.23112781954886685</v>
      </c>
      <c r="Q1868" s="2">
        <f t="shared" si="406"/>
        <v>0.24973684210526415</v>
      </c>
      <c r="R1868" s="2">
        <f t="shared" si="407"/>
        <v>0.20284210526316215</v>
      </c>
      <c r="S1868" s="2">
        <f t="shared" si="408"/>
        <v>0.48659398496240058</v>
      </c>
      <c r="T1868">
        <f t="shared" si="404"/>
        <v>1</v>
      </c>
    </row>
    <row r="1869" spans="1:20" x14ac:dyDescent="0.25">
      <c r="A1869">
        <f t="shared" si="409"/>
        <v>1867</v>
      </c>
      <c r="B1869" s="1">
        <v>38720</v>
      </c>
      <c r="C1869">
        <v>30.61</v>
      </c>
      <c r="D1869">
        <v>30.91</v>
      </c>
      <c r="E1869">
        <v>30.31</v>
      </c>
      <c r="F1869">
        <v>30.88</v>
      </c>
      <c r="G1869">
        <v>332212</v>
      </c>
      <c r="H1869" s="2">
        <f t="shared" si="396"/>
        <v>-1.2766917293233088E-2</v>
      </c>
      <c r="I1869" s="2">
        <f t="shared" si="397"/>
        <v>54.570548872180453</v>
      </c>
      <c r="J1869" s="2">
        <f t="shared" si="398"/>
        <v>30.721947368421045</v>
      </c>
      <c r="K1869" s="2">
        <f t="shared" si="399"/>
        <v>30.709180451127814</v>
      </c>
      <c r="L1869" s="2">
        <f t="shared" si="400"/>
        <v>30.69641353383458</v>
      </c>
      <c r="M1869" s="2">
        <f t="shared" si="401"/>
        <v>30.670879699248115</v>
      </c>
      <c r="N1869" s="2">
        <f t="shared" si="402"/>
        <v>30.607045112781947</v>
      </c>
      <c r="O1869" s="2">
        <f t="shared" si="403"/>
        <v>-0.15363157894736545</v>
      </c>
      <c r="P1869" s="2">
        <f t="shared" si="405"/>
        <v>-0.11653383458646971</v>
      </c>
      <c r="Q1869" s="2">
        <f t="shared" si="406"/>
        <v>-9.716541353384045E-2</v>
      </c>
      <c r="R1869" s="2">
        <f t="shared" si="407"/>
        <v>-4.1939849624064607E-2</v>
      </c>
      <c r="S1869" s="2">
        <f t="shared" si="408"/>
        <v>-5.8421052631523196E-3</v>
      </c>
      <c r="T1869">
        <f t="shared" si="404"/>
        <v>0</v>
      </c>
    </row>
    <row r="1870" spans="1:20" x14ac:dyDescent="0.25">
      <c r="A1870">
        <f t="shared" si="409"/>
        <v>1868</v>
      </c>
      <c r="B1870" s="1">
        <v>38721</v>
      </c>
      <c r="C1870">
        <v>30.86</v>
      </c>
      <c r="D1870">
        <v>30.91</v>
      </c>
      <c r="E1870">
        <v>30.61</v>
      </c>
      <c r="F1870">
        <v>30.83</v>
      </c>
      <c r="G1870">
        <v>240171</v>
      </c>
      <c r="H1870" s="2">
        <f t="shared" si="396"/>
        <v>-1.0390977443609025E-2</v>
      </c>
      <c r="I1870" s="2">
        <f t="shared" si="397"/>
        <v>50.157631578947374</v>
      </c>
      <c r="J1870" s="2">
        <f t="shared" si="398"/>
        <v>30.736894736842103</v>
      </c>
      <c r="K1870" s="2">
        <f t="shared" si="399"/>
        <v>30.726503759398494</v>
      </c>
      <c r="L1870" s="2">
        <f t="shared" si="400"/>
        <v>30.716112781954887</v>
      </c>
      <c r="M1870" s="2">
        <f t="shared" si="401"/>
        <v>30.695330827067668</v>
      </c>
      <c r="N1870" s="2">
        <f t="shared" si="402"/>
        <v>30.643375939849623</v>
      </c>
      <c r="O1870" s="2">
        <f t="shared" si="403"/>
        <v>-0.1080526315789534</v>
      </c>
      <c r="P1870" s="2">
        <f t="shared" si="405"/>
        <v>-0.11540601503759262</v>
      </c>
      <c r="Q1870" s="2">
        <f t="shared" si="406"/>
        <v>-7.6015037593986534E-2</v>
      </c>
      <c r="R1870" s="2">
        <f t="shared" si="407"/>
        <v>-3.7105263157894086E-2</v>
      </c>
      <c r="S1870" s="2">
        <f t="shared" si="408"/>
        <v>-0.12042857142857244</v>
      </c>
      <c r="T1870">
        <f t="shared" si="404"/>
        <v>1</v>
      </c>
    </row>
    <row r="1871" spans="1:20" x14ac:dyDescent="0.25">
      <c r="A1871">
        <f t="shared" si="409"/>
        <v>1869</v>
      </c>
      <c r="B1871" s="1">
        <v>38722</v>
      </c>
      <c r="C1871">
        <v>30.78</v>
      </c>
      <c r="D1871">
        <v>30.86</v>
      </c>
      <c r="E1871">
        <v>30.61</v>
      </c>
      <c r="F1871">
        <v>30.74</v>
      </c>
      <c r="G1871">
        <v>188577</v>
      </c>
      <c r="H1871" s="2">
        <f t="shared" si="396"/>
        <v>-8.5263157894737169E-3</v>
      </c>
      <c r="I1871" s="2">
        <f t="shared" si="397"/>
        <v>46.684684210526378</v>
      </c>
      <c r="J1871" s="2">
        <f t="shared" si="398"/>
        <v>30.740473684210528</v>
      </c>
      <c r="K1871" s="2">
        <f t="shared" si="399"/>
        <v>30.731947368421054</v>
      </c>
      <c r="L1871" s="2">
        <f t="shared" si="400"/>
        <v>30.723421052631583</v>
      </c>
      <c r="M1871" s="2">
        <f t="shared" si="401"/>
        <v>30.706368421052634</v>
      </c>
      <c r="N1871" s="2">
        <f t="shared" si="402"/>
        <v>30.663736842105266</v>
      </c>
      <c r="O1871" s="2">
        <f t="shared" si="403"/>
        <v>-3.1052631578951662E-3</v>
      </c>
      <c r="P1871" s="2">
        <f t="shared" si="405"/>
        <v>-3.0819548872184299E-2</v>
      </c>
      <c r="Q1871" s="2">
        <f t="shared" si="406"/>
        <v>-3.7180451127817093E-2</v>
      </c>
      <c r="R1871" s="2">
        <f t="shared" si="407"/>
        <v>2.6248120300746081E-2</v>
      </c>
      <c r="S1871" s="2">
        <f t="shared" si="408"/>
        <v>-3.3819548872177307E-2</v>
      </c>
      <c r="T1871">
        <f t="shared" si="404"/>
        <v>1</v>
      </c>
    </row>
    <row r="1872" spans="1:20" x14ac:dyDescent="0.25">
      <c r="A1872">
        <f t="shared" si="409"/>
        <v>1870</v>
      </c>
      <c r="B1872" s="1">
        <v>38723</v>
      </c>
      <c r="C1872">
        <v>30.89</v>
      </c>
      <c r="D1872">
        <v>31.04</v>
      </c>
      <c r="E1872">
        <v>30.7</v>
      </c>
      <c r="F1872">
        <v>30.98</v>
      </c>
      <c r="G1872">
        <v>220840</v>
      </c>
      <c r="H1872" s="2">
        <f t="shared" si="396"/>
        <v>-6.3834586466165804E-3</v>
      </c>
      <c r="I1872" s="2">
        <f t="shared" si="397"/>
        <v>42.713924812030157</v>
      </c>
      <c r="J1872" s="2">
        <f t="shared" si="398"/>
        <v>30.770473684210536</v>
      </c>
      <c r="K1872" s="2">
        <f t="shared" si="399"/>
        <v>30.764090225563919</v>
      </c>
      <c r="L1872" s="2">
        <f t="shared" si="400"/>
        <v>30.757706766917302</v>
      </c>
      <c r="M1872" s="2">
        <f t="shared" si="401"/>
        <v>30.744939849624071</v>
      </c>
      <c r="N1872" s="2">
        <f t="shared" si="402"/>
        <v>30.713022556390989</v>
      </c>
      <c r="O1872" s="2">
        <f t="shared" si="403"/>
        <v>-0.23952631578947248</v>
      </c>
      <c r="P1872" s="2">
        <f t="shared" si="405"/>
        <v>-0.25349624060150688</v>
      </c>
      <c r="Q1872" s="2">
        <f t="shared" si="406"/>
        <v>-0.2835864661654206</v>
      </c>
      <c r="R1872" s="2">
        <f t="shared" si="407"/>
        <v>-0.24497744360902729</v>
      </c>
      <c r="S1872" s="2">
        <f t="shared" si="408"/>
        <v>-0.25521052631578556</v>
      </c>
      <c r="T1872">
        <f t="shared" si="404"/>
        <v>0</v>
      </c>
    </row>
    <row r="1873" spans="1:20" x14ac:dyDescent="0.25">
      <c r="A1873">
        <f t="shared" si="409"/>
        <v>1871</v>
      </c>
      <c r="B1873" s="1">
        <v>38726</v>
      </c>
      <c r="C1873">
        <v>30.91</v>
      </c>
      <c r="D1873">
        <v>30.94</v>
      </c>
      <c r="E1873">
        <v>30.75</v>
      </c>
      <c r="F1873">
        <v>30.89</v>
      </c>
      <c r="G1873">
        <v>207160</v>
      </c>
      <c r="H1873" s="2">
        <f t="shared" si="396"/>
        <v>-9.225563909774465E-3</v>
      </c>
      <c r="I1873" s="2">
        <f t="shared" si="397"/>
        <v>48.024887218045166</v>
      </c>
      <c r="J1873" s="2">
        <f t="shared" si="398"/>
        <v>30.754631578947368</v>
      </c>
      <c r="K1873" s="2">
        <f t="shared" si="399"/>
        <v>30.745406015037592</v>
      </c>
      <c r="L1873" s="2">
        <f t="shared" si="400"/>
        <v>30.736180451127819</v>
      </c>
      <c r="M1873" s="2">
        <f t="shared" si="401"/>
        <v>30.717729323308269</v>
      </c>
      <c r="N1873" s="2">
        <f t="shared" si="402"/>
        <v>30.671601503759398</v>
      </c>
      <c r="O1873" s="2">
        <f t="shared" si="403"/>
        <v>-0.11952631578946438</v>
      </c>
      <c r="P1873" s="2">
        <f t="shared" si="405"/>
        <v>-0.158052631578947</v>
      </c>
      <c r="Q1873" s="2">
        <f t="shared" si="406"/>
        <v>-0.1738872180451132</v>
      </c>
      <c r="R1873" s="2">
        <f t="shared" si="407"/>
        <v>-0.21072932330827143</v>
      </c>
      <c r="S1873" s="2">
        <f t="shared" si="408"/>
        <v>-0.23563909774435388</v>
      </c>
      <c r="T1873">
        <f t="shared" si="404"/>
        <v>1</v>
      </c>
    </row>
    <row r="1874" spans="1:20" x14ac:dyDescent="0.25">
      <c r="A1874">
        <f t="shared" si="409"/>
        <v>1872</v>
      </c>
      <c r="B1874" s="1">
        <v>38727</v>
      </c>
      <c r="C1874">
        <v>30.78</v>
      </c>
      <c r="D1874">
        <v>30.82</v>
      </c>
      <c r="E1874">
        <v>30.56</v>
      </c>
      <c r="F1874">
        <v>30.7</v>
      </c>
      <c r="G1874">
        <v>210416</v>
      </c>
      <c r="H1874" s="2">
        <f t="shared" si="396"/>
        <v>-1.2360902255639142E-2</v>
      </c>
      <c r="I1874" s="2">
        <f t="shared" si="397"/>
        <v>53.869180451127903</v>
      </c>
      <c r="J1874" s="2">
        <f t="shared" si="398"/>
        <v>30.717210526315789</v>
      </c>
      <c r="K1874" s="2">
        <f t="shared" si="399"/>
        <v>30.704849624060152</v>
      </c>
      <c r="L1874" s="2">
        <f t="shared" si="400"/>
        <v>30.692488721804512</v>
      </c>
      <c r="M1874" s="2">
        <f t="shared" si="401"/>
        <v>30.667766917293232</v>
      </c>
      <c r="N1874" s="2">
        <f t="shared" si="402"/>
        <v>30.605962406015038</v>
      </c>
      <c r="O1874" s="2">
        <f t="shared" si="403"/>
        <v>5.4631578947368808E-2</v>
      </c>
      <c r="P1874" s="2">
        <f t="shared" si="405"/>
        <v>6.4090225563919745E-2</v>
      </c>
      <c r="Q1874" s="2">
        <f t="shared" si="406"/>
        <v>2.342105263158345E-2</v>
      </c>
      <c r="R1874" s="2">
        <f t="shared" si="407"/>
        <v>-2.9120300751884542E-2</v>
      </c>
      <c r="S1874" s="2">
        <f t="shared" si="408"/>
        <v>-1.0315789473683168E-2</v>
      </c>
      <c r="T1874">
        <f t="shared" si="404"/>
        <v>1</v>
      </c>
    </row>
    <row r="1875" spans="1:20" x14ac:dyDescent="0.25">
      <c r="A1875">
        <f t="shared" si="409"/>
        <v>1873</v>
      </c>
      <c r="B1875" s="1">
        <v>38728</v>
      </c>
      <c r="C1875">
        <v>30.65</v>
      </c>
      <c r="D1875">
        <v>31.06</v>
      </c>
      <c r="E1875">
        <v>30.61</v>
      </c>
      <c r="F1875">
        <v>30.94</v>
      </c>
      <c r="G1875">
        <v>223944</v>
      </c>
      <c r="H1875" s="2">
        <f t="shared" si="396"/>
        <v>-1.1616541353383495E-2</v>
      </c>
      <c r="I1875" s="2">
        <f t="shared" si="397"/>
        <v>52.500924812030149</v>
      </c>
      <c r="J1875" s="2">
        <f t="shared" si="398"/>
        <v>30.73152631578948</v>
      </c>
      <c r="K1875" s="2">
        <f t="shared" si="399"/>
        <v>30.719909774436097</v>
      </c>
      <c r="L1875" s="2">
        <f t="shared" si="400"/>
        <v>30.708293233082713</v>
      </c>
      <c r="M1875" s="2">
        <f t="shared" si="401"/>
        <v>30.685060150375946</v>
      </c>
      <c r="N1875" s="2">
        <f t="shared" si="402"/>
        <v>30.626977443609029</v>
      </c>
      <c r="O1875" s="2">
        <f t="shared" si="403"/>
        <v>-0.22278947368421242</v>
      </c>
      <c r="P1875" s="2">
        <f t="shared" si="405"/>
        <v>-0.19459398496240965</v>
      </c>
      <c r="Q1875" s="2">
        <f t="shared" si="406"/>
        <v>-0.1822932330826994</v>
      </c>
      <c r="R1875" s="2">
        <f t="shared" si="407"/>
        <v>-0.24466917293233337</v>
      </c>
      <c r="S1875" s="2">
        <f t="shared" si="408"/>
        <v>-0.14002255639098493</v>
      </c>
      <c r="T1875">
        <f t="shared" si="404"/>
        <v>0</v>
      </c>
    </row>
    <row r="1876" spans="1:20" x14ac:dyDescent="0.25">
      <c r="A1876">
        <f t="shared" si="409"/>
        <v>1874</v>
      </c>
      <c r="B1876" s="1">
        <v>38729</v>
      </c>
      <c r="C1876">
        <v>30.96</v>
      </c>
      <c r="D1876">
        <v>30.97</v>
      </c>
      <c r="E1876">
        <v>30.45</v>
      </c>
      <c r="F1876">
        <v>30.51</v>
      </c>
      <c r="G1876">
        <v>221590</v>
      </c>
      <c r="H1876" s="2">
        <f t="shared" si="396"/>
        <v>-1.8473684210526319E-2</v>
      </c>
      <c r="I1876" s="2">
        <f t="shared" si="397"/>
        <v>65.286684210526332</v>
      </c>
      <c r="J1876" s="2">
        <f t="shared" si="398"/>
        <v>30.648526315789482</v>
      </c>
      <c r="K1876" s="2">
        <f t="shared" si="399"/>
        <v>30.630052631578955</v>
      </c>
      <c r="L1876" s="2">
        <f t="shared" si="400"/>
        <v>30.611578947368429</v>
      </c>
      <c r="M1876" s="2">
        <f t="shared" si="401"/>
        <v>30.574631578947375</v>
      </c>
      <c r="N1876" s="2">
        <f t="shared" si="402"/>
        <v>30.482263157894746</v>
      </c>
      <c r="O1876" s="2">
        <f t="shared" si="403"/>
        <v>0.2215263157894789</v>
      </c>
      <c r="P1876" s="2">
        <f t="shared" si="405"/>
        <v>0.19484962406015072</v>
      </c>
      <c r="Q1876" s="2">
        <f t="shared" si="406"/>
        <v>0.22618045112781715</v>
      </c>
      <c r="R1876" s="2">
        <f t="shared" si="407"/>
        <v>0.19636842105263241</v>
      </c>
      <c r="S1876" s="2">
        <f t="shared" si="408"/>
        <v>0.24078947368420955</v>
      </c>
      <c r="T1876">
        <f t="shared" si="404"/>
        <v>1</v>
      </c>
    </row>
    <row r="1877" spans="1:20" x14ac:dyDescent="0.25">
      <c r="A1877">
        <f t="shared" si="409"/>
        <v>1875</v>
      </c>
      <c r="B1877" s="1">
        <v>38730</v>
      </c>
      <c r="C1877">
        <v>30.41</v>
      </c>
      <c r="D1877">
        <v>30.76</v>
      </c>
      <c r="E1877">
        <v>30.31</v>
      </c>
      <c r="F1877">
        <v>30.61</v>
      </c>
      <c r="G1877">
        <v>172166</v>
      </c>
      <c r="H1877" s="2">
        <f t="shared" si="396"/>
        <v>-1.8834586466165402E-2</v>
      </c>
      <c r="I1877" s="2">
        <f t="shared" si="397"/>
        <v>65.95742105263156</v>
      </c>
      <c r="J1877" s="2">
        <f t="shared" si="398"/>
        <v>30.623736842105263</v>
      </c>
      <c r="K1877" s="2">
        <f t="shared" si="399"/>
        <v>30.6049022556391</v>
      </c>
      <c r="L1877" s="2">
        <f t="shared" si="400"/>
        <v>30.586067669172934</v>
      </c>
      <c r="M1877" s="2">
        <f t="shared" si="401"/>
        <v>30.548398496240601</v>
      </c>
      <c r="N1877" s="2">
        <f t="shared" si="402"/>
        <v>30.454225563909777</v>
      </c>
      <c r="O1877" s="2">
        <f t="shared" si="403"/>
        <v>3.8526315789482624E-2</v>
      </c>
      <c r="P1877" s="2">
        <f t="shared" si="405"/>
        <v>0.10990977443609751</v>
      </c>
      <c r="Q1877" s="2">
        <f t="shared" si="406"/>
        <v>8.2488721804512721E-2</v>
      </c>
      <c r="R1877" s="2">
        <f t="shared" si="407"/>
        <v>0.13493984962407168</v>
      </c>
      <c r="S1877" s="2">
        <f t="shared" si="408"/>
        <v>0.11478195488721354</v>
      </c>
      <c r="T1877">
        <f t="shared" si="404"/>
        <v>0</v>
      </c>
    </row>
    <row r="1878" spans="1:20" x14ac:dyDescent="0.25">
      <c r="A1878">
        <f t="shared" si="409"/>
        <v>1876</v>
      </c>
      <c r="B1878" s="1">
        <v>38734</v>
      </c>
      <c r="C1878">
        <v>31.14</v>
      </c>
      <c r="D1878">
        <v>31.14</v>
      </c>
      <c r="E1878">
        <v>30.33</v>
      </c>
      <c r="F1878">
        <v>30.45</v>
      </c>
      <c r="G1878">
        <v>160688</v>
      </c>
      <c r="H1878" s="2">
        <f t="shared" si="396"/>
        <v>-1.7218045112781924E-2</v>
      </c>
      <c r="I1878" s="2">
        <f t="shared" si="397"/>
        <v>62.918481203007467</v>
      </c>
      <c r="J1878" s="2">
        <f t="shared" si="398"/>
        <v>30.600210526315795</v>
      </c>
      <c r="K1878" s="2">
        <f t="shared" si="399"/>
        <v>30.582992481203011</v>
      </c>
      <c r="L1878" s="2">
        <f t="shared" si="400"/>
        <v>30.56577443609023</v>
      </c>
      <c r="M1878" s="2">
        <f t="shared" si="401"/>
        <v>30.531338345864665</v>
      </c>
      <c r="N1878" s="2">
        <f t="shared" si="402"/>
        <v>30.445248120300757</v>
      </c>
      <c r="O1878" s="2">
        <f t="shared" si="403"/>
        <v>0.17373684210526363</v>
      </c>
      <c r="P1878" s="2">
        <f t="shared" si="405"/>
        <v>0.18005263157895612</v>
      </c>
      <c r="Q1878" s="2">
        <f t="shared" si="406"/>
        <v>0.25829323308271412</v>
      </c>
      <c r="R1878" s="2">
        <f t="shared" si="407"/>
        <v>0.26772932330827004</v>
      </c>
      <c r="S1878" s="2">
        <f t="shared" si="408"/>
        <v>0.23761654135337906</v>
      </c>
      <c r="T1878">
        <f t="shared" si="404"/>
        <v>1</v>
      </c>
    </row>
    <row r="1879" spans="1:20" x14ac:dyDescent="0.25">
      <c r="A1879">
        <f t="shared" si="409"/>
        <v>1877</v>
      </c>
      <c r="B1879" s="1">
        <v>38735</v>
      </c>
      <c r="C1879">
        <v>30.41</v>
      </c>
      <c r="D1879">
        <v>30.42</v>
      </c>
      <c r="E1879">
        <v>30.12</v>
      </c>
      <c r="F1879">
        <v>30.33</v>
      </c>
      <c r="G1879">
        <v>201543</v>
      </c>
      <c r="H1879" s="2">
        <f t="shared" ref="H1879:H1942" si="410">SLOPE(F1860:F1879,A1860:A1879)</f>
        <v>-1.5150375939849605E-2</v>
      </c>
      <c r="I1879" s="2">
        <f t="shared" ref="I1879:I1942" si="411">INTERCEPT(F1860:F1879,A1860:A1879)</f>
        <v>59.024827067669136</v>
      </c>
      <c r="J1879" s="2">
        <f t="shared" ref="J1879:J1942" si="412">$I1879+$H1879*$A1879+$H1879</f>
        <v>30.572421052631576</v>
      </c>
      <c r="K1879" s="2">
        <f t="shared" ref="K1879:K1942" si="413">$I1879+$H1879*$A1879+2*$H1879</f>
        <v>30.557270676691726</v>
      </c>
      <c r="L1879" s="2">
        <f t="shared" ref="L1879:L1942" si="414">$I1879+$H1879*$A1879+3*$H1879</f>
        <v>30.542120300751876</v>
      </c>
      <c r="M1879" s="2">
        <f t="shared" ref="M1879:M1942" si="415">$I1879+$H1879*$A1879+5*$H1879</f>
        <v>30.511819548872179</v>
      </c>
      <c r="N1879" s="2">
        <f t="shared" ref="N1879:N1942" si="416">$I1879+$H1879*$A1879+10*$H1879</f>
        <v>30.436067669172928</v>
      </c>
      <c r="O1879" s="2">
        <f t="shared" si="403"/>
        <v>0.27021052631579678</v>
      </c>
      <c r="P1879" s="2">
        <f t="shared" si="405"/>
        <v>0.27490225563910187</v>
      </c>
      <c r="Q1879" s="2">
        <f t="shared" si="406"/>
        <v>0.28157894736843048</v>
      </c>
      <c r="R1879" s="2">
        <f t="shared" si="407"/>
        <v>0.3377669172932336</v>
      </c>
      <c r="S1879" s="2">
        <f t="shared" si="408"/>
        <v>0.2903984962406021</v>
      </c>
      <c r="T1879">
        <f t="shared" si="404"/>
        <v>1</v>
      </c>
    </row>
    <row r="1880" spans="1:20" x14ac:dyDescent="0.25">
      <c r="A1880">
        <f t="shared" si="409"/>
        <v>1878</v>
      </c>
      <c r="B1880" s="1">
        <v>38736</v>
      </c>
      <c r="C1880">
        <v>30.41</v>
      </c>
      <c r="D1880">
        <v>30.41</v>
      </c>
      <c r="E1880">
        <v>30.01</v>
      </c>
      <c r="F1880">
        <v>30.19</v>
      </c>
      <c r="G1880">
        <v>293122</v>
      </c>
      <c r="H1880" s="2">
        <f t="shared" si="410"/>
        <v>-1.7383458646616518E-2</v>
      </c>
      <c r="I1880" s="2">
        <f t="shared" si="411"/>
        <v>63.167992481202972</v>
      </c>
      <c r="J1880" s="2">
        <f t="shared" si="412"/>
        <v>30.504473684210534</v>
      </c>
      <c r="K1880" s="2">
        <f t="shared" si="413"/>
        <v>30.487090225563918</v>
      </c>
      <c r="L1880" s="2">
        <f t="shared" si="414"/>
        <v>30.469706766917302</v>
      </c>
      <c r="M1880" s="2">
        <f t="shared" si="415"/>
        <v>30.434939849624069</v>
      </c>
      <c r="N1880" s="2">
        <f t="shared" si="416"/>
        <v>30.348022556390987</v>
      </c>
      <c r="O1880" s="2">
        <f t="shared" ref="O1880:O1943" si="417">J1879-F1880</f>
        <v>0.38242105263157455</v>
      </c>
      <c r="P1880" s="2">
        <f t="shared" si="405"/>
        <v>0.39299248120300945</v>
      </c>
      <c r="Q1880" s="2">
        <f t="shared" si="406"/>
        <v>0.39606766917293257</v>
      </c>
      <c r="R1880" s="2">
        <f t="shared" si="407"/>
        <v>0.49506015037594508</v>
      </c>
      <c r="S1880" s="2">
        <f t="shared" si="408"/>
        <v>0.41704511278194545</v>
      </c>
      <c r="T1880">
        <f t="shared" ref="T1880:T1943" si="418">IF(H1879*(F1880-F1879)&gt;0,1,0)</f>
        <v>1</v>
      </c>
    </row>
    <row r="1881" spans="1:20" x14ac:dyDescent="0.25">
      <c r="A1881">
        <f t="shared" si="409"/>
        <v>1879</v>
      </c>
      <c r="B1881" s="1">
        <v>38737</v>
      </c>
      <c r="C1881">
        <v>29.81</v>
      </c>
      <c r="D1881">
        <v>30.01</v>
      </c>
      <c r="E1881">
        <v>28.73</v>
      </c>
      <c r="F1881">
        <v>28.88</v>
      </c>
      <c r="G1881">
        <v>880774</v>
      </c>
      <c r="H1881" s="2">
        <f t="shared" si="410"/>
        <v>-4.1413533834586444E-2</v>
      </c>
      <c r="I1881" s="2">
        <f t="shared" si="411"/>
        <v>108.01360150375936</v>
      </c>
      <c r="J1881" s="2">
        <f t="shared" si="412"/>
        <v>30.15615789473685</v>
      </c>
      <c r="K1881" s="2">
        <f t="shared" si="413"/>
        <v>30.114744360902264</v>
      </c>
      <c r="L1881" s="2">
        <f t="shared" si="414"/>
        <v>30.073330827067675</v>
      </c>
      <c r="M1881" s="2">
        <f t="shared" si="415"/>
        <v>29.990503759398504</v>
      </c>
      <c r="N1881" s="2">
        <f t="shared" si="416"/>
        <v>29.783436090225571</v>
      </c>
      <c r="O1881" s="2">
        <f t="shared" si="417"/>
        <v>1.6244736842105354</v>
      </c>
      <c r="P1881" s="2">
        <f t="shared" si="405"/>
        <v>1.6772706766917267</v>
      </c>
      <c r="Q1881" s="2">
        <f t="shared" si="406"/>
        <v>1.6857744360902309</v>
      </c>
      <c r="R1881" s="2">
        <f t="shared" si="407"/>
        <v>1.6946315789473765</v>
      </c>
      <c r="S1881" s="2">
        <f t="shared" si="408"/>
        <v>1.7633759398496238</v>
      </c>
      <c r="T1881">
        <f t="shared" si="418"/>
        <v>1</v>
      </c>
    </row>
    <row r="1882" spans="1:20" x14ac:dyDescent="0.25">
      <c r="A1882">
        <f t="shared" si="409"/>
        <v>1880</v>
      </c>
      <c r="B1882" s="1">
        <v>38740</v>
      </c>
      <c r="C1882">
        <v>29.04</v>
      </c>
      <c r="D1882">
        <v>29.18</v>
      </c>
      <c r="E1882">
        <v>28.77</v>
      </c>
      <c r="F1882">
        <v>28.8</v>
      </c>
      <c r="G1882">
        <v>388130</v>
      </c>
      <c r="H1882" s="2">
        <f t="shared" si="410"/>
        <v>-6.7172932330827051E-2</v>
      </c>
      <c r="I1882" s="2">
        <f t="shared" si="411"/>
        <v>156.14896992481201</v>
      </c>
      <c r="J1882" s="2">
        <f t="shared" si="412"/>
        <v>29.79668421052633</v>
      </c>
      <c r="K1882" s="2">
        <f t="shared" si="413"/>
        <v>29.729511278195503</v>
      </c>
      <c r="L1882" s="2">
        <f t="shared" si="414"/>
        <v>29.662338345864676</v>
      </c>
      <c r="M1882" s="2">
        <f t="shared" si="415"/>
        <v>29.527992481203022</v>
      </c>
      <c r="N1882" s="2">
        <f t="shared" si="416"/>
        <v>29.192127819548887</v>
      </c>
      <c r="O1882" s="2">
        <f t="shared" si="417"/>
        <v>1.3561578947368496</v>
      </c>
      <c r="P1882" s="2">
        <f t="shared" si="405"/>
        <v>1.6870902255639173</v>
      </c>
      <c r="Q1882" s="2">
        <f t="shared" si="406"/>
        <v>1.7421203007518749</v>
      </c>
      <c r="R1882" s="2">
        <f t="shared" si="407"/>
        <v>1.7483984962406005</v>
      </c>
      <c r="S1882" s="2">
        <f t="shared" si="408"/>
        <v>1.8637368421052649</v>
      </c>
      <c r="T1882">
        <f t="shared" si="418"/>
        <v>1</v>
      </c>
    </row>
    <row r="1883" spans="1:20" x14ac:dyDescent="0.25">
      <c r="A1883">
        <f t="shared" si="409"/>
        <v>1881</v>
      </c>
      <c r="B1883" s="1">
        <v>38741</v>
      </c>
      <c r="C1883">
        <v>29.06</v>
      </c>
      <c r="D1883">
        <v>29.06</v>
      </c>
      <c r="E1883">
        <v>28.42</v>
      </c>
      <c r="F1883">
        <v>28.47</v>
      </c>
      <c r="G1883">
        <v>464792</v>
      </c>
      <c r="H1883" s="2">
        <f t="shared" si="410"/>
        <v>-8.9443609022556395E-2</v>
      </c>
      <c r="I1883" s="2">
        <f t="shared" si="411"/>
        <v>197.77271428571427</v>
      </c>
      <c r="J1883" s="2">
        <f t="shared" si="412"/>
        <v>29.439842105263136</v>
      </c>
      <c r="K1883" s="2">
        <f t="shared" si="413"/>
        <v>29.35039849624058</v>
      </c>
      <c r="L1883" s="2">
        <f t="shared" si="414"/>
        <v>29.260954887218023</v>
      </c>
      <c r="M1883" s="2">
        <f t="shared" si="415"/>
        <v>29.082067669172911</v>
      </c>
      <c r="N1883" s="2">
        <f t="shared" si="416"/>
        <v>28.634849624060127</v>
      </c>
      <c r="O1883" s="2">
        <f t="shared" si="417"/>
        <v>1.3266842105263308</v>
      </c>
      <c r="P1883" s="2">
        <f t="shared" si="405"/>
        <v>1.6447443609022656</v>
      </c>
      <c r="Q1883" s="2">
        <f t="shared" si="406"/>
        <v>1.9997067669173028</v>
      </c>
      <c r="R1883" s="2">
        <f t="shared" si="407"/>
        <v>2.0613383458646659</v>
      </c>
      <c r="S1883" s="2">
        <f t="shared" si="408"/>
        <v>2.24302255639099</v>
      </c>
      <c r="T1883">
        <f t="shared" si="418"/>
        <v>1</v>
      </c>
    </row>
    <row r="1884" spans="1:20" x14ac:dyDescent="0.25">
      <c r="A1884">
        <f t="shared" si="409"/>
        <v>1882</v>
      </c>
      <c r="B1884" s="1">
        <v>38742</v>
      </c>
      <c r="C1884">
        <v>28.66</v>
      </c>
      <c r="D1884">
        <v>28.71</v>
      </c>
      <c r="E1884">
        <v>28.16</v>
      </c>
      <c r="F1884">
        <v>28.27</v>
      </c>
      <c r="G1884">
        <v>513857</v>
      </c>
      <c r="H1884" s="2">
        <f t="shared" si="410"/>
        <v>-0.1108721804511278</v>
      </c>
      <c r="I1884" s="2">
        <f t="shared" si="411"/>
        <v>237.85415789473683</v>
      </c>
      <c r="J1884" s="2">
        <f t="shared" si="412"/>
        <v>29.081842105263188</v>
      </c>
      <c r="K1884" s="2">
        <f t="shared" si="413"/>
        <v>28.97096992481206</v>
      </c>
      <c r="L1884" s="2">
        <f t="shared" si="414"/>
        <v>28.860097744360932</v>
      </c>
      <c r="M1884" s="2">
        <f t="shared" si="415"/>
        <v>28.638353383458679</v>
      </c>
      <c r="N1884" s="2">
        <f t="shared" si="416"/>
        <v>28.08399248120304</v>
      </c>
      <c r="O1884" s="2">
        <f t="shared" si="417"/>
        <v>1.169842105263136</v>
      </c>
      <c r="P1884" s="2">
        <f t="shared" si="405"/>
        <v>1.4595112781955031</v>
      </c>
      <c r="Q1884" s="2">
        <f t="shared" si="406"/>
        <v>1.8033308270676756</v>
      </c>
      <c r="R1884" s="2">
        <f t="shared" si="407"/>
        <v>2.2418195488721793</v>
      </c>
      <c r="S1884" s="2">
        <f t="shared" si="408"/>
        <v>2.4016015037593981</v>
      </c>
      <c r="T1884">
        <f t="shared" si="418"/>
        <v>1</v>
      </c>
    </row>
    <row r="1885" spans="1:20" x14ac:dyDescent="0.25">
      <c r="A1885">
        <f t="shared" si="409"/>
        <v>1883</v>
      </c>
      <c r="B1885" s="1">
        <v>38743</v>
      </c>
      <c r="C1885">
        <v>28.44</v>
      </c>
      <c r="D1885">
        <v>28.58</v>
      </c>
      <c r="E1885">
        <v>28.25</v>
      </c>
      <c r="F1885">
        <v>28.53</v>
      </c>
      <c r="G1885">
        <v>488521</v>
      </c>
      <c r="H1885" s="2">
        <f t="shared" si="410"/>
        <v>-0.13027067669172929</v>
      </c>
      <c r="I1885" s="2">
        <f t="shared" si="411"/>
        <v>274.2061127819548</v>
      </c>
      <c r="J1885" s="2">
        <f t="shared" si="412"/>
        <v>28.776157894736833</v>
      </c>
      <c r="K1885" s="2">
        <f t="shared" si="413"/>
        <v>28.645887218045104</v>
      </c>
      <c r="L1885" s="2">
        <f t="shared" si="414"/>
        <v>28.515616541353374</v>
      </c>
      <c r="M1885" s="2">
        <f t="shared" si="415"/>
        <v>28.255075187969915</v>
      </c>
      <c r="N1885" s="2">
        <f t="shared" si="416"/>
        <v>27.60372180451127</v>
      </c>
      <c r="O1885" s="2">
        <f t="shared" si="417"/>
        <v>0.55184210526318722</v>
      </c>
      <c r="P1885" s="2">
        <f t="shared" si="405"/>
        <v>0.82039849624057837</v>
      </c>
      <c r="Q1885" s="2">
        <f t="shared" si="406"/>
        <v>1.1323383458646745</v>
      </c>
      <c r="R1885" s="2">
        <f t="shared" si="407"/>
        <v>1.9049398496240677</v>
      </c>
      <c r="S1885" s="2">
        <f t="shared" si="408"/>
        <v>2.0759624060150372</v>
      </c>
      <c r="T1885">
        <f t="shared" si="418"/>
        <v>0</v>
      </c>
    </row>
    <row r="1886" spans="1:20" x14ac:dyDescent="0.25">
      <c r="A1886">
        <f t="shared" si="409"/>
        <v>1884</v>
      </c>
      <c r="B1886" s="1">
        <v>38744</v>
      </c>
      <c r="C1886">
        <v>28.46</v>
      </c>
      <c r="D1886">
        <v>28.53</v>
      </c>
      <c r="E1886">
        <v>28.26</v>
      </c>
      <c r="F1886">
        <v>28.46</v>
      </c>
      <c r="G1886">
        <v>433181</v>
      </c>
      <c r="H1886" s="2">
        <f t="shared" si="410"/>
        <v>-0.14681203007518789</v>
      </c>
      <c r="I1886" s="2">
        <f t="shared" si="411"/>
        <v>305.23515037593972</v>
      </c>
      <c r="J1886" s="2">
        <f t="shared" si="412"/>
        <v>28.494473684210554</v>
      </c>
      <c r="K1886" s="2">
        <f t="shared" si="413"/>
        <v>28.347661654135369</v>
      </c>
      <c r="L1886" s="2">
        <f t="shared" si="414"/>
        <v>28.200849624060179</v>
      </c>
      <c r="M1886" s="2">
        <f t="shared" si="415"/>
        <v>27.907225563909805</v>
      </c>
      <c r="N1886" s="2">
        <f t="shared" si="416"/>
        <v>27.173165413533866</v>
      </c>
      <c r="O1886" s="2">
        <f t="shared" si="417"/>
        <v>0.31615789473683265</v>
      </c>
      <c r="P1886" s="2">
        <f t="shared" si="405"/>
        <v>0.51096992481205916</v>
      </c>
      <c r="Q1886" s="2">
        <f t="shared" si="406"/>
        <v>0.80095488721802255</v>
      </c>
      <c r="R1886" s="2">
        <f t="shared" si="407"/>
        <v>1.5305037593985027</v>
      </c>
      <c r="S1886" s="2">
        <f t="shared" si="408"/>
        <v>2.1669774436090279</v>
      </c>
      <c r="T1886">
        <f t="shared" si="418"/>
        <v>1</v>
      </c>
    </row>
    <row r="1887" spans="1:20" x14ac:dyDescent="0.25">
      <c r="A1887">
        <f t="shared" si="409"/>
        <v>1885</v>
      </c>
      <c r="B1887" s="1">
        <v>38747</v>
      </c>
      <c r="C1887">
        <v>28.41</v>
      </c>
      <c r="D1887">
        <v>28.6</v>
      </c>
      <c r="E1887">
        <v>28.25</v>
      </c>
      <c r="F1887">
        <v>28.44</v>
      </c>
      <c r="G1887">
        <v>353844</v>
      </c>
      <c r="H1887" s="2">
        <f t="shared" si="410"/>
        <v>-0.15912781954887209</v>
      </c>
      <c r="I1887" s="2">
        <f t="shared" si="411"/>
        <v>328.36722556390959</v>
      </c>
      <c r="J1887" s="2">
        <f t="shared" si="412"/>
        <v>28.252157894736797</v>
      </c>
      <c r="K1887" s="2">
        <f t="shared" si="413"/>
        <v>28.093030075187926</v>
      </c>
      <c r="L1887" s="2">
        <f t="shared" si="414"/>
        <v>27.933902255639051</v>
      </c>
      <c r="M1887" s="2">
        <f t="shared" si="415"/>
        <v>27.615646616541309</v>
      </c>
      <c r="N1887" s="2">
        <f t="shared" si="416"/>
        <v>26.820007518796949</v>
      </c>
      <c r="O1887" s="2">
        <f t="shared" si="417"/>
        <v>5.4473684210552875E-2</v>
      </c>
      <c r="P1887" s="2">
        <f t="shared" si="405"/>
        <v>0.20588721804510257</v>
      </c>
      <c r="Q1887" s="2">
        <f t="shared" si="406"/>
        <v>0.42009774436093039</v>
      </c>
      <c r="R1887" s="2">
        <f t="shared" si="407"/>
        <v>1.0879924812030204</v>
      </c>
      <c r="S1887" s="2">
        <f t="shared" si="408"/>
        <v>2.0422631578947446</v>
      </c>
      <c r="T1887">
        <f t="shared" si="418"/>
        <v>1</v>
      </c>
    </row>
    <row r="1888" spans="1:20" x14ac:dyDescent="0.25">
      <c r="A1888">
        <f t="shared" si="409"/>
        <v>1886</v>
      </c>
      <c r="B1888" s="1">
        <v>38748</v>
      </c>
      <c r="C1888">
        <v>28.41</v>
      </c>
      <c r="D1888">
        <v>28.49</v>
      </c>
      <c r="E1888">
        <v>28.14</v>
      </c>
      <c r="F1888">
        <v>28.26</v>
      </c>
      <c r="G1888">
        <v>396943</v>
      </c>
      <c r="H1888" s="2">
        <f t="shared" si="410"/>
        <v>-0.17282706766917286</v>
      </c>
      <c r="I1888" s="2">
        <f t="shared" si="411"/>
        <v>354.11799248120286</v>
      </c>
      <c r="J1888" s="2">
        <f t="shared" si="412"/>
        <v>27.993315789473687</v>
      </c>
      <c r="K1888" s="2">
        <f t="shared" si="413"/>
        <v>27.820488721804512</v>
      </c>
      <c r="L1888" s="2">
        <f t="shared" si="414"/>
        <v>27.647661654135341</v>
      </c>
      <c r="M1888" s="2">
        <f t="shared" si="415"/>
        <v>27.302007518796994</v>
      </c>
      <c r="N1888" s="2">
        <f t="shared" si="416"/>
        <v>26.43787218045113</v>
      </c>
      <c r="O1888" s="2">
        <f t="shared" si="417"/>
        <v>-7.8421052632045019E-3</v>
      </c>
      <c r="P1888" s="2">
        <f t="shared" si="405"/>
        <v>8.7661654135366973E-2</v>
      </c>
      <c r="Q1888" s="2">
        <f t="shared" si="406"/>
        <v>0.25561654135337264</v>
      </c>
      <c r="R1888" s="2">
        <f t="shared" si="407"/>
        <v>0.82206766917290963</v>
      </c>
      <c r="S1888" s="2">
        <f t="shared" si="408"/>
        <v>2.1942255639097752</v>
      </c>
      <c r="T1888">
        <f t="shared" si="418"/>
        <v>1</v>
      </c>
    </row>
    <row r="1889" spans="1:20" x14ac:dyDescent="0.25">
      <c r="A1889">
        <f t="shared" si="409"/>
        <v>1887</v>
      </c>
      <c r="B1889" s="1">
        <v>38749</v>
      </c>
      <c r="C1889">
        <v>28.17</v>
      </c>
      <c r="D1889">
        <v>28.7</v>
      </c>
      <c r="E1889">
        <v>28.15</v>
      </c>
      <c r="F1889">
        <v>28.65</v>
      </c>
      <c r="G1889">
        <v>380643</v>
      </c>
      <c r="H1889" s="2">
        <f t="shared" si="410"/>
        <v>-0.17244360902255637</v>
      </c>
      <c r="I1889" s="2">
        <f t="shared" si="411"/>
        <v>353.45937593984962</v>
      </c>
      <c r="J1889" s="2">
        <f t="shared" si="412"/>
        <v>27.885842105263215</v>
      </c>
      <c r="K1889" s="2">
        <f t="shared" si="413"/>
        <v>27.713398496240661</v>
      </c>
      <c r="L1889" s="2">
        <f t="shared" si="414"/>
        <v>27.540954887218103</v>
      </c>
      <c r="M1889" s="2">
        <f t="shared" si="415"/>
        <v>27.19606766917299</v>
      </c>
      <c r="N1889" s="2">
        <f t="shared" si="416"/>
        <v>26.33384962406021</v>
      </c>
      <c r="O1889" s="2">
        <f t="shared" si="417"/>
        <v>-0.65668421052631132</v>
      </c>
      <c r="P1889" s="2">
        <f t="shared" si="405"/>
        <v>-0.55696992481207275</v>
      </c>
      <c r="Q1889" s="2">
        <f t="shared" si="406"/>
        <v>-0.44915037593981921</v>
      </c>
      <c r="R1889" s="2">
        <f t="shared" si="407"/>
        <v>-1.1646616541320043E-2</v>
      </c>
      <c r="S1889" s="2">
        <f t="shared" si="408"/>
        <v>1.7952481203007586</v>
      </c>
      <c r="T1889">
        <f t="shared" si="418"/>
        <v>0</v>
      </c>
    </row>
    <row r="1890" spans="1:20" x14ac:dyDescent="0.25">
      <c r="A1890">
        <f t="shared" si="409"/>
        <v>1888</v>
      </c>
      <c r="B1890" s="1">
        <v>38750</v>
      </c>
      <c r="C1890">
        <v>28.58</v>
      </c>
      <c r="D1890">
        <v>28.8</v>
      </c>
      <c r="E1890">
        <v>28.39</v>
      </c>
      <c r="F1890">
        <v>28.41</v>
      </c>
      <c r="G1890">
        <v>304673</v>
      </c>
      <c r="H1890" s="2">
        <f t="shared" si="410"/>
        <v>-0.17292481203007515</v>
      </c>
      <c r="I1890" s="2">
        <f t="shared" si="411"/>
        <v>354.41475939849613</v>
      </c>
      <c r="J1890" s="2">
        <f t="shared" si="412"/>
        <v>27.759789473684194</v>
      </c>
      <c r="K1890" s="2">
        <f t="shared" si="413"/>
        <v>27.586864661654118</v>
      </c>
      <c r="L1890" s="2">
        <f t="shared" si="414"/>
        <v>27.413939849624043</v>
      </c>
      <c r="M1890" s="2">
        <f t="shared" si="415"/>
        <v>27.068090225563893</v>
      </c>
      <c r="N1890" s="2">
        <f t="shared" si="416"/>
        <v>26.203466165413516</v>
      </c>
      <c r="O1890" s="2">
        <f t="shared" si="417"/>
        <v>-0.52415789473678487</v>
      </c>
      <c r="P1890" s="2">
        <f t="shared" ref="P1890:P1953" si="419">K1888-F1890</f>
        <v>-0.58951127819548788</v>
      </c>
      <c r="Q1890" s="2">
        <f t="shared" ref="Q1890:Q1953" si="420">L1887-F1890</f>
        <v>-0.47609774436094909</v>
      </c>
      <c r="R1890" s="2">
        <f t="shared" ref="R1890:R1953" si="421">M1885-F1890</f>
        <v>-0.15492481203008523</v>
      </c>
      <c r="S1890" s="2">
        <f t="shared" ref="S1890:S1953" si="422">N1879-F1890</f>
        <v>2.026067669172928</v>
      </c>
      <c r="T1890">
        <f t="shared" si="418"/>
        <v>1</v>
      </c>
    </row>
    <row r="1891" spans="1:20" x14ac:dyDescent="0.25">
      <c r="A1891">
        <f t="shared" si="409"/>
        <v>1889</v>
      </c>
      <c r="B1891" s="1">
        <v>38751</v>
      </c>
      <c r="C1891">
        <v>28.31</v>
      </c>
      <c r="D1891">
        <v>28.65</v>
      </c>
      <c r="E1891">
        <v>28.28</v>
      </c>
      <c r="F1891">
        <v>28.36</v>
      </c>
      <c r="G1891">
        <v>258276</v>
      </c>
      <c r="H1891" s="2">
        <f t="shared" si="410"/>
        <v>-0.17190225563909775</v>
      </c>
      <c r="I1891" s="2">
        <f t="shared" si="411"/>
        <v>352.54678947368421</v>
      </c>
      <c r="J1891" s="2">
        <f t="shared" si="412"/>
        <v>27.651526315789468</v>
      </c>
      <c r="K1891" s="2">
        <f t="shared" si="413"/>
        <v>27.479624060150368</v>
      </c>
      <c r="L1891" s="2">
        <f t="shared" si="414"/>
        <v>27.307721804511271</v>
      </c>
      <c r="M1891" s="2">
        <f t="shared" si="415"/>
        <v>26.963917293233077</v>
      </c>
      <c r="N1891" s="2">
        <f t="shared" si="416"/>
        <v>26.104406015037586</v>
      </c>
      <c r="O1891" s="2">
        <f t="shared" si="417"/>
        <v>-0.60021052631580574</v>
      </c>
      <c r="P1891" s="2">
        <f t="shared" si="419"/>
        <v>-0.64660150375933867</v>
      </c>
      <c r="Q1891" s="2">
        <f t="shared" si="420"/>
        <v>-0.71233834586465861</v>
      </c>
      <c r="R1891" s="2">
        <f t="shared" si="421"/>
        <v>-0.45277443609019485</v>
      </c>
      <c r="S1891" s="2">
        <f t="shared" si="422"/>
        <v>1.9880225563909875</v>
      </c>
      <c r="T1891">
        <f t="shared" si="418"/>
        <v>1</v>
      </c>
    </row>
    <row r="1892" spans="1:20" x14ac:dyDescent="0.25">
      <c r="A1892">
        <f t="shared" si="409"/>
        <v>1890</v>
      </c>
      <c r="B1892" s="1">
        <v>38754</v>
      </c>
      <c r="C1892">
        <v>28.36</v>
      </c>
      <c r="D1892">
        <v>28.4</v>
      </c>
      <c r="E1892">
        <v>28.16</v>
      </c>
      <c r="F1892">
        <v>28.26</v>
      </c>
      <c r="G1892">
        <v>231619</v>
      </c>
      <c r="H1892" s="2">
        <f t="shared" si="410"/>
        <v>-0.16493984962406014</v>
      </c>
      <c r="I1892" s="2">
        <f t="shared" si="411"/>
        <v>339.48988721804506</v>
      </c>
      <c r="J1892" s="2">
        <f t="shared" si="412"/>
        <v>27.588631578947318</v>
      </c>
      <c r="K1892" s="2">
        <f t="shared" si="413"/>
        <v>27.423691729323256</v>
      </c>
      <c r="L1892" s="2">
        <f t="shared" si="414"/>
        <v>27.258751879699197</v>
      </c>
      <c r="M1892" s="2">
        <f t="shared" si="415"/>
        <v>26.928872180451076</v>
      </c>
      <c r="N1892" s="2">
        <f t="shared" si="416"/>
        <v>26.104172932330776</v>
      </c>
      <c r="O1892" s="2">
        <f t="shared" si="417"/>
        <v>-0.60847368421053361</v>
      </c>
      <c r="P1892" s="2">
        <f t="shared" si="419"/>
        <v>-0.67313533834588313</v>
      </c>
      <c r="Q1892" s="2">
        <f t="shared" si="420"/>
        <v>-0.71904511278189887</v>
      </c>
      <c r="R1892" s="2">
        <f t="shared" si="421"/>
        <v>-0.64435338345869297</v>
      </c>
      <c r="S1892" s="2">
        <f t="shared" si="422"/>
        <v>1.5234360902255695</v>
      </c>
      <c r="T1892">
        <f t="shared" si="418"/>
        <v>1</v>
      </c>
    </row>
    <row r="1893" spans="1:20" x14ac:dyDescent="0.25">
      <c r="A1893">
        <f t="shared" si="409"/>
        <v>1891</v>
      </c>
      <c r="B1893" s="1">
        <v>38755</v>
      </c>
      <c r="C1893">
        <v>28.17</v>
      </c>
      <c r="D1893">
        <v>28.24</v>
      </c>
      <c r="E1893">
        <v>27.72</v>
      </c>
      <c r="F1893">
        <v>27.82</v>
      </c>
      <c r="G1893">
        <v>367907</v>
      </c>
      <c r="H1893" s="2">
        <f t="shared" si="410"/>
        <v>-0.16159398496240598</v>
      </c>
      <c r="I1893" s="2">
        <f t="shared" si="411"/>
        <v>333.20608270676684</v>
      </c>
      <c r="J1893" s="2">
        <f t="shared" si="412"/>
        <v>27.470263157894738</v>
      </c>
      <c r="K1893" s="2">
        <f t="shared" si="413"/>
        <v>27.30866917293233</v>
      </c>
      <c r="L1893" s="2">
        <f t="shared" si="414"/>
        <v>27.147075187969925</v>
      </c>
      <c r="M1893" s="2">
        <f t="shared" si="415"/>
        <v>26.823887218045112</v>
      </c>
      <c r="N1893" s="2">
        <f t="shared" si="416"/>
        <v>26.015917293233084</v>
      </c>
      <c r="O1893" s="2">
        <f t="shared" si="417"/>
        <v>-0.23136842105268229</v>
      </c>
      <c r="P1893" s="2">
        <f t="shared" si="419"/>
        <v>-0.34037593984963266</v>
      </c>
      <c r="Q1893" s="2">
        <f t="shared" si="420"/>
        <v>-0.40606015037595711</v>
      </c>
      <c r="R1893" s="2">
        <f t="shared" si="421"/>
        <v>-0.51799248120300589</v>
      </c>
      <c r="S1893" s="2">
        <f t="shared" si="422"/>
        <v>1.3721278195488864</v>
      </c>
      <c r="T1893">
        <f t="shared" si="418"/>
        <v>1</v>
      </c>
    </row>
    <row r="1894" spans="1:20" x14ac:dyDescent="0.25">
      <c r="A1894">
        <f t="shared" si="409"/>
        <v>1892</v>
      </c>
      <c r="B1894" s="1">
        <v>38756</v>
      </c>
      <c r="C1894">
        <v>27.82</v>
      </c>
      <c r="D1894">
        <v>28.3</v>
      </c>
      <c r="E1894">
        <v>27.74</v>
      </c>
      <c r="F1894">
        <v>28.25</v>
      </c>
      <c r="G1894">
        <v>267560</v>
      </c>
      <c r="H1894" s="2">
        <f t="shared" si="410"/>
        <v>-0.15048872180451126</v>
      </c>
      <c r="I1894" s="2">
        <f t="shared" si="411"/>
        <v>312.33951879699248</v>
      </c>
      <c r="J1894" s="2">
        <f t="shared" si="412"/>
        <v>27.464368421052693</v>
      </c>
      <c r="K1894" s="2">
        <f t="shared" si="413"/>
        <v>27.313879699248183</v>
      </c>
      <c r="L1894" s="2">
        <f t="shared" si="414"/>
        <v>27.163390977443669</v>
      </c>
      <c r="M1894" s="2">
        <f t="shared" si="415"/>
        <v>26.862413533834648</v>
      </c>
      <c r="N1894" s="2">
        <f t="shared" si="416"/>
        <v>26.109969924812091</v>
      </c>
      <c r="O1894" s="2">
        <f t="shared" si="417"/>
        <v>-0.77973684210526173</v>
      </c>
      <c r="P1894" s="2">
        <f t="shared" si="419"/>
        <v>-0.82630827067674417</v>
      </c>
      <c r="Q1894" s="2">
        <f t="shared" si="420"/>
        <v>-0.94227819548872915</v>
      </c>
      <c r="R1894" s="2">
        <f t="shared" si="421"/>
        <v>-1.0539323308270099</v>
      </c>
      <c r="S1894" s="2">
        <f t="shared" si="422"/>
        <v>0.38484962406012713</v>
      </c>
      <c r="T1894">
        <f t="shared" si="418"/>
        <v>0</v>
      </c>
    </row>
    <row r="1895" spans="1:20" x14ac:dyDescent="0.25">
      <c r="A1895">
        <f t="shared" si="409"/>
        <v>1893</v>
      </c>
      <c r="B1895" s="1">
        <v>38757</v>
      </c>
      <c r="C1895">
        <v>28.29</v>
      </c>
      <c r="D1895">
        <v>28.55</v>
      </c>
      <c r="E1895">
        <v>28.27</v>
      </c>
      <c r="F1895">
        <v>28.43</v>
      </c>
      <c r="G1895">
        <v>263233</v>
      </c>
      <c r="H1895" s="2">
        <f t="shared" si="410"/>
        <v>-0.12933834586466164</v>
      </c>
      <c r="I1895" s="2">
        <f t="shared" si="411"/>
        <v>272.52777443609023</v>
      </c>
      <c r="J1895" s="2">
        <f t="shared" si="412"/>
        <v>27.56094736842109</v>
      </c>
      <c r="K1895" s="2">
        <f t="shared" si="413"/>
        <v>27.431609022556426</v>
      </c>
      <c r="L1895" s="2">
        <f t="shared" si="414"/>
        <v>27.302270676691766</v>
      </c>
      <c r="M1895" s="2">
        <f t="shared" si="415"/>
        <v>27.043593984962442</v>
      </c>
      <c r="N1895" s="2">
        <f t="shared" si="416"/>
        <v>26.396902255639134</v>
      </c>
      <c r="O1895" s="2">
        <f t="shared" si="417"/>
        <v>-0.96563157894730622</v>
      </c>
      <c r="P1895" s="2">
        <f t="shared" si="419"/>
        <v>-1.1213308270676698</v>
      </c>
      <c r="Q1895" s="2">
        <f t="shared" si="420"/>
        <v>-1.1712481203008025</v>
      </c>
      <c r="R1895" s="2">
        <f t="shared" si="421"/>
        <v>-1.3619097744361071</v>
      </c>
      <c r="S1895" s="2">
        <f t="shared" si="422"/>
        <v>-0.34600751879695935</v>
      </c>
      <c r="T1895">
        <f t="shared" si="418"/>
        <v>0</v>
      </c>
    </row>
    <row r="1896" spans="1:20" x14ac:dyDescent="0.25">
      <c r="A1896">
        <f t="shared" si="409"/>
        <v>1894</v>
      </c>
      <c r="B1896" s="1">
        <v>38758</v>
      </c>
      <c r="C1896">
        <v>28.43</v>
      </c>
      <c r="D1896">
        <v>28.88</v>
      </c>
      <c r="E1896">
        <v>28.38</v>
      </c>
      <c r="F1896">
        <v>28.79</v>
      </c>
      <c r="G1896">
        <v>265598</v>
      </c>
      <c r="H1896" s="2">
        <f t="shared" si="410"/>
        <v>-0.10606015037593981</v>
      </c>
      <c r="I1896" s="2">
        <f t="shared" si="411"/>
        <v>228.70335338345856</v>
      </c>
      <c r="J1896" s="2">
        <f t="shared" si="412"/>
        <v>27.719368421052607</v>
      </c>
      <c r="K1896" s="2">
        <f t="shared" si="413"/>
        <v>27.613308270676665</v>
      </c>
      <c r="L1896" s="2">
        <f t="shared" si="414"/>
        <v>27.507248120300726</v>
      </c>
      <c r="M1896" s="2">
        <f t="shared" si="415"/>
        <v>27.295127819548846</v>
      </c>
      <c r="N1896" s="2">
        <f t="shared" si="416"/>
        <v>26.764827067669149</v>
      </c>
      <c r="O1896" s="2">
        <f t="shared" si="417"/>
        <v>-1.2290526315789094</v>
      </c>
      <c r="P1896" s="2">
        <f t="shared" si="419"/>
        <v>-1.4761203007518162</v>
      </c>
      <c r="Q1896" s="2">
        <f t="shared" si="420"/>
        <v>-1.6429248120300741</v>
      </c>
      <c r="R1896" s="2">
        <f t="shared" si="421"/>
        <v>-1.8260827067669219</v>
      </c>
      <c r="S1896" s="2">
        <f t="shared" si="422"/>
        <v>-1.1862781954887289</v>
      </c>
      <c r="T1896">
        <f t="shared" si="418"/>
        <v>0</v>
      </c>
    </row>
    <row r="1897" spans="1:20" x14ac:dyDescent="0.25">
      <c r="A1897">
        <f t="shared" si="409"/>
        <v>1895</v>
      </c>
      <c r="B1897" s="1">
        <v>38761</v>
      </c>
      <c r="C1897">
        <v>28.71</v>
      </c>
      <c r="D1897">
        <v>28.97</v>
      </c>
      <c r="E1897">
        <v>28.59</v>
      </c>
      <c r="F1897">
        <v>28.76</v>
      </c>
      <c r="G1897">
        <v>200079</v>
      </c>
      <c r="H1897" s="2">
        <f t="shared" si="410"/>
        <v>-7.9045112781954863E-2</v>
      </c>
      <c r="I1897" s="2">
        <f t="shared" si="411"/>
        <v>177.7800601503759</v>
      </c>
      <c r="J1897" s="2">
        <f t="shared" si="412"/>
        <v>27.910526315789497</v>
      </c>
      <c r="K1897" s="2">
        <f t="shared" si="413"/>
        <v>27.831481203007542</v>
      </c>
      <c r="L1897" s="2">
        <f t="shared" si="414"/>
        <v>27.752436090225586</v>
      </c>
      <c r="M1897" s="2">
        <f t="shared" si="415"/>
        <v>27.594345864661676</v>
      </c>
      <c r="N1897" s="2">
        <f t="shared" si="416"/>
        <v>27.199120300751904</v>
      </c>
      <c r="O1897" s="2">
        <f t="shared" si="417"/>
        <v>-1.0406315789473943</v>
      </c>
      <c r="P1897" s="2">
        <f t="shared" si="419"/>
        <v>-1.3283909774435756</v>
      </c>
      <c r="Q1897" s="2">
        <f t="shared" si="420"/>
        <v>-1.5966090225563327</v>
      </c>
      <c r="R1897" s="2">
        <f t="shared" si="421"/>
        <v>-1.8311278195489251</v>
      </c>
      <c r="S1897" s="2">
        <f t="shared" si="422"/>
        <v>-1.5868345864661357</v>
      </c>
      <c r="T1897">
        <f t="shared" si="418"/>
        <v>1</v>
      </c>
    </row>
    <row r="1898" spans="1:20" x14ac:dyDescent="0.25">
      <c r="A1898">
        <f t="shared" si="409"/>
        <v>1896</v>
      </c>
      <c r="B1898" s="1">
        <v>38762</v>
      </c>
      <c r="C1898">
        <v>28.69</v>
      </c>
      <c r="D1898">
        <v>29.05</v>
      </c>
      <c r="E1898">
        <v>28.55</v>
      </c>
      <c r="F1898">
        <v>28.97</v>
      </c>
      <c r="G1898">
        <v>292649</v>
      </c>
      <c r="H1898" s="2">
        <f t="shared" si="410"/>
        <v>-4.8774436090225547E-2</v>
      </c>
      <c r="I1898" s="2">
        <f t="shared" si="411"/>
        <v>120.67947368421049</v>
      </c>
      <c r="J1898" s="2">
        <f t="shared" si="412"/>
        <v>28.154368421052624</v>
      </c>
      <c r="K1898" s="2">
        <f t="shared" si="413"/>
        <v>28.1055939849624</v>
      </c>
      <c r="L1898" s="2">
        <f t="shared" si="414"/>
        <v>28.056819548872173</v>
      </c>
      <c r="M1898" s="2">
        <f t="shared" si="415"/>
        <v>27.959270676691723</v>
      </c>
      <c r="N1898" s="2">
        <f t="shared" si="416"/>
        <v>27.715398496240596</v>
      </c>
      <c r="O1898" s="2">
        <f t="shared" si="417"/>
        <v>-1.0594736842105021</v>
      </c>
      <c r="P1898" s="2">
        <f t="shared" si="419"/>
        <v>-1.3566917293233338</v>
      </c>
      <c r="Q1898" s="2">
        <f t="shared" si="420"/>
        <v>-1.6677293233082331</v>
      </c>
      <c r="R1898" s="2">
        <f t="shared" si="421"/>
        <v>-2.1461127819548871</v>
      </c>
      <c r="S1898" s="2">
        <f t="shared" si="422"/>
        <v>-2.14999248120305</v>
      </c>
      <c r="T1898">
        <f t="shared" si="418"/>
        <v>0</v>
      </c>
    </row>
    <row r="1899" spans="1:20" x14ac:dyDescent="0.25">
      <c r="A1899">
        <f t="shared" si="409"/>
        <v>1897</v>
      </c>
      <c r="B1899" s="1">
        <v>38763</v>
      </c>
      <c r="C1899">
        <v>29.05</v>
      </c>
      <c r="D1899">
        <v>29.05</v>
      </c>
      <c r="E1899">
        <v>28.77</v>
      </c>
      <c r="F1899">
        <v>28.97</v>
      </c>
      <c r="G1899">
        <v>188317</v>
      </c>
      <c r="H1899" s="2">
        <f t="shared" si="410"/>
        <v>-1.8172932330827101E-2</v>
      </c>
      <c r="I1899" s="2">
        <f t="shared" si="411"/>
        <v>62.899909774436161</v>
      </c>
      <c r="J1899" s="2">
        <f t="shared" si="412"/>
        <v>28.40768421052632</v>
      </c>
      <c r="K1899" s="2">
        <f t="shared" si="413"/>
        <v>28.389511278195492</v>
      </c>
      <c r="L1899" s="2">
        <f t="shared" si="414"/>
        <v>28.371338345864665</v>
      </c>
      <c r="M1899" s="2">
        <f t="shared" si="415"/>
        <v>28.334992481203013</v>
      </c>
      <c r="N1899" s="2">
        <f t="shared" si="416"/>
        <v>28.244127819548876</v>
      </c>
      <c r="O1899" s="2">
        <f t="shared" si="417"/>
        <v>-0.81563157894737515</v>
      </c>
      <c r="P1899" s="2">
        <f t="shared" si="419"/>
        <v>-1.1385187969924573</v>
      </c>
      <c r="Q1899" s="2">
        <f t="shared" si="420"/>
        <v>-1.4627518796992725</v>
      </c>
      <c r="R1899" s="2">
        <f t="shared" si="421"/>
        <v>-2.1075864661653512</v>
      </c>
      <c r="S1899" s="2">
        <f t="shared" si="422"/>
        <v>-2.5321278195488688</v>
      </c>
      <c r="T1899">
        <f t="shared" si="418"/>
        <v>0</v>
      </c>
    </row>
    <row r="1900" spans="1:20" x14ac:dyDescent="0.25">
      <c r="A1900">
        <f t="shared" si="409"/>
        <v>1898</v>
      </c>
      <c r="B1900" s="1">
        <v>38764</v>
      </c>
      <c r="C1900">
        <v>28.95</v>
      </c>
      <c r="D1900">
        <v>29.01</v>
      </c>
      <c r="E1900">
        <v>28.57</v>
      </c>
      <c r="F1900">
        <v>28.86</v>
      </c>
      <c r="G1900">
        <v>238914</v>
      </c>
      <c r="H1900" s="2">
        <f t="shared" si="410"/>
        <v>1.0691729323308244E-2</v>
      </c>
      <c r="I1900" s="2">
        <f t="shared" si="411"/>
        <v>8.3406691729323867</v>
      </c>
      <c r="J1900" s="2">
        <f t="shared" si="412"/>
        <v>28.644263157894741</v>
      </c>
      <c r="K1900" s="2">
        <f t="shared" si="413"/>
        <v>28.65495488721805</v>
      </c>
      <c r="L1900" s="2">
        <f t="shared" si="414"/>
        <v>28.665646616541355</v>
      </c>
      <c r="M1900" s="2">
        <f t="shared" si="415"/>
        <v>28.687030075187973</v>
      </c>
      <c r="N1900" s="2">
        <f t="shared" si="416"/>
        <v>28.740488721804514</v>
      </c>
      <c r="O1900" s="2">
        <f t="shared" si="417"/>
        <v>-0.45231578947367979</v>
      </c>
      <c r="P1900" s="2">
        <f t="shared" si="419"/>
        <v>-0.75440601503759908</v>
      </c>
      <c r="Q1900" s="2">
        <f t="shared" si="420"/>
        <v>-1.107563909774413</v>
      </c>
      <c r="R1900" s="2">
        <f t="shared" si="421"/>
        <v>-1.8164060150375576</v>
      </c>
      <c r="S1900" s="2">
        <f t="shared" si="422"/>
        <v>-2.526150375939789</v>
      </c>
      <c r="T1900">
        <f t="shared" si="418"/>
        <v>1</v>
      </c>
    </row>
    <row r="1901" spans="1:20" x14ac:dyDescent="0.25">
      <c r="A1901">
        <f t="shared" si="409"/>
        <v>1899</v>
      </c>
      <c r="B1901" s="1">
        <v>38765</v>
      </c>
      <c r="C1901">
        <v>28.86</v>
      </c>
      <c r="D1901">
        <v>29.12</v>
      </c>
      <c r="E1901">
        <v>28.8</v>
      </c>
      <c r="F1901">
        <v>29.12</v>
      </c>
      <c r="G1901">
        <v>253490</v>
      </c>
      <c r="H1901" s="2">
        <f t="shared" si="410"/>
        <v>2.4586466165413504E-2</v>
      </c>
      <c r="I1901" s="2">
        <f t="shared" si="411"/>
        <v>-17.912127819548815</v>
      </c>
      <c r="J1901" s="2">
        <f t="shared" si="412"/>
        <v>28.80215789473684</v>
      </c>
      <c r="K1901" s="2">
        <f t="shared" si="413"/>
        <v>28.826744360902254</v>
      </c>
      <c r="L1901" s="2">
        <f t="shared" si="414"/>
        <v>28.851330827067667</v>
      </c>
      <c r="M1901" s="2">
        <f t="shared" si="415"/>
        <v>28.900503759398493</v>
      </c>
      <c r="N1901" s="2">
        <f t="shared" si="416"/>
        <v>29.023436090225562</v>
      </c>
      <c r="O1901" s="2">
        <f t="shared" si="417"/>
        <v>-0.47573684210525968</v>
      </c>
      <c r="P1901" s="2">
        <f t="shared" si="419"/>
        <v>-0.73048872180450886</v>
      </c>
      <c r="Q1901" s="2">
        <f t="shared" si="420"/>
        <v>-1.0631804511278276</v>
      </c>
      <c r="R1901" s="2">
        <f t="shared" si="421"/>
        <v>-1.8248721804511554</v>
      </c>
      <c r="S1901" s="2">
        <f t="shared" si="422"/>
        <v>-2.9165338345864846</v>
      </c>
      <c r="T1901">
        <f t="shared" si="418"/>
        <v>1</v>
      </c>
    </row>
    <row r="1902" spans="1:20" x14ac:dyDescent="0.25">
      <c r="A1902">
        <f t="shared" si="409"/>
        <v>1900</v>
      </c>
      <c r="B1902" s="1">
        <v>38769</v>
      </c>
      <c r="C1902">
        <v>29.12</v>
      </c>
      <c r="D1902">
        <v>29.26</v>
      </c>
      <c r="E1902">
        <v>28.73</v>
      </c>
      <c r="F1902">
        <v>28.87</v>
      </c>
      <c r="G1902">
        <v>199048</v>
      </c>
      <c r="H1902" s="2">
        <f t="shared" si="410"/>
        <v>3.328571428571428E-2</v>
      </c>
      <c r="I1902" s="2">
        <f t="shared" si="411"/>
        <v>-34.379142857142838</v>
      </c>
      <c r="J1902" s="2">
        <f t="shared" si="412"/>
        <v>28.897000000000009</v>
      </c>
      <c r="K1902" s="2">
        <f t="shared" si="413"/>
        <v>28.930285714285723</v>
      </c>
      <c r="L1902" s="2">
        <f t="shared" si="414"/>
        <v>28.963571428571438</v>
      </c>
      <c r="M1902" s="2">
        <f t="shared" si="415"/>
        <v>29.030142857142867</v>
      </c>
      <c r="N1902" s="2">
        <f t="shared" si="416"/>
        <v>29.196571428571438</v>
      </c>
      <c r="O1902" s="2">
        <f t="shared" si="417"/>
        <v>-6.784210526316059E-2</v>
      </c>
      <c r="P1902" s="2">
        <f t="shared" si="419"/>
        <v>-0.21504511278195082</v>
      </c>
      <c r="Q1902" s="2">
        <f t="shared" si="420"/>
        <v>-0.49866165413533636</v>
      </c>
      <c r="R1902" s="2">
        <f t="shared" si="421"/>
        <v>-1.2756541353383248</v>
      </c>
      <c r="S1902" s="2">
        <f t="shared" si="422"/>
        <v>-2.7655939849624147</v>
      </c>
      <c r="T1902">
        <f t="shared" si="418"/>
        <v>0</v>
      </c>
    </row>
    <row r="1903" spans="1:20" x14ac:dyDescent="0.25">
      <c r="A1903">
        <f t="shared" si="409"/>
        <v>1901</v>
      </c>
      <c r="B1903" s="1">
        <v>38770</v>
      </c>
      <c r="C1903">
        <v>29.06</v>
      </c>
      <c r="D1903">
        <v>29.26</v>
      </c>
      <c r="E1903">
        <v>29.01</v>
      </c>
      <c r="F1903">
        <v>29.15</v>
      </c>
      <c r="G1903">
        <v>257219</v>
      </c>
      <c r="H1903" s="2">
        <f t="shared" si="410"/>
        <v>4.0669172932330779E-2</v>
      </c>
      <c r="I1903" s="2">
        <f t="shared" si="411"/>
        <v>-48.344240601503664</v>
      </c>
      <c r="J1903" s="2">
        <f t="shared" si="412"/>
        <v>29.008526315789478</v>
      </c>
      <c r="K1903" s="2">
        <f t="shared" si="413"/>
        <v>29.049195488721811</v>
      </c>
      <c r="L1903" s="2">
        <f t="shared" si="414"/>
        <v>29.08986466165414</v>
      </c>
      <c r="M1903" s="2">
        <f t="shared" si="415"/>
        <v>29.171203007518802</v>
      </c>
      <c r="N1903" s="2">
        <f t="shared" si="416"/>
        <v>29.374548872180455</v>
      </c>
      <c r="O1903" s="2">
        <f t="shared" si="417"/>
        <v>-0.25299999999998946</v>
      </c>
      <c r="P1903" s="2">
        <f t="shared" si="419"/>
        <v>-0.32325563909774502</v>
      </c>
      <c r="Q1903" s="2">
        <f t="shared" si="420"/>
        <v>-0.48435338345864309</v>
      </c>
      <c r="R1903" s="2">
        <f t="shared" si="421"/>
        <v>-1.1907293233082754</v>
      </c>
      <c r="S1903" s="2">
        <f t="shared" si="422"/>
        <v>-3.0458270676692223</v>
      </c>
      <c r="T1903">
        <f t="shared" si="418"/>
        <v>1</v>
      </c>
    </row>
    <row r="1904" spans="1:20" x14ac:dyDescent="0.25">
      <c r="A1904">
        <f t="shared" si="409"/>
        <v>1902</v>
      </c>
      <c r="B1904" s="1">
        <v>38771</v>
      </c>
      <c r="C1904">
        <v>29.01</v>
      </c>
      <c r="D1904">
        <v>29.22</v>
      </c>
      <c r="E1904">
        <v>28.97</v>
      </c>
      <c r="F1904">
        <v>29.02</v>
      </c>
      <c r="G1904">
        <v>221483</v>
      </c>
      <c r="H1904" s="2">
        <f t="shared" si="410"/>
        <v>4.2015037593984894E-2</v>
      </c>
      <c r="I1904" s="2">
        <f t="shared" si="411"/>
        <v>-50.894458646616414</v>
      </c>
      <c r="J1904" s="2">
        <f t="shared" si="412"/>
        <v>29.060157894736832</v>
      </c>
      <c r="K1904" s="2">
        <f t="shared" si="413"/>
        <v>29.102172932330816</v>
      </c>
      <c r="L1904" s="2">
        <f t="shared" si="414"/>
        <v>29.144187969924804</v>
      </c>
      <c r="M1904" s="2">
        <f t="shared" si="415"/>
        <v>29.228218045112772</v>
      </c>
      <c r="N1904" s="2">
        <f t="shared" si="416"/>
        <v>29.438293233082696</v>
      </c>
      <c r="O1904" s="2">
        <f t="shared" si="417"/>
        <v>-1.147368421052164E-2</v>
      </c>
      <c r="P1904" s="2">
        <f t="shared" si="419"/>
        <v>-8.9714285714276087E-2</v>
      </c>
      <c r="Q1904" s="2">
        <f t="shared" si="420"/>
        <v>-0.16866917293233286</v>
      </c>
      <c r="R1904" s="2">
        <f t="shared" si="421"/>
        <v>-0.6850075187969864</v>
      </c>
      <c r="S1904" s="2">
        <f t="shared" si="422"/>
        <v>-3.0040827067669156</v>
      </c>
      <c r="T1904">
        <f t="shared" si="418"/>
        <v>0</v>
      </c>
    </row>
    <row r="1905" spans="1:20" x14ac:dyDescent="0.25">
      <c r="A1905">
        <f t="shared" si="409"/>
        <v>1903</v>
      </c>
      <c r="B1905" s="1">
        <v>38772</v>
      </c>
      <c r="C1905">
        <v>29.01</v>
      </c>
      <c r="D1905">
        <v>29.07</v>
      </c>
      <c r="E1905">
        <v>28.78</v>
      </c>
      <c r="F1905">
        <v>28.9</v>
      </c>
      <c r="G1905">
        <v>182742</v>
      </c>
      <c r="H1905" s="2">
        <f t="shared" si="410"/>
        <v>4.4624060150375872E-2</v>
      </c>
      <c r="I1905" s="2">
        <f t="shared" si="411"/>
        <v>-55.858157894736706</v>
      </c>
      <c r="J1905" s="2">
        <f t="shared" si="412"/>
        <v>29.106052631578955</v>
      </c>
      <c r="K1905" s="2">
        <f t="shared" si="413"/>
        <v>29.150676691729331</v>
      </c>
      <c r="L1905" s="2">
        <f t="shared" si="414"/>
        <v>29.195300751879707</v>
      </c>
      <c r="M1905" s="2">
        <f t="shared" si="415"/>
        <v>29.284548872180459</v>
      </c>
      <c r="N1905" s="2">
        <f t="shared" si="416"/>
        <v>29.507669172932339</v>
      </c>
      <c r="O1905" s="2">
        <f t="shared" si="417"/>
        <v>0.16015789473683384</v>
      </c>
      <c r="P1905" s="2">
        <f t="shared" si="419"/>
        <v>0.1491954887218121</v>
      </c>
      <c r="Q1905" s="2">
        <f t="shared" si="420"/>
        <v>6.357142857143927E-2</v>
      </c>
      <c r="R1905" s="2">
        <f t="shared" si="421"/>
        <v>-0.21296992481202537</v>
      </c>
      <c r="S1905" s="2">
        <f t="shared" si="422"/>
        <v>-2.7900300751879072</v>
      </c>
      <c r="T1905">
        <f t="shared" si="418"/>
        <v>0</v>
      </c>
    </row>
    <row r="1906" spans="1:20" x14ac:dyDescent="0.25">
      <c r="A1906">
        <f t="shared" si="409"/>
        <v>1904</v>
      </c>
      <c r="B1906" s="1">
        <v>38775</v>
      </c>
      <c r="C1906">
        <v>28.98</v>
      </c>
      <c r="D1906">
        <v>29.11</v>
      </c>
      <c r="E1906">
        <v>28.87</v>
      </c>
      <c r="F1906">
        <v>29.08</v>
      </c>
      <c r="G1906">
        <v>193278</v>
      </c>
      <c r="H1906" s="2">
        <f t="shared" si="410"/>
        <v>4.8142857142857057E-2</v>
      </c>
      <c r="I1906" s="2">
        <f t="shared" si="411"/>
        <v>-62.538142857142695</v>
      </c>
      <c r="J1906" s="2">
        <f t="shared" si="412"/>
        <v>29.173999999999992</v>
      </c>
      <c r="K1906" s="2">
        <f t="shared" si="413"/>
        <v>29.222142857142849</v>
      </c>
      <c r="L1906" s="2">
        <f t="shared" si="414"/>
        <v>29.270285714285706</v>
      </c>
      <c r="M1906" s="2">
        <f t="shared" si="415"/>
        <v>29.366571428571422</v>
      </c>
      <c r="N1906" s="2">
        <f t="shared" si="416"/>
        <v>29.607285714285705</v>
      </c>
      <c r="O1906" s="2">
        <f t="shared" si="417"/>
        <v>2.6052631578956209E-2</v>
      </c>
      <c r="P1906" s="2">
        <f t="shared" si="419"/>
        <v>2.2172932330818185E-2</v>
      </c>
      <c r="Q1906" s="2">
        <f t="shared" si="420"/>
        <v>9.864661654141571E-3</v>
      </c>
      <c r="R1906" s="2">
        <f t="shared" si="421"/>
        <v>-0.17949624060150526</v>
      </c>
      <c r="S1906" s="2">
        <f t="shared" si="422"/>
        <v>-2.6830977443608646</v>
      </c>
      <c r="T1906">
        <f t="shared" si="418"/>
        <v>1</v>
      </c>
    </row>
    <row r="1907" spans="1:20" x14ac:dyDescent="0.25">
      <c r="A1907">
        <f t="shared" si="409"/>
        <v>1905</v>
      </c>
      <c r="B1907" s="1">
        <v>38776</v>
      </c>
      <c r="C1907">
        <v>28.96</v>
      </c>
      <c r="D1907">
        <v>29.06</v>
      </c>
      <c r="E1907">
        <v>28.61</v>
      </c>
      <c r="F1907">
        <v>28.63</v>
      </c>
      <c r="G1907">
        <v>276999</v>
      </c>
      <c r="H1907" s="2">
        <f t="shared" si="410"/>
        <v>4.398496240601496E-2</v>
      </c>
      <c r="I1907" s="2">
        <f t="shared" si="411"/>
        <v>-54.695496240601351</v>
      </c>
      <c r="J1907" s="2">
        <f t="shared" si="412"/>
        <v>29.139842105263163</v>
      </c>
      <c r="K1907" s="2">
        <f t="shared" si="413"/>
        <v>29.183827067669178</v>
      </c>
      <c r="L1907" s="2">
        <f t="shared" si="414"/>
        <v>29.227812030075192</v>
      </c>
      <c r="M1907" s="2">
        <f t="shared" si="415"/>
        <v>29.315781954887225</v>
      </c>
      <c r="N1907" s="2">
        <f t="shared" si="416"/>
        <v>29.535706766917297</v>
      </c>
      <c r="O1907" s="2">
        <f t="shared" si="417"/>
        <v>0.54399999999999338</v>
      </c>
      <c r="P1907" s="2">
        <f t="shared" si="419"/>
        <v>0.52067669172933151</v>
      </c>
      <c r="Q1907" s="2">
        <f t="shared" si="420"/>
        <v>0.51418796992480509</v>
      </c>
      <c r="R1907" s="2">
        <f t="shared" si="421"/>
        <v>0.40014285714286757</v>
      </c>
      <c r="S1907" s="2">
        <f t="shared" si="422"/>
        <v>-1.8651729323308501</v>
      </c>
      <c r="T1907">
        <f t="shared" si="418"/>
        <v>0</v>
      </c>
    </row>
    <row r="1908" spans="1:20" x14ac:dyDescent="0.25">
      <c r="A1908">
        <f t="shared" si="409"/>
        <v>1906</v>
      </c>
      <c r="B1908" s="1">
        <v>38777</v>
      </c>
      <c r="C1908">
        <v>28.73</v>
      </c>
      <c r="D1908">
        <v>28.79</v>
      </c>
      <c r="E1908">
        <v>28.46</v>
      </c>
      <c r="F1908">
        <v>28.52</v>
      </c>
      <c r="G1908">
        <v>244932</v>
      </c>
      <c r="H1908" s="2">
        <f t="shared" si="410"/>
        <v>3.5127819548872126E-2</v>
      </c>
      <c r="I1908" s="2">
        <f t="shared" si="411"/>
        <v>-37.928909774435986</v>
      </c>
      <c r="J1908" s="2">
        <f t="shared" si="412"/>
        <v>29.059842105263161</v>
      </c>
      <c r="K1908" s="2">
        <f t="shared" si="413"/>
        <v>29.094969924812034</v>
      </c>
      <c r="L1908" s="2">
        <f t="shared" si="414"/>
        <v>29.130097744360906</v>
      </c>
      <c r="M1908" s="2">
        <f t="shared" si="415"/>
        <v>29.200353383458651</v>
      </c>
      <c r="N1908" s="2">
        <f t="shared" si="416"/>
        <v>29.37599248120301</v>
      </c>
      <c r="O1908" s="2">
        <f t="shared" si="417"/>
        <v>0.61984210526316375</v>
      </c>
      <c r="P1908" s="2">
        <f t="shared" si="419"/>
        <v>0.70214285714284941</v>
      </c>
      <c r="Q1908" s="2">
        <f t="shared" si="420"/>
        <v>0.67530075187970695</v>
      </c>
      <c r="R1908" s="2">
        <f t="shared" si="421"/>
        <v>0.65120300751880222</v>
      </c>
      <c r="S1908" s="2">
        <f t="shared" si="422"/>
        <v>-1.3208796992480956</v>
      </c>
      <c r="T1908">
        <f t="shared" si="418"/>
        <v>0</v>
      </c>
    </row>
    <row r="1909" spans="1:20" x14ac:dyDescent="0.25">
      <c r="A1909">
        <f t="shared" si="409"/>
        <v>1907</v>
      </c>
      <c r="B1909" s="1">
        <v>38778</v>
      </c>
      <c r="C1909">
        <v>28.46</v>
      </c>
      <c r="D1909">
        <v>28.67</v>
      </c>
      <c r="E1909">
        <v>28.34</v>
      </c>
      <c r="F1909">
        <v>28.61</v>
      </c>
      <c r="G1909">
        <v>251385</v>
      </c>
      <c r="H1909" s="2">
        <f t="shared" si="410"/>
        <v>3.332330827067663E-2</v>
      </c>
      <c r="I1909" s="2">
        <f t="shared" si="411"/>
        <v>-34.541977443608907</v>
      </c>
      <c r="J1909" s="2">
        <f t="shared" si="412"/>
        <v>29.038894736842106</v>
      </c>
      <c r="K1909" s="2">
        <f t="shared" si="413"/>
        <v>29.072218045112781</v>
      </c>
      <c r="L1909" s="2">
        <f t="shared" si="414"/>
        <v>29.105541353383458</v>
      </c>
      <c r="M1909" s="2">
        <f t="shared" si="415"/>
        <v>29.172187969924813</v>
      </c>
      <c r="N1909" s="2">
        <f t="shared" si="416"/>
        <v>29.338804511278195</v>
      </c>
      <c r="O1909" s="2">
        <f t="shared" si="417"/>
        <v>0.44984210526316204</v>
      </c>
      <c r="P1909" s="2">
        <f t="shared" si="419"/>
        <v>0.57382706766917835</v>
      </c>
      <c r="Q1909" s="2">
        <f t="shared" si="420"/>
        <v>0.66028571428570615</v>
      </c>
      <c r="R1909" s="2">
        <f t="shared" si="421"/>
        <v>0.61821804511277278</v>
      </c>
      <c r="S1909" s="2">
        <f t="shared" si="422"/>
        <v>-0.89460150375940373</v>
      </c>
      <c r="T1909">
        <f t="shared" si="418"/>
        <v>1</v>
      </c>
    </row>
    <row r="1910" spans="1:20" x14ac:dyDescent="0.25">
      <c r="A1910">
        <f t="shared" si="409"/>
        <v>1908</v>
      </c>
      <c r="B1910" s="1">
        <v>38779</v>
      </c>
      <c r="C1910">
        <v>28.51</v>
      </c>
      <c r="D1910">
        <v>29.1</v>
      </c>
      <c r="E1910">
        <v>28.49</v>
      </c>
      <c r="F1910">
        <v>28.82</v>
      </c>
      <c r="G1910">
        <v>255628</v>
      </c>
      <c r="H1910" s="2">
        <f t="shared" si="410"/>
        <v>3.0789473684210474E-2</v>
      </c>
      <c r="I1910" s="2">
        <f t="shared" si="411"/>
        <v>-29.744315789473585</v>
      </c>
      <c r="J1910" s="2">
        <f t="shared" si="412"/>
        <v>29.032789473684208</v>
      </c>
      <c r="K1910" s="2">
        <f t="shared" si="413"/>
        <v>29.06357894736842</v>
      </c>
      <c r="L1910" s="2">
        <f t="shared" si="414"/>
        <v>29.094368421052629</v>
      </c>
      <c r="M1910" s="2">
        <f t="shared" si="415"/>
        <v>29.15594736842105</v>
      </c>
      <c r="N1910" s="2">
        <f t="shared" si="416"/>
        <v>29.309894736842104</v>
      </c>
      <c r="O1910" s="2">
        <f t="shared" si="417"/>
        <v>0.21889473684210614</v>
      </c>
      <c r="P1910" s="2">
        <f t="shared" si="419"/>
        <v>0.27496992481203364</v>
      </c>
      <c r="Q1910" s="2">
        <f t="shared" si="420"/>
        <v>0.40781203007519196</v>
      </c>
      <c r="R1910" s="2">
        <f t="shared" si="421"/>
        <v>0.46454887218045826</v>
      </c>
      <c r="S1910" s="2">
        <f t="shared" si="422"/>
        <v>-0.57587218045112465</v>
      </c>
      <c r="T1910">
        <f t="shared" si="418"/>
        <v>1</v>
      </c>
    </row>
    <row r="1911" spans="1:20" x14ac:dyDescent="0.25">
      <c r="A1911">
        <f t="shared" si="409"/>
        <v>1909</v>
      </c>
      <c r="B1911" s="1">
        <v>38782</v>
      </c>
      <c r="C1911">
        <v>28.82</v>
      </c>
      <c r="D1911">
        <v>29.01</v>
      </c>
      <c r="E1911">
        <v>28.71</v>
      </c>
      <c r="F1911">
        <v>28.86</v>
      </c>
      <c r="G1911">
        <v>214109</v>
      </c>
      <c r="H1911" s="2">
        <f t="shared" si="410"/>
        <v>2.7421052631578888E-2</v>
      </c>
      <c r="I1911" s="2">
        <f t="shared" si="411"/>
        <v>-23.3517894736841</v>
      </c>
      <c r="J1911" s="2">
        <f t="shared" si="412"/>
        <v>29.022421052631575</v>
      </c>
      <c r="K1911" s="2">
        <f t="shared" si="413"/>
        <v>29.049842105263156</v>
      </c>
      <c r="L1911" s="2">
        <f t="shared" si="414"/>
        <v>29.077263157894734</v>
      </c>
      <c r="M1911" s="2">
        <f t="shared" si="415"/>
        <v>29.132105263157893</v>
      </c>
      <c r="N1911" s="2">
        <f t="shared" si="416"/>
        <v>29.269210526315785</v>
      </c>
      <c r="O1911" s="2">
        <f t="shared" si="417"/>
        <v>0.17278947368420816</v>
      </c>
      <c r="P1911" s="2">
        <f t="shared" si="419"/>
        <v>0.21221804511278108</v>
      </c>
      <c r="Q1911" s="2">
        <f t="shared" si="420"/>
        <v>0.27009774436090694</v>
      </c>
      <c r="R1911" s="2">
        <f t="shared" si="421"/>
        <v>0.5065714285714229</v>
      </c>
      <c r="S1911" s="2">
        <f t="shared" si="422"/>
        <v>-0.11951127819548546</v>
      </c>
      <c r="T1911">
        <f t="shared" si="418"/>
        <v>1</v>
      </c>
    </row>
    <row r="1912" spans="1:20" x14ac:dyDescent="0.25">
      <c r="A1912">
        <f t="shared" si="409"/>
        <v>1910</v>
      </c>
      <c r="B1912" s="1">
        <v>38783</v>
      </c>
      <c r="C1912">
        <v>28.8</v>
      </c>
      <c r="D1912">
        <v>29</v>
      </c>
      <c r="E1912">
        <v>28.77</v>
      </c>
      <c r="F1912">
        <v>28.91</v>
      </c>
      <c r="G1912">
        <v>217488</v>
      </c>
      <c r="H1912" s="2">
        <f t="shared" si="410"/>
        <v>2.2436090225563882E-2</v>
      </c>
      <c r="I1912" s="2">
        <f t="shared" si="411"/>
        <v>-13.872789473684165</v>
      </c>
      <c r="J1912" s="2">
        <f t="shared" si="412"/>
        <v>29.002578947368416</v>
      </c>
      <c r="K1912" s="2">
        <f t="shared" si="413"/>
        <v>29.025015037593981</v>
      </c>
      <c r="L1912" s="2">
        <f t="shared" si="414"/>
        <v>29.047451127819542</v>
      </c>
      <c r="M1912" s="2">
        <f t="shared" si="415"/>
        <v>29.092323308270672</v>
      </c>
      <c r="N1912" s="2">
        <f t="shared" si="416"/>
        <v>29.204503759398492</v>
      </c>
      <c r="O1912" s="2">
        <f t="shared" si="417"/>
        <v>0.11242105263157498</v>
      </c>
      <c r="P1912" s="2">
        <f t="shared" si="419"/>
        <v>0.1535789473684197</v>
      </c>
      <c r="Q1912" s="2">
        <f t="shared" si="420"/>
        <v>0.19554135338345802</v>
      </c>
      <c r="R1912" s="2">
        <f t="shared" si="421"/>
        <v>0.40578195488722457</v>
      </c>
      <c r="S1912" s="2">
        <f t="shared" si="422"/>
        <v>0.11343609022556222</v>
      </c>
      <c r="T1912">
        <f t="shared" si="418"/>
        <v>1</v>
      </c>
    </row>
    <row r="1913" spans="1:20" x14ac:dyDescent="0.25">
      <c r="A1913">
        <f t="shared" si="409"/>
        <v>1911</v>
      </c>
      <c r="B1913" s="1">
        <v>38784</v>
      </c>
      <c r="C1913">
        <v>28.82</v>
      </c>
      <c r="D1913">
        <v>29.29</v>
      </c>
      <c r="E1913">
        <v>28.77</v>
      </c>
      <c r="F1913">
        <v>29.19</v>
      </c>
      <c r="G1913">
        <v>250811</v>
      </c>
      <c r="H1913" s="2">
        <f t="shared" si="410"/>
        <v>1.3526315789473692E-2</v>
      </c>
      <c r="I1913" s="2">
        <f t="shared" si="411"/>
        <v>3.1152105263157708</v>
      </c>
      <c r="J1913" s="2">
        <f t="shared" si="412"/>
        <v>28.977526315789468</v>
      </c>
      <c r="K1913" s="2">
        <f t="shared" si="413"/>
        <v>28.991052631578942</v>
      </c>
      <c r="L1913" s="2">
        <f t="shared" si="414"/>
        <v>29.004578947368415</v>
      </c>
      <c r="M1913" s="2">
        <f t="shared" si="415"/>
        <v>29.031631578947362</v>
      </c>
      <c r="N1913" s="2">
        <f t="shared" si="416"/>
        <v>29.099263157894733</v>
      </c>
      <c r="O1913" s="2">
        <f t="shared" si="417"/>
        <v>-0.18742105263158493</v>
      </c>
      <c r="P1913" s="2">
        <f t="shared" si="419"/>
        <v>-0.14015789473684492</v>
      </c>
      <c r="Q1913" s="2">
        <f t="shared" si="420"/>
        <v>-9.5631578947372731E-2</v>
      </c>
      <c r="R1913" s="2">
        <f t="shared" si="421"/>
        <v>1.0353383458650001E-2</v>
      </c>
      <c r="S1913" s="2">
        <f t="shared" si="422"/>
        <v>6.5714285714371101E-3</v>
      </c>
      <c r="T1913">
        <f t="shared" si="418"/>
        <v>1</v>
      </c>
    </row>
    <row r="1914" spans="1:20" x14ac:dyDescent="0.25">
      <c r="A1914">
        <f t="shared" si="409"/>
        <v>1912</v>
      </c>
      <c r="B1914" s="1">
        <v>38785</v>
      </c>
      <c r="C1914">
        <v>29.14</v>
      </c>
      <c r="D1914">
        <v>29.3</v>
      </c>
      <c r="E1914">
        <v>28.92</v>
      </c>
      <c r="F1914">
        <v>28.96</v>
      </c>
      <c r="G1914">
        <v>242115</v>
      </c>
      <c r="H1914" s="2">
        <f t="shared" si="410"/>
        <v>6.0601503759398784E-3</v>
      </c>
      <c r="I1914" s="2">
        <f t="shared" si="411"/>
        <v>17.341563909774383</v>
      </c>
      <c r="J1914" s="2">
        <f t="shared" si="412"/>
        <v>28.934631578947371</v>
      </c>
      <c r="K1914" s="2">
        <f t="shared" si="413"/>
        <v>28.940691729323312</v>
      </c>
      <c r="L1914" s="2">
        <f t="shared" si="414"/>
        <v>28.946751879699249</v>
      </c>
      <c r="M1914" s="2">
        <f t="shared" si="415"/>
        <v>28.958872180451131</v>
      </c>
      <c r="N1914" s="2">
        <f t="shared" si="416"/>
        <v>28.989172932330831</v>
      </c>
      <c r="O1914" s="2">
        <f t="shared" si="417"/>
        <v>1.7526315789467617E-2</v>
      </c>
      <c r="P1914" s="2">
        <f t="shared" si="419"/>
        <v>6.5015037593980196E-2</v>
      </c>
      <c r="Q1914" s="2">
        <f t="shared" si="420"/>
        <v>0.11726315789473318</v>
      </c>
      <c r="R1914" s="2">
        <f t="shared" si="421"/>
        <v>0.21218796992481259</v>
      </c>
      <c r="S1914" s="2">
        <f t="shared" si="422"/>
        <v>0.414548872180454</v>
      </c>
      <c r="T1914">
        <f t="shared" si="418"/>
        <v>0</v>
      </c>
    </row>
    <row r="1915" spans="1:20" x14ac:dyDescent="0.25">
      <c r="A1915">
        <f t="shared" si="409"/>
        <v>1913</v>
      </c>
      <c r="B1915" s="1">
        <v>38786</v>
      </c>
      <c r="C1915">
        <v>29.04</v>
      </c>
      <c r="D1915">
        <v>29.44</v>
      </c>
      <c r="E1915">
        <v>29.02</v>
      </c>
      <c r="F1915">
        <v>29.41</v>
      </c>
      <c r="G1915">
        <v>257693</v>
      </c>
      <c r="H1915" s="2">
        <f t="shared" si="410"/>
        <v>6.7969924812030418E-3</v>
      </c>
      <c r="I1915" s="2">
        <f t="shared" si="411"/>
        <v>15.981924812030009</v>
      </c>
      <c r="J1915" s="2">
        <f t="shared" si="412"/>
        <v>28.991368421052631</v>
      </c>
      <c r="K1915" s="2">
        <f t="shared" si="413"/>
        <v>28.998165413533833</v>
      </c>
      <c r="L1915" s="2">
        <f t="shared" si="414"/>
        <v>29.004962406015036</v>
      </c>
      <c r="M1915" s="2">
        <f t="shared" si="415"/>
        <v>29.018556390977444</v>
      </c>
      <c r="N1915" s="2">
        <f t="shared" si="416"/>
        <v>29.052541353383457</v>
      </c>
      <c r="O1915" s="2">
        <f t="shared" si="417"/>
        <v>-0.47536842105262878</v>
      </c>
      <c r="P1915" s="2">
        <f t="shared" si="419"/>
        <v>-0.41894736842105829</v>
      </c>
      <c r="Q1915" s="2">
        <f t="shared" si="420"/>
        <v>-0.36254887218045795</v>
      </c>
      <c r="R1915" s="2">
        <f t="shared" si="421"/>
        <v>-0.25405263157895064</v>
      </c>
      <c r="S1915" s="2">
        <f t="shared" si="422"/>
        <v>2.8293233082695934E-2</v>
      </c>
      <c r="T1915">
        <f t="shared" si="418"/>
        <v>1</v>
      </c>
    </row>
    <row r="1916" spans="1:20" x14ac:dyDescent="0.25">
      <c r="A1916">
        <f t="shared" si="409"/>
        <v>1914</v>
      </c>
      <c r="B1916" s="1">
        <v>38789</v>
      </c>
      <c r="C1916">
        <v>29.42</v>
      </c>
      <c r="D1916">
        <v>29.49</v>
      </c>
      <c r="E1916">
        <v>29.19</v>
      </c>
      <c r="F1916">
        <v>29.43</v>
      </c>
      <c r="G1916">
        <v>195192</v>
      </c>
      <c r="H1916" s="2">
        <f t="shared" si="410"/>
        <v>1.2030075187969948E-2</v>
      </c>
      <c r="I1916" s="2">
        <f t="shared" si="411"/>
        <v>6.0407218045112323</v>
      </c>
      <c r="J1916" s="2">
        <f t="shared" si="412"/>
        <v>29.078315789473681</v>
      </c>
      <c r="K1916" s="2">
        <f t="shared" si="413"/>
        <v>29.090345864661654</v>
      </c>
      <c r="L1916" s="2">
        <f t="shared" si="414"/>
        <v>29.102375939849622</v>
      </c>
      <c r="M1916" s="2">
        <f t="shared" si="415"/>
        <v>29.12643609022556</v>
      </c>
      <c r="N1916" s="2">
        <f t="shared" si="416"/>
        <v>29.186586466165412</v>
      </c>
      <c r="O1916" s="2">
        <f t="shared" si="417"/>
        <v>-0.43863157894736915</v>
      </c>
      <c r="P1916" s="2">
        <f t="shared" si="419"/>
        <v>-0.48930827067668758</v>
      </c>
      <c r="Q1916" s="2">
        <f t="shared" si="420"/>
        <v>-0.42542105263158447</v>
      </c>
      <c r="R1916" s="2">
        <f t="shared" si="421"/>
        <v>-0.29789473684210677</v>
      </c>
      <c r="S1916" s="2">
        <f t="shared" si="422"/>
        <v>7.7669172932338881E-2</v>
      </c>
      <c r="T1916">
        <f t="shared" si="418"/>
        <v>1</v>
      </c>
    </row>
    <row r="1917" spans="1:20" x14ac:dyDescent="0.25">
      <c r="A1917">
        <f t="shared" si="409"/>
        <v>1915</v>
      </c>
      <c r="B1917" s="1">
        <v>38790</v>
      </c>
      <c r="C1917">
        <v>29.26</v>
      </c>
      <c r="D1917">
        <v>29.61</v>
      </c>
      <c r="E1917">
        <v>29.24</v>
      </c>
      <c r="F1917">
        <v>29.54</v>
      </c>
      <c r="G1917">
        <v>196390</v>
      </c>
      <c r="H1917" s="2">
        <f t="shared" si="410"/>
        <v>1.7398496240601549E-2</v>
      </c>
      <c r="I1917" s="2">
        <f t="shared" si="411"/>
        <v>-4.1618345864662523</v>
      </c>
      <c r="J1917" s="2">
        <f t="shared" si="412"/>
        <v>29.173684210526314</v>
      </c>
      <c r="K1917" s="2">
        <f t="shared" si="413"/>
        <v>29.191082706766917</v>
      </c>
      <c r="L1917" s="2">
        <f t="shared" si="414"/>
        <v>29.208481203007516</v>
      </c>
      <c r="M1917" s="2">
        <f t="shared" si="415"/>
        <v>29.24327819548872</v>
      </c>
      <c r="N1917" s="2">
        <f t="shared" si="416"/>
        <v>29.330270676691729</v>
      </c>
      <c r="O1917" s="2">
        <f t="shared" si="417"/>
        <v>-0.46168421052631814</v>
      </c>
      <c r="P1917" s="2">
        <f t="shared" si="419"/>
        <v>-0.541834586466166</v>
      </c>
      <c r="Q1917" s="2">
        <f t="shared" si="420"/>
        <v>-0.5932481203007498</v>
      </c>
      <c r="R1917" s="2">
        <f t="shared" si="421"/>
        <v>-0.44767669172932756</v>
      </c>
      <c r="S1917" s="2">
        <f t="shared" si="422"/>
        <v>6.7285714285706177E-2</v>
      </c>
      <c r="T1917">
        <f t="shared" si="418"/>
        <v>1</v>
      </c>
    </row>
    <row r="1918" spans="1:20" x14ac:dyDescent="0.25">
      <c r="A1918">
        <f t="shared" si="409"/>
        <v>1916</v>
      </c>
      <c r="B1918" s="1">
        <v>38791</v>
      </c>
      <c r="C1918">
        <v>29.54</v>
      </c>
      <c r="D1918">
        <v>30.28</v>
      </c>
      <c r="E1918">
        <v>29.54</v>
      </c>
      <c r="F1918">
        <v>30.18</v>
      </c>
      <c r="G1918">
        <v>365770</v>
      </c>
      <c r="H1918" s="2">
        <f t="shared" si="410"/>
        <v>3.4052631578947397E-2</v>
      </c>
      <c r="I1918" s="2">
        <f t="shared" si="411"/>
        <v>-35.86984210526321</v>
      </c>
      <c r="J1918" s="2">
        <f t="shared" si="412"/>
        <v>29.409052631578955</v>
      </c>
      <c r="K1918" s="2">
        <f t="shared" si="413"/>
        <v>29.443105263157904</v>
      </c>
      <c r="L1918" s="2">
        <f t="shared" si="414"/>
        <v>29.477157894736848</v>
      </c>
      <c r="M1918" s="2">
        <f t="shared" si="415"/>
        <v>29.545263157894745</v>
      </c>
      <c r="N1918" s="2">
        <f t="shared" si="416"/>
        <v>29.715526315789482</v>
      </c>
      <c r="O1918" s="2">
        <f t="shared" si="417"/>
        <v>-1.0063157894736854</v>
      </c>
      <c r="P1918" s="2">
        <f t="shared" si="419"/>
        <v>-1.0896541353383462</v>
      </c>
      <c r="Q1918" s="2">
        <f t="shared" si="420"/>
        <v>-1.175037593984964</v>
      </c>
      <c r="R1918" s="2">
        <f t="shared" si="421"/>
        <v>-1.1483684210526377</v>
      </c>
      <c r="S1918" s="2">
        <f t="shared" si="422"/>
        <v>-0.6442932330827027</v>
      </c>
      <c r="T1918">
        <f t="shared" si="418"/>
        <v>1</v>
      </c>
    </row>
    <row r="1919" spans="1:20" x14ac:dyDescent="0.25">
      <c r="A1919">
        <f t="shared" si="409"/>
        <v>1917</v>
      </c>
      <c r="B1919" s="1">
        <v>38792</v>
      </c>
      <c r="C1919">
        <v>30.41</v>
      </c>
      <c r="D1919">
        <v>30.46</v>
      </c>
      <c r="E1919">
        <v>30.1</v>
      </c>
      <c r="F1919">
        <v>30.14</v>
      </c>
      <c r="G1919">
        <v>313560</v>
      </c>
      <c r="H1919" s="2">
        <f t="shared" si="410"/>
        <v>4.8315789473684249E-2</v>
      </c>
      <c r="I1919" s="2">
        <f t="shared" si="411"/>
        <v>-63.052368421052705</v>
      </c>
      <c r="J1919" s="2">
        <f t="shared" si="412"/>
        <v>29.617315789473686</v>
      </c>
      <c r="K1919" s="2">
        <f t="shared" si="413"/>
        <v>29.665631578947369</v>
      </c>
      <c r="L1919" s="2">
        <f t="shared" si="414"/>
        <v>29.713947368421056</v>
      </c>
      <c r="M1919" s="2">
        <f t="shared" si="415"/>
        <v>29.810578947368423</v>
      </c>
      <c r="N1919" s="2">
        <f t="shared" si="416"/>
        <v>30.052157894736844</v>
      </c>
      <c r="O1919" s="2">
        <f t="shared" si="417"/>
        <v>-0.73094736842104524</v>
      </c>
      <c r="P1919" s="2">
        <f t="shared" si="419"/>
        <v>-0.94891729323308383</v>
      </c>
      <c r="Q1919" s="2">
        <f t="shared" si="420"/>
        <v>-1.0376240601503781</v>
      </c>
      <c r="R1919" s="2">
        <f t="shared" si="421"/>
        <v>-1.1811278195488697</v>
      </c>
      <c r="S1919" s="2">
        <f t="shared" si="422"/>
        <v>-0.76400751879699058</v>
      </c>
      <c r="T1919">
        <f t="shared" si="418"/>
        <v>0</v>
      </c>
    </row>
    <row r="1920" spans="1:20" x14ac:dyDescent="0.25">
      <c r="A1920">
        <f t="shared" si="409"/>
        <v>1918</v>
      </c>
      <c r="B1920" s="1">
        <v>38793</v>
      </c>
      <c r="C1920">
        <v>30.23</v>
      </c>
      <c r="D1920">
        <v>30.52</v>
      </c>
      <c r="E1920">
        <v>30.16</v>
      </c>
      <c r="F1920">
        <v>30.27</v>
      </c>
      <c r="G1920">
        <v>405958</v>
      </c>
      <c r="H1920" s="2">
        <f t="shared" si="410"/>
        <v>6.0939849624060169E-2</v>
      </c>
      <c r="I1920" s="2">
        <f t="shared" si="411"/>
        <v>-87.123203007518839</v>
      </c>
      <c r="J1920" s="2">
        <f t="shared" si="412"/>
        <v>29.820368421052631</v>
      </c>
      <c r="K1920" s="2">
        <f t="shared" si="413"/>
        <v>29.881308270676691</v>
      </c>
      <c r="L1920" s="2">
        <f t="shared" si="414"/>
        <v>29.942248120300754</v>
      </c>
      <c r="M1920" s="2">
        <f t="shared" si="415"/>
        <v>30.064127819548872</v>
      </c>
      <c r="N1920" s="2">
        <f t="shared" si="416"/>
        <v>30.368827067669173</v>
      </c>
      <c r="O1920" s="2">
        <f t="shared" si="417"/>
        <v>-0.65268421052631354</v>
      </c>
      <c r="P1920" s="2">
        <f t="shared" si="419"/>
        <v>-0.82689473684209602</v>
      </c>
      <c r="Q1920" s="2">
        <f t="shared" si="420"/>
        <v>-1.061518796992484</v>
      </c>
      <c r="R1920" s="2">
        <f t="shared" si="421"/>
        <v>-1.2514436090225551</v>
      </c>
      <c r="S1920" s="2">
        <f t="shared" si="422"/>
        <v>-0.93119548872180502</v>
      </c>
      <c r="T1920">
        <f t="shared" si="418"/>
        <v>1</v>
      </c>
    </row>
    <row r="1921" spans="1:20" x14ac:dyDescent="0.25">
      <c r="A1921">
        <f t="shared" si="409"/>
        <v>1919</v>
      </c>
      <c r="B1921" s="1">
        <v>38796</v>
      </c>
      <c r="C1921">
        <v>30.3</v>
      </c>
      <c r="D1921">
        <v>30.46</v>
      </c>
      <c r="E1921">
        <v>30.16</v>
      </c>
      <c r="F1921">
        <v>30.26</v>
      </c>
      <c r="G1921">
        <v>161258</v>
      </c>
      <c r="H1921" s="2">
        <f t="shared" si="410"/>
        <v>7.5406015037594046E-2</v>
      </c>
      <c r="I1921" s="2">
        <f t="shared" si="411"/>
        <v>-114.75028571428582</v>
      </c>
      <c r="J1921" s="2">
        <f t="shared" si="412"/>
        <v>30.029263157894754</v>
      </c>
      <c r="K1921" s="2">
        <f t="shared" si="413"/>
        <v>30.104669172932347</v>
      </c>
      <c r="L1921" s="2">
        <f t="shared" si="414"/>
        <v>30.18007518796994</v>
      </c>
      <c r="M1921" s="2">
        <f t="shared" si="415"/>
        <v>30.330887218045131</v>
      </c>
      <c r="N1921" s="2">
        <f t="shared" si="416"/>
        <v>30.707917293233102</v>
      </c>
      <c r="O1921" s="2">
        <f t="shared" si="417"/>
        <v>-0.43963157894737037</v>
      </c>
      <c r="P1921" s="2">
        <f t="shared" si="419"/>
        <v>-0.5943684210526321</v>
      </c>
      <c r="Q1921" s="2">
        <f t="shared" si="420"/>
        <v>-0.78284210526315334</v>
      </c>
      <c r="R1921" s="2">
        <f t="shared" si="421"/>
        <v>-1.1335639097744412</v>
      </c>
      <c r="S1921" s="2">
        <f t="shared" si="422"/>
        <v>-0.95010526315789789</v>
      </c>
      <c r="T1921">
        <f t="shared" si="418"/>
        <v>0</v>
      </c>
    </row>
    <row r="1922" spans="1:20" x14ac:dyDescent="0.25">
      <c r="A1922">
        <f t="shared" si="409"/>
        <v>1920</v>
      </c>
      <c r="B1922" s="1">
        <v>38797</v>
      </c>
      <c r="C1922">
        <v>30.27</v>
      </c>
      <c r="D1922">
        <v>30.45</v>
      </c>
      <c r="E1922">
        <v>30.04</v>
      </c>
      <c r="F1922">
        <v>30.1</v>
      </c>
      <c r="G1922">
        <v>200387</v>
      </c>
      <c r="H1922" s="2">
        <f t="shared" si="410"/>
        <v>8.1924812030075303E-2</v>
      </c>
      <c r="I1922" s="2">
        <f t="shared" si="411"/>
        <v>-127.21835338345886</v>
      </c>
      <c r="J1922" s="2">
        <f t="shared" si="412"/>
        <v>30.159210526315796</v>
      </c>
      <c r="K1922" s="2">
        <f t="shared" si="413"/>
        <v>30.241135338345874</v>
      </c>
      <c r="L1922" s="2">
        <f t="shared" si="414"/>
        <v>30.323060150375948</v>
      </c>
      <c r="M1922" s="2">
        <f t="shared" si="415"/>
        <v>30.4869097744361</v>
      </c>
      <c r="N1922" s="2">
        <f t="shared" si="416"/>
        <v>30.896533834586474</v>
      </c>
      <c r="O1922" s="2">
        <f t="shared" si="417"/>
        <v>-7.0736842105247888E-2</v>
      </c>
      <c r="P1922" s="2">
        <f t="shared" si="419"/>
        <v>-0.21869172932331082</v>
      </c>
      <c r="Q1922" s="2">
        <f t="shared" si="420"/>
        <v>-0.38605263157894498</v>
      </c>
      <c r="R1922" s="2">
        <f t="shared" si="421"/>
        <v>-0.85672180451128099</v>
      </c>
      <c r="S1922" s="2">
        <f t="shared" si="422"/>
        <v>-0.83078947368421652</v>
      </c>
      <c r="T1922">
        <f t="shared" si="418"/>
        <v>0</v>
      </c>
    </row>
    <row r="1923" spans="1:20" x14ac:dyDescent="0.25">
      <c r="A1923">
        <f t="shared" si="409"/>
        <v>1921</v>
      </c>
      <c r="B1923" s="1">
        <v>38798</v>
      </c>
      <c r="C1923">
        <v>30.14</v>
      </c>
      <c r="D1923">
        <v>30.33</v>
      </c>
      <c r="E1923">
        <v>30.1</v>
      </c>
      <c r="F1923">
        <v>30.29</v>
      </c>
      <c r="G1923">
        <v>161530</v>
      </c>
      <c r="H1923" s="2">
        <f t="shared" si="410"/>
        <v>9.3729323308270759E-2</v>
      </c>
      <c r="I1923" s="2">
        <f t="shared" si="411"/>
        <v>-149.80760150375957</v>
      </c>
      <c r="J1923" s="2">
        <f t="shared" si="412"/>
        <v>30.340157894736837</v>
      </c>
      <c r="K1923" s="2">
        <f t="shared" si="413"/>
        <v>30.433887218045108</v>
      </c>
      <c r="L1923" s="2">
        <f t="shared" si="414"/>
        <v>30.527616541353378</v>
      </c>
      <c r="M1923" s="2">
        <f t="shared" si="415"/>
        <v>30.715075187969919</v>
      </c>
      <c r="N1923" s="2">
        <f t="shared" si="416"/>
        <v>31.183721804511276</v>
      </c>
      <c r="O1923" s="2">
        <f t="shared" si="417"/>
        <v>-0.13078947368420302</v>
      </c>
      <c r="P1923" s="2">
        <f t="shared" si="419"/>
        <v>-0.18533082706765214</v>
      </c>
      <c r="Q1923" s="2">
        <f t="shared" si="420"/>
        <v>-0.34775187969924559</v>
      </c>
      <c r="R1923" s="2">
        <f t="shared" si="421"/>
        <v>-0.74473684210525448</v>
      </c>
      <c r="S1923" s="2">
        <f t="shared" si="422"/>
        <v>-1.0854962406015076</v>
      </c>
      <c r="T1923">
        <f t="shared" si="418"/>
        <v>1</v>
      </c>
    </row>
    <row r="1924" spans="1:20" x14ac:dyDescent="0.25">
      <c r="A1924">
        <f t="shared" si="409"/>
        <v>1922</v>
      </c>
      <c r="B1924" s="1">
        <v>38799</v>
      </c>
      <c r="C1924">
        <v>30.21</v>
      </c>
      <c r="D1924">
        <v>30.23</v>
      </c>
      <c r="E1924">
        <v>29.77</v>
      </c>
      <c r="F1924">
        <v>29.88</v>
      </c>
      <c r="G1924">
        <v>205825</v>
      </c>
      <c r="H1924" s="2">
        <f t="shared" si="410"/>
        <v>9.5909774436090278E-2</v>
      </c>
      <c r="I1924" s="2">
        <f t="shared" si="411"/>
        <v>-154.02844360902264</v>
      </c>
      <c r="J1924" s="2">
        <f t="shared" si="412"/>
        <v>30.406052631578955</v>
      </c>
      <c r="K1924" s="2">
        <f t="shared" si="413"/>
        <v>30.501962406015046</v>
      </c>
      <c r="L1924" s="2">
        <f t="shared" si="414"/>
        <v>30.597872180451134</v>
      </c>
      <c r="M1924" s="2">
        <f t="shared" si="415"/>
        <v>30.789691729323316</v>
      </c>
      <c r="N1924" s="2">
        <f t="shared" si="416"/>
        <v>31.269240601503768</v>
      </c>
      <c r="O1924" s="2">
        <f t="shared" si="417"/>
        <v>0.4601578947368381</v>
      </c>
      <c r="P1924" s="2">
        <f t="shared" si="419"/>
        <v>0.36113533834587486</v>
      </c>
      <c r="Q1924" s="2">
        <f t="shared" si="420"/>
        <v>0.30007518796994148</v>
      </c>
      <c r="R1924" s="2">
        <f t="shared" si="421"/>
        <v>-6.9421052631575719E-2</v>
      </c>
      <c r="S1924" s="2">
        <f t="shared" si="422"/>
        <v>-0.7807368421052665</v>
      </c>
      <c r="T1924">
        <f t="shared" si="418"/>
        <v>0</v>
      </c>
    </row>
    <row r="1925" spans="1:20" x14ac:dyDescent="0.25">
      <c r="A1925">
        <f t="shared" ref="A1925:A1988" si="423">A1924+1</f>
        <v>1923</v>
      </c>
      <c r="B1925" s="1">
        <v>38800</v>
      </c>
      <c r="C1925">
        <v>29.79</v>
      </c>
      <c r="D1925">
        <v>29.89</v>
      </c>
      <c r="E1925">
        <v>29.65</v>
      </c>
      <c r="F1925">
        <v>29.71</v>
      </c>
      <c r="G1925">
        <v>144491</v>
      </c>
      <c r="H1925" s="2">
        <f t="shared" si="410"/>
        <v>9.2473684210526375E-2</v>
      </c>
      <c r="I1925" s="2">
        <f t="shared" si="411"/>
        <v>-147.50889473684219</v>
      </c>
      <c r="J1925" s="2">
        <f t="shared" si="412"/>
        <v>30.410473684210537</v>
      </c>
      <c r="K1925" s="2">
        <f t="shared" si="413"/>
        <v>30.502947368421065</v>
      </c>
      <c r="L1925" s="2">
        <f t="shared" si="414"/>
        <v>30.59542105263159</v>
      </c>
      <c r="M1925" s="2">
        <f t="shared" si="415"/>
        <v>30.780368421052643</v>
      </c>
      <c r="N1925" s="2">
        <f t="shared" si="416"/>
        <v>31.242736842105277</v>
      </c>
      <c r="O1925" s="2">
        <f t="shared" si="417"/>
        <v>0.69605263157895436</v>
      </c>
      <c r="P1925" s="2">
        <f t="shared" si="419"/>
        <v>0.72388721804510681</v>
      </c>
      <c r="Q1925" s="2">
        <f t="shared" si="420"/>
        <v>0.61306015037594719</v>
      </c>
      <c r="R1925" s="2">
        <f t="shared" si="421"/>
        <v>0.35412781954887151</v>
      </c>
      <c r="S1925" s="2">
        <f t="shared" si="422"/>
        <v>-0.72082706766916971</v>
      </c>
      <c r="T1925">
        <f t="shared" si="418"/>
        <v>0</v>
      </c>
    </row>
    <row r="1926" spans="1:20" x14ac:dyDescent="0.25">
      <c r="A1926">
        <f t="shared" si="423"/>
        <v>1924</v>
      </c>
      <c r="B1926" s="1">
        <v>38803</v>
      </c>
      <c r="C1926">
        <v>29.63</v>
      </c>
      <c r="D1926">
        <v>29.7</v>
      </c>
      <c r="E1926">
        <v>29.45</v>
      </c>
      <c r="F1926">
        <v>29.55</v>
      </c>
      <c r="G1926">
        <v>151168</v>
      </c>
      <c r="H1926" s="2">
        <f t="shared" si="410"/>
        <v>8.8375939849624094E-2</v>
      </c>
      <c r="I1926" s="2">
        <f t="shared" si="411"/>
        <v>-139.73273684210534</v>
      </c>
      <c r="J1926" s="2">
        <f t="shared" si="412"/>
        <v>30.390947368421035</v>
      </c>
      <c r="K1926" s="2">
        <f t="shared" si="413"/>
        <v>30.479323308270661</v>
      </c>
      <c r="L1926" s="2">
        <f t="shared" si="414"/>
        <v>30.567699248120284</v>
      </c>
      <c r="M1926" s="2">
        <f t="shared" si="415"/>
        <v>30.744451127819531</v>
      </c>
      <c r="N1926" s="2">
        <f t="shared" si="416"/>
        <v>31.186330827067653</v>
      </c>
      <c r="O1926" s="2">
        <f t="shared" si="417"/>
        <v>0.86047368421053605</v>
      </c>
      <c r="P1926" s="2">
        <f t="shared" si="419"/>
        <v>0.95196240601504556</v>
      </c>
      <c r="Q1926" s="2">
        <f t="shared" si="420"/>
        <v>0.9776165413533775</v>
      </c>
      <c r="R1926" s="2">
        <f t="shared" si="421"/>
        <v>0.78088721804513028</v>
      </c>
      <c r="S1926" s="2">
        <f t="shared" si="422"/>
        <v>-0.49745864661654338</v>
      </c>
      <c r="T1926">
        <f t="shared" si="418"/>
        <v>0</v>
      </c>
    </row>
    <row r="1927" spans="1:20" x14ac:dyDescent="0.25">
      <c r="A1927">
        <f t="shared" si="423"/>
        <v>1925</v>
      </c>
      <c r="B1927" s="1">
        <v>38804</v>
      </c>
      <c r="C1927">
        <v>29.47</v>
      </c>
      <c r="D1927">
        <v>29.61</v>
      </c>
      <c r="E1927">
        <v>29.25</v>
      </c>
      <c r="F1927">
        <v>29.36</v>
      </c>
      <c r="G1927">
        <v>229077</v>
      </c>
      <c r="H1927" s="2">
        <f t="shared" si="410"/>
        <v>7.375187969924811E-2</v>
      </c>
      <c r="I1927" s="2">
        <f t="shared" si="411"/>
        <v>-111.77222556390977</v>
      </c>
      <c r="J1927" s="2">
        <f t="shared" si="412"/>
        <v>30.273894736842085</v>
      </c>
      <c r="K1927" s="2">
        <f t="shared" si="413"/>
        <v>30.347646616541333</v>
      </c>
      <c r="L1927" s="2">
        <f t="shared" si="414"/>
        <v>30.421398496240581</v>
      </c>
      <c r="M1927" s="2">
        <f t="shared" si="415"/>
        <v>30.568902255639077</v>
      </c>
      <c r="N1927" s="2">
        <f t="shared" si="416"/>
        <v>30.937661654135319</v>
      </c>
      <c r="O1927" s="2">
        <f t="shared" si="417"/>
        <v>1.0309473684210353</v>
      </c>
      <c r="P1927" s="2">
        <f t="shared" si="419"/>
        <v>1.1429473684210656</v>
      </c>
      <c r="Q1927" s="2">
        <f t="shared" si="420"/>
        <v>1.2378721804511343</v>
      </c>
      <c r="R1927" s="2">
        <f t="shared" si="421"/>
        <v>1.1269097744361005</v>
      </c>
      <c r="S1927" s="2">
        <f t="shared" si="422"/>
        <v>-0.17341353383458724</v>
      </c>
      <c r="T1927">
        <f t="shared" si="418"/>
        <v>0</v>
      </c>
    </row>
    <row r="1928" spans="1:20" x14ac:dyDescent="0.25">
      <c r="A1928">
        <f t="shared" si="423"/>
        <v>1926</v>
      </c>
      <c r="B1928" s="1">
        <v>38805</v>
      </c>
      <c r="C1928">
        <v>29.31</v>
      </c>
      <c r="D1928">
        <v>29.8</v>
      </c>
      <c r="E1928">
        <v>29.31</v>
      </c>
      <c r="F1928">
        <v>29.69</v>
      </c>
      <c r="G1928">
        <v>250370</v>
      </c>
      <c r="H1928" s="2">
        <f t="shared" si="410"/>
        <v>6.100751879699249E-2</v>
      </c>
      <c r="I1928" s="2">
        <f t="shared" si="411"/>
        <v>-87.362909774436105</v>
      </c>
      <c r="J1928" s="2">
        <f t="shared" si="412"/>
        <v>30.198578947368425</v>
      </c>
      <c r="K1928" s="2">
        <f t="shared" si="413"/>
        <v>30.25958646616542</v>
      </c>
      <c r="L1928" s="2">
        <f t="shared" si="414"/>
        <v>30.320593984962411</v>
      </c>
      <c r="M1928" s="2">
        <f t="shared" si="415"/>
        <v>30.442609022556397</v>
      </c>
      <c r="N1928" s="2">
        <f t="shared" si="416"/>
        <v>30.74764661654136</v>
      </c>
      <c r="O1928" s="2">
        <f t="shared" si="417"/>
        <v>0.58389473684208326</v>
      </c>
      <c r="P1928" s="2">
        <f t="shared" si="419"/>
        <v>0.78932330827066011</v>
      </c>
      <c r="Q1928" s="2">
        <f t="shared" si="420"/>
        <v>0.90542105263158845</v>
      </c>
      <c r="R1928" s="2">
        <f t="shared" si="421"/>
        <v>1.025075187969918</v>
      </c>
      <c r="S1928" s="2">
        <f t="shared" si="422"/>
        <v>-0.35972932330827234</v>
      </c>
      <c r="T1928">
        <f t="shared" si="418"/>
        <v>1</v>
      </c>
    </row>
    <row r="1929" spans="1:20" x14ac:dyDescent="0.25">
      <c r="A1929">
        <f t="shared" si="423"/>
        <v>1927</v>
      </c>
      <c r="B1929" s="1">
        <v>38806</v>
      </c>
      <c r="C1929">
        <v>29.83</v>
      </c>
      <c r="D1929">
        <v>30.51</v>
      </c>
      <c r="E1929">
        <v>29.81</v>
      </c>
      <c r="F1929">
        <v>30.41</v>
      </c>
      <c r="G1929">
        <v>436592</v>
      </c>
      <c r="H1929" s="2">
        <f t="shared" si="410"/>
        <v>5.8210526315789476E-2</v>
      </c>
      <c r="I1929" s="2">
        <f t="shared" si="411"/>
        <v>-81.970684210526315</v>
      </c>
      <c r="J1929" s="2">
        <f t="shared" si="412"/>
        <v>30.259210526315798</v>
      </c>
      <c r="K1929" s="2">
        <f t="shared" si="413"/>
        <v>30.317421052631587</v>
      </c>
      <c r="L1929" s="2">
        <f t="shared" si="414"/>
        <v>30.375631578947377</v>
      </c>
      <c r="M1929" s="2">
        <f t="shared" si="415"/>
        <v>30.492052631578954</v>
      </c>
      <c r="N1929" s="2">
        <f t="shared" si="416"/>
        <v>30.783105263157903</v>
      </c>
      <c r="O1929" s="2">
        <f t="shared" si="417"/>
        <v>-0.21142105263157518</v>
      </c>
      <c r="P1929" s="2">
        <f t="shared" si="419"/>
        <v>-6.2353383458667366E-2</v>
      </c>
      <c r="Q1929" s="2">
        <f t="shared" si="420"/>
        <v>0.15769924812028435</v>
      </c>
      <c r="R1929" s="2">
        <f t="shared" si="421"/>
        <v>0.37969172932331574</v>
      </c>
      <c r="S1929" s="2">
        <f t="shared" si="422"/>
        <v>-0.69447368421051792</v>
      </c>
      <c r="T1929">
        <f t="shared" si="418"/>
        <v>1</v>
      </c>
    </row>
    <row r="1930" spans="1:20" x14ac:dyDescent="0.25">
      <c r="A1930">
        <f t="shared" si="423"/>
        <v>1928</v>
      </c>
      <c r="B1930" s="1">
        <v>38807</v>
      </c>
      <c r="C1930">
        <v>30.5</v>
      </c>
      <c r="D1930">
        <v>30.76</v>
      </c>
      <c r="E1930">
        <v>30.48</v>
      </c>
      <c r="F1930">
        <v>30.54</v>
      </c>
      <c r="G1930">
        <v>373866</v>
      </c>
      <c r="H1930" s="2">
        <f t="shared" si="410"/>
        <v>5.7879699248120302E-2</v>
      </c>
      <c r="I1930" s="2">
        <f t="shared" si="411"/>
        <v>-81.308203007518799</v>
      </c>
      <c r="J1930" s="2">
        <f t="shared" si="412"/>
        <v>30.341736842105263</v>
      </c>
      <c r="K1930" s="2">
        <f t="shared" si="413"/>
        <v>30.399616541353385</v>
      </c>
      <c r="L1930" s="2">
        <f t="shared" si="414"/>
        <v>30.457496240601504</v>
      </c>
      <c r="M1930" s="2">
        <f t="shared" si="415"/>
        <v>30.573255639097745</v>
      </c>
      <c r="N1930" s="2">
        <f t="shared" si="416"/>
        <v>30.862654135338346</v>
      </c>
      <c r="O1930" s="2">
        <f t="shared" si="417"/>
        <v>-0.2807894736842016</v>
      </c>
      <c r="P1930" s="2">
        <f t="shared" si="419"/>
        <v>-0.28041353383457945</v>
      </c>
      <c r="Q1930" s="2">
        <f t="shared" si="420"/>
        <v>-0.11860150375941814</v>
      </c>
      <c r="R1930" s="2">
        <f t="shared" si="421"/>
        <v>0.24036842105264355</v>
      </c>
      <c r="S1930" s="2">
        <f t="shared" si="422"/>
        <v>-0.48784210526315519</v>
      </c>
      <c r="T1930">
        <f t="shared" si="418"/>
        <v>1</v>
      </c>
    </row>
    <row r="1931" spans="1:20" x14ac:dyDescent="0.25">
      <c r="A1931">
        <f t="shared" si="423"/>
        <v>1929</v>
      </c>
      <c r="B1931" s="1">
        <v>38810</v>
      </c>
      <c r="C1931">
        <v>30.55</v>
      </c>
      <c r="D1931">
        <v>30.75</v>
      </c>
      <c r="E1931">
        <v>30.35</v>
      </c>
      <c r="F1931">
        <v>30.45</v>
      </c>
      <c r="G1931">
        <v>223451</v>
      </c>
      <c r="H1931" s="2">
        <f t="shared" si="410"/>
        <v>5.4308270676691701E-2</v>
      </c>
      <c r="I1931" s="2">
        <f t="shared" si="411"/>
        <v>-74.43122556390972</v>
      </c>
      <c r="J1931" s="2">
        <f t="shared" si="412"/>
        <v>30.383736842105257</v>
      </c>
      <c r="K1931" s="2">
        <f t="shared" si="413"/>
        <v>30.43804511278195</v>
      </c>
      <c r="L1931" s="2">
        <f t="shared" si="414"/>
        <v>30.492353383458639</v>
      </c>
      <c r="M1931" s="2">
        <f t="shared" si="415"/>
        <v>30.600969924812023</v>
      </c>
      <c r="N1931" s="2">
        <f t="shared" si="416"/>
        <v>30.872511278195482</v>
      </c>
      <c r="O1931" s="2">
        <f t="shared" si="417"/>
        <v>-0.10826315789473639</v>
      </c>
      <c r="P1931" s="2">
        <f t="shared" si="419"/>
        <v>-0.1325789473684118</v>
      </c>
      <c r="Q1931" s="2">
        <f t="shared" si="420"/>
        <v>-0.12940601503758842</v>
      </c>
      <c r="R1931" s="2">
        <f t="shared" si="421"/>
        <v>0.29445112781953142</v>
      </c>
      <c r="S1931" s="2">
        <f t="shared" si="422"/>
        <v>-8.1172932330826342E-2</v>
      </c>
      <c r="T1931">
        <f t="shared" si="418"/>
        <v>0</v>
      </c>
    </row>
    <row r="1932" spans="1:20" x14ac:dyDescent="0.25">
      <c r="A1932">
        <f t="shared" si="423"/>
        <v>1930</v>
      </c>
      <c r="B1932" s="1">
        <v>38811</v>
      </c>
      <c r="C1932">
        <v>30.63</v>
      </c>
      <c r="D1932">
        <v>30.63</v>
      </c>
      <c r="E1932">
        <v>30.08</v>
      </c>
      <c r="F1932">
        <v>30.46</v>
      </c>
      <c r="G1932">
        <v>215660</v>
      </c>
      <c r="H1932" s="2">
        <f t="shared" si="410"/>
        <v>4.9278195488721789E-2</v>
      </c>
      <c r="I1932" s="2">
        <f t="shared" si="411"/>
        <v>-64.747774436090197</v>
      </c>
      <c r="J1932" s="2">
        <f t="shared" si="412"/>
        <v>30.408421052631578</v>
      </c>
      <c r="K1932" s="2">
        <f t="shared" si="413"/>
        <v>30.457699248120299</v>
      </c>
      <c r="L1932" s="2">
        <f t="shared" si="414"/>
        <v>30.506977443609021</v>
      </c>
      <c r="M1932" s="2">
        <f t="shared" si="415"/>
        <v>30.605533834586467</v>
      </c>
      <c r="N1932" s="2">
        <f t="shared" si="416"/>
        <v>30.851924812030074</v>
      </c>
      <c r="O1932" s="2">
        <f t="shared" si="417"/>
        <v>-7.6263157894743472E-2</v>
      </c>
      <c r="P1932" s="2">
        <f t="shared" si="419"/>
        <v>-6.0383458646615651E-2</v>
      </c>
      <c r="Q1932" s="2">
        <f t="shared" si="420"/>
        <v>-8.4368421052623432E-2</v>
      </c>
      <c r="R1932" s="2">
        <f t="shared" si="421"/>
        <v>0.10890225563907663</v>
      </c>
      <c r="S1932" s="2">
        <f t="shared" si="422"/>
        <v>0.24791729323310108</v>
      </c>
      <c r="T1932">
        <f t="shared" si="418"/>
        <v>1</v>
      </c>
    </row>
    <row r="1933" spans="1:20" x14ac:dyDescent="0.25">
      <c r="A1933">
        <f t="shared" si="423"/>
        <v>1931</v>
      </c>
      <c r="B1933" s="1">
        <v>38812</v>
      </c>
      <c r="C1933">
        <v>30.41</v>
      </c>
      <c r="D1933">
        <v>30.5</v>
      </c>
      <c r="E1933">
        <v>30.15</v>
      </c>
      <c r="F1933">
        <v>30.18</v>
      </c>
      <c r="G1933">
        <v>195430</v>
      </c>
      <c r="H1933" s="2">
        <f t="shared" si="410"/>
        <v>4.2338345864661647E-2</v>
      </c>
      <c r="I1933" s="2">
        <f t="shared" si="411"/>
        <v>-51.412631578947355</v>
      </c>
      <c r="J1933" s="2">
        <f t="shared" si="412"/>
        <v>30.38505263157894</v>
      </c>
      <c r="K1933" s="2">
        <f t="shared" si="413"/>
        <v>30.427390977443604</v>
      </c>
      <c r="L1933" s="2">
        <f t="shared" si="414"/>
        <v>30.469729323308265</v>
      </c>
      <c r="M1933" s="2">
        <f t="shared" si="415"/>
        <v>30.554406015037589</v>
      </c>
      <c r="N1933" s="2">
        <f t="shared" si="416"/>
        <v>30.766097744360895</v>
      </c>
      <c r="O1933" s="2">
        <f t="shared" si="417"/>
        <v>0.22842105263157819</v>
      </c>
      <c r="P1933" s="2">
        <f t="shared" si="419"/>
        <v>0.25804511278195008</v>
      </c>
      <c r="Q1933" s="2">
        <f t="shared" si="420"/>
        <v>0.27749624060150424</v>
      </c>
      <c r="R1933" s="2">
        <f t="shared" si="421"/>
        <v>0.26260902255639706</v>
      </c>
      <c r="S1933" s="2">
        <f t="shared" si="422"/>
        <v>0.71653383458647468</v>
      </c>
      <c r="T1933">
        <f t="shared" si="418"/>
        <v>0</v>
      </c>
    </row>
    <row r="1934" spans="1:20" x14ac:dyDescent="0.25">
      <c r="A1934">
        <f t="shared" si="423"/>
        <v>1932</v>
      </c>
      <c r="B1934" s="1">
        <v>38813</v>
      </c>
      <c r="C1934">
        <v>30.06</v>
      </c>
      <c r="D1934">
        <v>30.31</v>
      </c>
      <c r="E1934">
        <v>29.88</v>
      </c>
      <c r="F1934">
        <v>30.27</v>
      </c>
      <c r="G1934">
        <v>202200</v>
      </c>
      <c r="H1934" s="2">
        <f t="shared" si="410"/>
        <v>3.1563909774436086E-2</v>
      </c>
      <c r="I1934" s="2">
        <f t="shared" si="411"/>
        <v>-30.675616541353378</v>
      </c>
      <c r="J1934" s="2">
        <f t="shared" si="412"/>
        <v>30.33742105263158</v>
      </c>
      <c r="K1934" s="2">
        <f t="shared" si="413"/>
        <v>30.368984962406014</v>
      </c>
      <c r="L1934" s="2">
        <f t="shared" si="414"/>
        <v>30.400548872180451</v>
      </c>
      <c r="M1934" s="2">
        <f t="shared" si="415"/>
        <v>30.463676691729322</v>
      </c>
      <c r="N1934" s="2">
        <f t="shared" si="416"/>
        <v>30.621496240601502</v>
      </c>
      <c r="O1934" s="2">
        <f t="shared" si="417"/>
        <v>0.11505263157894063</v>
      </c>
      <c r="P1934" s="2">
        <f t="shared" si="419"/>
        <v>0.1876992481202997</v>
      </c>
      <c r="Q1934" s="2">
        <f t="shared" si="420"/>
        <v>0.22235338345863909</v>
      </c>
      <c r="R1934" s="2">
        <f t="shared" si="421"/>
        <v>0.22205263157895416</v>
      </c>
      <c r="S1934" s="2">
        <f t="shared" si="422"/>
        <v>0.91372180451127605</v>
      </c>
      <c r="T1934">
        <f t="shared" si="418"/>
        <v>1</v>
      </c>
    </row>
    <row r="1935" spans="1:20" x14ac:dyDescent="0.25">
      <c r="A1935">
        <f t="shared" si="423"/>
        <v>1933</v>
      </c>
      <c r="B1935" s="1">
        <v>38814</v>
      </c>
      <c r="C1935">
        <v>30.31</v>
      </c>
      <c r="D1935">
        <v>30.51</v>
      </c>
      <c r="E1935">
        <v>29.77</v>
      </c>
      <c r="F1935">
        <v>29.79</v>
      </c>
      <c r="G1935">
        <v>236899</v>
      </c>
      <c r="H1935" s="2">
        <f t="shared" si="410"/>
        <v>1.9067669172932313E-2</v>
      </c>
      <c r="I1935" s="2">
        <f t="shared" si="411"/>
        <v>-6.6516616541353066</v>
      </c>
      <c r="J1935" s="2">
        <f t="shared" si="412"/>
        <v>30.225210526315788</v>
      </c>
      <c r="K1935" s="2">
        <f t="shared" si="413"/>
        <v>30.244278195488718</v>
      </c>
      <c r="L1935" s="2">
        <f t="shared" si="414"/>
        <v>30.263345864661652</v>
      </c>
      <c r="M1935" s="2">
        <f t="shared" si="415"/>
        <v>30.301481203007516</v>
      </c>
      <c r="N1935" s="2">
        <f t="shared" si="416"/>
        <v>30.396819548872177</v>
      </c>
      <c r="O1935" s="2">
        <f t="shared" si="417"/>
        <v>0.54742105263158081</v>
      </c>
      <c r="P1935" s="2">
        <f t="shared" si="419"/>
        <v>0.63739097744360507</v>
      </c>
      <c r="Q1935" s="2">
        <f t="shared" si="420"/>
        <v>0.71697744360902149</v>
      </c>
      <c r="R1935" s="2">
        <f t="shared" si="421"/>
        <v>0.78325563909774587</v>
      </c>
      <c r="S1935" s="2">
        <f t="shared" si="422"/>
        <v>1.4792406015037685</v>
      </c>
      <c r="T1935">
        <f t="shared" si="418"/>
        <v>0</v>
      </c>
    </row>
    <row r="1936" spans="1:20" x14ac:dyDescent="0.25">
      <c r="A1936">
        <f t="shared" si="423"/>
        <v>1934</v>
      </c>
      <c r="B1936" s="1">
        <v>38817</v>
      </c>
      <c r="C1936">
        <v>29.82</v>
      </c>
      <c r="D1936">
        <v>29.84</v>
      </c>
      <c r="E1936">
        <v>29.56</v>
      </c>
      <c r="F1936">
        <v>29.68</v>
      </c>
      <c r="G1936">
        <v>229545</v>
      </c>
      <c r="H1936" s="2">
        <f t="shared" si="410"/>
        <v>4.7443609022556144E-3</v>
      </c>
      <c r="I1936" s="2">
        <f t="shared" si="411"/>
        <v>20.906977443609065</v>
      </c>
      <c r="J1936" s="2">
        <f t="shared" si="412"/>
        <v>30.087315789473678</v>
      </c>
      <c r="K1936" s="2">
        <f t="shared" si="413"/>
        <v>30.092060150375936</v>
      </c>
      <c r="L1936" s="2">
        <f t="shared" si="414"/>
        <v>30.09680451127819</v>
      </c>
      <c r="M1936" s="2">
        <f t="shared" si="415"/>
        <v>30.106293233082702</v>
      </c>
      <c r="N1936" s="2">
        <f t="shared" si="416"/>
        <v>30.130015037593978</v>
      </c>
      <c r="O1936" s="2">
        <f t="shared" si="417"/>
        <v>0.54521052631578826</v>
      </c>
      <c r="P1936" s="2">
        <f t="shared" si="419"/>
        <v>0.68898496240601403</v>
      </c>
      <c r="Q1936" s="2">
        <f t="shared" si="420"/>
        <v>0.78972932330826495</v>
      </c>
      <c r="R1936" s="2">
        <f t="shared" si="421"/>
        <v>0.92096992481202378</v>
      </c>
      <c r="S1936" s="2">
        <f t="shared" si="422"/>
        <v>1.5627368421052772</v>
      </c>
      <c r="T1936">
        <f t="shared" si="418"/>
        <v>0</v>
      </c>
    </row>
    <row r="1937" spans="1:20" x14ac:dyDescent="0.25">
      <c r="A1937">
        <f t="shared" si="423"/>
        <v>1935</v>
      </c>
      <c r="B1937" s="1">
        <v>38818</v>
      </c>
      <c r="C1937">
        <v>29.68</v>
      </c>
      <c r="D1937">
        <v>29.83</v>
      </c>
      <c r="E1937">
        <v>29.39</v>
      </c>
      <c r="F1937">
        <v>29.81</v>
      </c>
      <c r="G1937">
        <v>229657</v>
      </c>
      <c r="H1937" s="2">
        <f t="shared" si="410"/>
        <v>-6.3609022556391547E-3</v>
      </c>
      <c r="I1937" s="2">
        <f t="shared" si="411"/>
        <v>42.298917293233188</v>
      </c>
      <c r="J1937" s="2">
        <f t="shared" si="412"/>
        <v>29.984210526315785</v>
      </c>
      <c r="K1937" s="2">
        <f t="shared" si="413"/>
        <v>29.977849624060145</v>
      </c>
      <c r="L1937" s="2">
        <f t="shared" si="414"/>
        <v>29.971488721804509</v>
      </c>
      <c r="M1937" s="2">
        <f t="shared" si="415"/>
        <v>29.958766917293229</v>
      </c>
      <c r="N1937" s="2">
        <f t="shared" si="416"/>
        <v>29.926962406015033</v>
      </c>
      <c r="O1937" s="2">
        <f t="shared" si="417"/>
        <v>0.27731578947367908</v>
      </c>
      <c r="P1937" s="2">
        <f t="shared" si="419"/>
        <v>0.43427819548871938</v>
      </c>
      <c r="Q1937" s="2">
        <f t="shared" si="420"/>
        <v>0.59054887218045238</v>
      </c>
      <c r="R1937" s="2">
        <f t="shared" si="421"/>
        <v>0.7955338345864682</v>
      </c>
      <c r="S1937" s="2">
        <f t="shared" si="422"/>
        <v>1.3763308270676546</v>
      </c>
      <c r="T1937">
        <f t="shared" si="418"/>
        <v>1</v>
      </c>
    </row>
    <row r="1938" spans="1:20" x14ac:dyDescent="0.25">
      <c r="A1938">
        <f t="shared" si="423"/>
        <v>1936</v>
      </c>
      <c r="B1938" s="1">
        <v>38819</v>
      </c>
      <c r="C1938">
        <v>30.06</v>
      </c>
      <c r="D1938">
        <v>30.29</v>
      </c>
      <c r="E1938">
        <v>29.93</v>
      </c>
      <c r="F1938">
        <v>30.22</v>
      </c>
      <c r="G1938">
        <v>261514</v>
      </c>
      <c r="H1938" s="2">
        <f t="shared" si="410"/>
        <v>-1.9097744360903025E-3</v>
      </c>
      <c r="I1938" s="2">
        <f t="shared" si="411"/>
        <v>33.732180451127967</v>
      </c>
      <c r="J1938" s="2">
        <f t="shared" si="412"/>
        <v>30.032947368421052</v>
      </c>
      <c r="K1938" s="2">
        <f t="shared" si="413"/>
        <v>30.031037593984962</v>
      </c>
      <c r="L1938" s="2">
        <f t="shared" si="414"/>
        <v>30.029127819548872</v>
      </c>
      <c r="M1938" s="2">
        <f t="shared" si="415"/>
        <v>30.025308270676689</v>
      </c>
      <c r="N1938" s="2">
        <f t="shared" si="416"/>
        <v>30.01575939849624</v>
      </c>
      <c r="O1938" s="2">
        <f t="shared" si="417"/>
        <v>-0.2357894736842141</v>
      </c>
      <c r="P1938" s="2">
        <f t="shared" si="419"/>
        <v>-0.12793984962406313</v>
      </c>
      <c r="Q1938" s="2">
        <f t="shared" si="420"/>
        <v>4.3345864661652911E-2</v>
      </c>
      <c r="R1938" s="2">
        <f t="shared" si="421"/>
        <v>0.33440601503759027</v>
      </c>
      <c r="S1938" s="2">
        <f t="shared" si="422"/>
        <v>0.71766165413531979</v>
      </c>
      <c r="T1938">
        <f t="shared" si="418"/>
        <v>0</v>
      </c>
    </row>
    <row r="1939" spans="1:20" x14ac:dyDescent="0.25">
      <c r="A1939">
        <f t="shared" si="423"/>
        <v>1937</v>
      </c>
      <c r="B1939" s="1">
        <v>38820</v>
      </c>
      <c r="C1939">
        <v>29.95</v>
      </c>
      <c r="D1939">
        <v>30.12</v>
      </c>
      <c r="E1939">
        <v>29.37</v>
      </c>
      <c r="F1939">
        <v>29.65</v>
      </c>
      <c r="G1939">
        <v>376677</v>
      </c>
      <c r="H1939" s="2">
        <f t="shared" si="410"/>
        <v>-6.2932330827068532E-3</v>
      </c>
      <c r="I1939" s="2">
        <f t="shared" si="411"/>
        <v>42.158706766917462</v>
      </c>
      <c r="J1939" s="2">
        <f t="shared" si="412"/>
        <v>29.962421052631576</v>
      </c>
      <c r="K1939" s="2">
        <f t="shared" si="413"/>
        <v>29.956127819548872</v>
      </c>
      <c r="L1939" s="2">
        <f t="shared" si="414"/>
        <v>29.949834586466164</v>
      </c>
      <c r="M1939" s="2">
        <f t="shared" si="415"/>
        <v>29.937248120300751</v>
      </c>
      <c r="N1939" s="2">
        <f t="shared" si="416"/>
        <v>29.905781954887217</v>
      </c>
      <c r="O1939" s="2">
        <f t="shared" si="417"/>
        <v>0.38294736842105337</v>
      </c>
      <c r="P1939" s="2">
        <f t="shared" si="419"/>
        <v>0.32784962406014628</v>
      </c>
      <c r="Q1939" s="2">
        <f t="shared" si="420"/>
        <v>0.44680451127819154</v>
      </c>
      <c r="R1939" s="2">
        <f t="shared" si="421"/>
        <v>0.81367669172932366</v>
      </c>
      <c r="S1939" s="2">
        <f t="shared" si="422"/>
        <v>1.0976466165413612</v>
      </c>
      <c r="T1939">
        <f t="shared" si="418"/>
        <v>1</v>
      </c>
    </row>
    <row r="1940" spans="1:20" x14ac:dyDescent="0.25">
      <c r="A1940">
        <f t="shared" si="423"/>
        <v>1938</v>
      </c>
      <c r="B1940" s="1">
        <v>38824</v>
      </c>
      <c r="C1940">
        <v>29.52</v>
      </c>
      <c r="D1940">
        <v>29.52</v>
      </c>
      <c r="E1940">
        <v>28.83</v>
      </c>
      <c r="F1940">
        <v>29.05</v>
      </c>
      <c r="G1940">
        <v>353906</v>
      </c>
      <c r="H1940" s="2">
        <f t="shared" si="410"/>
        <v>-1.6458646616541433E-2</v>
      </c>
      <c r="I1940" s="2">
        <f t="shared" si="411"/>
        <v>61.708000000000155</v>
      </c>
      <c r="J1940" s="2">
        <f t="shared" si="412"/>
        <v>29.794684210526317</v>
      </c>
      <c r="K1940" s="2">
        <f t="shared" si="413"/>
        <v>29.778225563909775</v>
      </c>
      <c r="L1940" s="2">
        <f t="shared" si="414"/>
        <v>29.761766917293233</v>
      </c>
      <c r="M1940" s="2">
        <f t="shared" si="415"/>
        <v>29.72884962406015</v>
      </c>
      <c r="N1940" s="2">
        <f t="shared" si="416"/>
        <v>29.646556390977445</v>
      </c>
      <c r="O1940" s="2">
        <f t="shared" si="417"/>
        <v>0.91242105263157569</v>
      </c>
      <c r="P1940" s="2">
        <f t="shared" si="419"/>
        <v>0.98103759398496138</v>
      </c>
      <c r="Q1940" s="2">
        <f t="shared" si="420"/>
        <v>0.9214887218045078</v>
      </c>
      <c r="R1940" s="2">
        <f t="shared" si="421"/>
        <v>1.2514812030075149</v>
      </c>
      <c r="S1940" s="2">
        <f t="shared" si="422"/>
        <v>1.7331052631579027</v>
      </c>
      <c r="T1940">
        <f t="shared" si="418"/>
        <v>1</v>
      </c>
    </row>
    <row r="1941" spans="1:20" x14ac:dyDescent="0.25">
      <c r="A1941">
        <f t="shared" si="423"/>
        <v>1939</v>
      </c>
      <c r="B1941" s="1">
        <v>38825</v>
      </c>
      <c r="C1941">
        <v>29.28</v>
      </c>
      <c r="D1941">
        <v>29.73</v>
      </c>
      <c r="E1941">
        <v>28.97</v>
      </c>
      <c r="F1941">
        <v>29.63</v>
      </c>
      <c r="G1941">
        <v>333437</v>
      </c>
      <c r="H1941" s="2">
        <f t="shared" si="410"/>
        <v>-1.6661654135338409E-2</v>
      </c>
      <c r="I1941" s="2">
        <f t="shared" si="411"/>
        <v>62.084661654135459</v>
      </c>
      <c r="J1941" s="2">
        <f t="shared" si="412"/>
        <v>29.761052631578945</v>
      </c>
      <c r="K1941" s="2">
        <f t="shared" si="413"/>
        <v>29.744390977443604</v>
      </c>
      <c r="L1941" s="2">
        <f t="shared" si="414"/>
        <v>29.727729323308267</v>
      </c>
      <c r="M1941" s="2">
        <f t="shared" si="415"/>
        <v>29.69440601503759</v>
      </c>
      <c r="N1941" s="2">
        <f t="shared" si="416"/>
        <v>29.611097744360897</v>
      </c>
      <c r="O1941" s="2">
        <f t="shared" si="417"/>
        <v>0.16468421052631754</v>
      </c>
      <c r="P1941" s="2">
        <f t="shared" si="419"/>
        <v>0.32612781954887282</v>
      </c>
      <c r="Q1941" s="2">
        <f t="shared" si="420"/>
        <v>0.39912781954887322</v>
      </c>
      <c r="R1941" s="2">
        <f t="shared" si="421"/>
        <v>0.47629323308270344</v>
      </c>
      <c r="S1941" s="2">
        <f t="shared" si="422"/>
        <v>1.2326541353383469</v>
      </c>
      <c r="T1941">
        <f t="shared" si="418"/>
        <v>0</v>
      </c>
    </row>
    <row r="1942" spans="1:20" x14ac:dyDescent="0.25">
      <c r="A1942">
        <f t="shared" si="423"/>
        <v>1940</v>
      </c>
      <c r="B1942" s="1">
        <v>38826</v>
      </c>
      <c r="C1942">
        <v>29.71</v>
      </c>
      <c r="D1942">
        <v>29.73</v>
      </c>
      <c r="E1942">
        <v>29.26</v>
      </c>
      <c r="F1942">
        <v>29.65</v>
      </c>
      <c r="G1942">
        <v>246215</v>
      </c>
      <c r="H1942" s="2">
        <f t="shared" si="410"/>
        <v>-1.8157894736842161E-2</v>
      </c>
      <c r="I1942" s="2">
        <f t="shared" si="411"/>
        <v>64.967315789473787</v>
      </c>
      <c r="J1942" s="2">
        <f t="shared" si="412"/>
        <v>29.722842105263151</v>
      </c>
      <c r="K1942" s="2">
        <f t="shared" si="413"/>
        <v>29.70468421052631</v>
      </c>
      <c r="L1942" s="2">
        <f t="shared" si="414"/>
        <v>29.686526315789465</v>
      </c>
      <c r="M1942" s="2">
        <f t="shared" si="415"/>
        <v>29.650210526315782</v>
      </c>
      <c r="N1942" s="2">
        <f t="shared" si="416"/>
        <v>29.559421052631571</v>
      </c>
      <c r="O1942" s="2">
        <f t="shared" si="417"/>
        <v>0.1110526315789464</v>
      </c>
      <c r="P1942" s="2">
        <f t="shared" si="419"/>
        <v>0.12822556390977624</v>
      </c>
      <c r="Q1942" s="2">
        <f t="shared" si="420"/>
        <v>0.29983458646616512</v>
      </c>
      <c r="R1942" s="2">
        <f t="shared" si="421"/>
        <v>0.30876691729323014</v>
      </c>
      <c r="S1942" s="2">
        <f t="shared" si="422"/>
        <v>1.2225112781954834</v>
      </c>
      <c r="T1942">
        <f t="shared" si="418"/>
        <v>0</v>
      </c>
    </row>
    <row r="1943" spans="1:20" x14ac:dyDescent="0.25">
      <c r="A1943">
        <f t="shared" si="423"/>
        <v>1941</v>
      </c>
      <c r="B1943" s="1">
        <v>38827</v>
      </c>
      <c r="C1943">
        <v>29.56</v>
      </c>
      <c r="D1943">
        <v>29.94</v>
      </c>
      <c r="E1943">
        <v>29.39</v>
      </c>
      <c r="F1943">
        <v>29.88</v>
      </c>
      <c r="G1943">
        <v>253893</v>
      </c>
      <c r="H1943" s="2">
        <f t="shared" ref="H1943:H2006" si="424">SLOPE(F1924:F1943,A1924:A1943)</f>
        <v>-1.2691729323308342E-2</v>
      </c>
      <c r="I1943" s="2">
        <f t="shared" ref="I1943:I2006" si="425">INTERCEPT(F1924:F1943,A1924:A1943)</f>
        <v>54.407075187970065</v>
      </c>
      <c r="J1943" s="2">
        <f t="shared" ref="J1943:J2006" si="426">$I1943+$H1943*$A1943+$H1943</f>
        <v>29.759736842105266</v>
      </c>
      <c r="K1943" s="2">
        <f t="shared" ref="K1943:K2006" si="427">$I1943+$H1943*$A1943+2*$H1943</f>
        <v>29.747045112781958</v>
      </c>
      <c r="L1943" s="2">
        <f t="shared" ref="L1943:L2006" si="428">$I1943+$H1943*$A1943+3*$H1943</f>
        <v>29.73435338345865</v>
      </c>
      <c r="M1943" s="2">
        <f t="shared" ref="M1943:M2006" si="429">$I1943+$H1943*$A1943+5*$H1943</f>
        <v>29.708969924812031</v>
      </c>
      <c r="N1943" s="2">
        <f t="shared" ref="N1943:N2006" si="430">$I1943+$H1943*$A1943+10*$H1943</f>
        <v>29.645511278195489</v>
      </c>
      <c r="O1943" s="2">
        <f t="shared" si="417"/>
        <v>-0.15715789473684794</v>
      </c>
      <c r="P1943" s="2">
        <f t="shared" si="419"/>
        <v>-0.13560902255639462</v>
      </c>
      <c r="Q1943" s="2">
        <f t="shared" si="420"/>
        <v>-0.11823308270676591</v>
      </c>
      <c r="R1943" s="2">
        <f t="shared" si="421"/>
        <v>0.14530827067668994</v>
      </c>
      <c r="S1943" s="2">
        <f t="shared" si="422"/>
        <v>0.97192481203007475</v>
      </c>
      <c r="T1943">
        <f t="shared" si="418"/>
        <v>0</v>
      </c>
    </row>
    <row r="1944" spans="1:20" x14ac:dyDescent="0.25">
      <c r="A1944">
        <f t="shared" si="423"/>
        <v>1942</v>
      </c>
      <c r="B1944" s="1">
        <v>38828</v>
      </c>
      <c r="C1944">
        <v>30.01</v>
      </c>
      <c r="D1944">
        <v>30.08</v>
      </c>
      <c r="E1944">
        <v>29.44</v>
      </c>
      <c r="F1944">
        <v>29.73</v>
      </c>
      <c r="G1944">
        <v>292431</v>
      </c>
      <c r="H1944" s="2">
        <f t="shared" si="424"/>
        <v>-1.5225563909774505E-2</v>
      </c>
      <c r="I1944" s="2">
        <f t="shared" si="425"/>
        <v>59.308902255639232</v>
      </c>
      <c r="J1944" s="2">
        <f t="shared" si="426"/>
        <v>29.725631578947372</v>
      </c>
      <c r="K1944" s="2">
        <f t="shared" si="427"/>
        <v>29.710406015037595</v>
      </c>
      <c r="L1944" s="2">
        <f t="shared" si="428"/>
        <v>29.695180451127822</v>
      </c>
      <c r="M1944" s="2">
        <f t="shared" si="429"/>
        <v>29.664729323308272</v>
      </c>
      <c r="N1944" s="2">
        <f t="shared" si="430"/>
        <v>29.588601503759399</v>
      </c>
      <c r="O1944" s="2">
        <f t="shared" ref="O1944:O2007" si="431">J1943-F1944</f>
        <v>2.9736842105265282E-2</v>
      </c>
      <c r="P1944" s="2">
        <f t="shared" si="419"/>
        <v>-2.5315789473690842E-2</v>
      </c>
      <c r="Q1944" s="2">
        <f t="shared" si="420"/>
        <v>-2.2706766917330867E-3</v>
      </c>
      <c r="R1944" s="2">
        <f t="shared" si="421"/>
        <v>0.20724812030075057</v>
      </c>
      <c r="S1944" s="2">
        <f t="shared" si="422"/>
        <v>1.0360977443608945</v>
      </c>
      <c r="T1944">
        <f t="shared" ref="T1944:T2007" si="432">IF(H1943*(F1944-F1943)&gt;0,1,0)</f>
        <v>1</v>
      </c>
    </row>
    <row r="1945" spans="1:20" x14ac:dyDescent="0.25">
      <c r="A1945">
        <f t="shared" si="423"/>
        <v>1943</v>
      </c>
      <c r="B1945" s="1">
        <v>38831</v>
      </c>
      <c r="C1945">
        <v>29.57</v>
      </c>
      <c r="D1945">
        <v>29.76</v>
      </c>
      <c r="E1945">
        <v>29.56</v>
      </c>
      <c r="F1945">
        <v>29.69</v>
      </c>
      <c r="G1945">
        <v>164046</v>
      </c>
      <c r="H1945" s="2">
        <f t="shared" si="424"/>
        <v>-2.0789473684210556E-2</v>
      </c>
      <c r="I1945" s="2">
        <f t="shared" si="425"/>
        <v>70.080947368421107</v>
      </c>
      <c r="J1945" s="2">
        <f t="shared" si="426"/>
        <v>29.666210526315787</v>
      </c>
      <c r="K1945" s="2">
        <f t="shared" si="427"/>
        <v>29.645421052631576</v>
      </c>
      <c r="L1945" s="2">
        <f t="shared" si="428"/>
        <v>29.624631578947366</v>
      </c>
      <c r="M1945" s="2">
        <f t="shared" si="429"/>
        <v>29.583052631578944</v>
      </c>
      <c r="N1945" s="2">
        <f t="shared" si="430"/>
        <v>29.479105263157891</v>
      </c>
      <c r="O1945" s="2">
        <f t="shared" si="431"/>
        <v>3.5631578947370457E-2</v>
      </c>
      <c r="P1945" s="2">
        <f t="shared" si="419"/>
        <v>5.7045112781956675E-2</v>
      </c>
      <c r="Q1945" s="2">
        <f t="shared" si="420"/>
        <v>-3.4736842105367316E-3</v>
      </c>
      <c r="R1945" s="2">
        <f t="shared" si="421"/>
        <v>3.8849624060148358E-2</v>
      </c>
      <c r="S1945" s="2">
        <f t="shared" si="422"/>
        <v>0.9314962406015006</v>
      </c>
      <c r="T1945">
        <f t="shared" si="432"/>
        <v>1</v>
      </c>
    </row>
    <row r="1946" spans="1:20" x14ac:dyDescent="0.25">
      <c r="A1946">
        <f t="shared" si="423"/>
        <v>1944</v>
      </c>
      <c r="B1946" s="1">
        <v>38832</v>
      </c>
      <c r="C1946">
        <v>29.76</v>
      </c>
      <c r="D1946">
        <v>29.82</v>
      </c>
      <c r="E1946">
        <v>29.56</v>
      </c>
      <c r="F1946">
        <v>29.73</v>
      </c>
      <c r="G1946">
        <v>227144</v>
      </c>
      <c r="H1946" s="2">
        <f t="shared" si="424"/>
        <v>-2.8278195488721805E-2</v>
      </c>
      <c r="I1946" s="2">
        <f t="shared" si="425"/>
        <v>84.597669172932328</v>
      </c>
      <c r="J1946" s="2">
        <f t="shared" si="426"/>
        <v>29.596578947368418</v>
      </c>
      <c r="K1946" s="2">
        <f t="shared" si="427"/>
        <v>29.568300751879693</v>
      </c>
      <c r="L1946" s="2">
        <f t="shared" si="428"/>
        <v>29.540022556390973</v>
      </c>
      <c r="M1946" s="2">
        <f t="shared" si="429"/>
        <v>29.483466165413528</v>
      </c>
      <c r="N1946" s="2">
        <f t="shared" si="430"/>
        <v>29.342075187969922</v>
      </c>
      <c r="O1946" s="2">
        <f t="shared" si="431"/>
        <v>-6.3789473684213505E-2</v>
      </c>
      <c r="P1946" s="2">
        <f t="shared" si="419"/>
        <v>-1.9593984962405386E-2</v>
      </c>
      <c r="Q1946" s="2">
        <f t="shared" si="420"/>
        <v>4.3533834586497733E-3</v>
      </c>
      <c r="R1946" s="2">
        <f t="shared" si="421"/>
        <v>-3.559398496241073E-2</v>
      </c>
      <c r="S1946" s="2">
        <f t="shared" si="422"/>
        <v>0.66681954887217643</v>
      </c>
      <c r="T1946">
        <f t="shared" si="432"/>
        <v>0</v>
      </c>
    </row>
    <row r="1947" spans="1:20" x14ac:dyDescent="0.25">
      <c r="A1947">
        <f t="shared" si="423"/>
        <v>1945</v>
      </c>
      <c r="B1947" s="1">
        <v>38833</v>
      </c>
      <c r="C1947">
        <v>29.83</v>
      </c>
      <c r="D1947">
        <v>30.2</v>
      </c>
      <c r="E1947">
        <v>29.64</v>
      </c>
      <c r="F1947">
        <v>29.89</v>
      </c>
      <c r="G1947">
        <v>230558</v>
      </c>
      <c r="H1947" s="2">
        <f t="shared" si="424"/>
        <v>-3.6751879699248119E-2</v>
      </c>
      <c r="I1947" s="2">
        <f t="shared" si="425"/>
        <v>101.05326315789473</v>
      </c>
      <c r="J1947" s="2">
        <f t="shared" si="426"/>
        <v>29.534105263157887</v>
      </c>
      <c r="K1947" s="2">
        <f t="shared" si="427"/>
        <v>29.497353383458641</v>
      </c>
      <c r="L1947" s="2">
        <f t="shared" si="428"/>
        <v>29.460601503759392</v>
      </c>
      <c r="M1947" s="2">
        <f t="shared" si="429"/>
        <v>29.387097744360897</v>
      </c>
      <c r="N1947" s="2">
        <f t="shared" si="430"/>
        <v>29.203338345864655</v>
      </c>
      <c r="O1947" s="2">
        <f t="shared" si="431"/>
        <v>-0.29342105263158302</v>
      </c>
      <c r="P1947" s="2">
        <f t="shared" si="419"/>
        <v>-0.24457894736842434</v>
      </c>
      <c r="Q1947" s="2">
        <f t="shared" si="420"/>
        <v>-0.19481954887217867</v>
      </c>
      <c r="R1947" s="2">
        <f t="shared" si="421"/>
        <v>-0.23978947368421899</v>
      </c>
      <c r="S1947" s="2">
        <f t="shared" si="422"/>
        <v>0.24001503759397735</v>
      </c>
      <c r="T1947">
        <f t="shared" si="432"/>
        <v>0</v>
      </c>
    </row>
    <row r="1948" spans="1:20" x14ac:dyDescent="0.25">
      <c r="A1948">
        <f t="shared" si="423"/>
        <v>1946</v>
      </c>
      <c r="B1948" s="1">
        <v>38834</v>
      </c>
      <c r="C1948">
        <v>29.66</v>
      </c>
      <c r="D1948">
        <v>30.44</v>
      </c>
      <c r="E1948">
        <v>29.65</v>
      </c>
      <c r="F1948">
        <v>30.19</v>
      </c>
      <c r="G1948">
        <v>252736</v>
      </c>
      <c r="H1948" s="2">
        <f t="shared" si="424"/>
        <v>-3.6526315789473636E-2</v>
      </c>
      <c r="I1948" s="2">
        <f t="shared" si="425"/>
        <v>100.67821052631571</v>
      </c>
      <c r="J1948" s="2">
        <f t="shared" si="426"/>
        <v>29.56147368421054</v>
      </c>
      <c r="K1948" s="2">
        <f t="shared" si="427"/>
        <v>29.524947368421067</v>
      </c>
      <c r="L1948" s="2">
        <f t="shared" si="428"/>
        <v>29.488421052631594</v>
      </c>
      <c r="M1948" s="2">
        <f t="shared" si="429"/>
        <v>29.415368421052644</v>
      </c>
      <c r="N1948" s="2">
        <f t="shared" si="430"/>
        <v>29.232736842105275</v>
      </c>
      <c r="O1948" s="2">
        <f t="shared" si="431"/>
        <v>-0.65589473684211441</v>
      </c>
      <c r="P1948" s="2">
        <f t="shared" si="419"/>
        <v>-0.62169924812030786</v>
      </c>
      <c r="Q1948" s="2">
        <f t="shared" si="420"/>
        <v>-0.56536842105263574</v>
      </c>
      <c r="R1948" s="2">
        <f t="shared" si="421"/>
        <v>-0.48103007518797014</v>
      </c>
      <c r="S1948" s="2">
        <f t="shared" si="422"/>
        <v>-0.26303759398496851</v>
      </c>
      <c r="T1948">
        <f t="shared" si="432"/>
        <v>0</v>
      </c>
    </row>
    <row r="1949" spans="1:20" x14ac:dyDescent="0.25">
      <c r="A1949">
        <f t="shared" si="423"/>
        <v>1947</v>
      </c>
      <c r="B1949" s="1">
        <v>38835</v>
      </c>
      <c r="C1949">
        <v>30.25</v>
      </c>
      <c r="D1949">
        <v>30.54</v>
      </c>
      <c r="E1949">
        <v>30.11</v>
      </c>
      <c r="F1949">
        <v>30.35</v>
      </c>
      <c r="G1949">
        <v>248035</v>
      </c>
      <c r="H1949" s="2">
        <f t="shared" si="424"/>
        <v>-2.3398496240601432E-2</v>
      </c>
      <c r="I1949" s="2">
        <f t="shared" si="425"/>
        <v>75.27658646616527</v>
      </c>
      <c r="J1949" s="2">
        <f t="shared" si="426"/>
        <v>29.69631578947368</v>
      </c>
      <c r="K1949" s="2">
        <f t="shared" si="427"/>
        <v>29.67291729323308</v>
      </c>
      <c r="L1949" s="2">
        <f t="shared" si="428"/>
        <v>29.649518796992478</v>
      </c>
      <c r="M1949" s="2">
        <f t="shared" si="429"/>
        <v>29.602721804511276</v>
      </c>
      <c r="N1949" s="2">
        <f t="shared" si="430"/>
        <v>29.485729323308266</v>
      </c>
      <c r="O1949" s="2">
        <f t="shared" si="431"/>
        <v>-0.78852631578946131</v>
      </c>
      <c r="P1949" s="2">
        <f t="shared" si="419"/>
        <v>-0.8526466165413602</v>
      </c>
      <c r="Q1949" s="2">
        <f t="shared" si="420"/>
        <v>-0.80997744360902857</v>
      </c>
      <c r="R1949" s="2">
        <f t="shared" si="421"/>
        <v>-0.68527067669172936</v>
      </c>
      <c r="S1949" s="2">
        <f t="shared" si="422"/>
        <v>-0.33424060150376178</v>
      </c>
      <c r="T1949">
        <f t="shared" si="432"/>
        <v>0</v>
      </c>
    </row>
    <row r="1950" spans="1:20" x14ac:dyDescent="0.25">
      <c r="A1950">
        <f t="shared" si="423"/>
        <v>1948</v>
      </c>
      <c r="B1950" s="1">
        <v>38838</v>
      </c>
      <c r="C1950">
        <v>30.4</v>
      </c>
      <c r="D1950">
        <v>30.48</v>
      </c>
      <c r="E1950">
        <v>30.08</v>
      </c>
      <c r="F1950">
        <v>30.15</v>
      </c>
      <c r="G1950">
        <v>178061</v>
      </c>
      <c r="H1950" s="2">
        <f t="shared" si="424"/>
        <v>-1.0984962406014983E-2</v>
      </c>
      <c r="I1950" s="2">
        <f t="shared" si="425"/>
        <v>51.216849624060046</v>
      </c>
      <c r="J1950" s="2">
        <f t="shared" si="426"/>
        <v>29.807157894736847</v>
      </c>
      <c r="K1950" s="2">
        <f t="shared" si="427"/>
        <v>29.79617293233083</v>
      </c>
      <c r="L1950" s="2">
        <f t="shared" si="428"/>
        <v>29.785187969924817</v>
      </c>
      <c r="M1950" s="2">
        <f t="shared" si="429"/>
        <v>29.763218045112787</v>
      </c>
      <c r="N1950" s="2">
        <f t="shared" si="430"/>
        <v>29.70829323308271</v>
      </c>
      <c r="O1950" s="2">
        <f t="shared" si="431"/>
        <v>-0.45368421052631902</v>
      </c>
      <c r="P1950" s="2">
        <f t="shared" si="419"/>
        <v>-0.62505263157893154</v>
      </c>
      <c r="Q1950" s="2">
        <f t="shared" si="420"/>
        <v>-0.68939849624060656</v>
      </c>
      <c r="R1950" s="2">
        <f t="shared" si="421"/>
        <v>-0.56694736842105442</v>
      </c>
      <c r="S1950" s="2">
        <f t="shared" si="422"/>
        <v>-0.24421804511278111</v>
      </c>
      <c r="T1950">
        <f t="shared" si="432"/>
        <v>1</v>
      </c>
    </row>
    <row r="1951" spans="1:20" x14ac:dyDescent="0.25">
      <c r="A1951">
        <f t="shared" si="423"/>
        <v>1949</v>
      </c>
      <c r="B1951" s="1">
        <v>38839</v>
      </c>
      <c r="C1951">
        <v>30.15</v>
      </c>
      <c r="D1951">
        <v>30.35</v>
      </c>
      <c r="E1951">
        <v>29.86</v>
      </c>
      <c r="F1951">
        <v>30.24</v>
      </c>
      <c r="G1951">
        <v>164485</v>
      </c>
      <c r="H1951" s="2">
        <f t="shared" si="424"/>
        <v>1.8796992481203275E-3</v>
      </c>
      <c r="I1951" s="2">
        <f t="shared" si="425"/>
        <v>26.266323308270625</v>
      </c>
      <c r="J1951" s="2">
        <f t="shared" si="426"/>
        <v>29.931736842105266</v>
      </c>
      <c r="K1951" s="2">
        <f t="shared" si="427"/>
        <v>29.933616541353384</v>
      </c>
      <c r="L1951" s="2">
        <f t="shared" si="428"/>
        <v>29.935496240601505</v>
      </c>
      <c r="M1951" s="2">
        <f t="shared" si="429"/>
        <v>29.939255639097748</v>
      </c>
      <c r="N1951" s="2">
        <f t="shared" si="430"/>
        <v>29.948654135338348</v>
      </c>
      <c r="O1951" s="2">
        <f t="shared" si="431"/>
        <v>-0.43284210526315192</v>
      </c>
      <c r="P1951" s="2">
        <f t="shared" si="419"/>
        <v>-0.56708270676691797</v>
      </c>
      <c r="Q1951" s="2">
        <f t="shared" si="420"/>
        <v>-0.75157894736840447</v>
      </c>
      <c r="R1951" s="2">
        <f t="shared" si="421"/>
        <v>-0.75653383458647028</v>
      </c>
      <c r="S1951" s="2">
        <f t="shared" si="422"/>
        <v>-0.59344360902255389</v>
      </c>
      <c r="T1951">
        <f t="shared" si="432"/>
        <v>0</v>
      </c>
    </row>
    <row r="1952" spans="1:20" x14ac:dyDescent="0.25">
      <c r="A1952">
        <f t="shared" si="423"/>
        <v>1950</v>
      </c>
      <c r="B1952" s="1">
        <v>38840</v>
      </c>
      <c r="C1952">
        <v>29.98</v>
      </c>
      <c r="D1952">
        <v>30.43</v>
      </c>
      <c r="E1952">
        <v>29.95</v>
      </c>
      <c r="F1952">
        <v>30.16</v>
      </c>
      <c r="G1952">
        <v>221852</v>
      </c>
      <c r="H1952" s="2">
        <f t="shared" si="424"/>
        <v>1.4075187969924862E-2</v>
      </c>
      <c r="I1952" s="2">
        <f t="shared" si="425"/>
        <v>2.5840977443608075</v>
      </c>
      <c r="J1952" s="2">
        <f t="shared" si="426"/>
        <v>30.044789473684215</v>
      </c>
      <c r="K1952" s="2">
        <f t="shared" si="427"/>
        <v>30.058864661654138</v>
      </c>
      <c r="L1952" s="2">
        <f t="shared" si="428"/>
        <v>30.072939849624063</v>
      </c>
      <c r="M1952" s="2">
        <f t="shared" si="429"/>
        <v>30.101090225563915</v>
      </c>
      <c r="N1952" s="2">
        <f t="shared" si="430"/>
        <v>30.171466165413538</v>
      </c>
      <c r="O1952" s="2">
        <f t="shared" si="431"/>
        <v>-0.22826315789473384</v>
      </c>
      <c r="P1952" s="2">
        <f t="shared" si="419"/>
        <v>-0.36382706766917039</v>
      </c>
      <c r="Q1952" s="2">
        <f t="shared" si="420"/>
        <v>-0.51048120300752231</v>
      </c>
      <c r="R1952" s="2">
        <f t="shared" si="421"/>
        <v>-0.77290225563910298</v>
      </c>
      <c r="S1952" s="2">
        <f t="shared" si="422"/>
        <v>-0.54890225563910278</v>
      </c>
      <c r="T1952">
        <f t="shared" si="432"/>
        <v>0</v>
      </c>
    </row>
    <row r="1953" spans="1:20" x14ac:dyDescent="0.25">
      <c r="A1953">
        <f t="shared" si="423"/>
        <v>1951</v>
      </c>
      <c r="B1953" s="1">
        <v>38841</v>
      </c>
      <c r="C1953">
        <v>30.26</v>
      </c>
      <c r="D1953">
        <v>30.7</v>
      </c>
      <c r="E1953">
        <v>30.24</v>
      </c>
      <c r="F1953">
        <v>30.56</v>
      </c>
      <c r="G1953">
        <v>218500</v>
      </c>
      <c r="H1953" s="2">
        <f t="shared" si="424"/>
        <v>2.8015037593985E-2</v>
      </c>
      <c r="I1953" s="2">
        <f t="shared" si="425"/>
        <v>-24.47519548872188</v>
      </c>
      <c r="J1953" s="2">
        <f t="shared" si="426"/>
        <v>30.210157894736842</v>
      </c>
      <c r="K1953" s="2">
        <f t="shared" si="427"/>
        <v>30.238172932330826</v>
      </c>
      <c r="L1953" s="2">
        <f t="shared" si="428"/>
        <v>30.266187969924811</v>
      </c>
      <c r="M1953" s="2">
        <f t="shared" si="429"/>
        <v>30.322218045112781</v>
      </c>
      <c r="N1953" s="2">
        <f t="shared" si="430"/>
        <v>30.462293233082708</v>
      </c>
      <c r="O1953" s="2">
        <f t="shared" si="431"/>
        <v>-0.51521052631578357</v>
      </c>
      <c r="P1953" s="2">
        <f t="shared" si="419"/>
        <v>-0.6263834586466146</v>
      </c>
      <c r="Q1953" s="2">
        <f t="shared" si="420"/>
        <v>-0.77481203007518218</v>
      </c>
      <c r="R1953" s="2">
        <f t="shared" si="421"/>
        <v>-1.1446315789473545</v>
      </c>
      <c r="S1953" s="2">
        <f t="shared" si="422"/>
        <v>-1.0005789473684281</v>
      </c>
      <c r="T1953">
        <f t="shared" si="432"/>
        <v>1</v>
      </c>
    </row>
    <row r="1954" spans="1:20" x14ac:dyDescent="0.25">
      <c r="A1954">
        <f t="shared" si="423"/>
        <v>1952</v>
      </c>
      <c r="B1954" s="1">
        <v>38842</v>
      </c>
      <c r="C1954">
        <v>30.7</v>
      </c>
      <c r="D1954">
        <v>30.98</v>
      </c>
      <c r="E1954">
        <v>30.63</v>
      </c>
      <c r="F1954">
        <v>30.92</v>
      </c>
      <c r="G1954">
        <v>260620</v>
      </c>
      <c r="H1954" s="2">
        <f t="shared" si="424"/>
        <v>4.794736842105269E-2</v>
      </c>
      <c r="I1954" s="2">
        <f t="shared" si="425"/>
        <v>-63.189263157894857</v>
      </c>
      <c r="J1954" s="2">
        <f t="shared" si="426"/>
        <v>30.451947368421049</v>
      </c>
      <c r="K1954" s="2">
        <f t="shared" si="427"/>
        <v>30.499894736842101</v>
      </c>
      <c r="L1954" s="2">
        <f t="shared" si="428"/>
        <v>30.547842105263154</v>
      </c>
      <c r="M1954" s="2">
        <f t="shared" si="429"/>
        <v>30.643736842105259</v>
      </c>
      <c r="N1954" s="2">
        <f t="shared" si="430"/>
        <v>30.883473684210522</v>
      </c>
      <c r="O1954" s="2">
        <f t="shared" si="431"/>
        <v>-0.70984210526316005</v>
      </c>
      <c r="P1954" s="2">
        <f t="shared" ref="P1954:P2017" si="433">K1952-F1954</f>
        <v>-0.8611353383458642</v>
      </c>
      <c r="Q1954" s="2">
        <f t="shared" ref="Q1954:Q2017" si="434">L1951-F1954</f>
        <v>-0.98450375939849621</v>
      </c>
      <c r="R1954" s="2">
        <f t="shared" ref="R1954:R2017" si="435">M1949-F1954</f>
        <v>-1.3172781954887256</v>
      </c>
      <c r="S1954" s="2">
        <f t="shared" ref="S1954:S2017" si="436">N1943-F1954</f>
        <v>-1.2744887218045129</v>
      </c>
      <c r="T1954">
        <f t="shared" si="432"/>
        <v>1</v>
      </c>
    </row>
    <row r="1955" spans="1:20" x14ac:dyDescent="0.25">
      <c r="A1955">
        <f t="shared" si="423"/>
        <v>1953</v>
      </c>
      <c r="B1955" s="1">
        <v>38845</v>
      </c>
      <c r="C1955">
        <v>30.86</v>
      </c>
      <c r="D1955">
        <v>31</v>
      </c>
      <c r="E1955">
        <v>30.73</v>
      </c>
      <c r="F1955">
        <v>30.76</v>
      </c>
      <c r="G1955">
        <v>163772</v>
      </c>
      <c r="H1955" s="2">
        <f t="shared" si="424"/>
        <v>5.7037593984962477E-2</v>
      </c>
      <c r="I1955" s="2">
        <f t="shared" si="425"/>
        <v>-80.855563909774574</v>
      </c>
      <c r="J1955" s="2">
        <f t="shared" si="426"/>
        <v>30.595894736842101</v>
      </c>
      <c r="K1955" s="2">
        <f t="shared" si="427"/>
        <v>30.652932330827063</v>
      </c>
      <c r="L1955" s="2">
        <f t="shared" si="428"/>
        <v>30.709969924812029</v>
      </c>
      <c r="M1955" s="2">
        <f t="shared" si="429"/>
        <v>30.824045112781953</v>
      </c>
      <c r="N1955" s="2">
        <f t="shared" si="430"/>
        <v>31.109233082706766</v>
      </c>
      <c r="O1955" s="2">
        <f t="shared" si="431"/>
        <v>-0.30805263157895268</v>
      </c>
      <c r="P1955" s="2">
        <f t="shared" si="433"/>
        <v>-0.52182706766917519</v>
      </c>
      <c r="Q1955" s="2">
        <f t="shared" si="434"/>
        <v>-0.68706015037593815</v>
      </c>
      <c r="R1955" s="2">
        <f t="shared" si="435"/>
        <v>-0.99678195488721499</v>
      </c>
      <c r="S1955" s="2">
        <f t="shared" si="436"/>
        <v>-1.1713984962406023</v>
      </c>
      <c r="T1955">
        <f t="shared" si="432"/>
        <v>0</v>
      </c>
    </row>
    <row r="1956" spans="1:20" x14ac:dyDescent="0.25">
      <c r="A1956">
        <f t="shared" si="423"/>
        <v>1954</v>
      </c>
      <c r="B1956" s="1">
        <v>38846</v>
      </c>
      <c r="C1956">
        <v>30.71</v>
      </c>
      <c r="D1956">
        <v>30.88</v>
      </c>
      <c r="E1956">
        <v>30.66</v>
      </c>
      <c r="F1956">
        <v>30.76</v>
      </c>
      <c r="G1956">
        <v>167502</v>
      </c>
      <c r="H1956" s="2">
        <f t="shared" si="424"/>
        <v>6.293233082706777E-2</v>
      </c>
      <c r="I1956" s="2">
        <f t="shared" si="425"/>
        <v>-92.320917293233279</v>
      </c>
      <c r="J1956" s="2">
        <f t="shared" si="426"/>
        <v>30.711789473684206</v>
      </c>
      <c r="K1956" s="2">
        <f t="shared" si="427"/>
        <v>30.774721804511273</v>
      </c>
      <c r="L1956" s="2">
        <f t="shared" si="428"/>
        <v>30.837654135338344</v>
      </c>
      <c r="M1956" s="2">
        <f t="shared" si="429"/>
        <v>30.963518796992478</v>
      </c>
      <c r="N1956" s="2">
        <f t="shared" si="430"/>
        <v>31.278180451127817</v>
      </c>
      <c r="O1956" s="2">
        <f t="shared" si="431"/>
        <v>-0.16410526315790008</v>
      </c>
      <c r="P1956" s="2">
        <f t="shared" si="433"/>
        <v>-0.26010526315790017</v>
      </c>
      <c r="Q1956" s="2">
        <f t="shared" si="434"/>
        <v>-0.49381203007519048</v>
      </c>
      <c r="R1956" s="2">
        <f t="shared" si="435"/>
        <v>-0.82074436090225333</v>
      </c>
      <c r="S1956" s="2">
        <f t="shared" si="436"/>
        <v>-1.2808947368421109</v>
      </c>
      <c r="T1956">
        <f t="shared" si="432"/>
        <v>0</v>
      </c>
    </row>
    <row r="1957" spans="1:20" x14ac:dyDescent="0.25">
      <c r="A1957">
        <f t="shared" si="423"/>
        <v>1955</v>
      </c>
      <c r="B1957" s="1">
        <v>38847</v>
      </c>
      <c r="C1957">
        <v>30.7</v>
      </c>
      <c r="D1957">
        <v>30.75</v>
      </c>
      <c r="E1957">
        <v>30.26</v>
      </c>
      <c r="F1957">
        <v>30.46</v>
      </c>
      <c r="G1957">
        <v>212850</v>
      </c>
      <c r="H1957" s="2">
        <f t="shared" si="424"/>
        <v>6.4969924812030164E-2</v>
      </c>
      <c r="I1957" s="2">
        <f t="shared" si="425"/>
        <v>-96.315488721804684</v>
      </c>
      <c r="J1957" s="2">
        <f t="shared" si="426"/>
        <v>30.765684210526313</v>
      </c>
      <c r="K1957" s="2">
        <f t="shared" si="427"/>
        <v>30.830654135338346</v>
      </c>
      <c r="L1957" s="2">
        <f t="shared" si="428"/>
        <v>30.895624060150375</v>
      </c>
      <c r="M1957" s="2">
        <f t="shared" si="429"/>
        <v>31.025563909774434</v>
      </c>
      <c r="N1957" s="2">
        <f t="shared" si="430"/>
        <v>31.350413533834587</v>
      </c>
      <c r="O1957" s="2">
        <f t="shared" si="431"/>
        <v>0.25178947368420523</v>
      </c>
      <c r="P1957" s="2">
        <f t="shared" si="433"/>
        <v>0.19293233082706251</v>
      </c>
      <c r="Q1957" s="2">
        <f t="shared" si="434"/>
        <v>8.7842105263153059E-2</v>
      </c>
      <c r="R1957" s="2">
        <f t="shared" si="435"/>
        <v>-0.35890977443608563</v>
      </c>
      <c r="S1957" s="2">
        <f t="shared" si="436"/>
        <v>-1.1179248120300791</v>
      </c>
      <c r="T1957">
        <f t="shared" si="432"/>
        <v>0</v>
      </c>
    </row>
    <row r="1958" spans="1:20" x14ac:dyDescent="0.25">
      <c r="A1958">
        <f t="shared" si="423"/>
        <v>1956</v>
      </c>
      <c r="B1958" s="1">
        <v>38848</v>
      </c>
      <c r="C1958">
        <v>30.26</v>
      </c>
      <c r="D1958">
        <v>30.43</v>
      </c>
      <c r="E1958">
        <v>29.89</v>
      </c>
      <c r="F1958">
        <v>30.27</v>
      </c>
      <c r="G1958">
        <v>227877</v>
      </c>
      <c r="H1958" s="2">
        <f t="shared" si="424"/>
        <v>6.9789473684210582E-2</v>
      </c>
      <c r="I1958" s="2">
        <f t="shared" si="425"/>
        <v>-105.7592105263159</v>
      </c>
      <c r="J1958" s="2">
        <f t="shared" si="426"/>
        <v>30.81878947368422</v>
      </c>
      <c r="K1958" s="2">
        <f t="shared" si="427"/>
        <v>30.88857894736843</v>
      </c>
      <c r="L1958" s="2">
        <f t="shared" si="428"/>
        <v>30.95836842105264</v>
      </c>
      <c r="M1958" s="2">
        <f t="shared" si="429"/>
        <v>31.097947368421064</v>
      </c>
      <c r="N1958" s="2">
        <f t="shared" si="430"/>
        <v>31.446894736842115</v>
      </c>
      <c r="O1958" s="2">
        <f t="shared" si="431"/>
        <v>0.49568421052631351</v>
      </c>
      <c r="P1958" s="2">
        <f t="shared" si="433"/>
        <v>0.50472180451127358</v>
      </c>
      <c r="Q1958" s="2">
        <f t="shared" si="434"/>
        <v>0.43996992481202923</v>
      </c>
      <c r="R1958" s="2">
        <f t="shared" si="435"/>
        <v>5.2218045112780942E-2</v>
      </c>
      <c r="S1958" s="2">
        <f t="shared" si="436"/>
        <v>-1.0666616541353449</v>
      </c>
      <c r="T1958">
        <f t="shared" si="432"/>
        <v>0</v>
      </c>
    </row>
    <row r="1959" spans="1:20" x14ac:dyDescent="0.25">
      <c r="A1959">
        <f t="shared" si="423"/>
        <v>1957</v>
      </c>
      <c r="B1959" s="1">
        <v>38849</v>
      </c>
      <c r="C1959">
        <v>30.14</v>
      </c>
      <c r="D1959">
        <v>30.3</v>
      </c>
      <c r="E1959">
        <v>29.94</v>
      </c>
      <c r="F1959">
        <v>30.04</v>
      </c>
      <c r="G1959">
        <v>227581</v>
      </c>
      <c r="H1959" s="2">
        <f t="shared" si="424"/>
        <v>6.2248120300751893E-2</v>
      </c>
      <c r="I1959" s="2">
        <f t="shared" si="425"/>
        <v>-91.122714285714324</v>
      </c>
      <c r="J1959" s="2">
        <f t="shared" si="426"/>
        <v>30.759105263157878</v>
      </c>
      <c r="K1959" s="2">
        <f t="shared" si="427"/>
        <v>30.821353383458632</v>
      </c>
      <c r="L1959" s="2">
        <f t="shared" si="428"/>
        <v>30.883601503759383</v>
      </c>
      <c r="M1959" s="2">
        <f t="shared" si="429"/>
        <v>31.008097744360885</v>
      </c>
      <c r="N1959" s="2">
        <f t="shared" si="430"/>
        <v>31.319338345864647</v>
      </c>
      <c r="O1959" s="2">
        <f t="shared" si="431"/>
        <v>0.77878947368422047</v>
      </c>
      <c r="P1959" s="2">
        <f t="shared" si="433"/>
        <v>0.79065413533834672</v>
      </c>
      <c r="Q1959" s="2">
        <f t="shared" si="434"/>
        <v>0.79765413533834462</v>
      </c>
      <c r="R1959" s="2">
        <f t="shared" si="435"/>
        <v>0.6037368421052598</v>
      </c>
      <c r="S1959" s="2">
        <f t="shared" si="436"/>
        <v>-0.8072631578947238</v>
      </c>
      <c r="T1959">
        <f t="shared" si="432"/>
        <v>0</v>
      </c>
    </row>
    <row r="1960" spans="1:20" x14ac:dyDescent="0.25">
      <c r="A1960">
        <f t="shared" si="423"/>
        <v>1958</v>
      </c>
      <c r="B1960" s="1">
        <v>38852</v>
      </c>
      <c r="C1960">
        <v>29.86</v>
      </c>
      <c r="D1960">
        <v>30.35</v>
      </c>
      <c r="E1960">
        <v>29.84</v>
      </c>
      <c r="F1960">
        <v>30.32</v>
      </c>
      <c r="G1960">
        <v>230320</v>
      </c>
      <c r="H1960" s="2">
        <f t="shared" si="424"/>
        <v>4.8646616541353417E-2</v>
      </c>
      <c r="I1960" s="2">
        <f t="shared" si="425"/>
        <v>-64.618932330827136</v>
      </c>
      <c r="J1960" s="2">
        <f t="shared" si="426"/>
        <v>30.679789473684217</v>
      </c>
      <c r="K1960" s="2">
        <f t="shared" si="427"/>
        <v>30.728436090225568</v>
      </c>
      <c r="L1960" s="2">
        <f t="shared" si="428"/>
        <v>30.777082706766922</v>
      </c>
      <c r="M1960" s="2">
        <f t="shared" si="429"/>
        <v>30.874375939849628</v>
      </c>
      <c r="N1960" s="2">
        <f t="shared" si="430"/>
        <v>31.117609022556397</v>
      </c>
      <c r="O1960" s="2">
        <f t="shared" si="431"/>
        <v>0.43910526315787735</v>
      </c>
      <c r="P1960" s="2">
        <f t="shared" si="433"/>
        <v>0.56857894736842951</v>
      </c>
      <c r="Q1960" s="2">
        <f t="shared" si="434"/>
        <v>0.57562406015037482</v>
      </c>
      <c r="R1960" s="2">
        <f t="shared" si="435"/>
        <v>0.5040451127819523</v>
      </c>
      <c r="S1960" s="2">
        <f t="shared" si="436"/>
        <v>-0.83427067669173383</v>
      </c>
      <c r="T1960">
        <f t="shared" si="432"/>
        <v>1</v>
      </c>
    </row>
    <row r="1961" spans="1:20" x14ac:dyDescent="0.25">
      <c r="A1961">
        <f t="shared" si="423"/>
        <v>1959</v>
      </c>
      <c r="B1961" s="1">
        <v>38853</v>
      </c>
      <c r="C1961">
        <v>30.5</v>
      </c>
      <c r="D1961">
        <v>30.68</v>
      </c>
      <c r="E1961">
        <v>30.47</v>
      </c>
      <c r="F1961">
        <v>30.55</v>
      </c>
      <c r="G1961">
        <v>233853</v>
      </c>
      <c r="H1961" s="2">
        <f t="shared" si="424"/>
        <v>4.557894736842108E-2</v>
      </c>
      <c r="I1961" s="2">
        <f t="shared" si="425"/>
        <v>-58.641157894736899</v>
      </c>
      <c r="J1961" s="2">
        <f t="shared" si="426"/>
        <v>30.693578947368426</v>
      </c>
      <c r="K1961" s="2">
        <f t="shared" si="427"/>
        <v>30.739157894736845</v>
      </c>
      <c r="L1961" s="2">
        <f t="shared" si="428"/>
        <v>30.784736842105268</v>
      </c>
      <c r="M1961" s="2">
        <f t="shared" si="429"/>
        <v>30.87589473684211</v>
      </c>
      <c r="N1961" s="2">
        <f t="shared" si="430"/>
        <v>31.103789473684213</v>
      </c>
      <c r="O1961" s="2">
        <f t="shared" si="431"/>
        <v>0.12978947368421601</v>
      </c>
      <c r="P1961" s="2">
        <f t="shared" si="433"/>
        <v>0.27135338345863147</v>
      </c>
      <c r="Q1961" s="2">
        <f t="shared" si="434"/>
        <v>0.40836842105263926</v>
      </c>
      <c r="R1961" s="2">
        <f t="shared" si="435"/>
        <v>0.41351879699247718</v>
      </c>
      <c r="S1961" s="2">
        <f t="shared" si="436"/>
        <v>-0.84170676691729085</v>
      </c>
      <c r="T1961">
        <f t="shared" si="432"/>
        <v>1</v>
      </c>
    </row>
    <row r="1962" spans="1:20" x14ac:dyDescent="0.25">
      <c r="A1962">
        <f t="shared" si="423"/>
        <v>1960</v>
      </c>
      <c r="B1962" s="1">
        <v>38854</v>
      </c>
      <c r="C1962">
        <v>30.38</v>
      </c>
      <c r="D1962">
        <v>30.61</v>
      </c>
      <c r="E1962">
        <v>30.16</v>
      </c>
      <c r="F1962">
        <v>30.18</v>
      </c>
      <c r="G1962">
        <v>255243</v>
      </c>
      <c r="H1962" s="2">
        <f t="shared" si="424"/>
        <v>3.6157894736842111E-2</v>
      </c>
      <c r="I1962" s="2">
        <f t="shared" si="425"/>
        <v>-40.284473684210546</v>
      </c>
      <c r="J1962" s="2">
        <f t="shared" si="426"/>
        <v>30.621157894736829</v>
      </c>
      <c r="K1962" s="2">
        <f t="shared" si="427"/>
        <v>30.657315789473671</v>
      </c>
      <c r="L1962" s="2">
        <f t="shared" si="428"/>
        <v>30.693473684210513</v>
      </c>
      <c r="M1962" s="2">
        <f t="shared" si="429"/>
        <v>30.765789473684197</v>
      </c>
      <c r="N1962" s="2">
        <f t="shared" si="430"/>
        <v>30.946578947368408</v>
      </c>
      <c r="O1962" s="2">
        <f t="shared" si="431"/>
        <v>0.51357894736842624</v>
      </c>
      <c r="P1962" s="2">
        <f t="shared" si="433"/>
        <v>0.54843609022556805</v>
      </c>
      <c r="Q1962" s="2">
        <f t="shared" si="434"/>
        <v>0.70360150375938346</v>
      </c>
      <c r="R1962" s="2">
        <f t="shared" si="435"/>
        <v>0.84556390977443385</v>
      </c>
      <c r="S1962" s="2">
        <f t="shared" si="436"/>
        <v>-0.23134586466165175</v>
      </c>
      <c r="T1962">
        <f t="shared" si="432"/>
        <v>0</v>
      </c>
    </row>
    <row r="1963" spans="1:20" x14ac:dyDescent="0.25">
      <c r="A1963">
        <f t="shared" si="423"/>
        <v>1961</v>
      </c>
      <c r="B1963" s="1">
        <v>38855</v>
      </c>
      <c r="C1963">
        <v>30.25</v>
      </c>
      <c r="D1963">
        <v>30.31</v>
      </c>
      <c r="E1963">
        <v>29.9</v>
      </c>
      <c r="F1963">
        <v>29.91</v>
      </c>
      <c r="G1963">
        <v>241584</v>
      </c>
      <c r="H1963" s="2">
        <f t="shared" si="424"/>
        <v>2.5714285714285696E-2</v>
      </c>
      <c r="I1963" s="2">
        <f t="shared" si="425"/>
        <v>-19.938428571428538</v>
      </c>
      <c r="J1963" s="2">
        <f t="shared" si="426"/>
        <v>30.512999999999998</v>
      </c>
      <c r="K1963" s="2">
        <f t="shared" si="427"/>
        <v>30.538714285714281</v>
      </c>
      <c r="L1963" s="2">
        <f t="shared" si="428"/>
        <v>30.564428571428568</v>
      </c>
      <c r="M1963" s="2">
        <f t="shared" si="429"/>
        <v>30.615857142857141</v>
      </c>
      <c r="N1963" s="2">
        <f t="shared" si="430"/>
        <v>30.744428571428568</v>
      </c>
      <c r="O1963" s="2">
        <f t="shared" si="431"/>
        <v>0.71115789473682867</v>
      </c>
      <c r="P1963" s="2">
        <f t="shared" si="433"/>
        <v>0.82915789473684498</v>
      </c>
      <c r="Q1963" s="2">
        <f t="shared" si="434"/>
        <v>0.86708270676692223</v>
      </c>
      <c r="R1963" s="2">
        <f t="shared" si="435"/>
        <v>1.1879473684210637</v>
      </c>
      <c r="S1963" s="2">
        <f t="shared" si="436"/>
        <v>0.26146616541353751</v>
      </c>
      <c r="T1963">
        <f t="shared" si="432"/>
        <v>0</v>
      </c>
    </row>
    <row r="1964" spans="1:20" x14ac:dyDescent="0.25">
      <c r="A1964">
        <f t="shared" si="423"/>
        <v>1962</v>
      </c>
      <c r="B1964" s="1">
        <v>38856</v>
      </c>
      <c r="C1964">
        <v>29.99</v>
      </c>
      <c r="D1964">
        <v>30.26</v>
      </c>
      <c r="E1964">
        <v>29.71</v>
      </c>
      <c r="F1964">
        <v>29.92</v>
      </c>
      <c r="G1964">
        <v>300122</v>
      </c>
      <c r="H1964" s="2">
        <f t="shared" si="424"/>
        <v>1.2999999999999996E-2</v>
      </c>
      <c r="I1964" s="2">
        <f t="shared" si="425"/>
        <v>4.8699999999999974</v>
      </c>
      <c r="J1964" s="2">
        <f t="shared" si="426"/>
        <v>30.388999999999992</v>
      </c>
      <c r="K1964" s="2">
        <f t="shared" si="427"/>
        <v>30.40199999999999</v>
      </c>
      <c r="L1964" s="2">
        <f t="shared" si="428"/>
        <v>30.414999999999992</v>
      </c>
      <c r="M1964" s="2">
        <f t="shared" si="429"/>
        <v>30.440999999999992</v>
      </c>
      <c r="N1964" s="2">
        <f t="shared" si="430"/>
        <v>30.50599999999999</v>
      </c>
      <c r="O1964" s="2">
        <f t="shared" si="431"/>
        <v>0.59299999999999642</v>
      </c>
      <c r="P1964" s="2">
        <f t="shared" si="433"/>
        <v>0.73731578947366927</v>
      </c>
      <c r="Q1964" s="2">
        <f t="shared" si="434"/>
        <v>0.86473684210526613</v>
      </c>
      <c r="R1964" s="2">
        <f t="shared" si="435"/>
        <v>1.0880977443608835</v>
      </c>
      <c r="S1964" s="2">
        <f t="shared" si="436"/>
        <v>0.54229323308270594</v>
      </c>
      <c r="T1964">
        <f t="shared" si="432"/>
        <v>1</v>
      </c>
    </row>
    <row r="1965" spans="1:20" x14ac:dyDescent="0.25">
      <c r="A1965">
        <f t="shared" si="423"/>
        <v>1963</v>
      </c>
      <c r="B1965" s="1">
        <v>38859</v>
      </c>
      <c r="C1965">
        <v>29.81</v>
      </c>
      <c r="D1965">
        <v>30.12</v>
      </c>
      <c r="E1965">
        <v>29.78</v>
      </c>
      <c r="F1965">
        <v>29.83</v>
      </c>
      <c r="G1965">
        <v>267095</v>
      </c>
      <c r="H1965" s="2">
        <f t="shared" si="424"/>
        <v>-1.9172932330827259E-3</v>
      </c>
      <c r="I1965" s="2">
        <f t="shared" si="425"/>
        <v>34.004932330827103</v>
      </c>
      <c r="J1965" s="2">
        <f t="shared" si="426"/>
        <v>30.239368421052632</v>
      </c>
      <c r="K1965" s="2">
        <f t="shared" si="427"/>
        <v>30.237451127819547</v>
      </c>
      <c r="L1965" s="2">
        <f t="shared" si="428"/>
        <v>30.235533834586466</v>
      </c>
      <c r="M1965" s="2">
        <f t="shared" si="429"/>
        <v>30.2316992481203</v>
      </c>
      <c r="N1965" s="2">
        <f t="shared" si="430"/>
        <v>30.222112781954884</v>
      </c>
      <c r="O1965" s="2">
        <f t="shared" si="431"/>
        <v>0.55899999999999395</v>
      </c>
      <c r="P1965" s="2">
        <f t="shared" si="433"/>
        <v>0.70871428571428297</v>
      </c>
      <c r="Q1965" s="2">
        <f t="shared" si="434"/>
        <v>0.86347368421051485</v>
      </c>
      <c r="R1965" s="2">
        <f t="shared" si="435"/>
        <v>1.0443759398496297</v>
      </c>
      <c r="S1965" s="2">
        <f t="shared" si="436"/>
        <v>1.0534736842105232</v>
      </c>
      <c r="T1965">
        <f t="shared" si="432"/>
        <v>0</v>
      </c>
    </row>
    <row r="1966" spans="1:20" x14ac:dyDescent="0.25">
      <c r="A1966">
        <f t="shared" si="423"/>
        <v>1964</v>
      </c>
      <c r="B1966" s="1">
        <v>38860</v>
      </c>
      <c r="C1966">
        <v>29.86</v>
      </c>
      <c r="D1966">
        <v>29.98</v>
      </c>
      <c r="E1966">
        <v>29.67</v>
      </c>
      <c r="F1966">
        <v>29.77</v>
      </c>
      <c r="G1966">
        <v>222984</v>
      </c>
      <c r="H1966" s="2">
        <f t="shared" si="424"/>
        <v>-1.727067669172935E-2</v>
      </c>
      <c r="I1966" s="2">
        <f t="shared" si="425"/>
        <v>64.017037593985009</v>
      </c>
      <c r="J1966" s="2">
        <f t="shared" si="426"/>
        <v>30.080157894736836</v>
      </c>
      <c r="K1966" s="2">
        <f t="shared" si="427"/>
        <v>30.062887218045105</v>
      </c>
      <c r="L1966" s="2">
        <f t="shared" si="428"/>
        <v>30.045616541353379</v>
      </c>
      <c r="M1966" s="2">
        <f t="shared" si="429"/>
        <v>30.011075187969919</v>
      </c>
      <c r="N1966" s="2">
        <f t="shared" si="430"/>
        <v>29.924721804511272</v>
      </c>
      <c r="O1966" s="2">
        <f t="shared" si="431"/>
        <v>0.4693684210526321</v>
      </c>
      <c r="P1966" s="2">
        <f t="shared" si="433"/>
        <v>0.63199999999999079</v>
      </c>
      <c r="Q1966" s="2">
        <f t="shared" si="434"/>
        <v>0.79442857142856838</v>
      </c>
      <c r="R1966" s="2">
        <f t="shared" si="435"/>
        <v>1.1058947368421101</v>
      </c>
      <c r="S1966" s="2">
        <f t="shared" si="436"/>
        <v>1.339233082706766</v>
      </c>
      <c r="T1966">
        <f t="shared" si="432"/>
        <v>1</v>
      </c>
    </row>
    <row r="1967" spans="1:20" x14ac:dyDescent="0.25">
      <c r="A1967">
        <f t="shared" si="423"/>
        <v>1965</v>
      </c>
      <c r="B1967" s="1">
        <v>38861</v>
      </c>
      <c r="C1967">
        <v>29.52</v>
      </c>
      <c r="D1967">
        <v>30.14</v>
      </c>
      <c r="E1967">
        <v>29.46</v>
      </c>
      <c r="F1967">
        <v>30.02</v>
      </c>
      <c r="G1967">
        <v>291441</v>
      </c>
      <c r="H1967" s="2">
        <f t="shared" si="424"/>
        <v>-2.6586466165413564E-2</v>
      </c>
      <c r="I1967" s="2">
        <f t="shared" si="425"/>
        <v>82.257834586466231</v>
      </c>
      <c r="J1967" s="2">
        <f t="shared" si="426"/>
        <v>29.988842105263167</v>
      </c>
      <c r="K1967" s="2">
        <f t="shared" si="427"/>
        <v>29.962255639097751</v>
      </c>
      <c r="L1967" s="2">
        <f t="shared" si="428"/>
        <v>29.935669172932339</v>
      </c>
      <c r="M1967" s="2">
        <f t="shared" si="429"/>
        <v>29.882496240601512</v>
      </c>
      <c r="N1967" s="2">
        <f t="shared" si="430"/>
        <v>29.749563909774444</v>
      </c>
      <c r="O1967" s="2">
        <f t="shared" si="431"/>
        <v>6.0157894736835971E-2</v>
      </c>
      <c r="P1967" s="2">
        <f t="shared" si="433"/>
        <v>0.21745112781954745</v>
      </c>
      <c r="Q1967" s="2">
        <f t="shared" si="434"/>
        <v>0.39499999999999247</v>
      </c>
      <c r="R1967" s="2">
        <f t="shared" si="435"/>
        <v>0.7457894736841979</v>
      </c>
      <c r="S1967" s="2">
        <f t="shared" si="436"/>
        <v>1.2581804511278172</v>
      </c>
      <c r="T1967">
        <f t="shared" si="432"/>
        <v>0</v>
      </c>
    </row>
    <row r="1968" spans="1:20" x14ac:dyDescent="0.25">
      <c r="A1968">
        <f t="shared" si="423"/>
        <v>1966</v>
      </c>
      <c r="B1968" s="1">
        <v>38862</v>
      </c>
      <c r="C1968">
        <v>30.11</v>
      </c>
      <c r="D1968">
        <v>30.19</v>
      </c>
      <c r="E1968">
        <v>29.78</v>
      </c>
      <c r="F1968">
        <v>30.18</v>
      </c>
      <c r="G1968">
        <v>201390</v>
      </c>
      <c r="H1968" s="2">
        <f t="shared" si="424"/>
        <v>-2.9075187969924823E-2</v>
      </c>
      <c r="I1968" s="2">
        <f t="shared" si="425"/>
        <v>87.153105263157912</v>
      </c>
      <c r="J1968" s="2">
        <f t="shared" si="426"/>
        <v>29.962210526315783</v>
      </c>
      <c r="K1968" s="2">
        <f t="shared" si="427"/>
        <v>29.93313533834586</v>
      </c>
      <c r="L1968" s="2">
        <f t="shared" si="428"/>
        <v>29.904060150375933</v>
      </c>
      <c r="M1968" s="2">
        <f t="shared" si="429"/>
        <v>29.845909774436084</v>
      </c>
      <c r="N1968" s="2">
        <f t="shared" si="430"/>
        <v>29.700533834586462</v>
      </c>
      <c r="O1968" s="2">
        <f t="shared" si="431"/>
        <v>-0.19115789473683265</v>
      </c>
      <c r="P1968" s="2">
        <f t="shared" si="433"/>
        <v>-0.11711278195489427</v>
      </c>
      <c r="Q1968" s="2">
        <f t="shared" si="434"/>
        <v>5.5533834586466213E-2</v>
      </c>
      <c r="R1968" s="2">
        <f t="shared" si="435"/>
        <v>0.43585714285714161</v>
      </c>
      <c r="S1968" s="2">
        <f t="shared" si="436"/>
        <v>1.1704135338345871</v>
      </c>
      <c r="T1968">
        <f t="shared" si="432"/>
        <v>0</v>
      </c>
    </row>
    <row r="1969" spans="1:20" x14ac:dyDescent="0.25">
      <c r="A1969">
        <f t="shared" si="423"/>
        <v>1967</v>
      </c>
      <c r="B1969" s="1">
        <v>38863</v>
      </c>
      <c r="C1969">
        <v>30.23</v>
      </c>
      <c r="D1969">
        <v>30.29</v>
      </c>
      <c r="E1969">
        <v>29.86</v>
      </c>
      <c r="F1969">
        <v>30.09</v>
      </c>
      <c r="G1969">
        <v>211897</v>
      </c>
      <c r="H1969" s="2">
        <f t="shared" si="424"/>
        <v>-3.0308270676691732E-2</v>
      </c>
      <c r="I1969" s="2">
        <f t="shared" si="425"/>
        <v>89.582939849624069</v>
      </c>
      <c r="J1969" s="2">
        <f t="shared" si="426"/>
        <v>29.936263157894743</v>
      </c>
      <c r="K1969" s="2">
        <f t="shared" si="427"/>
        <v>29.905954887218051</v>
      </c>
      <c r="L1969" s="2">
        <f t="shared" si="428"/>
        <v>29.87564661654136</v>
      </c>
      <c r="M1969" s="2">
        <f t="shared" si="429"/>
        <v>29.815030075187977</v>
      </c>
      <c r="N1969" s="2">
        <f t="shared" si="430"/>
        <v>29.663488721804516</v>
      </c>
      <c r="O1969" s="2">
        <f t="shared" si="431"/>
        <v>-0.12778947368421711</v>
      </c>
      <c r="P1969" s="2">
        <f t="shared" si="433"/>
        <v>-0.12774436090224839</v>
      </c>
      <c r="Q1969" s="2">
        <f t="shared" si="434"/>
        <v>-4.4383458646620966E-2</v>
      </c>
      <c r="R1969" s="2">
        <f t="shared" si="435"/>
        <v>0.35099999999999199</v>
      </c>
      <c r="S1969" s="2">
        <f t="shared" si="436"/>
        <v>1.3568947368421149</v>
      </c>
      <c r="T1969">
        <f t="shared" si="432"/>
        <v>1</v>
      </c>
    </row>
    <row r="1970" spans="1:20" x14ac:dyDescent="0.25">
      <c r="A1970">
        <f t="shared" si="423"/>
        <v>1968</v>
      </c>
      <c r="B1970" s="1">
        <v>38867</v>
      </c>
      <c r="C1970">
        <v>30.1</v>
      </c>
      <c r="D1970">
        <v>30.13</v>
      </c>
      <c r="E1970">
        <v>29.77</v>
      </c>
      <c r="F1970">
        <v>29.81</v>
      </c>
      <c r="G1970">
        <v>221564</v>
      </c>
      <c r="H1970" s="2">
        <f t="shared" si="424"/>
        <v>-3.8308270676691764E-2</v>
      </c>
      <c r="I1970" s="2">
        <f t="shared" si="425"/>
        <v>105.26424812030082</v>
      </c>
      <c r="J1970" s="2">
        <f t="shared" si="426"/>
        <v>29.835263157894733</v>
      </c>
      <c r="K1970" s="2">
        <f t="shared" si="427"/>
        <v>29.796954887218039</v>
      </c>
      <c r="L1970" s="2">
        <f t="shared" si="428"/>
        <v>29.758646616541348</v>
      </c>
      <c r="M1970" s="2">
        <f t="shared" si="429"/>
        <v>29.682030075187964</v>
      </c>
      <c r="N1970" s="2">
        <f t="shared" si="430"/>
        <v>29.490488721804507</v>
      </c>
      <c r="O1970" s="2">
        <f t="shared" si="431"/>
        <v>0.12626315789474418</v>
      </c>
      <c r="P1970" s="2">
        <f t="shared" si="433"/>
        <v>0.1231353383458611</v>
      </c>
      <c r="Q1970" s="2">
        <f t="shared" si="434"/>
        <v>0.1256691729323407</v>
      </c>
      <c r="R1970" s="2">
        <f t="shared" si="435"/>
        <v>0.42169924812030146</v>
      </c>
      <c r="S1970" s="2">
        <f t="shared" si="436"/>
        <v>1.5093383458646485</v>
      </c>
      <c r="T1970">
        <f t="shared" si="432"/>
        <v>1</v>
      </c>
    </row>
    <row r="1971" spans="1:20" x14ac:dyDescent="0.25">
      <c r="A1971">
        <f t="shared" si="423"/>
        <v>1969</v>
      </c>
      <c r="B1971" s="1">
        <v>38868</v>
      </c>
      <c r="C1971">
        <v>29.91</v>
      </c>
      <c r="D1971">
        <v>30.02</v>
      </c>
      <c r="E1971">
        <v>29.73</v>
      </c>
      <c r="F1971">
        <v>30.02</v>
      </c>
      <c r="G1971">
        <v>302766</v>
      </c>
      <c r="H1971" s="2">
        <f t="shared" si="424"/>
        <v>-4.1375939849624128E-2</v>
      </c>
      <c r="I1971" s="2">
        <f t="shared" si="425"/>
        <v>111.30265413533849</v>
      </c>
      <c r="J1971" s="2">
        <f t="shared" si="426"/>
        <v>29.792052631578947</v>
      </c>
      <c r="K1971" s="2">
        <f t="shared" si="427"/>
        <v>29.750676691729321</v>
      </c>
      <c r="L1971" s="2">
        <f t="shared" si="428"/>
        <v>29.709300751879699</v>
      </c>
      <c r="M1971" s="2">
        <f t="shared" si="429"/>
        <v>29.62654887218045</v>
      </c>
      <c r="N1971" s="2">
        <f t="shared" si="430"/>
        <v>29.419669172932327</v>
      </c>
      <c r="O1971" s="2">
        <f t="shared" si="431"/>
        <v>-0.18473684210526642</v>
      </c>
      <c r="P1971" s="2">
        <f t="shared" si="433"/>
        <v>-0.11404511278194818</v>
      </c>
      <c r="Q1971" s="2">
        <f t="shared" si="434"/>
        <v>-0.11593984962406623</v>
      </c>
      <c r="R1971" s="2">
        <f t="shared" si="435"/>
        <v>-8.9248120300808864E-3</v>
      </c>
      <c r="S1971" s="2">
        <f t="shared" si="436"/>
        <v>1.0976090225563979</v>
      </c>
      <c r="T1971">
        <f t="shared" si="432"/>
        <v>0</v>
      </c>
    </row>
    <row r="1972" spans="1:20" x14ac:dyDescent="0.25">
      <c r="A1972">
        <f t="shared" si="423"/>
        <v>1970</v>
      </c>
      <c r="B1972" s="1">
        <v>38869</v>
      </c>
      <c r="C1972">
        <v>30.06</v>
      </c>
      <c r="D1972">
        <v>30.38</v>
      </c>
      <c r="E1972">
        <v>29.98</v>
      </c>
      <c r="F1972">
        <v>30.31</v>
      </c>
      <c r="G1972">
        <v>196255</v>
      </c>
      <c r="H1972" s="2">
        <f t="shared" si="424"/>
        <v>-4.123308270676701E-2</v>
      </c>
      <c r="I1972" s="2">
        <f t="shared" si="425"/>
        <v>111.07145864661672</v>
      </c>
      <c r="J1972" s="2">
        <f t="shared" si="426"/>
        <v>29.801052631578941</v>
      </c>
      <c r="K1972" s="2">
        <f t="shared" si="427"/>
        <v>29.759819548872173</v>
      </c>
      <c r="L1972" s="2">
        <f t="shared" si="428"/>
        <v>29.718586466165409</v>
      </c>
      <c r="M1972" s="2">
        <f t="shared" si="429"/>
        <v>29.636120300751873</v>
      </c>
      <c r="N1972" s="2">
        <f t="shared" si="430"/>
        <v>29.429954887218038</v>
      </c>
      <c r="O1972" s="2">
        <f t="shared" si="431"/>
        <v>-0.51794736842105138</v>
      </c>
      <c r="P1972" s="2">
        <f t="shared" si="433"/>
        <v>-0.51304511278195974</v>
      </c>
      <c r="Q1972" s="2">
        <f t="shared" si="434"/>
        <v>-0.43435338345863883</v>
      </c>
      <c r="R1972" s="2">
        <f t="shared" si="435"/>
        <v>-0.42750375939848695</v>
      </c>
      <c r="S1972" s="2">
        <f t="shared" si="436"/>
        <v>0.79378947368421393</v>
      </c>
      <c r="T1972">
        <f t="shared" si="432"/>
        <v>0</v>
      </c>
    </row>
    <row r="1973" spans="1:20" x14ac:dyDescent="0.25">
      <c r="A1973">
        <f t="shared" si="423"/>
        <v>1971</v>
      </c>
      <c r="B1973" s="1">
        <v>38870</v>
      </c>
      <c r="C1973">
        <v>30.4</v>
      </c>
      <c r="D1973">
        <v>30.57</v>
      </c>
      <c r="E1973">
        <v>30.24</v>
      </c>
      <c r="F1973">
        <v>30.42</v>
      </c>
      <c r="G1973">
        <v>211675</v>
      </c>
      <c r="H1973" s="2">
        <f t="shared" si="424"/>
        <v>-3.3428571428571523E-2</v>
      </c>
      <c r="I1973" s="2">
        <f t="shared" si="425"/>
        <v>95.797142857143029</v>
      </c>
      <c r="J1973" s="2">
        <f t="shared" si="426"/>
        <v>29.875999999999991</v>
      </c>
      <c r="K1973" s="2">
        <f t="shared" si="427"/>
        <v>29.842571428571421</v>
      </c>
      <c r="L1973" s="2">
        <f t="shared" si="428"/>
        <v>29.809142857142849</v>
      </c>
      <c r="M1973" s="2">
        <f t="shared" si="429"/>
        <v>29.742285714285707</v>
      </c>
      <c r="N1973" s="2">
        <f t="shared" si="430"/>
        <v>29.575142857142847</v>
      </c>
      <c r="O1973" s="2">
        <f t="shared" si="431"/>
        <v>-0.61894736842106113</v>
      </c>
      <c r="P1973" s="2">
        <f t="shared" si="433"/>
        <v>-0.66932330827068043</v>
      </c>
      <c r="Q1973" s="2">
        <f t="shared" si="434"/>
        <v>-0.66135338345865335</v>
      </c>
      <c r="R1973" s="2">
        <f t="shared" si="435"/>
        <v>-0.57409022556391776</v>
      </c>
      <c r="S1973" s="2">
        <f t="shared" si="436"/>
        <v>0.5265789473684066</v>
      </c>
      <c r="T1973">
        <f t="shared" si="432"/>
        <v>0</v>
      </c>
    </row>
    <row r="1974" spans="1:20" x14ac:dyDescent="0.25">
      <c r="A1974">
        <f t="shared" si="423"/>
        <v>1972</v>
      </c>
      <c r="B1974" s="1">
        <v>38873</v>
      </c>
      <c r="C1974">
        <v>30.31</v>
      </c>
      <c r="D1974">
        <v>30.38</v>
      </c>
      <c r="E1974">
        <v>29.94</v>
      </c>
      <c r="F1974">
        <v>29.98</v>
      </c>
      <c r="G1974">
        <v>182849</v>
      </c>
      <c r="H1974" s="2">
        <f t="shared" si="424"/>
        <v>-2.6015037593985012E-2</v>
      </c>
      <c r="I1974" s="2">
        <f t="shared" si="425"/>
        <v>81.234511278195583</v>
      </c>
      <c r="J1974" s="2">
        <f t="shared" si="426"/>
        <v>29.906842105263152</v>
      </c>
      <c r="K1974" s="2">
        <f t="shared" si="427"/>
        <v>29.880827067669166</v>
      </c>
      <c r="L1974" s="2">
        <f t="shared" si="428"/>
        <v>29.854812030075184</v>
      </c>
      <c r="M1974" s="2">
        <f t="shared" si="429"/>
        <v>29.802781954887212</v>
      </c>
      <c r="N1974" s="2">
        <f t="shared" si="430"/>
        <v>29.672706766917287</v>
      </c>
      <c r="O1974" s="2">
        <f t="shared" si="431"/>
        <v>-0.10400000000000986</v>
      </c>
      <c r="P1974" s="2">
        <f t="shared" si="433"/>
        <v>-0.22018045112782758</v>
      </c>
      <c r="Q1974" s="2">
        <f t="shared" si="434"/>
        <v>-0.27069924812030166</v>
      </c>
      <c r="R1974" s="2">
        <f t="shared" si="435"/>
        <v>-0.16496992481202355</v>
      </c>
      <c r="S1974" s="2">
        <f t="shared" si="436"/>
        <v>0.76442857142856724</v>
      </c>
      <c r="T1974">
        <f t="shared" si="432"/>
        <v>1</v>
      </c>
    </row>
    <row r="1975" spans="1:20" x14ac:dyDescent="0.25">
      <c r="A1975">
        <f t="shared" si="423"/>
        <v>1973</v>
      </c>
      <c r="B1975" s="1">
        <v>38874</v>
      </c>
      <c r="C1975">
        <v>30.16</v>
      </c>
      <c r="D1975">
        <v>30.34</v>
      </c>
      <c r="E1975">
        <v>29.97</v>
      </c>
      <c r="F1975">
        <v>30.31</v>
      </c>
      <c r="G1975">
        <v>288714</v>
      </c>
      <c r="H1975" s="2">
        <f t="shared" si="424"/>
        <v>-1.500000000000005E-2</v>
      </c>
      <c r="I1975" s="2">
        <f t="shared" si="425"/>
        <v>59.610000000000085</v>
      </c>
      <c r="J1975" s="2">
        <f t="shared" si="426"/>
        <v>29.999999999999986</v>
      </c>
      <c r="K1975" s="2">
        <f t="shared" si="427"/>
        <v>29.984999999999985</v>
      </c>
      <c r="L1975" s="2">
        <f t="shared" si="428"/>
        <v>29.969999999999985</v>
      </c>
      <c r="M1975" s="2">
        <f t="shared" si="429"/>
        <v>29.939999999999987</v>
      </c>
      <c r="N1975" s="2">
        <f t="shared" si="430"/>
        <v>29.864999999999984</v>
      </c>
      <c r="O1975" s="2">
        <f t="shared" si="431"/>
        <v>-0.4031578947368466</v>
      </c>
      <c r="P1975" s="2">
        <f t="shared" si="433"/>
        <v>-0.4674285714285773</v>
      </c>
      <c r="Q1975" s="2">
        <f t="shared" si="434"/>
        <v>-0.59141353383459005</v>
      </c>
      <c r="R1975" s="2">
        <f t="shared" si="435"/>
        <v>-0.62796992481203517</v>
      </c>
      <c r="S1975" s="2">
        <f t="shared" si="436"/>
        <v>0.19599999999999085</v>
      </c>
      <c r="T1975">
        <f t="shared" si="432"/>
        <v>0</v>
      </c>
    </row>
    <row r="1976" spans="1:20" x14ac:dyDescent="0.25">
      <c r="A1976">
        <f t="shared" si="423"/>
        <v>1974</v>
      </c>
      <c r="B1976" s="1">
        <v>38875</v>
      </c>
      <c r="C1976">
        <v>30.31</v>
      </c>
      <c r="D1976">
        <v>30.68</v>
      </c>
      <c r="E1976">
        <v>30.16</v>
      </c>
      <c r="F1976">
        <v>30.16</v>
      </c>
      <c r="G1976">
        <v>279270</v>
      </c>
      <c r="H1976" s="2">
        <f t="shared" si="424"/>
        <v>-5.4511278195488932E-3</v>
      </c>
      <c r="I1976" s="2">
        <f t="shared" si="425"/>
        <v>40.836240601503789</v>
      </c>
      <c r="J1976" s="2">
        <f t="shared" si="426"/>
        <v>30.070263157894725</v>
      </c>
      <c r="K1976" s="2">
        <f t="shared" si="427"/>
        <v>30.064812030075174</v>
      </c>
      <c r="L1976" s="2">
        <f t="shared" si="428"/>
        <v>30.059360902255627</v>
      </c>
      <c r="M1976" s="2">
        <f t="shared" si="429"/>
        <v>30.048458646616528</v>
      </c>
      <c r="N1976" s="2">
        <f t="shared" si="430"/>
        <v>30.021203007518785</v>
      </c>
      <c r="O1976" s="2">
        <f t="shared" si="431"/>
        <v>-0.16000000000001435</v>
      </c>
      <c r="P1976" s="2">
        <f t="shared" si="433"/>
        <v>-0.27917293233083385</v>
      </c>
      <c r="Q1976" s="2">
        <f t="shared" si="434"/>
        <v>-0.35085714285715142</v>
      </c>
      <c r="R1976" s="2">
        <f t="shared" si="435"/>
        <v>-0.53345112781954995</v>
      </c>
      <c r="S1976" s="2">
        <f t="shared" si="436"/>
        <v>6.21127819548839E-2</v>
      </c>
      <c r="T1976">
        <f t="shared" si="432"/>
        <v>1</v>
      </c>
    </row>
    <row r="1977" spans="1:20" x14ac:dyDescent="0.25">
      <c r="A1977">
        <f t="shared" si="423"/>
        <v>1975</v>
      </c>
      <c r="B1977" s="1">
        <v>38876</v>
      </c>
      <c r="C1977">
        <v>30.09</v>
      </c>
      <c r="D1977">
        <v>30.36</v>
      </c>
      <c r="E1977">
        <v>29.7</v>
      </c>
      <c r="F1977">
        <v>30.33</v>
      </c>
      <c r="G1977">
        <v>373130</v>
      </c>
      <c r="H1977" s="2">
        <f t="shared" si="424"/>
        <v>2.6917293233082425E-3</v>
      </c>
      <c r="I1977" s="2">
        <f t="shared" si="425"/>
        <v>24.830406015037649</v>
      </c>
      <c r="J1977" s="2">
        <f t="shared" si="426"/>
        <v>30.149263157894737</v>
      </c>
      <c r="K1977" s="2">
        <f t="shared" si="427"/>
        <v>30.151954887218043</v>
      </c>
      <c r="L1977" s="2">
        <f t="shared" si="428"/>
        <v>30.154646616541353</v>
      </c>
      <c r="M1977" s="2">
        <f t="shared" si="429"/>
        <v>30.160030075187969</v>
      </c>
      <c r="N1977" s="2">
        <f t="shared" si="430"/>
        <v>30.17348872180451</v>
      </c>
      <c r="O1977" s="2">
        <f t="shared" si="431"/>
        <v>-0.25973684210527281</v>
      </c>
      <c r="P1977" s="2">
        <f t="shared" si="433"/>
        <v>-0.34500000000001307</v>
      </c>
      <c r="Q1977" s="2">
        <f t="shared" si="434"/>
        <v>-0.47518796992481427</v>
      </c>
      <c r="R1977" s="2">
        <f t="shared" si="435"/>
        <v>-0.69387969924812509</v>
      </c>
      <c r="S1977" s="2">
        <f t="shared" si="436"/>
        <v>-0.40527819548872657</v>
      </c>
      <c r="T1977">
        <f t="shared" si="432"/>
        <v>0</v>
      </c>
    </row>
    <row r="1978" spans="1:20" x14ac:dyDescent="0.25">
      <c r="A1978">
        <f t="shared" si="423"/>
        <v>1976</v>
      </c>
      <c r="B1978" s="1">
        <v>38877</v>
      </c>
      <c r="C1978">
        <v>30.28</v>
      </c>
      <c r="D1978">
        <v>30.36</v>
      </c>
      <c r="E1978">
        <v>29.68</v>
      </c>
      <c r="F1978">
        <v>29.83</v>
      </c>
      <c r="G1978">
        <v>256928</v>
      </c>
      <c r="H1978" s="2">
        <f t="shared" si="424"/>
        <v>8.8721804511273099E-4</v>
      </c>
      <c r="I1978" s="2">
        <f t="shared" si="425"/>
        <v>28.354285714285822</v>
      </c>
      <c r="J1978" s="2">
        <f t="shared" si="426"/>
        <v>30.108315789473689</v>
      </c>
      <c r="K1978" s="2">
        <f t="shared" si="427"/>
        <v>30.109203007518804</v>
      </c>
      <c r="L1978" s="2">
        <f t="shared" si="428"/>
        <v>30.110090225563916</v>
      </c>
      <c r="M1978" s="2">
        <f t="shared" si="429"/>
        <v>30.111864661654142</v>
      </c>
      <c r="N1978" s="2">
        <f t="shared" si="430"/>
        <v>30.116300751879706</v>
      </c>
      <c r="O1978" s="2">
        <f t="shared" si="431"/>
        <v>0.31926315789473847</v>
      </c>
      <c r="P1978" s="2">
        <f t="shared" si="433"/>
        <v>0.23481203007517593</v>
      </c>
      <c r="Q1978" s="2">
        <f t="shared" si="434"/>
        <v>0.13999999999998636</v>
      </c>
      <c r="R1978" s="2">
        <f t="shared" si="435"/>
        <v>-8.7714285714291407E-2</v>
      </c>
      <c r="S1978" s="2">
        <f t="shared" si="436"/>
        <v>-8.0436090225553869E-2</v>
      </c>
      <c r="T1978">
        <f t="shared" si="432"/>
        <v>0</v>
      </c>
    </row>
    <row r="1979" spans="1:20" x14ac:dyDescent="0.25">
      <c r="A1979">
        <f t="shared" si="423"/>
        <v>1977</v>
      </c>
      <c r="B1979" s="1">
        <v>38880</v>
      </c>
      <c r="C1979">
        <v>29.93</v>
      </c>
      <c r="D1979">
        <v>30.03</v>
      </c>
      <c r="E1979">
        <v>29.62</v>
      </c>
      <c r="F1979">
        <v>29.63</v>
      </c>
      <c r="G1979">
        <v>182500</v>
      </c>
      <c r="H1979" s="2">
        <f t="shared" si="424"/>
        <v>-6.7443609022557081E-3</v>
      </c>
      <c r="I1979" s="2">
        <f t="shared" si="425"/>
        <v>43.348030075188106</v>
      </c>
      <c r="J1979" s="2">
        <f t="shared" si="426"/>
        <v>30.007684210526314</v>
      </c>
      <c r="K1979" s="2">
        <f t="shared" si="427"/>
        <v>30.000939849624061</v>
      </c>
      <c r="L1979" s="2">
        <f t="shared" si="428"/>
        <v>29.994195488721804</v>
      </c>
      <c r="M1979" s="2">
        <f t="shared" si="429"/>
        <v>29.980706766917294</v>
      </c>
      <c r="N1979" s="2">
        <f t="shared" si="430"/>
        <v>29.946984962406013</v>
      </c>
      <c r="O1979" s="2">
        <f t="shared" si="431"/>
        <v>0.47831578947369024</v>
      </c>
      <c r="P1979" s="2">
        <f t="shared" si="433"/>
        <v>0.52195488721804395</v>
      </c>
      <c r="Q1979" s="2">
        <f t="shared" si="434"/>
        <v>0.42936090225562751</v>
      </c>
      <c r="R1979" s="2">
        <f t="shared" si="435"/>
        <v>0.17278195488721337</v>
      </c>
      <c r="S1979" s="2">
        <f t="shared" si="436"/>
        <v>7.0533834586463229E-2</v>
      </c>
      <c r="T1979">
        <f t="shared" si="432"/>
        <v>0</v>
      </c>
    </row>
    <row r="1980" spans="1:20" x14ac:dyDescent="0.25">
      <c r="A1980">
        <f t="shared" si="423"/>
        <v>1978</v>
      </c>
      <c r="B1980" s="1">
        <v>38881</v>
      </c>
      <c r="C1980">
        <v>29.49</v>
      </c>
      <c r="D1980">
        <v>29.97</v>
      </c>
      <c r="E1980">
        <v>29.47</v>
      </c>
      <c r="F1980">
        <v>29.49</v>
      </c>
      <c r="G1980">
        <v>317401</v>
      </c>
      <c r="H1980" s="2">
        <f t="shared" si="424"/>
        <v>-1.1338345864661731E-2</v>
      </c>
      <c r="I1980" s="2">
        <f t="shared" si="425"/>
        <v>52.356533834586614</v>
      </c>
      <c r="J1980" s="2">
        <f t="shared" si="426"/>
        <v>29.91794736842105</v>
      </c>
      <c r="K1980" s="2">
        <f t="shared" si="427"/>
        <v>29.906609022556388</v>
      </c>
      <c r="L1980" s="2">
        <f t="shared" si="428"/>
        <v>29.895270676691727</v>
      </c>
      <c r="M1980" s="2">
        <f t="shared" si="429"/>
        <v>29.872593984962403</v>
      </c>
      <c r="N1980" s="2">
        <f t="shared" si="430"/>
        <v>29.815902255639095</v>
      </c>
      <c r="O1980" s="2">
        <f t="shared" si="431"/>
        <v>0.51768421052631552</v>
      </c>
      <c r="P1980" s="2">
        <f t="shared" si="433"/>
        <v>0.61920300751880575</v>
      </c>
      <c r="Q1980" s="2">
        <f t="shared" si="434"/>
        <v>0.66464661654135426</v>
      </c>
      <c r="R1980" s="2">
        <f t="shared" si="435"/>
        <v>0.44999999999998863</v>
      </c>
      <c r="S1980" s="2">
        <f t="shared" si="436"/>
        <v>0.17348872180451735</v>
      </c>
      <c r="T1980">
        <f t="shared" si="432"/>
        <v>1</v>
      </c>
    </row>
    <row r="1981" spans="1:20" x14ac:dyDescent="0.25">
      <c r="A1981">
        <f t="shared" si="423"/>
        <v>1979</v>
      </c>
      <c r="B1981" s="1">
        <v>38882</v>
      </c>
      <c r="C1981">
        <v>29.46</v>
      </c>
      <c r="D1981">
        <v>29.75</v>
      </c>
      <c r="E1981">
        <v>29.42</v>
      </c>
      <c r="F1981">
        <v>29.66</v>
      </c>
      <c r="G1981">
        <v>240804</v>
      </c>
      <c r="H1981" s="2">
        <f t="shared" si="424"/>
        <v>-8.6240601503759905E-3</v>
      </c>
      <c r="I1981" s="2">
        <f t="shared" si="425"/>
        <v>46.977586466165512</v>
      </c>
      <c r="J1981" s="2">
        <f t="shared" si="426"/>
        <v>29.901947368421052</v>
      </c>
      <c r="K1981" s="2">
        <f t="shared" si="427"/>
        <v>29.893323308270674</v>
      </c>
      <c r="L1981" s="2">
        <f t="shared" si="428"/>
        <v>29.884699248120299</v>
      </c>
      <c r="M1981" s="2">
        <f t="shared" si="429"/>
        <v>29.867451127819546</v>
      </c>
      <c r="N1981" s="2">
        <f t="shared" si="430"/>
        <v>29.824330827067666</v>
      </c>
      <c r="O1981" s="2">
        <f t="shared" si="431"/>
        <v>0.25794736842104982</v>
      </c>
      <c r="P1981" s="2">
        <f t="shared" si="433"/>
        <v>0.34093984962406054</v>
      </c>
      <c r="Q1981" s="2">
        <f t="shared" si="434"/>
        <v>0.45009022556391542</v>
      </c>
      <c r="R1981" s="2">
        <f t="shared" si="435"/>
        <v>0.3884586466165274</v>
      </c>
      <c r="S1981" s="2">
        <f t="shared" si="436"/>
        <v>-0.16951127819549328</v>
      </c>
      <c r="T1981">
        <f t="shared" si="432"/>
        <v>0</v>
      </c>
    </row>
    <row r="1982" spans="1:20" x14ac:dyDescent="0.25">
      <c r="A1982">
        <f t="shared" si="423"/>
        <v>1980</v>
      </c>
      <c r="B1982" s="1">
        <v>38883</v>
      </c>
      <c r="C1982">
        <v>29.74</v>
      </c>
      <c r="D1982">
        <v>30</v>
      </c>
      <c r="E1982">
        <v>29.36</v>
      </c>
      <c r="F1982">
        <v>29.87</v>
      </c>
      <c r="G1982">
        <v>316321</v>
      </c>
      <c r="H1982" s="2">
        <f t="shared" si="424"/>
        <v>-7.4135338345864927E-3</v>
      </c>
      <c r="I1982" s="2">
        <f t="shared" si="425"/>
        <v>44.585368421052678</v>
      </c>
      <c r="J1982" s="2">
        <f t="shared" si="426"/>
        <v>29.899157894736835</v>
      </c>
      <c r="K1982" s="2">
        <f t="shared" si="427"/>
        <v>29.891744360902248</v>
      </c>
      <c r="L1982" s="2">
        <f t="shared" si="428"/>
        <v>29.884330827067661</v>
      </c>
      <c r="M1982" s="2">
        <f t="shared" si="429"/>
        <v>29.869503759398491</v>
      </c>
      <c r="N1982" s="2">
        <f t="shared" si="430"/>
        <v>29.832436090225556</v>
      </c>
      <c r="O1982" s="2">
        <f t="shared" si="431"/>
        <v>3.1947368421050726E-2</v>
      </c>
      <c r="P1982" s="2">
        <f t="shared" si="433"/>
        <v>3.6609022556387316E-2</v>
      </c>
      <c r="Q1982" s="2">
        <f t="shared" si="434"/>
        <v>0.12419548872180286</v>
      </c>
      <c r="R1982" s="2">
        <f t="shared" si="435"/>
        <v>0.29003007518796764</v>
      </c>
      <c r="S1982" s="2">
        <f t="shared" si="436"/>
        <v>-0.45033082706767402</v>
      </c>
      <c r="T1982">
        <f t="shared" si="432"/>
        <v>0</v>
      </c>
    </row>
    <row r="1983" spans="1:20" x14ac:dyDescent="0.25">
      <c r="A1983">
        <f t="shared" si="423"/>
        <v>1981</v>
      </c>
      <c r="B1983" s="1">
        <v>38884</v>
      </c>
      <c r="C1983">
        <v>29.62</v>
      </c>
      <c r="D1983">
        <v>29.77</v>
      </c>
      <c r="E1983">
        <v>29.41</v>
      </c>
      <c r="F1983">
        <v>29.69</v>
      </c>
      <c r="G1983">
        <v>338523</v>
      </c>
      <c r="H1983" s="2">
        <f t="shared" si="424"/>
        <v>-1.2571428571428565E-2</v>
      </c>
      <c r="I1983" s="2">
        <f t="shared" si="425"/>
        <v>54.750571428571419</v>
      </c>
      <c r="J1983" s="2">
        <f t="shared" si="426"/>
        <v>29.834000000000003</v>
      </c>
      <c r="K1983" s="2">
        <f t="shared" si="427"/>
        <v>29.821428571428577</v>
      </c>
      <c r="L1983" s="2">
        <f t="shared" si="428"/>
        <v>29.808857142857146</v>
      </c>
      <c r="M1983" s="2">
        <f t="shared" si="429"/>
        <v>29.783714285714289</v>
      </c>
      <c r="N1983" s="2">
        <f t="shared" si="430"/>
        <v>29.720857142857149</v>
      </c>
      <c r="O1983" s="2">
        <f t="shared" si="431"/>
        <v>0.20915789473683333</v>
      </c>
      <c r="P1983" s="2">
        <f t="shared" si="433"/>
        <v>0.20332330827067224</v>
      </c>
      <c r="Q1983" s="2">
        <f t="shared" si="434"/>
        <v>0.20527067669172538</v>
      </c>
      <c r="R1983" s="2">
        <f t="shared" si="435"/>
        <v>0.4218646616541406</v>
      </c>
      <c r="S1983" s="2">
        <f t="shared" si="436"/>
        <v>-0.26004511278196318</v>
      </c>
      <c r="T1983">
        <f t="shared" si="432"/>
        <v>1</v>
      </c>
    </row>
    <row r="1984" spans="1:20" x14ac:dyDescent="0.25">
      <c r="A1984">
        <f t="shared" si="423"/>
        <v>1982</v>
      </c>
      <c r="B1984" s="1">
        <v>38887</v>
      </c>
      <c r="C1984">
        <v>29.71</v>
      </c>
      <c r="D1984">
        <v>29.71</v>
      </c>
      <c r="E1984">
        <v>29.4</v>
      </c>
      <c r="F1984">
        <v>29.48</v>
      </c>
      <c r="G1984">
        <v>204456</v>
      </c>
      <c r="H1984" s="2">
        <f t="shared" si="424"/>
        <v>-2.0240601503759351E-2</v>
      </c>
      <c r="I1984" s="2">
        <f t="shared" si="425"/>
        <v>69.868586466165326</v>
      </c>
      <c r="J1984" s="2">
        <f t="shared" si="426"/>
        <v>29.731473684210535</v>
      </c>
      <c r="K1984" s="2">
        <f t="shared" si="427"/>
        <v>29.711233082706773</v>
      </c>
      <c r="L1984" s="2">
        <f t="shared" si="428"/>
        <v>29.690992481203015</v>
      </c>
      <c r="M1984" s="2">
        <f t="shared" si="429"/>
        <v>29.650511278195495</v>
      </c>
      <c r="N1984" s="2">
        <f t="shared" si="430"/>
        <v>29.549308270676701</v>
      </c>
      <c r="O1984" s="2">
        <f t="shared" si="431"/>
        <v>0.35400000000000276</v>
      </c>
      <c r="P1984" s="2">
        <f t="shared" si="433"/>
        <v>0.41174436090224731</v>
      </c>
      <c r="Q1984" s="2">
        <f t="shared" si="434"/>
        <v>0.40469924812029845</v>
      </c>
      <c r="R1984" s="2">
        <f t="shared" si="435"/>
        <v>0.50070676691729332</v>
      </c>
      <c r="S1984" s="2">
        <f t="shared" si="436"/>
        <v>9.5142857142846537E-2</v>
      </c>
      <c r="T1984">
        <f t="shared" si="432"/>
        <v>1</v>
      </c>
    </row>
    <row r="1985" spans="1:20" x14ac:dyDescent="0.25">
      <c r="A1985">
        <f t="shared" si="423"/>
        <v>1983</v>
      </c>
      <c r="B1985" s="1">
        <v>38888</v>
      </c>
      <c r="C1985">
        <v>29.48</v>
      </c>
      <c r="D1985">
        <v>29.58</v>
      </c>
      <c r="E1985">
        <v>29.3</v>
      </c>
      <c r="F1985">
        <v>29.46</v>
      </c>
      <c r="G1985">
        <v>275930</v>
      </c>
      <c r="H1985" s="2">
        <f t="shared" si="424"/>
        <v>-2.8954887218045063E-2</v>
      </c>
      <c r="I1985" s="2">
        <f t="shared" si="425"/>
        <v>87.067969924811933</v>
      </c>
      <c r="J1985" s="2">
        <f t="shared" si="426"/>
        <v>29.621473684210525</v>
      </c>
      <c r="K1985" s="2">
        <f t="shared" si="427"/>
        <v>29.592518796992479</v>
      </c>
      <c r="L1985" s="2">
        <f t="shared" si="428"/>
        <v>29.563563909774434</v>
      </c>
      <c r="M1985" s="2">
        <f t="shared" si="429"/>
        <v>29.505654135338343</v>
      </c>
      <c r="N1985" s="2">
        <f t="shared" si="430"/>
        <v>29.36087969924812</v>
      </c>
      <c r="O1985" s="2">
        <f t="shared" si="431"/>
        <v>0.27147368421053386</v>
      </c>
      <c r="P1985" s="2">
        <f t="shared" si="433"/>
        <v>0.36142857142857565</v>
      </c>
      <c r="Q1985" s="2">
        <f t="shared" si="434"/>
        <v>0.42433082706766001</v>
      </c>
      <c r="R1985" s="2">
        <f t="shared" si="435"/>
        <v>0.41259398496240252</v>
      </c>
      <c r="S1985" s="2">
        <f t="shared" si="436"/>
        <v>0.21270676691728596</v>
      </c>
      <c r="T1985">
        <f t="shared" si="432"/>
        <v>1</v>
      </c>
    </row>
    <row r="1986" spans="1:20" x14ac:dyDescent="0.25">
      <c r="A1986">
        <f t="shared" si="423"/>
        <v>1984</v>
      </c>
      <c r="B1986" s="1">
        <v>38889</v>
      </c>
      <c r="C1986">
        <v>29.59</v>
      </c>
      <c r="D1986">
        <v>29.65</v>
      </c>
      <c r="E1986">
        <v>29.2</v>
      </c>
      <c r="F1986">
        <v>29.43</v>
      </c>
      <c r="G1986">
        <v>309685</v>
      </c>
      <c r="H1986" s="2">
        <f t="shared" si="424"/>
        <v>-3.8488721804511232E-2</v>
      </c>
      <c r="I1986" s="2">
        <f t="shared" si="425"/>
        <v>105.90448120300744</v>
      </c>
      <c r="J1986" s="2">
        <f t="shared" si="426"/>
        <v>29.504368421052632</v>
      </c>
      <c r="K1986" s="2">
        <f t="shared" si="427"/>
        <v>29.465879699248124</v>
      </c>
      <c r="L1986" s="2">
        <f t="shared" si="428"/>
        <v>29.427390977443611</v>
      </c>
      <c r="M1986" s="2">
        <f t="shared" si="429"/>
        <v>29.350413533834587</v>
      </c>
      <c r="N1986" s="2">
        <f t="shared" si="430"/>
        <v>29.157969924812033</v>
      </c>
      <c r="O1986" s="2">
        <f t="shared" si="431"/>
        <v>0.19147368421052491</v>
      </c>
      <c r="P1986" s="2">
        <f t="shared" si="433"/>
        <v>0.28123308270677327</v>
      </c>
      <c r="Q1986" s="2">
        <f t="shared" si="434"/>
        <v>0.37885714285714656</v>
      </c>
      <c r="R1986" s="2">
        <f t="shared" si="435"/>
        <v>0.43745112781954631</v>
      </c>
      <c r="S1986" s="2">
        <f t="shared" si="436"/>
        <v>0.43499999999998451</v>
      </c>
      <c r="T1986">
        <f t="shared" si="432"/>
        <v>1</v>
      </c>
    </row>
    <row r="1987" spans="1:20" x14ac:dyDescent="0.25">
      <c r="A1987">
        <f t="shared" si="423"/>
        <v>1985</v>
      </c>
      <c r="B1987" s="1">
        <v>38890</v>
      </c>
      <c r="C1987">
        <v>29.28</v>
      </c>
      <c r="D1987">
        <v>29.47</v>
      </c>
      <c r="E1987">
        <v>29.15</v>
      </c>
      <c r="F1987">
        <v>29.25</v>
      </c>
      <c r="G1987">
        <v>253439</v>
      </c>
      <c r="H1987" s="2">
        <f t="shared" si="424"/>
        <v>-4.6135338345864613E-2</v>
      </c>
      <c r="I1987" s="2">
        <f t="shared" si="425"/>
        <v>121.01036090225554</v>
      </c>
      <c r="J1987" s="2">
        <f t="shared" si="426"/>
        <v>29.38557894736843</v>
      </c>
      <c r="K1987" s="2">
        <f t="shared" si="427"/>
        <v>29.339443609022563</v>
      </c>
      <c r="L1987" s="2">
        <f t="shared" si="428"/>
        <v>29.2933082706767</v>
      </c>
      <c r="M1987" s="2">
        <f t="shared" si="429"/>
        <v>29.201037593984971</v>
      </c>
      <c r="N1987" s="2">
        <f t="shared" si="430"/>
        <v>28.970360902255646</v>
      </c>
      <c r="O1987" s="2">
        <f t="shared" si="431"/>
        <v>0.25436842105263224</v>
      </c>
      <c r="P1987" s="2">
        <f t="shared" si="433"/>
        <v>0.34251879699247922</v>
      </c>
      <c r="Q1987" s="2">
        <f t="shared" si="434"/>
        <v>0.44099248120301482</v>
      </c>
      <c r="R1987" s="2">
        <f t="shared" si="435"/>
        <v>0.61950375939849067</v>
      </c>
      <c r="S1987" s="2">
        <f t="shared" si="436"/>
        <v>0.77120300751878545</v>
      </c>
      <c r="T1987">
        <f t="shared" si="432"/>
        <v>1</v>
      </c>
    </row>
    <row r="1988" spans="1:20" x14ac:dyDescent="0.25">
      <c r="A1988">
        <f t="shared" si="423"/>
        <v>1986</v>
      </c>
      <c r="B1988" s="1">
        <v>38891</v>
      </c>
      <c r="C1988">
        <v>29.19</v>
      </c>
      <c r="D1988">
        <v>29.38</v>
      </c>
      <c r="E1988">
        <v>29.12</v>
      </c>
      <c r="F1988">
        <v>29.17</v>
      </c>
      <c r="G1988">
        <v>205030</v>
      </c>
      <c r="H1988" s="2">
        <f t="shared" si="424"/>
        <v>-5.124060150375933E-2</v>
      </c>
      <c r="I1988" s="2">
        <f t="shared" si="425"/>
        <v>131.09654887218031</v>
      </c>
      <c r="J1988" s="2">
        <f t="shared" si="426"/>
        <v>29.281473684210514</v>
      </c>
      <c r="K1988" s="2">
        <f t="shared" si="427"/>
        <v>29.230233082706757</v>
      </c>
      <c r="L1988" s="2">
        <f t="shared" si="428"/>
        <v>29.178992481202997</v>
      </c>
      <c r="M1988" s="2">
        <f t="shared" si="429"/>
        <v>29.076511278195479</v>
      </c>
      <c r="N1988" s="2">
        <f t="shared" si="430"/>
        <v>28.82030827067668</v>
      </c>
      <c r="O1988" s="2">
        <f t="shared" si="431"/>
        <v>0.21557894736842798</v>
      </c>
      <c r="P1988" s="2">
        <f t="shared" si="433"/>
        <v>0.29587969924812185</v>
      </c>
      <c r="Q1988" s="2">
        <f t="shared" si="434"/>
        <v>0.39356390977443212</v>
      </c>
      <c r="R1988" s="2">
        <f t="shared" si="435"/>
        <v>0.61371428571428766</v>
      </c>
      <c r="S1988" s="2">
        <f t="shared" si="436"/>
        <v>1.0034887218045085</v>
      </c>
      <c r="T1988">
        <f t="shared" si="432"/>
        <v>1</v>
      </c>
    </row>
    <row r="1989" spans="1:20" x14ac:dyDescent="0.25">
      <c r="A1989">
        <f t="shared" ref="A1989:A2052" si="437">A1988+1</f>
        <v>1987</v>
      </c>
      <c r="B1989" s="1">
        <v>38894</v>
      </c>
      <c r="C1989">
        <v>29.19</v>
      </c>
      <c r="D1989">
        <v>29.28</v>
      </c>
      <c r="E1989">
        <v>28.93</v>
      </c>
      <c r="F1989">
        <v>29.22</v>
      </c>
      <c r="G1989">
        <v>194027</v>
      </c>
      <c r="H1989" s="2">
        <f t="shared" si="424"/>
        <v>-5.5533834586466109E-2</v>
      </c>
      <c r="I1989" s="2">
        <f t="shared" si="425"/>
        <v>139.59415789473672</v>
      </c>
      <c r="J1989" s="2">
        <f t="shared" si="426"/>
        <v>29.192894736842096</v>
      </c>
      <c r="K1989" s="2">
        <f t="shared" si="427"/>
        <v>29.137360902255629</v>
      </c>
      <c r="L1989" s="2">
        <f t="shared" si="428"/>
        <v>29.081827067669163</v>
      </c>
      <c r="M1989" s="2">
        <f t="shared" si="429"/>
        <v>28.970759398496231</v>
      </c>
      <c r="N1989" s="2">
        <f t="shared" si="430"/>
        <v>28.6930902255639</v>
      </c>
      <c r="O1989" s="2">
        <f t="shared" si="431"/>
        <v>6.1473684210515245E-2</v>
      </c>
      <c r="P1989" s="2">
        <f t="shared" si="433"/>
        <v>0.11944360902256435</v>
      </c>
      <c r="Q1989" s="2">
        <f t="shared" si="434"/>
        <v>0.20739097744361246</v>
      </c>
      <c r="R1989" s="2">
        <f t="shared" si="435"/>
        <v>0.43051127819549606</v>
      </c>
      <c r="S1989" s="2">
        <f t="shared" si="436"/>
        <v>0.89630075187970704</v>
      </c>
      <c r="T1989">
        <f t="shared" si="432"/>
        <v>0</v>
      </c>
    </row>
    <row r="1990" spans="1:20" x14ac:dyDescent="0.25">
      <c r="A1990">
        <f t="shared" si="437"/>
        <v>1988</v>
      </c>
      <c r="B1990" s="1">
        <v>38895</v>
      </c>
      <c r="C1990">
        <v>29.06</v>
      </c>
      <c r="D1990">
        <v>29.28</v>
      </c>
      <c r="E1990">
        <v>28.89</v>
      </c>
      <c r="F1990">
        <v>28.89</v>
      </c>
      <c r="G1990">
        <v>235597</v>
      </c>
      <c r="H1990" s="2">
        <f t="shared" si="424"/>
        <v>-6.76541353383458E-2</v>
      </c>
      <c r="I1990" s="2">
        <f t="shared" si="425"/>
        <v>163.58370676691715</v>
      </c>
      <c r="J1990" s="2">
        <f t="shared" si="426"/>
        <v>29.01963157894734</v>
      </c>
      <c r="K1990" s="2">
        <f t="shared" si="427"/>
        <v>28.951977443608993</v>
      </c>
      <c r="L1990" s="2">
        <f t="shared" si="428"/>
        <v>28.884323308270648</v>
      </c>
      <c r="M1990" s="2">
        <f t="shared" si="429"/>
        <v>28.749015037593956</v>
      </c>
      <c r="N1990" s="2">
        <f t="shared" si="430"/>
        <v>28.410744360902225</v>
      </c>
      <c r="O1990" s="2">
        <f t="shared" si="431"/>
        <v>0.30289473684209511</v>
      </c>
      <c r="P1990" s="2">
        <f t="shared" si="433"/>
        <v>0.34023308270675656</v>
      </c>
      <c r="Q1990" s="2">
        <f t="shared" si="434"/>
        <v>0.40330827067669972</v>
      </c>
      <c r="R1990" s="2">
        <f t="shared" si="435"/>
        <v>0.61565413533834246</v>
      </c>
      <c r="S1990" s="2">
        <f t="shared" si="436"/>
        <v>1.0569849624060126</v>
      </c>
      <c r="T1990">
        <f t="shared" si="432"/>
        <v>1</v>
      </c>
    </row>
    <row r="1991" spans="1:20" x14ac:dyDescent="0.25">
      <c r="A1991">
        <f t="shared" si="437"/>
        <v>1989</v>
      </c>
      <c r="B1991" s="1">
        <v>38896</v>
      </c>
      <c r="C1991">
        <v>28.94</v>
      </c>
      <c r="D1991">
        <v>29.05</v>
      </c>
      <c r="E1991">
        <v>28.79</v>
      </c>
      <c r="F1991">
        <v>28.94</v>
      </c>
      <c r="G1991">
        <v>203238</v>
      </c>
      <c r="H1991" s="2">
        <f t="shared" si="424"/>
        <v>-7.436090225563903E-2</v>
      </c>
      <c r="I1991" s="2">
        <f t="shared" si="425"/>
        <v>176.87340601503749</v>
      </c>
      <c r="J1991" s="2">
        <f t="shared" si="426"/>
        <v>28.895210526315832</v>
      </c>
      <c r="K1991" s="2">
        <f t="shared" si="427"/>
        <v>28.820849624060191</v>
      </c>
      <c r="L1991" s="2">
        <f t="shared" si="428"/>
        <v>28.746488721804553</v>
      </c>
      <c r="M1991" s="2">
        <f t="shared" si="429"/>
        <v>28.597766917293274</v>
      </c>
      <c r="N1991" s="2">
        <f t="shared" si="430"/>
        <v>28.225962406015078</v>
      </c>
      <c r="O1991" s="2">
        <f t="shared" si="431"/>
        <v>7.9631578947338966E-2</v>
      </c>
      <c r="P1991" s="2">
        <f t="shared" si="433"/>
        <v>0.19736090225562819</v>
      </c>
      <c r="Q1991" s="2">
        <f t="shared" si="434"/>
        <v>0.23899248120299532</v>
      </c>
      <c r="R1991" s="2">
        <f t="shared" si="435"/>
        <v>0.41041353383458556</v>
      </c>
      <c r="S1991" s="2">
        <f t="shared" si="436"/>
        <v>0.87590225563909385</v>
      </c>
      <c r="T1991">
        <f t="shared" si="432"/>
        <v>0</v>
      </c>
    </row>
    <row r="1992" spans="1:20" x14ac:dyDescent="0.25">
      <c r="A1992">
        <f t="shared" si="437"/>
        <v>1990</v>
      </c>
      <c r="B1992" s="1">
        <v>38897</v>
      </c>
      <c r="C1992">
        <v>28.99</v>
      </c>
      <c r="D1992">
        <v>29.29</v>
      </c>
      <c r="E1992">
        <v>28.89</v>
      </c>
      <c r="F1992">
        <v>29.28</v>
      </c>
      <c r="G1992">
        <v>283624</v>
      </c>
      <c r="H1992" s="2">
        <f t="shared" si="424"/>
        <v>-7.0007518796992421E-2</v>
      </c>
      <c r="I1992" s="2">
        <f t="shared" si="425"/>
        <v>168.27439097744349</v>
      </c>
      <c r="J1992" s="2">
        <f t="shared" si="426"/>
        <v>28.889421052631569</v>
      </c>
      <c r="K1992" s="2">
        <f t="shared" si="427"/>
        <v>28.819413533834574</v>
      </c>
      <c r="L1992" s="2">
        <f t="shared" si="428"/>
        <v>28.749406015037582</v>
      </c>
      <c r="M1992" s="2">
        <f t="shared" si="429"/>
        <v>28.609390977443599</v>
      </c>
      <c r="N1992" s="2">
        <f t="shared" si="430"/>
        <v>28.259353383458635</v>
      </c>
      <c r="O1992" s="2">
        <f t="shared" si="431"/>
        <v>-0.38478947368416883</v>
      </c>
      <c r="P1992" s="2">
        <f t="shared" si="433"/>
        <v>-0.32802255639100864</v>
      </c>
      <c r="Q1992" s="2">
        <f t="shared" si="434"/>
        <v>-0.19817293233083788</v>
      </c>
      <c r="R1992" s="2">
        <f t="shared" si="435"/>
        <v>-7.896240601503024E-2</v>
      </c>
      <c r="S1992" s="2">
        <f t="shared" si="436"/>
        <v>0.54433082706766456</v>
      </c>
      <c r="T1992">
        <f t="shared" si="432"/>
        <v>0</v>
      </c>
    </row>
    <row r="1993" spans="1:20" x14ac:dyDescent="0.25">
      <c r="A1993">
        <f t="shared" si="437"/>
        <v>1991</v>
      </c>
      <c r="B1993" s="1">
        <v>38898</v>
      </c>
      <c r="C1993">
        <v>29.34</v>
      </c>
      <c r="D1993">
        <v>29.38</v>
      </c>
      <c r="E1993">
        <v>28.95</v>
      </c>
      <c r="F1993">
        <v>28.97</v>
      </c>
      <c r="G1993">
        <v>388775</v>
      </c>
      <c r="H1993" s="2">
        <f t="shared" si="424"/>
        <v>-6.6796992481202938E-2</v>
      </c>
      <c r="I1993" s="2">
        <f t="shared" si="425"/>
        <v>161.9102406015036</v>
      </c>
      <c r="J1993" s="2">
        <f t="shared" si="426"/>
        <v>28.850631578947358</v>
      </c>
      <c r="K1993" s="2">
        <f t="shared" si="427"/>
        <v>28.783834586466153</v>
      </c>
      <c r="L1993" s="2">
        <f t="shared" si="428"/>
        <v>28.717037593984951</v>
      </c>
      <c r="M1993" s="2">
        <f t="shared" si="429"/>
        <v>28.583443609022545</v>
      </c>
      <c r="N1993" s="2">
        <f t="shared" si="430"/>
        <v>28.249458646616528</v>
      </c>
      <c r="O1993" s="2">
        <f t="shared" si="431"/>
        <v>-8.0578947368429965E-2</v>
      </c>
      <c r="P1993" s="2">
        <f t="shared" si="433"/>
        <v>-0.14915037593980784</v>
      </c>
      <c r="Q1993" s="2">
        <f t="shared" si="434"/>
        <v>-8.5676691729350551E-2</v>
      </c>
      <c r="R1993" s="2">
        <f t="shared" si="435"/>
        <v>0.10651127819548023</v>
      </c>
      <c r="S1993" s="2">
        <f t="shared" si="436"/>
        <v>0.86243609022555745</v>
      </c>
      <c r="T1993">
        <f t="shared" si="432"/>
        <v>1</v>
      </c>
    </row>
    <row r="1994" spans="1:20" x14ac:dyDescent="0.25">
      <c r="A1994">
        <f t="shared" si="437"/>
        <v>1992</v>
      </c>
      <c r="B1994" s="1">
        <v>38901</v>
      </c>
      <c r="C1994">
        <v>29.11</v>
      </c>
      <c r="D1994">
        <v>29.38</v>
      </c>
      <c r="E1994">
        <v>29.1</v>
      </c>
      <c r="F1994">
        <v>29.34</v>
      </c>
      <c r="G1994">
        <v>119670</v>
      </c>
      <c r="H1994" s="2">
        <f t="shared" si="424"/>
        <v>-6.3067669172932259E-2</v>
      </c>
      <c r="I1994" s="2">
        <f t="shared" si="425"/>
        <v>154.5516541353382</v>
      </c>
      <c r="J1994" s="2">
        <f t="shared" si="426"/>
        <v>28.857789473684214</v>
      </c>
      <c r="K1994" s="2">
        <f t="shared" si="427"/>
        <v>28.79472180451128</v>
      </c>
      <c r="L1994" s="2">
        <f t="shared" si="428"/>
        <v>28.731654135338349</v>
      </c>
      <c r="M1994" s="2">
        <f t="shared" si="429"/>
        <v>28.605518796992484</v>
      </c>
      <c r="N1994" s="2">
        <f t="shared" si="430"/>
        <v>28.290180451127821</v>
      </c>
      <c r="O1994" s="2">
        <f t="shared" si="431"/>
        <v>-0.48936842105264233</v>
      </c>
      <c r="P1994" s="2">
        <f t="shared" si="433"/>
        <v>-0.52058646616542603</v>
      </c>
      <c r="Q1994" s="2">
        <f t="shared" si="434"/>
        <v>-0.59351127819544658</v>
      </c>
      <c r="R1994" s="2">
        <f t="shared" si="435"/>
        <v>-0.36924060150376903</v>
      </c>
      <c r="S1994" s="2">
        <f t="shared" si="436"/>
        <v>0.380857142857149</v>
      </c>
      <c r="T1994">
        <f t="shared" si="432"/>
        <v>0</v>
      </c>
    </row>
    <row r="1995" spans="1:20" x14ac:dyDescent="0.25">
      <c r="A1995">
        <f t="shared" si="437"/>
        <v>1993</v>
      </c>
      <c r="B1995" s="1">
        <v>38903</v>
      </c>
      <c r="C1995">
        <v>29.24</v>
      </c>
      <c r="D1995">
        <v>29.44</v>
      </c>
      <c r="E1995">
        <v>29.16</v>
      </c>
      <c r="F1995">
        <v>29.32</v>
      </c>
      <c r="G1995">
        <v>256433</v>
      </c>
      <c r="H1995" s="2">
        <f t="shared" si="424"/>
        <v>-5.3451127819548812E-2</v>
      </c>
      <c r="I1995" s="2">
        <f t="shared" si="425"/>
        <v>135.49081203007506</v>
      </c>
      <c r="J1995" s="2">
        <f t="shared" si="426"/>
        <v>28.909263157894735</v>
      </c>
      <c r="K1995" s="2">
        <f t="shared" si="427"/>
        <v>28.855812030075185</v>
      </c>
      <c r="L1995" s="2">
        <f t="shared" si="428"/>
        <v>28.802360902255639</v>
      </c>
      <c r="M1995" s="2">
        <f t="shared" si="429"/>
        <v>28.69545864661654</v>
      </c>
      <c r="N1995" s="2">
        <f t="shared" si="430"/>
        <v>28.428203007518796</v>
      </c>
      <c r="O1995" s="2">
        <f t="shared" si="431"/>
        <v>-0.4622105263157863</v>
      </c>
      <c r="P1995" s="2">
        <f t="shared" si="433"/>
        <v>-0.53616541353384761</v>
      </c>
      <c r="Q1995" s="2">
        <f t="shared" si="434"/>
        <v>-0.57059398496241798</v>
      </c>
      <c r="R1995" s="2">
        <f t="shared" si="435"/>
        <v>-0.57098496240604391</v>
      </c>
      <c r="S1995" s="2">
        <f t="shared" si="436"/>
        <v>0.22930827067670023</v>
      </c>
      <c r="T1995">
        <f t="shared" si="432"/>
        <v>1</v>
      </c>
    </row>
    <row r="1996" spans="1:20" x14ac:dyDescent="0.25">
      <c r="A1996">
        <f t="shared" si="437"/>
        <v>1994</v>
      </c>
      <c r="B1996" s="1">
        <v>38904</v>
      </c>
      <c r="C1996">
        <v>29.32</v>
      </c>
      <c r="D1996">
        <v>29.63</v>
      </c>
      <c r="E1996">
        <v>29.31</v>
      </c>
      <c r="F1996">
        <v>29.51</v>
      </c>
      <c r="G1996">
        <v>200276</v>
      </c>
      <c r="H1996" s="2">
        <f t="shared" si="424"/>
        <v>-4.1999999999999905E-2</v>
      </c>
      <c r="I1996" s="2">
        <f t="shared" si="425"/>
        <v>112.78699999999982</v>
      </c>
      <c r="J1996" s="2">
        <f t="shared" si="426"/>
        <v>28.997000000000014</v>
      </c>
      <c r="K1996" s="2">
        <f t="shared" si="427"/>
        <v>28.955000000000016</v>
      </c>
      <c r="L1996" s="2">
        <f t="shared" si="428"/>
        <v>28.913000000000014</v>
      </c>
      <c r="M1996" s="2">
        <f t="shared" si="429"/>
        <v>28.829000000000015</v>
      </c>
      <c r="N1996" s="2">
        <f t="shared" si="430"/>
        <v>28.619000000000018</v>
      </c>
      <c r="O1996" s="2">
        <f t="shared" si="431"/>
        <v>-0.60073684210526679</v>
      </c>
      <c r="P1996" s="2">
        <f t="shared" si="433"/>
        <v>-0.71527819548872174</v>
      </c>
      <c r="Q1996" s="2">
        <f t="shared" si="434"/>
        <v>-0.79296240601505019</v>
      </c>
      <c r="R1996" s="2">
        <f t="shared" si="435"/>
        <v>-0.91223308270672732</v>
      </c>
      <c r="S1996" s="2">
        <f t="shared" si="436"/>
        <v>-0.14912030075188198</v>
      </c>
      <c r="T1996">
        <f t="shared" si="432"/>
        <v>0</v>
      </c>
    </row>
    <row r="1997" spans="1:20" x14ac:dyDescent="0.25">
      <c r="A1997">
        <f t="shared" si="437"/>
        <v>1995</v>
      </c>
      <c r="B1997" s="1">
        <v>38905</v>
      </c>
      <c r="C1997">
        <v>29.36</v>
      </c>
      <c r="D1997">
        <v>29.52</v>
      </c>
      <c r="E1997">
        <v>29.22</v>
      </c>
      <c r="F1997">
        <v>29.31</v>
      </c>
      <c r="G1997">
        <v>203207</v>
      </c>
      <c r="H1997" s="2">
        <f t="shared" si="424"/>
        <v>-2.9744360902255598E-2</v>
      </c>
      <c r="I1997" s="2">
        <f t="shared" si="425"/>
        <v>88.444428571428489</v>
      </c>
      <c r="J1997" s="2">
        <f t="shared" si="426"/>
        <v>29.074684210526314</v>
      </c>
      <c r="K1997" s="2">
        <f t="shared" si="427"/>
        <v>29.044939849624061</v>
      </c>
      <c r="L1997" s="2">
        <f t="shared" si="428"/>
        <v>29.015195488721805</v>
      </c>
      <c r="M1997" s="2">
        <f t="shared" si="429"/>
        <v>28.955706766917292</v>
      </c>
      <c r="N1997" s="2">
        <f t="shared" si="430"/>
        <v>28.806984962406016</v>
      </c>
      <c r="O1997" s="2">
        <f t="shared" si="431"/>
        <v>-0.31299999999998462</v>
      </c>
      <c r="P1997" s="2">
        <f t="shared" si="433"/>
        <v>-0.45418796992481347</v>
      </c>
      <c r="Q1997" s="2">
        <f t="shared" si="434"/>
        <v>-0.5783458646616495</v>
      </c>
      <c r="R1997" s="2">
        <f t="shared" si="435"/>
        <v>-0.70060902255639945</v>
      </c>
      <c r="S1997" s="2">
        <f t="shared" si="436"/>
        <v>-0.15203007518796596</v>
      </c>
      <c r="T1997">
        <f t="shared" si="432"/>
        <v>1</v>
      </c>
    </row>
    <row r="1998" spans="1:20" x14ac:dyDescent="0.25">
      <c r="A1998">
        <f t="shared" si="437"/>
        <v>1996</v>
      </c>
      <c r="B1998" s="1">
        <v>38908</v>
      </c>
      <c r="C1998">
        <v>29.31</v>
      </c>
      <c r="D1998">
        <v>29.47</v>
      </c>
      <c r="E1998">
        <v>29.11</v>
      </c>
      <c r="F1998">
        <v>29.46</v>
      </c>
      <c r="G1998">
        <v>158351</v>
      </c>
      <c r="H1998" s="2">
        <f t="shared" si="424"/>
        <v>-2.1706766917293209E-2</v>
      </c>
      <c r="I1998" s="2">
        <f t="shared" si="425"/>
        <v>72.488992481202956</v>
      </c>
      <c r="J1998" s="2">
        <f t="shared" si="426"/>
        <v>29.140578947368414</v>
      </c>
      <c r="K1998" s="2">
        <f t="shared" si="427"/>
        <v>29.118872180451124</v>
      </c>
      <c r="L1998" s="2">
        <f t="shared" si="428"/>
        <v>29.09716541353383</v>
      </c>
      <c r="M1998" s="2">
        <f t="shared" si="429"/>
        <v>29.053751879699242</v>
      </c>
      <c r="N1998" s="2">
        <f t="shared" si="430"/>
        <v>28.945218045112778</v>
      </c>
      <c r="O1998" s="2">
        <f t="shared" si="431"/>
        <v>-0.38531578947368672</v>
      </c>
      <c r="P1998" s="2">
        <f t="shared" si="433"/>
        <v>-0.50499999999998479</v>
      </c>
      <c r="Q1998" s="2">
        <f t="shared" si="434"/>
        <v>-0.65763909774436158</v>
      </c>
      <c r="R1998" s="2">
        <f t="shared" si="435"/>
        <v>-0.87655639097745564</v>
      </c>
      <c r="S1998" s="2">
        <f t="shared" si="436"/>
        <v>-0.48963909774435521</v>
      </c>
      <c r="T1998">
        <f t="shared" si="432"/>
        <v>0</v>
      </c>
    </row>
    <row r="1999" spans="1:20" x14ac:dyDescent="0.25">
      <c r="A1999">
        <f t="shared" si="437"/>
        <v>1997</v>
      </c>
      <c r="B1999" s="1">
        <v>38909</v>
      </c>
      <c r="C1999">
        <v>29.38</v>
      </c>
      <c r="D1999">
        <v>29.39</v>
      </c>
      <c r="E1999">
        <v>29</v>
      </c>
      <c r="F1999">
        <v>29.27</v>
      </c>
      <c r="G1999">
        <v>223850</v>
      </c>
      <c r="H1999" s="2">
        <f t="shared" si="424"/>
        <v>-1.8984962406015042E-2</v>
      </c>
      <c r="I1999" s="2">
        <f t="shared" si="425"/>
        <v>67.083112781954895</v>
      </c>
      <c r="J1999" s="2">
        <f t="shared" si="426"/>
        <v>29.151157894736841</v>
      </c>
      <c r="K1999" s="2">
        <f t="shared" si="427"/>
        <v>29.132172932330825</v>
      </c>
      <c r="L1999" s="2">
        <f t="shared" si="428"/>
        <v>29.113187969924812</v>
      </c>
      <c r="M1999" s="2">
        <f t="shared" si="429"/>
        <v>29.075218045112781</v>
      </c>
      <c r="N1999" s="2">
        <f t="shared" si="430"/>
        <v>28.980293233082705</v>
      </c>
      <c r="O1999" s="2">
        <f t="shared" si="431"/>
        <v>-0.1294210526315851</v>
      </c>
      <c r="P1999" s="2">
        <f t="shared" si="433"/>
        <v>-0.22506015037593841</v>
      </c>
      <c r="Q1999" s="2">
        <f t="shared" si="434"/>
        <v>-0.35699999999998511</v>
      </c>
      <c r="R1999" s="2">
        <f t="shared" si="435"/>
        <v>-0.66448120300751512</v>
      </c>
      <c r="S1999" s="2">
        <f t="shared" si="436"/>
        <v>-0.44969172932331958</v>
      </c>
      <c r="T1999">
        <f t="shared" si="432"/>
        <v>1</v>
      </c>
    </row>
    <row r="2000" spans="1:20" x14ac:dyDescent="0.25">
      <c r="A2000">
        <f t="shared" si="437"/>
        <v>1998</v>
      </c>
      <c r="B2000" s="1">
        <v>38910</v>
      </c>
      <c r="C2000">
        <v>29.22</v>
      </c>
      <c r="D2000">
        <v>29.23</v>
      </c>
      <c r="E2000">
        <v>29.01</v>
      </c>
      <c r="F2000">
        <v>29.07</v>
      </c>
      <c r="G2000">
        <v>215335</v>
      </c>
      <c r="H2000" s="2">
        <f t="shared" si="424"/>
        <v>-2.0789473684210559E-2</v>
      </c>
      <c r="I2000" s="2">
        <f t="shared" si="425"/>
        <v>70.669368421052695</v>
      </c>
      <c r="J2000" s="2">
        <f t="shared" si="426"/>
        <v>29.111210526315787</v>
      </c>
      <c r="K2000" s="2">
        <f t="shared" si="427"/>
        <v>29.090421052631577</v>
      </c>
      <c r="L2000" s="2">
        <f t="shared" si="428"/>
        <v>29.069631578947366</v>
      </c>
      <c r="M2000" s="2">
        <f t="shared" si="429"/>
        <v>29.028052631578944</v>
      </c>
      <c r="N2000" s="2">
        <f t="shared" si="430"/>
        <v>28.924105263157891</v>
      </c>
      <c r="O2000" s="2">
        <f t="shared" si="431"/>
        <v>8.1157894736840319E-2</v>
      </c>
      <c r="P2000" s="2">
        <f t="shared" si="433"/>
        <v>4.8872180451123626E-2</v>
      </c>
      <c r="Q2000" s="2">
        <f t="shared" si="434"/>
        <v>-5.4804511278195633E-2</v>
      </c>
      <c r="R2000" s="2">
        <f t="shared" si="435"/>
        <v>-0.37454135338346006</v>
      </c>
      <c r="S2000" s="2">
        <f t="shared" si="436"/>
        <v>-0.37690977443610052</v>
      </c>
      <c r="T2000">
        <f t="shared" si="432"/>
        <v>1</v>
      </c>
    </row>
    <row r="2001" spans="1:20" x14ac:dyDescent="0.25">
      <c r="A2001">
        <f t="shared" si="437"/>
        <v>1999</v>
      </c>
      <c r="B2001" s="1">
        <v>38911</v>
      </c>
      <c r="C2001">
        <v>29.02</v>
      </c>
      <c r="D2001">
        <v>29.07</v>
      </c>
      <c r="E2001">
        <v>28.57</v>
      </c>
      <c r="F2001">
        <v>28.68</v>
      </c>
      <c r="G2001">
        <v>314404</v>
      </c>
      <c r="H2001" s="2">
        <f t="shared" si="424"/>
        <v>-2.4849624060150424E-2</v>
      </c>
      <c r="I2001" s="2">
        <f t="shared" si="425"/>
        <v>78.718827067669267</v>
      </c>
      <c r="J2001" s="2">
        <f t="shared" si="426"/>
        <v>29.019578947368419</v>
      </c>
      <c r="K2001" s="2">
        <f t="shared" si="427"/>
        <v>28.994729323308267</v>
      </c>
      <c r="L2001" s="2">
        <f t="shared" si="428"/>
        <v>28.969879699248118</v>
      </c>
      <c r="M2001" s="2">
        <f t="shared" si="429"/>
        <v>28.920180451127816</v>
      </c>
      <c r="N2001" s="2">
        <f t="shared" si="430"/>
        <v>28.795932330827064</v>
      </c>
      <c r="O2001" s="2">
        <f t="shared" si="431"/>
        <v>0.43121052631578749</v>
      </c>
      <c r="P2001" s="2">
        <f t="shared" si="433"/>
        <v>0.45217293233082501</v>
      </c>
      <c r="Q2001" s="2">
        <f t="shared" si="434"/>
        <v>0.41716541353383008</v>
      </c>
      <c r="R2001" s="2">
        <f t="shared" si="435"/>
        <v>0.14900000000001512</v>
      </c>
      <c r="S2001" s="2">
        <f t="shared" si="436"/>
        <v>-0.26925563909777495</v>
      </c>
      <c r="T2001">
        <f t="shared" si="432"/>
        <v>1</v>
      </c>
    </row>
    <row r="2002" spans="1:20" x14ac:dyDescent="0.25">
      <c r="A2002">
        <f t="shared" si="437"/>
        <v>2000</v>
      </c>
      <c r="B2002" s="1">
        <v>38912</v>
      </c>
      <c r="C2002">
        <v>28.3</v>
      </c>
      <c r="D2002">
        <v>28.38</v>
      </c>
      <c r="E2002">
        <v>28.07</v>
      </c>
      <c r="F2002">
        <v>28.12</v>
      </c>
      <c r="G2002">
        <v>492342</v>
      </c>
      <c r="H2002" s="2">
        <f t="shared" si="424"/>
        <v>-3.2120300751879723E-2</v>
      </c>
      <c r="I2002" s="2">
        <f t="shared" si="425"/>
        <v>93.128458646616593</v>
      </c>
      <c r="J2002" s="2">
        <f t="shared" si="426"/>
        <v>28.855736842105262</v>
      </c>
      <c r="K2002" s="2">
        <f t="shared" si="427"/>
        <v>28.823616541353385</v>
      </c>
      <c r="L2002" s="2">
        <f t="shared" si="428"/>
        <v>28.791496240601504</v>
      </c>
      <c r="M2002" s="2">
        <f t="shared" si="429"/>
        <v>28.727255639097745</v>
      </c>
      <c r="N2002" s="2">
        <f t="shared" si="430"/>
        <v>28.566654135338347</v>
      </c>
      <c r="O2002" s="2">
        <f t="shared" si="431"/>
        <v>0.89957894736841837</v>
      </c>
      <c r="P2002" s="2">
        <f t="shared" si="433"/>
        <v>0.97042105263157552</v>
      </c>
      <c r="Q2002" s="2">
        <f t="shared" si="434"/>
        <v>0.9931879699248114</v>
      </c>
      <c r="R2002" s="2">
        <f t="shared" si="435"/>
        <v>0.83570676691729062</v>
      </c>
      <c r="S2002" s="2">
        <f t="shared" si="436"/>
        <v>0.10596240601507745</v>
      </c>
      <c r="T2002">
        <f t="shared" si="432"/>
        <v>1</v>
      </c>
    </row>
    <row r="2003" spans="1:20" x14ac:dyDescent="0.25">
      <c r="A2003">
        <f t="shared" si="437"/>
        <v>2001</v>
      </c>
      <c r="B2003" s="1">
        <v>38915</v>
      </c>
      <c r="C2003">
        <v>28.09</v>
      </c>
      <c r="D2003">
        <v>28.44</v>
      </c>
      <c r="E2003">
        <v>28.09</v>
      </c>
      <c r="F2003">
        <v>28.37</v>
      </c>
      <c r="G2003">
        <v>235656</v>
      </c>
      <c r="H2003" s="2">
        <f t="shared" si="424"/>
        <v>-3.6030075187969926E-2</v>
      </c>
      <c r="I2003" s="2">
        <f t="shared" si="425"/>
        <v>100.88089473684211</v>
      </c>
      <c r="J2003" s="2">
        <f t="shared" si="426"/>
        <v>28.748684210526317</v>
      </c>
      <c r="K2003" s="2">
        <f t="shared" si="427"/>
        <v>28.712654135338347</v>
      </c>
      <c r="L2003" s="2">
        <f t="shared" si="428"/>
        <v>28.676624060150377</v>
      </c>
      <c r="M2003" s="2">
        <f t="shared" si="429"/>
        <v>28.604563909774438</v>
      </c>
      <c r="N2003" s="2">
        <f t="shared" si="430"/>
        <v>28.424413533834588</v>
      </c>
      <c r="O2003" s="2">
        <f t="shared" si="431"/>
        <v>0.48573684210526125</v>
      </c>
      <c r="P2003" s="2">
        <f t="shared" si="433"/>
        <v>0.6247293233082658</v>
      </c>
      <c r="Q2003" s="2">
        <f t="shared" si="434"/>
        <v>0.69963157894736483</v>
      </c>
      <c r="R2003" s="2">
        <f t="shared" si="435"/>
        <v>0.68375187969924056</v>
      </c>
      <c r="S2003" s="2">
        <f t="shared" si="436"/>
        <v>-0.11064661654136643</v>
      </c>
      <c r="T2003">
        <f t="shared" si="432"/>
        <v>0</v>
      </c>
    </row>
    <row r="2004" spans="1:20" x14ac:dyDescent="0.25">
      <c r="A2004">
        <f t="shared" si="437"/>
        <v>2002</v>
      </c>
      <c r="B2004" s="1">
        <v>38916</v>
      </c>
      <c r="C2004">
        <v>28.37</v>
      </c>
      <c r="D2004">
        <v>28.5</v>
      </c>
      <c r="E2004">
        <v>28.26</v>
      </c>
      <c r="F2004">
        <v>28.47</v>
      </c>
      <c r="G2004">
        <v>262578</v>
      </c>
      <c r="H2004" s="2">
        <f t="shared" si="424"/>
        <v>-3.9842105263157915E-2</v>
      </c>
      <c r="I2004" s="2">
        <f t="shared" si="425"/>
        <v>108.46189473684214</v>
      </c>
      <c r="J2004" s="2">
        <f t="shared" si="426"/>
        <v>28.658157894736835</v>
      </c>
      <c r="K2004" s="2">
        <f t="shared" si="427"/>
        <v>28.618315789473677</v>
      </c>
      <c r="L2004" s="2">
        <f t="shared" si="428"/>
        <v>28.578473684210518</v>
      </c>
      <c r="M2004" s="2">
        <f t="shared" si="429"/>
        <v>28.498789473684205</v>
      </c>
      <c r="N2004" s="2">
        <f t="shared" si="430"/>
        <v>28.299578947368413</v>
      </c>
      <c r="O2004" s="2">
        <f t="shared" si="431"/>
        <v>0.27868421052631831</v>
      </c>
      <c r="P2004" s="2">
        <f t="shared" si="433"/>
        <v>0.35361654135338583</v>
      </c>
      <c r="Q2004" s="2">
        <f t="shared" si="434"/>
        <v>0.49987969924811892</v>
      </c>
      <c r="R2004" s="2">
        <f t="shared" si="435"/>
        <v>0.60521804511278177</v>
      </c>
      <c r="S2004" s="2">
        <f t="shared" si="436"/>
        <v>-0.22054135338347081</v>
      </c>
      <c r="T2004">
        <f t="shared" si="432"/>
        <v>0</v>
      </c>
    </row>
    <row r="2005" spans="1:20" x14ac:dyDescent="0.25">
      <c r="A2005">
        <f t="shared" si="437"/>
        <v>2003</v>
      </c>
      <c r="B2005" s="1">
        <v>38917</v>
      </c>
      <c r="C2005">
        <v>28.59</v>
      </c>
      <c r="D2005">
        <v>29.05</v>
      </c>
      <c r="E2005">
        <v>28.5</v>
      </c>
      <c r="F2005">
        <v>28.89</v>
      </c>
      <c r="G2005">
        <v>254935</v>
      </c>
      <c r="H2005" s="2">
        <f t="shared" si="424"/>
        <v>-3.6451127819548873E-2</v>
      </c>
      <c r="I2005" s="2">
        <f t="shared" si="425"/>
        <v>101.71332330827067</v>
      </c>
      <c r="J2005" s="2">
        <f t="shared" si="426"/>
        <v>28.665263157894724</v>
      </c>
      <c r="K2005" s="2">
        <f t="shared" si="427"/>
        <v>28.628812030075178</v>
      </c>
      <c r="L2005" s="2">
        <f t="shared" si="428"/>
        <v>28.592360902255628</v>
      </c>
      <c r="M2005" s="2">
        <f t="shared" si="429"/>
        <v>28.519458646616531</v>
      </c>
      <c r="N2005" s="2">
        <f t="shared" si="430"/>
        <v>28.337203007518784</v>
      </c>
      <c r="O2005" s="2">
        <f t="shared" si="431"/>
        <v>-0.23184210526316562</v>
      </c>
      <c r="P2005" s="2">
        <f t="shared" si="433"/>
        <v>-0.17734586466165325</v>
      </c>
      <c r="Q2005" s="2">
        <f t="shared" si="434"/>
        <v>-9.8503759398496982E-2</v>
      </c>
      <c r="R2005" s="2">
        <f t="shared" si="435"/>
        <v>0.13805263157894387</v>
      </c>
      <c r="S2005" s="2">
        <f t="shared" si="436"/>
        <v>-0.59981954887217981</v>
      </c>
      <c r="T2005">
        <f t="shared" si="432"/>
        <v>0</v>
      </c>
    </row>
    <row r="2006" spans="1:20" x14ac:dyDescent="0.25">
      <c r="A2006">
        <f t="shared" si="437"/>
        <v>2004</v>
      </c>
      <c r="B2006" s="1">
        <v>38918</v>
      </c>
      <c r="C2006">
        <v>28.86</v>
      </c>
      <c r="D2006">
        <v>28.95</v>
      </c>
      <c r="E2006">
        <v>28.49</v>
      </c>
      <c r="F2006">
        <v>28.49</v>
      </c>
      <c r="G2006">
        <v>205725</v>
      </c>
      <c r="H2006" s="2">
        <f t="shared" si="424"/>
        <v>-3.8390977443609059E-2</v>
      </c>
      <c r="I2006" s="2">
        <f t="shared" si="425"/>
        <v>105.57180451127826</v>
      </c>
      <c r="J2006" s="2">
        <f t="shared" si="426"/>
        <v>28.597894736842097</v>
      </c>
      <c r="K2006" s="2">
        <f t="shared" si="427"/>
        <v>28.559503759398488</v>
      </c>
      <c r="L2006" s="2">
        <f t="shared" si="428"/>
        <v>28.521112781954876</v>
      </c>
      <c r="M2006" s="2">
        <f t="shared" si="429"/>
        <v>28.44433082706766</v>
      </c>
      <c r="N2006" s="2">
        <f t="shared" si="430"/>
        <v>28.252375939849614</v>
      </c>
      <c r="O2006" s="2">
        <f t="shared" si="431"/>
        <v>0.17526315789472591</v>
      </c>
      <c r="P2006" s="2">
        <f t="shared" si="433"/>
        <v>0.12831578947367817</v>
      </c>
      <c r="Q2006" s="2">
        <f t="shared" si="434"/>
        <v>0.18662406015037902</v>
      </c>
      <c r="R2006" s="2">
        <f t="shared" si="435"/>
        <v>0.43018045112781778</v>
      </c>
      <c r="S2006" s="2">
        <f t="shared" si="436"/>
        <v>-6.1796992481202295E-2</v>
      </c>
      <c r="T2006">
        <f t="shared" si="432"/>
        <v>1</v>
      </c>
    </row>
    <row r="2007" spans="1:20" x14ac:dyDescent="0.25">
      <c r="A2007">
        <f t="shared" si="437"/>
        <v>2005</v>
      </c>
      <c r="B2007" s="1">
        <v>38919</v>
      </c>
      <c r="C2007">
        <v>28.62</v>
      </c>
      <c r="D2007">
        <v>28.62</v>
      </c>
      <c r="E2007">
        <v>28.21</v>
      </c>
      <c r="F2007">
        <v>28.26</v>
      </c>
      <c r="G2007">
        <v>293942</v>
      </c>
      <c r="H2007" s="2">
        <f t="shared" ref="H2007:H2070" si="438">SLOPE(F1988:F2007,A1988:A2007)</f>
        <v>-4.5045112781954909E-2</v>
      </c>
      <c r="I2007" s="2">
        <f t="shared" ref="I2007:I2070" si="439">INTERCEPT(F1988:F2007,A1988:A2007)</f>
        <v>118.83902255639101</v>
      </c>
      <c r="J2007" s="2">
        <f t="shared" ref="J2007:J2070" si="440">$I2007+$H2007*$A2007+$H2007</f>
        <v>28.478526315789473</v>
      </c>
      <c r="K2007" s="2">
        <f t="shared" ref="K2007:K2070" si="441">$I2007+$H2007*$A2007+2*$H2007</f>
        <v>28.433481203007521</v>
      </c>
      <c r="L2007" s="2">
        <f t="shared" ref="L2007:L2070" si="442">$I2007+$H2007*$A2007+3*$H2007</f>
        <v>28.388436090225564</v>
      </c>
      <c r="M2007" s="2">
        <f t="shared" ref="M2007:M2070" si="443">$I2007+$H2007*$A2007+5*$H2007</f>
        <v>28.298345864661655</v>
      </c>
      <c r="N2007" s="2">
        <f t="shared" ref="N2007:N2070" si="444">$I2007+$H2007*$A2007+10*$H2007</f>
        <v>28.073120300751881</v>
      </c>
      <c r="O2007" s="2">
        <f t="shared" si="431"/>
        <v>0.33789473684209526</v>
      </c>
      <c r="P2007" s="2">
        <f t="shared" si="433"/>
        <v>0.36881203007517627</v>
      </c>
      <c r="Q2007" s="2">
        <f t="shared" si="434"/>
        <v>0.31847368421051669</v>
      </c>
      <c r="R2007" s="2">
        <f t="shared" si="435"/>
        <v>0.46725563909774337</v>
      </c>
      <c r="S2007" s="2">
        <f t="shared" si="436"/>
        <v>0.35900000000001597</v>
      </c>
      <c r="T2007">
        <f t="shared" si="432"/>
        <v>1</v>
      </c>
    </row>
    <row r="2008" spans="1:20" x14ac:dyDescent="0.25">
      <c r="A2008">
        <f t="shared" si="437"/>
        <v>2006</v>
      </c>
      <c r="B2008" s="1">
        <v>38922</v>
      </c>
      <c r="C2008">
        <v>28.49</v>
      </c>
      <c r="D2008">
        <v>28.77</v>
      </c>
      <c r="E2008">
        <v>28.3</v>
      </c>
      <c r="F2008">
        <v>28.63</v>
      </c>
      <c r="G2008">
        <v>228632</v>
      </c>
      <c r="H2008" s="2">
        <f t="shared" si="438"/>
        <v>-4.6187969924812035E-2</v>
      </c>
      <c r="I2008" s="2">
        <f t="shared" si="439"/>
        <v>121.13878195488722</v>
      </c>
      <c r="J2008" s="2">
        <f t="shared" si="440"/>
        <v>28.439526315789468</v>
      </c>
      <c r="K2008" s="2">
        <f t="shared" si="441"/>
        <v>28.393338345864656</v>
      </c>
      <c r="L2008" s="2">
        <f t="shared" si="442"/>
        <v>28.347150375939844</v>
      </c>
      <c r="M2008" s="2">
        <f t="shared" si="443"/>
        <v>28.254774436090219</v>
      </c>
      <c r="N2008" s="2">
        <f t="shared" si="444"/>
        <v>28.023834586466162</v>
      </c>
      <c r="O2008" s="2">
        <f t="shared" ref="O2008:O2071" si="445">J2007-F2008</f>
        <v>-0.15147368421052576</v>
      </c>
      <c r="P2008" s="2">
        <f t="shared" si="433"/>
        <v>-7.0496240601510607E-2</v>
      </c>
      <c r="Q2008" s="2">
        <f t="shared" si="434"/>
        <v>-3.7639097744371242E-2</v>
      </c>
      <c r="R2008" s="2">
        <f t="shared" si="435"/>
        <v>-2.5436090225561259E-2</v>
      </c>
      <c r="S2008" s="2">
        <f t="shared" si="436"/>
        <v>0.17698496240601713</v>
      </c>
      <c r="T2008">
        <f t="shared" ref="T2008:T2071" si="446">IF(H2007*(F2008-F2007)&gt;0,1,0)</f>
        <v>0</v>
      </c>
    </row>
    <row r="2009" spans="1:20" x14ac:dyDescent="0.25">
      <c r="A2009">
        <f t="shared" si="437"/>
        <v>2007</v>
      </c>
      <c r="B2009" s="1">
        <v>38923</v>
      </c>
      <c r="C2009">
        <v>28.81</v>
      </c>
      <c r="D2009">
        <v>28.82</v>
      </c>
      <c r="E2009">
        <v>28.46</v>
      </c>
      <c r="F2009">
        <v>28.71</v>
      </c>
      <c r="G2009">
        <v>221171</v>
      </c>
      <c r="H2009" s="2">
        <f t="shared" si="438"/>
        <v>-4.458646616541357E-2</v>
      </c>
      <c r="I2009" s="2">
        <f t="shared" si="439"/>
        <v>117.96046616541361</v>
      </c>
      <c r="J2009" s="2">
        <f t="shared" si="440"/>
        <v>28.430842105263153</v>
      </c>
      <c r="K2009" s="2">
        <f t="shared" si="441"/>
        <v>28.38625563909774</v>
      </c>
      <c r="L2009" s="2">
        <f t="shared" si="442"/>
        <v>28.341669172932324</v>
      </c>
      <c r="M2009" s="2">
        <f t="shared" si="443"/>
        <v>28.252496240601499</v>
      </c>
      <c r="N2009" s="2">
        <f t="shared" si="444"/>
        <v>28.029563909774431</v>
      </c>
      <c r="O2009" s="2">
        <f t="shared" si="445"/>
        <v>-0.27047368421053264</v>
      </c>
      <c r="P2009" s="2">
        <f t="shared" si="433"/>
        <v>-0.27651879699248028</v>
      </c>
      <c r="Q2009" s="2">
        <f t="shared" si="434"/>
        <v>-0.18888721804512443</v>
      </c>
      <c r="R2009" s="2">
        <f t="shared" si="435"/>
        <v>-0.21121052631579573</v>
      </c>
      <c r="S2009" s="2">
        <f t="shared" si="436"/>
        <v>0.23521804511277722</v>
      </c>
      <c r="T2009">
        <f t="shared" si="446"/>
        <v>0</v>
      </c>
    </row>
    <row r="2010" spans="1:20" x14ac:dyDescent="0.25">
      <c r="A2010">
        <f t="shared" si="437"/>
        <v>2008</v>
      </c>
      <c r="B2010" s="1">
        <v>38924</v>
      </c>
      <c r="C2010">
        <v>28.75</v>
      </c>
      <c r="D2010">
        <v>28.78</v>
      </c>
      <c r="E2010">
        <v>28.49</v>
      </c>
      <c r="F2010">
        <v>28.69</v>
      </c>
      <c r="G2010">
        <v>212988</v>
      </c>
      <c r="H2010" s="2">
        <f t="shared" si="438"/>
        <v>-4.771428571428573E-2</v>
      </c>
      <c r="I2010" s="2">
        <f t="shared" si="439"/>
        <v>124.24600000000004</v>
      </c>
      <c r="J2010" s="2">
        <f t="shared" si="440"/>
        <v>28.388000000000012</v>
      </c>
      <c r="K2010" s="2">
        <f t="shared" si="441"/>
        <v>28.340285714285727</v>
      </c>
      <c r="L2010" s="2">
        <f t="shared" si="442"/>
        <v>28.292571428571442</v>
      </c>
      <c r="M2010" s="2">
        <f t="shared" si="443"/>
        <v>28.197142857142868</v>
      </c>
      <c r="N2010" s="2">
        <f t="shared" si="444"/>
        <v>27.958571428571439</v>
      </c>
      <c r="O2010" s="2">
        <f t="shared" si="445"/>
        <v>-0.25915789473684825</v>
      </c>
      <c r="P2010" s="2">
        <f t="shared" si="433"/>
        <v>-0.29666165413534529</v>
      </c>
      <c r="Q2010" s="2">
        <f t="shared" si="434"/>
        <v>-0.30156390977443692</v>
      </c>
      <c r="R2010" s="2">
        <f t="shared" si="435"/>
        <v>-0.1705413533834701</v>
      </c>
      <c r="S2010" s="2">
        <f t="shared" si="436"/>
        <v>0.29029323308270349</v>
      </c>
      <c r="T2010">
        <f t="shared" si="446"/>
        <v>1</v>
      </c>
    </row>
    <row r="2011" spans="1:20" x14ac:dyDescent="0.25">
      <c r="A2011">
        <f t="shared" si="437"/>
        <v>2009</v>
      </c>
      <c r="B2011" s="1">
        <v>38925</v>
      </c>
      <c r="C2011">
        <v>28.76</v>
      </c>
      <c r="D2011">
        <v>28.89</v>
      </c>
      <c r="E2011">
        <v>28.55</v>
      </c>
      <c r="F2011">
        <v>28.66</v>
      </c>
      <c r="G2011">
        <v>216303</v>
      </c>
      <c r="H2011" s="2">
        <f t="shared" si="438"/>
        <v>-5.0180451127819534E-2</v>
      </c>
      <c r="I2011" s="2">
        <f t="shared" si="439"/>
        <v>129.21081203007518</v>
      </c>
      <c r="J2011" s="2">
        <f t="shared" si="440"/>
        <v>28.348105263157915</v>
      </c>
      <c r="K2011" s="2">
        <f t="shared" si="441"/>
        <v>28.297924812030097</v>
      </c>
      <c r="L2011" s="2">
        <f t="shared" si="442"/>
        <v>28.247744360902274</v>
      </c>
      <c r="M2011" s="2">
        <f t="shared" si="443"/>
        <v>28.147383458646637</v>
      </c>
      <c r="N2011" s="2">
        <f t="shared" si="444"/>
        <v>27.896481203007539</v>
      </c>
      <c r="O2011" s="2">
        <f t="shared" si="445"/>
        <v>-0.27199999999998781</v>
      </c>
      <c r="P2011" s="2">
        <f t="shared" si="433"/>
        <v>-0.27374436090225984</v>
      </c>
      <c r="Q2011" s="2">
        <f t="shared" si="434"/>
        <v>-0.31284962406015637</v>
      </c>
      <c r="R2011" s="2">
        <f t="shared" si="435"/>
        <v>-0.21566917293234056</v>
      </c>
      <c r="S2011" s="2">
        <f t="shared" si="436"/>
        <v>0.26410526315789085</v>
      </c>
      <c r="T2011">
        <f t="shared" si="446"/>
        <v>1</v>
      </c>
    </row>
    <row r="2012" spans="1:20" x14ac:dyDescent="0.25">
      <c r="A2012">
        <f t="shared" si="437"/>
        <v>2010</v>
      </c>
      <c r="B2012" s="1">
        <v>38926</v>
      </c>
      <c r="C2012">
        <v>28.81</v>
      </c>
      <c r="D2012">
        <v>29.24</v>
      </c>
      <c r="E2012">
        <v>28.75</v>
      </c>
      <c r="F2012">
        <v>29.03</v>
      </c>
      <c r="G2012">
        <v>210969</v>
      </c>
      <c r="H2012" s="2">
        <f t="shared" si="438"/>
        <v>-4.1571428571428523E-2</v>
      </c>
      <c r="I2012" s="2">
        <f t="shared" si="439"/>
        <v>112.02614285714276</v>
      </c>
      <c r="J2012" s="2">
        <f t="shared" si="440"/>
        <v>28.426000000000002</v>
      </c>
      <c r="K2012" s="2">
        <f t="shared" si="441"/>
        <v>28.384428571428575</v>
      </c>
      <c r="L2012" s="2">
        <f t="shared" si="442"/>
        <v>28.342857142857145</v>
      </c>
      <c r="M2012" s="2">
        <f t="shared" si="443"/>
        <v>28.259714285714288</v>
      </c>
      <c r="N2012" s="2">
        <f t="shared" si="444"/>
        <v>28.051857142857148</v>
      </c>
      <c r="O2012" s="2">
        <f t="shared" si="445"/>
        <v>-0.68189473684208579</v>
      </c>
      <c r="P2012" s="2">
        <f t="shared" si="433"/>
        <v>-0.68971428571427396</v>
      </c>
      <c r="Q2012" s="2">
        <f t="shared" si="434"/>
        <v>-0.68833082706767712</v>
      </c>
      <c r="R2012" s="2">
        <f t="shared" si="435"/>
        <v>-0.73165413533834567</v>
      </c>
      <c r="S2012" s="2">
        <f t="shared" si="436"/>
        <v>-0.23406766917293709</v>
      </c>
      <c r="T2012">
        <f t="shared" si="446"/>
        <v>0</v>
      </c>
    </row>
    <row r="2013" spans="1:20" x14ac:dyDescent="0.25">
      <c r="A2013">
        <f t="shared" si="437"/>
        <v>2011</v>
      </c>
      <c r="B2013" s="1">
        <v>38929</v>
      </c>
      <c r="C2013">
        <v>28.81</v>
      </c>
      <c r="D2013">
        <v>28.92</v>
      </c>
      <c r="E2013">
        <v>28.69</v>
      </c>
      <c r="F2013">
        <v>28.7</v>
      </c>
      <c r="G2013">
        <v>227675</v>
      </c>
      <c r="H2013" s="2">
        <f t="shared" si="438"/>
        <v>-4.2195488721804501E-2</v>
      </c>
      <c r="I2013" s="2">
        <f t="shared" si="439"/>
        <v>113.30327067669171</v>
      </c>
      <c r="J2013" s="2">
        <f t="shared" si="440"/>
        <v>28.40594736842105</v>
      </c>
      <c r="K2013" s="2">
        <f t="shared" si="441"/>
        <v>28.363751879699247</v>
      </c>
      <c r="L2013" s="2">
        <f t="shared" si="442"/>
        <v>28.321556390977442</v>
      </c>
      <c r="M2013" s="2">
        <f t="shared" si="443"/>
        <v>28.237165413533834</v>
      </c>
      <c r="N2013" s="2">
        <f t="shared" si="444"/>
        <v>28.026187969924809</v>
      </c>
      <c r="O2013" s="2">
        <f t="shared" si="445"/>
        <v>-0.27399999999999736</v>
      </c>
      <c r="P2013" s="2">
        <f t="shared" si="433"/>
        <v>-0.40207518796990271</v>
      </c>
      <c r="Q2013" s="2">
        <f t="shared" si="434"/>
        <v>-0.40742857142855726</v>
      </c>
      <c r="R2013" s="2">
        <f t="shared" si="435"/>
        <v>-0.44522556390977996</v>
      </c>
      <c r="S2013" s="2">
        <f t="shared" si="436"/>
        <v>-0.13334586466165277</v>
      </c>
      <c r="T2013">
        <f t="shared" si="446"/>
        <v>1</v>
      </c>
    </row>
    <row r="2014" spans="1:20" x14ac:dyDescent="0.25">
      <c r="A2014">
        <f t="shared" si="437"/>
        <v>2012</v>
      </c>
      <c r="B2014" s="1">
        <v>38930</v>
      </c>
      <c r="C2014">
        <v>28.66</v>
      </c>
      <c r="D2014">
        <v>28.81</v>
      </c>
      <c r="E2014">
        <v>28.49</v>
      </c>
      <c r="F2014">
        <v>28.57</v>
      </c>
      <c r="G2014">
        <v>166904</v>
      </c>
      <c r="H2014" s="2">
        <f t="shared" si="438"/>
        <v>-3.842857142857143E-2</v>
      </c>
      <c r="I2014" s="2">
        <f t="shared" si="439"/>
        <v>105.76371428571429</v>
      </c>
      <c r="J2014" s="2">
        <f t="shared" si="440"/>
        <v>28.406999999999993</v>
      </c>
      <c r="K2014" s="2">
        <f t="shared" si="441"/>
        <v>28.368571428571421</v>
      </c>
      <c r="L2014" s="2">
        <f t="shared" si="442"/>
        <v>28.33014285714285</v>
      </c>
      <c r="M2014" s="2">
        <f t="shared" si="443"/>
        <v>28.253285714285706</v>
      </c>
      <c r="N2014" s="2">
        <f t="shared" si="444"/>
        <v>28.061142857142851</v>
      </c>
      <c r="O2014" s="2">
        <f t="shared" si="445"/>
        <v>-0.16405263157895078</v>
      </c>
      <c r="P2014" s="2">
        <f t="shared" si="433"/>
        <v>-0.18557142857142495</v>
      </c>
      <c r="Q2014" s="2">
        <f t="shared" si="434"/>
        <v>-0.32225563909772603</v>
      </c>
      <c r="R2014" s="2">
        <f t="shared" si="435"/>
        <v>-0.31750375939850173</v>
      </c>
      <c r="S2014" s="2">
        <f t="shared" si="436"/>
        <v>-0.14558646616541182</v>
      </c>
      <c r="T2014">
        <f t="shared" si="446"/>
        <v>1</v>
      </c>
    </row>
    <row r="2015" spans="1:20" x14ac:dyDescent="0.25">
      <c r="A2015">
        <f t="shared" si="437"/>
        <v>2013</v>
      </c>
      <c r="B2015" s="1">
        <v>38931</v>
      </c>
      <c r="C2015">
        <v>28.56</v>
      </c>
      <c r="D2015">
        <v>28.82</v>
      </c>
      <c r="E2015">
        <v>28.43</v>
      </c>
      <c r="F2015">
        <v>28.61</v>
      </c>
      <c r="G2015">
        <v>166424</v>
      </c>
      <c r="H2015" s="2">
        <f t="shared" si="438"/>
        <v>-3.3248120300751895E-2</v>
      </c>
      <c r="I2015" s="2">
        <f t="shared" si="439"/>
        <v>95.387609022556433</v>
      </c>
      <c r="J2015" s="2">
        <f t="shared" si="440"/>
        <v>28.425894736842114</v>
      </c>
      <c r="K2015" s="2">
        <f t="shared" si="441"/>
        <v>28.392646616541363</v>
      </c>
      <c r="L2015" s="2">
        <f t="shared" si="442"/>
        <v>28.359398496240608</v>
      </c>
      <c r="M2015" s="2">
        <f t="shared" si="443"/>
        <v>28.292902255639106</v>
      </c>
      <c r="N2015" s="2">
        <f t="shared" si="444"/>
        <v>28.126661654135347</v>
      </c>
      <c r="O2015" s="2">
        <f t="shared" si="445"/>
        <v>-0.20300000000000651</v>
      </c>
      <c r="P2015" s="2">
        <f t="shared" si="433"/>
        <v>-0.24624812030075205</v>
      </c>
      <c r="Q2015" s="2">
        <f t="shared" si="434"/>
        <v>-0.26714285714285424</v>
      </c>
      <c r="R2015" s="2">
        <f t="shared" si="435"/>
        <v>-0.41285714285713127</v>
      </c>
      <c r="S2015" s="2">
        <f t="shared" si="436"/>
        <v>-0.31042105263158604</v>
      </c>
      <c r="T2015">
        <f t="shared" si="446"/>
        <v>0</v>
      </c>
    </row>
    <row r="2016" spans="1:20" x14ac:dyDescent="0.25">
      <c r="A2016">
        <f t="shared" si="437"/>
        <v>2014</v>
      </c>
      <c r="B2016" s="1">
        <v>38932</v>
      </c>
      <c r="C2016">
        <v>28.56</v>
      </c>
      <c r="D2016">
        <v>28.89</v>
      </c>
      <c r="E2016">
        <v>28.44</v>
      </c>
      <c r="F2016">
        <v>28.74</v>
      </c>
      <c r="G2016">
        <v>193705</v>
      </c>
      <c r="H2016" s="2">
        <f t="shared" si="438"/>
        <v>-2.2142857142857152E-2</v>
      </c>
      <c r="I2016" s="2">
        <f t="shared" si="439"/>
        <v>73.121857142857152</v>
      </c>
      <c r="J2016" s="2">
        <f t="shared" si="440"/>
        <v>28.503999999999994</v>
      </c>
      <c r="K2016" s="2">
        <f t="shared" si="441"/>
        <v>28.481857142857137</v>
      </c>
      <c r="L2016" s="2">
        <f t="shared" si="442"/>
        <v>28.459714285714281</v>
      </c>
      <c r="M2016" s="2">
        <f t="shared" si="443"/>
        <v>28.415428571428563</v>
      </c>
      <c r="N2016" s="2">
        <f t="shared" si="444"/>
        <v>28.304714285714279</v>
      </c>
      <c r="O2016" s="2">
        <f t="shared" si="445"/>
        <v>-0.31410526315788445</v>
      </c>
      <c r="P2016" s="2">
        <f t="shared" si="433"/>
        <v>-0.37142857142857721</v>
      </c>
      <c r="Q2016" s="2">
        <f t="shared" si="434"/>
        <v>-0.41844360902255673</v>
      </c>
      <c r="R2016" s="2">
        <f t="shared" si="435"/>
        <v>-0.59261654135336173</v>
      </c>
      <c r="S2016" s="2">
        <f t="shared" si="436"/>
        <v>-0.40279699248121403</v>
      </c>
      <c r="T2016">
        <f t="shared" si="446"/>
        <v>0</v>
      </c>
    </row>
    <row r="2017" spans="1:20" x14ac:dyDescent="0.25">
      <c r="A2017">
        <f t="shared" si="437"/>
        <v>2015</v>
      </c>
      <c r="B2017" s="1">
        <v>38933</v>
      </c>
      <c r="C2017">
        <v>28.92</v>
      </c>
      <c r="D2017">
        <v>29</v>
      </c>
      <c r="E2017">
        <v>28.61</v>
      </c>
      <c r="F2017">
        <v>28.81</v>
      </c>
      <c r="G2017">
        <v>160061</v>
      </c>
      <c r="H2017" s="2">
        <f t="shared" si="438"/>
        <v>-1.2037593984962455E-2</v>
      </c>
      <c r="I2017" s="2">
        <f t="shared" si="439"/>
        <v>52.852894736842202</v>
      </c>
      <c r="J2017" s="2">
        <f t="shared" si="440"/>
        <v>28.585105263157892</v>
      </c>
      <c r="K2017" s="2">
        <f t="shared" si="441"/>
        <v>28.573067669172932</v>
      </c>
      <c r="L2017" s="2">
        <f t="shared" si="442"/>
        <v>28.561030075187968</v>
      </c>
      <c r="M2017" s="2">
        <f t="shared" si="443"/>
        <v>28.536954887218045</v>
      </c>
      <c r="N2017" s="2">
        <f t="shared" si="444"/>
        <v>28.476766917293233</v>
      </c>
      <c r="O2017" s="2">
        <f t="shared" si="445"/>
        <v>-0.30600000000000449</v>
      </c>
      <c r="P2017" s="2">
        <f t="shared" si="433"/>
        <v>-0.41735338345863582</v>
      </c>
      <c r="Q2017" s="2">
        <f t="shared" si="434"/>
        <v>-0.4798571428571492</v>
      </c>
      <c r="R2017" s="2">
        <f t="shared" si="435"/>
        <v>-0.55028571428571027</v>
      </c>
      <c r="S2017" s="2">
        <f t="shared" si="436"/>
        <v>-0.55762406015038479</v>
      </c>
      <c r="T2017">
        <f t="shared" si="446"/>
        <v>0</v>
      </c>
    </row>
    <row r="2018" spans="1:20" x14ac:dyDescent="0.25">
      <c r="A2018">
        <f t="shared" si="437"/>
        <v>2016</v>
      </c>
      <c r="B2018" s="1">
        <v>38936</v>
      </c>
      <c r="C2018">
        <v>28.69</v>
      </c>
      <c r="D2018">
        <v>28.84</v>
      </c>
      <c r="E2018">
        <v>28.52</v>
      </c>
      <c r="F2018">
        <v>28.7</v>
      </c>
      <c r="G2018">
        <v>156927</v>
      </c>
      <c r="H2018" s="2">
        <f t="shared" si="438"/>
        <v>-3.8345864661658795E-4</v>
      </c>
      <c r="I2018" s="2">
        <f t="shared" si="439"/>
        <v>29.442909774436185</v>
      </c>
      <c r="J2018" s="2">
        <f t="shared" si="440"/>
        <v>28.669473684210526</v>
      </c>
      <c r="K2018" s="2">
        <f t="shared" si="441"/>
        <v>28.66909022556391</v>
      </c>
      <c r="L2018" s="2">
        <f t="shared" si="442"/>
        <v>28.668706766917293</v>
      </c>
      <c r="M2018" s="2">
        <f t="shared" si="443"/>
        <v>28.667939849624059</v>
      </c>
      <c r="N2018" s="2">
        <f t="shared" si="444"/>
        <v>28.666022556390978</v>
      </c>
      <c r="O2018" s="2">
        <f t="shared" si="445"/>
        <v>-0.11489473684210694</v>
      </c>
      <c r="P2018" s="2">
        <f t="shared" ref="P2018:P2081" si="447">K2016-F2018</f>
        <v>-0.21814285714286186</v>
      </c>
      <c r="Q2018" s="2">
        <f t="shared" ref="Q2018:Q2081" si="448">L2015-F2018</f>
        <v>-0.34060150375939102</v>
      </c>
      <c r="R2018" s="2">
        <f t="shared" ref="R2018:R2081" si="449">M2013-F2018</f>
        <v>-0.46283458646616538</v>
      </c>
      <c r="S2018" s="2">
        <f t="shared" ref="S2018:S2081" si="450">N2007-F2018</f>
        <v>-0.62687969924811782</v>
      </c>
      <c r="T2018">
        <f t="shared" si="446"/>
        <v>1</v>
      </c>
    </row>
    <row r="2019" spans="1:20" x14ac:dyDescent="0.25">
      <c r="A2019">
        <f t="shared" si="437"/>
        <v>2017</v>
      </c>
      <c r="B2019" s="1">
        <v>38937</v>
      </c>
      <c r="C2019">
        <v>28.81</v>
      </c>
      <c r="D2019">
        <v>28.81</v>
      </c>
      <c r="E2019">
        <v>28.21</v>
      </c>
      <c r="F2019">
        <v>28.35</v>
      </c>
      <c r="G2019">
        <v>237463</v>
      </c>
      <c r="H2019" s="2">
        <f t="shared" si="438"/>
        <v>4.4135338345864345E-3</v>
      </c>
      <c r="I2019" s="2">
        <f t="shared" si="439"/>
        <v>19.767330827067738</v>
      </c>
      <c r="J2019" s="2">
        <f t="shared" si="440"/>
        <v>28.673842105263162</v>
      </c>
      <c r="K2019" s="2">
        <f t="shared" si="441"/>
        <v>28.678255639097749</v>
      </c>
      <c r="L2019" s="2">
        <f t="shared" si="442"/>
        <v>28.682669172932336</v>
      </c>
      <c r="M2019" s="2">
        <f t="shared" si="443"/>
        <v>28.691496240601509</v>
      </c>
      <c r="N2019" s="2">
        <f t="shared" si="444"/>
        <v>28.71356390977444</v>
      </c>
      <c r="O2019" s="2">
        <f t="shared" si="445"/>
        <v>0.31947368421052502</v>
      </c>
      <c r="P2019" s="2">
        <f t="shared" si="447"/>
        <v>0.22306766917293075</v>
      </c>
      <c r="Q2019" s="2">
        <f t="shared" si="448"/>
        <v>0.10971428571427921</v>
      </c>
      <c r="R2019" s="2">
        <f t="shared" si="449"/>
        <v>-9.6714285714295301E-2</v>
      </c>
      <c r="S2019" s="2">
        <f t="shared" si="450"/>
        <v>-0.32616541353383965</v>
      </c>
      <c r="T2019">
        <f t="shared" si="446"/>
        <v>1</v>
      </c>
    </row>
    <row r="2020" spans="1:20" x14ac:dyDescent="0.25">
      <c r="A2020">
        <f t="shared" si="437"/>
        <v>2018</v>
      </c>
      <c r="B2020" s="1">
        <v>38938</v>
      </c>
      <c r="C2020">
        <v>28.49</v>
      </c>
      <c r="D2020">
        <v>28.73</v>
      </c>
      <c r="E2020">
        <v>28.25</v>
      </c>
      <c r="F2020">
        <v>28.29</v>
      </c>
      <c r="G2020">
        <v>182165</v>
      </c>
      <c r="H2020" s="2">
        <f t="shared" si="438"/>
        <v>6.5789473684210124E-3</v>
      </c>
      <c r="I2020" s="2">
        <f t="shared" si="439"/>
        <v>15.374684210526397</v>
      </c>
      <c r="J2020" s="2">
        <f t="shared" si="440"/>
        <v>28.657578947368421</v>
      </c>
      <c r="K2020" s="2">
        <f t="shared" si="441"/>
        <v>28.664157894736842</v>
      </c>
      <c r="L2020" s="2">
        <f t="shared" si="442"/>
        <v>28.670736842105264</v>
      </c>
      <c r="M2020" s="2">
        <f t="shared" si="443"/>
        <v>28.683894736842106</v>
      </c>
      <c r="N2020" s="2">
        <f t="shared" si="444"/>
        <v>28.716789473684209</v>
      </c>
      <c r="O2020" s="2">
        <f t="shared" si="445"/>
        <v>0.38384210526316309</v>
      </c>
      <c r="P2020" s="2">
        <f t="shared" si="447"/>
        <v>0.37909022556391037</v>
      </c>
      <c r="Q2020" s="2">
        <f t="shared" si="448"/>
        <v>0.27103007518796929</v>
      </c>
      <c r="R2020" s="2">
        <f t="shared" si="449"/>
        <v>2.9022556391069543E-3</v>
      </c>
      <c r="S2020" s="2">
        <f t="shared" si="450"/>
        <v>-0.2604360902255678</v>
      </c>
      <c r="T2020">
        <f t="shared" si="446"/>
        <v>0</v>
      </c>
    </row>
    <row r="2021" spans="1:20" x14ac:dyDescent="0.25">
      <c r="A2021">
        <f t="shared" si="437"/>
        <v>2019</v>
      </c>
      <c r="B2021" s="1">
        <v>38939</v>
      </c>
      <c r="C2021">
        <v>28.36</v>
      </c>
      <c r="D2021">
        <v>28.79</v>
      </c>
      <c r="E2021">
        <v>28.25</v>
      </c>
      <c r="F2021">
        <v>28.68</v>
      </c>
      <c r="G2021">
        <v>238925</v>
      </c>
      <c r="H2021" s="2">
        <f t="shared" si="438"/>
        <v>9.3308270676691254E-3</v>
      </c>
      <c r="I2021" s="2">
        <f t="shared" si="439"/>
        <v>9.8382030075188922</v>
      </c>
      <c r="J2021" s="2">
        <f t="shared" si="440"/>
        <v>28.686473684210526</v>
      </c>
      <c r="K2021" s="2">
        <f t="shared" si="441"/>
        <v>28.695804511278197</v>
      </c>
      <c r="L2021" s="2">
        <f t="shared" si="442"/>
        <v>28.705135338345865</v>
      </c>
      <c r="M2021" s="2">
        <f t="shared" si="443"/>
        <v>28.723796992481205</v>
      </c>
      <c r="N2021" s="2">
        <f t="shared" si="444"/>
        <v>28.770451127819548</v>
      </c>
      <c r="O2021" s="2">
        <f t="shared" si="445"/>
        <v>-2.2421052631578675E-2</v>
      </c>
      <c r="P2021" s="2">
        <f t="shared" si="447"/>
        <v>-1.7443609022507189E-3</v>
      </c>
      <c r="Q2021" s="2">
        <f t="shared" si="448"/>
        <v>-1.1293233082707133E-2</v>
      </c>
      <c r="R2021" s="2">
        <f t="shared" si="449"/>
        <v>-0.26457142857143623</v>
      </c>
      <c r="S2021" s="2">
        <f t="shared" si="450"/>
        <v>-0.72142857142856087</v>
      </c>
      <c r="T2021">
        <f t="shared" si="446"/>
        <v>1</v>
      </c>
    </row>
    <row r="2022" spans="1:20" x14ac:dyDescent="0.25">
      <c r="A2022">
        <f t="shared" si="437"/>
        <v>2020</v>
      </c>
      <c r="B2022" s="1">
        <v>38940</v>
      </c>
      <c r="C2022">
        <v>28.63</v>
      </c>
      <c r="D2022">
        <v>28.79</v>
      </c>
      <c r="E2022">
        <v>28.43</v>
      </c>
      <c r="F2022">
        <v>28.51</v>
      </c>
      <c r="G2022">
        <v>153471</v>
      </c>
      <c r="H2022" s="2">
        <f t="shared" si="438"/>
        <v>8.1203007518796061E-4</v>
      </c>
      <c r="I2022" s="2">
        <f t="shared" si="439"/>
        <v>26.975413533834601</v>
      </c>
      <c r="J2022" s="2">
        <f t="shared" si="440"/>
        <v>28.616526315789471</v>
      </c>
      <c r="K2022" s="2">
        <f t="shared" si="441"/>
        <v>28.61733834586466</v>
      </c>
      <c r="L2022" s="2">
        <f t="shared" si="442"/>
        <v>28.618150375939848</v>
      </c>
      <c r="M2022" s="2">
        <f t="shared" si="443"/>
        <v>28.619774436090221</v>
      </c>
      <c r="N2022" s="2">
        <f t="shared" si="444"/>
        <v>28.623834586466163</v>
      </c>
      <c r="O2022" s="2">
        <f t="shared" si="445"/>
        <v>0.17647368421052434</v>
      </c>
      <c r="P2022" s="2">
        <f t="shared" si="447"/>
        <v>0.15415789473684072</v>
      </c>
      <c r="Q2022" s="2">
        <f t="shared" si="448"/>
        <v>0.17266917293233419</v>
      </c>
      <c r="R2022" s="2">
        <f t="shared" si="449"/>
        <v>2.6954887218042956E-2</v>
      </c>
      <c r="S2022" s="2">
        <f t="shared" si="450"/>
        <v>-0.61351879699246226</v>
      </c>
      <c r="T2022">
        <f t="shared" si="446"/>
        <v>0</v>
      </c>
    </row>
    <row r="2023" spans="1:20" x14ac:dyDescent="0.25">
      <c r="A2023">
        <f t="shared" si="437"/>
        <v>2021</v>
      </c>
      <c r="B2023" s="1">
        <v>38943</v>
      </c>
      <c r="C2023">
        <v>28.72</v>
      </c>
      <c r="D2023">
        <v>29.44</v>
      </c>
      <c r="E2023">
        <v>28.64</v>
      </c>
      <c r="F2023">
        <v>28.83</v>
      </c>
      <c r="G2023">
        <v>249498</v>
      </c>
      <c r="H2023" s="2">
        <f t="shared" si="438"/>
        <v>2.2556390977441793E-4</v>
      </c>
      <c r="I2023" s="2">
        <f t="shared" si="439"/>
        <v>28.177278195488764</v>
      </c>
      <c r="J2023" s="2">
        <f t="shared" si="440"/>
        <v>28.633368421052641</v>
      </c>
      <c r="K2023" s="2">
        <f t="shared" si="441"/>
        <v>28.633593984962413</v>
      </c>
      <c r="L2023" s="2">
        <f t="shared" si="442"/>
        <v>28.633819548872189</v>
      </c>
      <c r="M2023" s="2">
        <f t="shared" si="443"/>
        <v>28.634270676691738</v>
      </c>
      <c r="N2023" s="2">
        <f t="shared" si="444"/>
        <v>28.635398496240608</v>
      </c>
      <c r="O2023" s="2">
        <f t="shared" si="445"/>
        <v>-0.21347368421052693</v>
      </c>
      <c r="P2023" s="2">
        <f t="shared" si="447"/>
        <v>-0.13419548872180087</v>
      </c>
      <c r="Q2023" s="2">
        <f t="shared" si="448"/>
        <v>-0.15926315789473477</v>
      </c>
      <c r="R2023" s="2">
        <f t="shared" si="449"/>
        <v>-0.16206015037593957</v>
      </c>
      <c r="S2023" s="2">
        <f t="shared" si="450"/>
        <v>-0.77814285714284992</v>
      </c>
      <c r="T2023">
        <f t="shared" si="446"/>
        <v>1</v>
      </c>
    </row>
    <row r="2024" spans="1:20" x14ac:dyDescent="0.25">
      <c r="A2024">
        <f t="shared" si="437"/>
        <v>2022</v>
      </c>
      <c r="B2024" s="1">
        <v>38944</v>
      </c>
      <c r="C2024">
        <v>29.2</v>
      </c>
      <c r="D2024">
        <v>29.29</v>
      </c>
      <c r="E2024">
        <v>29.05</v>
      </c>
      <c r="F2024">
        <v>29.21</v>
      </c>
      <c r="G2024">
        <v>202903</v>
      </c>
      <c r="H2024" s="2">
        <f t="shared" si="438"/>
        <v>5.9548872180450931E-3</v>
      </c>
      <c r="I2024" s="2">
        <f t="shared" si="439"/>
        <v>16.683789473684257</v>
      </c>
      <c r="J2024" s="2">
        <f t="shared" si="440"/>
        <v>28.730526315789483</v>
      </c>
      <c r="K2024" s="2">
        <f t="shared" si="441"/>
        <v>28.736481203007529</v>
      </c>
      <c r="L2024" s="2">
        <f t="shared" si="442"/>
        <v>28.742436090225571</v>
      </c>
      <c r="M2024" s="2">
        <f t="shared" si="443"/>
        <v>28.754345864661662</v>
      </c>
      <c r="N2024" s="2">
        <f t="shared" si="444"/>
        <v>28.784120300751887</v>
      </c>
      <c r="O2024" s="2">
        <f t="shared" si="445"/>
        <v>-0.57663157894736017</v>
      </c>
      <c r="P2024" s="2">
        <f t="shared" si="447"/>
        <v>-0.59266165413534111</v>
      </c>
      <c r="Q2024" s="2">
        <f t="shared" si="448"/>
        <v>-0.50486466165413546</v>
      </c>
      <c r="R2024" s="2">
        <f t="shared" si="449"/>
        <v>-0.51850375939849158</v>
      </c>
      <c r="S2024" s="2">
        <f t="shared" si="450"/>
        <v>-1.1838120300751918</v>
      </c>
      <c r="T2024">
        <f t="shared" si="446"/>
        <v>1</v>
      </c>
    </row>
    <row r="2025" spans="1:20" x14ac:dyDescent="0.25">
      <c r="A2025">
        <f t="shared" si="437"/>
        <v>2023</v>
      </c>
      <c r="B2025" s="1">
        <v>38945</v>
      </c>
      <c r="C2025">
        <v>29.38</v>
      </c>
      <c r="D2025">
        <v>29.85</v>
      </c>
      <c r="E2025">
        <v>29.33</v>
      </c>
      <c r="F2025">
        <v>29.72</v>
      </c>
      <c r="G2025">
        <v>238810</v>
      </c>
      <c r="H2025" s="2">
        <f t="shared" si="438"/>
        <v>2.4488721804511251E-2</v>
      </c>
      <c r="I2025" s="2">
        <f t="shared" si="439"/>
        <v>-20.598541353383393</v>
      </c>
      <c r="J2025" s="2">
        <f t="shared" si="440"/>
        <v>28.966631578947379</v>
      </c>
      <c r="K2025" s="2">
        <f t="shared" si="441"/>
        <v>28.991120300751888</v>
      </c>
      <c r="L2025" s="2">
        <f t="shared" si="442"/>
        <v>29.015609022556401</v>
      </c>
      <c r="M2025" s="2">
        <f t="shared" si="443"/>
        <v>29.064586466165423</v>
      </c>
      <c r="N2025" s="2">
        <f t="shared" si="444"/>
        <v>29.187030075187977</v>
      </c>
      <c r="O2025" s="2">
        <f t="shared" si="445"/>
        <v>-0.98947368421051607</v>
      </c>
      <c r="P2025" s="2">
        <f t="shared" si="447"/>
        <v>-1.0864060150375856</v>
      </c>
      <c r="Q2025" s="2">
        <f t="shared" si="448"/>
        <v>-1.1018496240601507</v>
      </c>
      <c r="R2025" s="2">
        <f t="shared" si="449"/>
        <v>-1.0361052631578929</v>
      </c>
      <c r="S2025" s="2">
        <f t="shared" si="450"/>
        <v>-1.6588571428571477</v>
      </c>
      <c r="T2025">
        <f t="shared" si="446"/>
        <v>1</v>
      </c>
    </row>
    <row r="2026" spans="1:20" x14ac:dyDescent="0.25">
      <c r="A2026">
        <f t="shared" si="437"/>
        <v>2024</v>
      </c>
      <c r="B2026" s="1">
        <v>38946</v>
      </c>
      <c r="C2026">
        <v>29.71</v>
      </c>
      <c r="D2026">
        <v>30.01</v>
      </c>
      <c r="E2026">
        <v>29.66</v>
      </c>
      <c r="F2026">
        <v>29.93</v>
      </c>
      <c r="G2026">
        <v>175184</v>
      </c>
      <c r="H2026" s="2">
        <f t="shared" si="438"/>
        <v>3.8458646616541303E-2</v>
      </c>
      <c r="I2026" s="2">
        <f t="shared" si="439"/>
        <v>-48.693443609022459</v>
      </c>
      <c r="J2026" s="2">
        <f t="shared" si="440"/>
        <v>29.185315789473677</v>
      </c>
      <c r="K2026" s="2">
        <f t="shared" si="441"/>
        <v>29.223774436090221</v>
      </c>
      <c r="L2026" s="2">
        <f t="shared" si="442"/>
        <v>29.262233082706761</v>
      </c>
      <c r="M2026" s="2">
        <f t="shared" si="443"/>
        <v>29.339150375939845</v>
      </c>
      <c r="N2026" s="2">
        <f t="shared" si="444"/>
        <v>29.531443609022549</v>
      </c>
      <c r="O2026" s="2">
        <f t="shared" si="445"/>
        <v>-0.96336842105262122</v>
      </c>
      <c r="P2026" s="2">
        <f t="shared" si="447"/>
        <v>-1.1935187969924712</v>
      </c>
      <c r="Q2026" s="2">
        <f t="shared" si="448"/>
        <v>-1.2961804511278103</v>
      </c>
      <c r="R2026" s="2">
        <f t="shared" si="449"/>
        <v>-1.2062030075187948</v>
      </c>
      <c r="S2026" s="2">
        <f t="shared" si="450"/>
        <v>-1.8033383458646526</v>
      </c>
      <c r="T2026">
        <f t="shared" si="446"/>
        <v>1</v>
      </c>
    </row>
    <row r="2027" spans="1:20" x14ac:dyDescent="0.25">
      <c r="A2027">
        <f t="shared" si="437"/>
        <v>2025</v>
      </c>
      <c r="B2027" s="1">
        <v>38947</v>
      </c>
      <c r="C2027">
        <v>29.72</v>
      </c>
      <c r="D2027">
        <v>30.01</v>
      </c>
      <c r="E2027">
        <v>29.72</v>
      </c>
      <c r="F2027">
        <v>30.01</v>
      </c>
      <c r="G2027">
        <v>171083</v>
      </c>
      <c r="H2027" s="2">
        <f t="shared" si="438"/>
        <v>4.777443609022556E-2</v>
      </c>
      <c r="I2027" s="2">
        <f t="shared" si="439"/>
        <v>-67.420375939849635</v>
      </c>
      <c r="J2027" s="2">
        <f t="shared" si="440"/>
        <v>29.370631578947343</v>
      </c>
      <c r="K2027" s="2">
        <f t="shared" si="441"/>
        <v>29.418406015037569</v>
      </c>
      <c r="L2027" s="2">
        <f t="shared" si="442"/>
        <v>29.466180451127794</v>
      </c>
      <c r="M2027" s="2">
        <f t="shared" si="443"/>
        <v>29.561729323308246</v>
      </c>
      <c r="N2027" s="2">
        <f t="shared" si="444"/>
        <v>29.800601503759374</v>
      </c>
      <c r="O2027" s="2">
        <f t="shared" si="445"/>
        <v>-0.82468421052632479</v>
      </c>
      <c r="P2027" s="2">
        <f t="shared" si="447"/>
        <v>-1.0188796992481137</v>
      </c>
      <c r="Q2027" s="2">
        <f t="shared" si="448"/>
        <v>-1.2675639097744309</v>
      </c>
      <c r="R2027" s="2">
        <f t="shared" si="449"/>
        <v>-1.3902255639097802</v>
      </c>
      <c r="S2027" s="2">
        <f t="shared" si="450"/>
        <v>-1.7052857142857221</v>
      </c>
      <c r="T2027">
        <f t="shared" si="446"/>
        <v>1</v>
      </c>
    </row>
    <row r="2028" spans="1:20" x14ac:dyDescent="0.25">
      <c r="A2028">
        <f t="shared" si="437"/>
        <v>2026</v>
      </c>
      <c r="B2028" s="1">
        <v>38950</v>
      </c>
      <c r="C2028">
        <v>30.01</v>
      </c>
      <c r="D2028">
        <v>30.11</v>
      </c>
      <c r="E2028">
        <v>29.78</v>
      </c>
      <c r="F2028">
        <v>29.97</v>
      </c>
      <c r="G2028">
        <v>127922</v>
      </c>
      <c r="H2028" s="2">
        <f t="shared" si="438"/>
        <v>5.9729323308270646E-2</v>
      </c>
      <c r="I2028" s="2">
        <f t="shared" si="439"/>
        <v>-91.508180451127771</v>
      </c>
      <c r="J2028" s="2">
        <f t="shared" si="440"/>
        <v>29.563157894736829</v>
      </c>
      <c r="K2028" s="2">
        <f t="shared" si="441"/>
        <v>29.622887218045097</v>
      </c>
      <c r="L2028" s="2">
        <f t="shared" si="442"/>
        <v>29.682616541353369</v>
      </c>
      <c r="M2028" s="2">
        <f t="shared" si="443"/>
        <v>29.802075187969912</v>
      </c>
      <c r="N2028" s="2">
        <f t="shared" si="444"/>
        <v>30.100721804511263</v>
      </c>
      <c r="O2028" s="2">
        <f t="shared" si="445"/>
        <v>-0.59936842105265598</v>
      </c>
      <c r="P2028" s="2">
        <f t="shared" si="447"/>
        <v>-0.74622556390977834</v>
      </c>
      <c r="Q2028" s="2">
        <f t="shared" si="448"/>
        <v>-0.95439097744359813</v>
      </c>
      <c r="R2028" s="2">
        <f t="shared" si="449"/>
        <v>-1.3357293233082608</v>
      </c>
      <c r="S2028" s="2">
        <f t="shared" si="450"/>
        <v>-1.4932330827067659</v>
      </c>
      <c r="T2028">
        <f t="shared" si="446"/>
        <v>0</v>
      </c>
    </row>
    <row r="2029" spans="1:20" x14ac:dyDescent="0.25">
      <c r="A2029">
        <f t="shared" si="437"/>
        <v>2027</v>
      </c>
      <c r="B2029" s="1">
        <v>38951</v>
      </c>
      <c r="C2029">
        <v>29.91</v>
      </c>
      <c r="D2029">
        <v>30.2</v>
      </c>
      <c r="E2029">
        <v>29.69</v>
      </c>
      <c r="F2029">
        <v>29.97</v>
      </c>
      <c r="G2029">
        <v>158661</v>
      </c>
      <c r="H2029" s="2">
        <f t="shared" si="438"/>
        <v>7.0932330827067638E-2</v>
      </c>
      <c r="I2029" s="2">
        <f t="shared" si="439"/>
        <v>-114.10697744360895</v>
      </c>
      <c r="J2029" s="2">
        <f t="shared" si="440"/>
        <v>29.74378947368422</v>
      </c>
      <c r="K2029" s="2">
        <f t="shared" si="441"/>
        <v>29.81472180451129</v>
      </c>
      <c r="L2029" s="2">
        <f t="shared" si="442"/>
        <v>29.885654135338356</v>
      </c>
      <c r="M2029" s="2">
        <f t="shared" si="443"/>
        <v>30.027518796992492</v>
      </c>
      <c r="N2029" s="2">
        <f t="shared" si="444"/>
        <v>30.38218045112783</v>
      </c>
      <c r="O2029" s="2">
        <f t="shared" si="445"/>
        <v>-0.40684210526316988</v>
      </c>
      <c r="P2029" s="2">
        <f t="shared" si="447"/>
        <v>-0.55159398496243028</v>
      </c>
      <c r="Q2029" s="2">
        <f t="shared" si="448"/>
        <v>-0.70776691729323815</v>
      </c>
      <c r="R2029" s="2">
        <f t="shared" si="449"/>
        <v>-1.2156541353383368</v>
      </c>
      <c r="S2029" s="2">
        <f t="shared" si="450"/>
        <v>-1.3039774436090212</v>
      </c>
      <c r="T2029">
        <f t="shared" si="446"/>
        <v>0</v>
      </c>
    </row>
    <row r="2030" spans="1:20" x14ac:dyDescent="0.25">
      <c r="A2030">
        <f t="shared" si="437"/>
        <v>2028</v>
      </c>
      <c r="B2030" s="1">
        <v>38952</v>
      </c>
      <c r="C2030">
        <v>29.76</v>
      </c>
      <c r="D2030">
        <v>29.88</v>
      </c>
      <c r="E2030">
        <v>29.61</v>
      </c>
      <c r="F2030">
        <v>29.8</v>
      </c>
      <c r="G2030">
        <v>181505</v>
      </c>
      <c r="H2030" s="2">
        <f t="shared" si="438"/>
        <v>7.7496240601503757E-2</v>
      </c>
      <c r="I2030" s="2">
        <f t="shared" si="439"/>
        <v>-127.37166165413535</v>
      </c>
      <c r="J2030" s="2">
        <f t="shared" si="440"/>
        <v>29.868210526315778</v>
      </c>
      <c r="K2030" s="2">
        <f t="shared" si="441"/>
        <v>29.945706766917279</v>
      </c>
      <c r="L2030" s="2">
        <f t="shared" si="442"/>
        <v>30.023203007518784</v>
      </c>
      <c r="M2030" s="2">
        <f t="shared" si="443"/>
        <v>30.178195488721791</v>
      </c>
      <c r="N2030" s="2">
        <f t="shared" si="444"/>
        <v>30.565676691729312</v>
      </c>
      <c r="O2030" s="2">
        <f t="shared" si="445"/>
        <v>-5.6210526315780385E-2</v>
      </c>
      <c r="P2030" s="2">
        <f t="shared" si="447"/>
        <v>-0.17711278195490365</v>
      </c>
      <c r="Q2030" s="2">
        <f t="shared" si="448"/>
        <v>-0.33381954887220644</v>
      </c>
      <c r="R2030" s="2">
        <f t="shared" si="449"/>
        <v>-0.73541353383457775</v>
      </c>
      <c r="S2030" s="2">
        <f t="shared" si="450"/>
        <v>-1.0864360902255612</v>
      </c>
      <c r="T2030">
        <f t="shared" si="446"/>
        <v>0</v>
      </c>
    </row>
    <row r="2031" spans="1:20" x14ac:dyDescent="0.25">
      <c r="A2031">
        <f t="shared" si="437"/>
        <v>2029</v>
      </c>
      <c r="B2031" s="1">
        <v>38953</v>
      </c>
      <c r="C2031">
        <v>29.95</v>
      </c>
      <c r="D2031">
        <v>30.02</v>
      </c>
      <c r="E2031">
        <v>29.76</v>
      </c>
      <c r="F2031">
        <v>29.86</v>
      </c>
      <c r="G2031">
        <v>145521</v>
      </c>
      <c r="H2031" s="2">
        <f t="shared" si="438"/>
        <v>8.277443609022557E-2</v>
      </c>
      <c r="I2031" s="2">
        <f t="shared" si="439"/>
        <v>-138.04847368421053</v>
      </c>
      <c r="J2031" s="2">
        <f t="shared" si="440"/>
        <v>29.983631578947374</v>
      </c>
      <c r="K2031" s="2">
        <f t="shared" si="441"/>
        <v>30.0664060150376</v>
      </c>
      <c r="L2031" s="2">
        <f t="shared" si="442"/>
        <v>30.149180451127826</v>
      </c>
      <c r="M2031" s="2">
        <f t="shared" si="443"/>
        <v>30.314729323308278</v>
      </c>
      <c r="N2031" s="2">
        <f t="shared" si="444"/>
        <v>30.728601503759403</v>
      </c>
      <c r="O2031" s="2">
        <f t="shared" si="445"/>
        <v>8.2105263157785657E-3</v>
      </c>
      <c r="P2031" s="2">
        <f t="shared" si="447"/>
        <v>-4.5278195488709372E-2</v>
      </c>
      <c r="Q2031" s="2">
        <f t="shared" si="448"/>
        <v>-0.17738345864663074</v>
      </c>
      <c r="R2031" s="2">
        <f t="shared" si="449"/>
        <v>-0.52084962406015478</v>
      </c>
      <c r="S2031" s="2">
        <f t="shared" si="450"/>
        <v>-1.1432105263157908</v>
      </c>
      <c r="T2031">
        <f t="shared" si="446"/>
        <v>1</v>
      </c>
    </row>
    <row r="2032" spans="1:20" x14ac:dyDescent="0.25">
      <c r="A2032">
        <f t="shared" si="437"/>
        <v>2030</v>
      </c>
      <c r="B2032" s="1">
        <v>38954</v>
      </c>
      <c r="C2032">
        <v>29.73</v>
      </c>
      <c r="D2032">
        <v>29.93</v>
      </c>
      <c r="E2032">
        <v>29.72</v>
      </c>
      <c r="F2032">
        <v>29.85</v>
      </c>
      <c r="G2032">
        <v>116422</v>
      </c>
      <c r="H2032" s="2">
        <f t="shared" si="438"/>
        <v>9.1947368421052694E-2</v>
      </c>
      <c r="I2032" s="2">
        <f t="shared" si="439"/>
        <v>-156.62415789473698</v>
      </c>
      <c r="J2032" s="2">
        <f t="shared" si="440"/>
        <v>30.120947368421049</v>
      </c>
      <c r="K2032" s="2">
        <f t="shared" si="441"/>
        <v>30.212894736842102</v>
      </c>
      <c r="L2032" s="2">
        <f t="shared" si="442"/>
        <v>30.304842105263155</v>
      </c>
      <c r="M2032" s="2">
        <f t="shared" si="443"/>
        <v>30.488736842105261</v>
      </c>
      <c r="N2032" s="2">
        <f t="shared" si="444"/>
        <v>30.948473684210523</v>
      </c>
      <c r="O2032" s="2">
        <f t="shared" si="445"/>
        <v>0.13363157894737299</v>
      </c>
      <c r="P2032" s="2">
        <f t="shared" si="447"/>
        <v>9.5706766917277974E-2</v>
      </c>
      <c r="Q2032" s="2">
        <f t="shared" si="448"/>
        <v>3.565413533835482E-2</v>
      </c>
      <c r="R2032" s="2">
        <f t="shared" si="449"/>
        <v>-0.28827067669175577</v>
      </c>
      <c r="S2032" s="2">
        <f t="shared" si="450"/>
        <v>-1.0795488721804531</v>
      </c>
      <c r="T2032">
        <f t="shared" si="446"/>
        <v>0</v>
      </c>
    </row>
    <row r="2033" spans="1:20" x14ac:dyDescent="0.25">
      <c r="A2033">
        <f t="shared" si="437"/>
        <v>2031</v>
      </c>
      <c r="B2033" s="1">
        <v>38957</v>
      </c>
      <c r="C2033">
        <v>29.71</v>
      </c>
      <c r="D2033">
        <v>30.01</v>
      </c>
      <c r="E2033">
        <v>29.71</v>
      </c>
      <c r="F2033">
        <v>29.94</v>
      </c>
      <c r="G2033">
        <v>133175</v>
      </c>
      <c r="H2033" s="2">
        <f t="shared" si="438"/>
        <v>9.5962406015037638E-2</v>
      </c>
      <c r="I2033" s="2">
        <f t="shared" si="439"/>
        <v>-164.77050375939859</v>
      </c>
      <c r="J2033" s="2">
        <f t="shared" si="440"/>
        <v>30.225105263157889</v>
      </c>
      <c r="K2033" s="2">
        <f t="shared" si="441"/>
        <v>30.321067669172926</v>
      </c>
      <c r="L2033" s="2">
        <f t="shared" si="442"/>
        <v>30.417030075187967</v>
      </c>
      <c r="M2033" s="2">
        <f t="shared" si="443"/>
        <v>30.60895488721804</v>
      </c>
      <c r="N2033" s="2">
        <f t="shared" si="444"/>
        <v>31.088766917293228</v>
      </c>
      <c r="O2033" s="2">
        <f t="shared" si="445"/>
        <v>0.18094736842104808</v>
      </c>
      <c r="P2033" s="2">
        <f t="shared" si="447"/>
        <v>0.12640601503759896</v>
      </c>
      <c r="Q2033" s="2">
        <f t="shared" si="448"/>
        <v>8.3203007518783068E-2</v>
      </c>
      <c r="R2033" s="2">
        <f t="shared" si="449"/>
        <v>-0.13792481203008933</v>
      </c>
      <c r="S2033" s="2">
        <f t="shared" si="450"/>
        <v>-1.3161654135338381</v>
      </c>
      <c r="T2033">
        <f t="shared" si="446"/>
        <v>1</v>
      </c>
    </row>
    <row r="2034" spans="1:20" x14ac:dyDescent="0.25">
      <c r="A2034">
        <f t="shared" si="437"/>
        <v>2032</v>
      </c>
      <c r="B2034" s="1">
        <v>38958</v>
      </c>
      <c r="C2034">
        <v>29.91</v>
      </c>
      <c r="D2034">
        <v>30.25</v>
      </c>
      <c r="E2034">
        <v>29.91</v>
      </c>
      <c r="F2034">
        <v>30.2</v>
      </c>
      <c r="G2034">
        <v>184005</v>
      </c>
      <c r="H2034" s="2">
        <f t="shared" si="438"/>
        <v>9.9774436090225613E-2</v>
      </c>
      <c r="I2034" s="2">
        <f t="shared" si="439"/>
        <v>-172.4947969924813</v>
      </c>
      <c r="J2034" s="2">
        <f t="shared" si="440"/>
        <v>30.346631578947378</v>
      </c>
      <c r="K2034" s="2">
        <f t="shared" si="441"/>
        <v>30.446406015037603</v>
      </c>
      <c r="L2034" s="2">
        <f t="shared" si="442"/>
        <v>30.546180451127828</v>
      </c>
      <c r="M2034" s="2">
        <f t="shared" si="443"/>
        <v>30.745729323308279</v>
      </c>
      <c r="N2034" s="2">
        <f t="shared" si="444"/>
        <v>31.244601503759409</v>
      </c>
      <c r="O2034" s="2">
        <f t="shared" si="445"/>
        <v>2.5105263157890079E-2</v>
      </c>
      <c r="P2034" s="2">
        <f t="shared" si="447"/>
        <v>1.2894736842103072E-2</v>
      </c>
      <c r="Q2034" s="2">
        <f t="shared" si="448"/>
        <v>-5.0819548872173215E-2</v>
      </c>
      <c r="R2034" s="2">
        <f t="shared" si="449"/>
        <v>-0.17248120300750713</v>
      </c>
      <c r="S2034" s="2">
        <f t="shared" si="450"/>
        <v>-1.5646015037593912</v>
      </c>
      <c r="T2034">
        <f t="shared" si="446"/>
        <v>1</v>
      </c>
    </row>
    <row r="2035" spans="1:20" x14ac:dyDescent="0.25">
      <c r="A2035">
        <f t="shared" si="437"/>
        <v>2033</v>
      </c>
      <c r="B2035" s="1">
        <v>38959</v>
      </c>
      <c r="C2035">
        <v>30.21</v>
      </c>
      <c r="D2035">
        <v>30.45</v>
      </c>
      <c r="E2035">
        <v>30.2</v>
      </c>
      <c r="F2035">
        <v>30.28</v>
      </c>
      <c r="G2035">
        <v>143848</v>
      </c>
      <c r="H2035" s="2">
        <f t="shared" si="438"/>
        <v>0.1029097744360903</v>
      </c>
      <c r="I2035" s="2">
        <f t="shared" si="439"/>
        <v>-178.85542857142872</v>
      </c>
      <c r="J2035" s="2">
        <f t="shared" si="440"/>
        <v>30.463052631578936</v>
      </c>
      <c r="K2035" s="2">
        <f t="shared" si="441"/>
        <v>30.565962406015029</v>
      </c>
      <c r="L2035" s="2">
        <f t="shared" si="442"/>
        <v>30.668872180451118</v>
      </c>
      <c r="M2035" s="2">
        <f t="shared" si="443"/>
        <v>30.874691729323299</v>
      </c>
      <c r="N2035" s="2">
        <f t="shared" si="444"/>
        <v>31.389240601503751</v>
      </c>
      <c r="O2035" s="2">
        <f t="shared" si="445"/>
        <v>6.6631578947376369E-2</v>
      </c>
      <c r="P2035" s="2">
        <f t="shared" si="447"/>
        <v>4.1067669172925036E-2</v>
      </c>
      <c r="Q2035" s="2">
        <f t="shared" si="448"/>
        <v>2.4842105263154224E-2</v>
      </c>
      <c r="R2035" s="2">
        <f t="shared" si="449"/>
        <v>-0.10180451127821044</v>
      </c>
      <c r="S2035" s="2">
        <f t="shared" si="450"/>
        <v>-1.495879699248114</v>
      </c>
      <c r="T2035">
        <f t="shared" si="446"/>
        <v>1</v>
      </c>
    </row>
    <row r="2036" spans="1:20" x14ac:dyDescent="0.25">
      <c r="A2036">
        <f t="shared" si="437"/>
        <v>2034</v>
      </c>
      <c r="B2036" s="1">
        <v>38960</v>
      </c>
      <c r="C2036">
        <v>30.3</v>
      </c>
      <c r="D2036">
        <v>30.33</v>
      </c>
      <c r="E2036">
        <v>30.02</v>
      </c>
      <c r="F2036">
        <v>30.07</v>
      </c>
      <c r="G2036">
        <v>184565</v>
      </c>
      <c r="H2036" s="2">
        <f t="shared" si="438"/>
        <v>0.10258646616541357</v>
      </c>
      <c r="I2036" s="2">
        <f t="shared" si="439"/>
        <v>-178.23730075187976</v>
      </c>
      <c r="J2036" s="2">
        <f t="shared" si="440"/>
        <v>30.526157894736862</v>
      </c>
      <c r="K2036" s="2">
        <f t="shared" si="441"/>
        <v>30.628744360902278</v>
      </c>
      <c r="L2036" s="2">
        <f t="shared" si="442"/>
        <v>30.731330827067691</v>
      </c>
      <c r="M2036" s="2">
        <f t="shared" si="443"/>
        <v>30.936503759398516</v>
      </c>
      <c r="N2036" s="2">
        <f t="shared" si="444"/>
        <v>31.449436090225586</v>
      </c>
      <c r="O2036" s="2">
        <f t="shared" si="445"/>
        <v>0.39305263157893577</v>
      </c>
      <c r="P2036" s="2">
        <f t="shared" si="447"/>
        <v>0.37640601503760251</v>
      </c>
      <c r="Q2036" s="2">
        <f t="shared" si="448"/>
        <v>0.34703007518796625</v>
      </c>
      <c r="R2036" s="2">
        <f t="shared" si="449"/>
        <v>0.24472932330827746</v>
      </c>
      <c r="S2036" s="2">
        <f t="shared" si="450"/>
        <v>-0.88296992481202352</v>
      </c>
      <c r="T2036">
        <f t="shared" si="446"/>
        <v>0</v>
      </c>
    </row>
    <row r="2037" spans="1:20" x14ac:dyDescent="0.25">
      <c r="A2037">
        <f t="shared" si="437"/>
        <v>2035</v>
      </c>
      <c r="B2037" s="1">
        <v>38961</v>
      </c>
      <c r="C2037">
        <v>30.19</v>
      </c>
      <c r="D2037">
        <v>30.28</v>
      </c>
      <c r="E2037">
        <v>30.03</v>
      </c>
      <c r="F2037">
        <v>30.15</v>
      </c>
      <c r="G2037">
        <v>196904</v>
      </c>
      <c r="H2037" s="2">
        <f t="shared" si="438"/>
        <v>0.10251127819548871</v>
      </c>
      <c r="I2037" s="2">
        <f t="shared" si="439"/>
        <v>-178.12059398496234</v>
      </c>
      <c r="J2037" s="2">
        <f t="shared" si="440"/>
        <v>30.592368421052665</v>
      </c>
      <c r="K2037" s="2">
        <f t="shared" si="441"/>
        <v>30.694879699248155</v>
      </c>
      <c r="L2037" s="2">
        <f t="shared" si="442"/>
        <v>30.797390977443641</v>
      </c>
      <c r="M2037" s="2">
        <f t="shared" si="443"/>
        <v>31.00241353383462</v>
      </c>
      <c r="N2037" s="2">
        <f t="shared" si="444"/>
        <v>31.514969924812064</v>
      </c>
      <c r="O2037" s="2">
        <f t="shared" si="445"/>
        <v>0.37615789473686334</v>
      </c>
      <c r="P2037" s="2">
        <f t="shared" si="447"/>
        <v>0.41596240601502998</v>
      </c>
      <c r="Q2037" s="2">
        <f t="shared" si="448"/>
        <v>0.39618045112782951</v>
      </c>
      <c r="R2037" s="2">
        <f t="shared" si="449"/>
        <v>0.33873684210526278</v>
      </c>
      <c r="S2037" s="2">
        <f t="shared" si="450"/>
        <v>-0.61855639097744941</v>
      </c>
      <c r="T2037">
        <f t="shared" si="446"/>
        <v>1</v>
      </c>
    </row>
    <row r="2038" spans="1:20" x14ac:dyDescent="0.25">
      <c r="A2038">
        <f t="shared" si="437"/>
        <v>2036</v>
      </c>
      <c r="B2038" s="1">
        <v>38965</v>
      </c>
      <c r="C2038">
        <v>30.09</v>
      </c>
      <c r="D2038">
        <v>30.14</v>
      </c>
      <c r="E2038">
        <v>29.93</v>
      </c>
      <c r="F2038">
        <v>29.98</v>
      </c>
      <c r="G2038">
        <v>181112</v>
      </c>
      <c r="H2038" s="2">
        <f t="shared" si="438"/>
        <v>9.6255639097744344E-2</v>
      </c>
      <c r="I2038" s="2">
        <f t="shared" si="439"/>
        <v>-165.48205263157891</v>
      </c>
      <c r="J2038" s="2">
        <f t="shared" si="440"/>
        <v>30.59068421052633</v>
      </c>
      <c r="K2038" s="2">
        <f t="shared" si="441"/>
        <v>30.686939849624075</v>
      </c>
      <c r="L2038" s="2">
        <f t="shared" si="442"/>
        <v>30.78319548872182</v>
      </c>
      <c r="M2038" s="2">
        <f t="shared" si="443"/>
        <v>30.975706766917305</v>
      </c>
      <c r="N2038" s="2">
        <f t="shared" si="444"/>
        <v>31.456984962406029</v>
      </c>
      <c r="O2038" s="2">
        <f t="shared" si="445"/>
        <v>0.61236842105266476</v>
      </c>
      <c r="P2038" s="2">
        <f t="shared" si="447"/>
        <v>0.64874436090227761</v>
      </c>
      <c r="Q2038" s="2">
        <f t="shared" si="448"/>
        <v>0.68887218045111709</v>
      </c>
      <c r="R2038" s="2">
        <f t="shared" si="449"/>
        <v>0.62895488721803972</v>
      </c>
      <c r="S2038" s="2">
        <f t="shared" si="450"/>
        <v>-0.17939849624062632</v>
      </c>
      <c r="T2038">
        <f t="shared" si="446"/>
        <v>0</v>
      </c>
    </row>
    <row r="2039" spans="1:20" x14ac:dyDescent="0.25">
      <c r="A2039">
        <f t="shared" si="437"/>
        <v>2037</v>
      </c>
      <c r="B2039" s="1">
        <v>38966</v>
      </c>
      <c r="C2039">
        <v>29.88</v>
      </c>
      <c r="D2039">
        <v>30.06</v>
      </c>
      <c r="E2039">
        <v>29.86</v>
      </c>
      <c r="F2039">
        <v>29.96</v>
      </c>
      <c r="G2039">
        <v>186540</v>
      </c>
      <c r="H2039" s="2">
        <f t="shared" si="438"/>
        <v>8.2263157894736857E-2</v>
      </c>
      <c r="I2039" s="2">
        <f t="shared" si="439"/>
        <v>-137.12805263157895</v>
      </c>
      <c r="J2039" s="2">
        <f t="shared" si="440"/>
        <v>30.524263157894772</v>
      </c>
      <c r="K2039" s="2">
        <f t="shared" si="441"/>
        <v>30.606526315789509</v>
      </c>
      <c r="L2039" s="2">
        <f t="shared" si="442"/>
        <v>30.688789473684245</v>
      </c>
      <c r="M2039" s="2">
        <f t="shared" si="443"/>
        <v>30.853315789473719</v>
      </c>
      <c r="N2039" s="2">
        <f t="shared" si="444"/>
        <v>31.264631578947405</v>
      </c>
      <c r="O2039" s="2">
        <f t="shared" si="445"/>
        <v>0.63068421052632928</v>
      </c>
      <c r="P2039" s="2">
        <f t="shared" si="447"/>
        <v>0.73487969924815388</v>
      </c>
      <c r="Q2039" s="2">
        <f t="shared" si="448"/>
        <v>0.77133082706768974</v>
      </c>
      <c r="R2039" s="2">
        <f t="shared" si="449"/>
        <v>0.78572932330827783</v>
      </c>
      <c r="S2039" s="2">
        <f t="shared" si="450"/>
        <v>0.14072180451126215</v>
      </c>
      <c r="T2039">
        <f t="shared" si="446"/>
        <v>0</v>
      </c>
    </row>
    <row r="2040" spans="1:20" x14ac:dyDescent="0.25">
      <c r="A2040">
        <f t="shared" si="437"/>
        <v>2038</v>
      </c>
      <c r="B2040" s="1">
        <v>38967</v>
      </c>
      <c r="C2040">
        <v>29.86</v>
      </c>
      <c r="D2040">
        <v>30.16</v>
      </c>
      <c r="E2040">
        <v>29.84</v>
      </c>
      <c r="F2040">
        <v>30.05</v>
      </c>
      <c r="G2040">
        <v>297518</v>
      </c>
      <c r="H2040" s="2">
        <f t="shared" si="438"/>
        <v>6.6187969924812073E-2</v>
      </c>
      <c r="I2040" s="2">
        <f t="shared" si="439"/>
        <v>-104.51379699248129</v>
      </c>
      <c r="J2040" s="2">
        <f t="shared" si="440"/>
        <v>30.443473684210531</v>
      </c>
      <c r="K2040" s="2">
        <f t="shared" si="441"/>
        <v>30.509661654135343</v>
      </c>
      <c r="L2040" s="2">
        <f t="shared" si="442"/>
        <v>30.575849624060154</v>
      </c>
      <c r="M2040" s="2">
        <f t="shared" si="443"/>
        <v>30.708225563909778</v>
      </c>
      <c r="N2040" s="2">
        <f t="shared" si="444"/>
        <v>31.039165413533841</v>
      </c>
      <c r="O2040" s="2">
        <f t="shared" si="445"/>
        <v>0.47426315789477158</v>
      </c>
      <c r="P2040" s="2">
        <f t="shared" si="447"/>
        <v>0.63693984962407413</v>
      </c>
      <c r="Q2040" s="2">
        <f t="shared" si="448"/>
        <v>0.74739097744364003</v>
      </c>
      <c r="R2040" s="2">
        <f t="shared" si="449"/>
        <v>0.82469172932329826</v>
      </c>
      <c r="S2040" s="2">
        <f t="shared" si="450"/>
        <v>0.33218045112782946</v>
      </c>
      <c r="T2040">
        <f t="shared" si="446"/>
        <v>1</v>
      </c>
    </row>
    <row r="2041" spans="1:20" x14ac:dyDescent="0.25">
      <c r="A2041">
        <f t="shared" si="437"/>
        <v>2039</v>
      </c>
      <c r="B2041" s="1">
        <v>38968</v>
      </c>
      <c r="C2041">
        <v>29.91</v>
      </c>
      <c r="D2041">
        <v>30.06</v>
      </c>
      <c r="E2041">
        <v>29.89</v>
      </c>
      <c r="F2041">
        <v>30.02</v>
      </c>
      <c r="G2041">
        <v>143353</v>
      </c>
      <c r="H2041" s="2">
        <f t="shared" si="438"/>
        <v>5.3195488721804532E-2</v>
      </c>
      <c r="I2041" s="2">
        <f t="shared" si="439"/>
        <v>-78.144744360902294</v>
      </c>
      <c r="J2041" s="2">
        <f t="shared" si="440"/>
        <v>30.374052631578955</v>
      </c>
      <c r="K2041" s="2">
        <f t="shared" si="441"/>
        <v>30.42724812030076</v>
      </c>
      <c r="L2041" s="2">
        <f t="shared" si="442"/>
        <v>30.480443609022565</v>
      </c>
      <c r="M2041" s="2">
        <f t="shared" si="443"/>
        <v>30.586834586466171</v>
      </c>
      <c r="N2041" s="2">
        <f t="shared" si="444"/>
        <v>30.852812030075196</v>
      </c>
      <c r="O2041" s="2">
        <f t="shared" si="445"/>
        <v>0.42347368421053133</v>
      </c>
      <c r="P2041" s="2">
        <f t="shared" si="447"/>
        <v>0.58652631578950931</v>
      </c>
      <c r="Q2041" s="2">
        <f t="shared" si="448"/>
        <v>0.76319548872181997</v>
      </c>
      <c r="R2041" s="2">
        <f t="shared" si="449"/>
        <v>0.91650375939851614</v>
      </c>
      <c r="S2041" s="2">
        <f t="shared" si="450"/>
        <v>0.54567669172931232</v>
      </c>
      <c r="T2041">
        <f t="shared" si="446"/>
        <v>0</v>
      </c>
    </row>
    <row r="2042" spans="1:20" x14ac:dyDescent="0.25">
      <c r="A2042">
        <f t="shared" si="437"/>
        <v>2040</v>
      </c>
      <c r="B2042" s="1">
        <v>38971</v>
      </c>
      <c r="C2042">
        <v>29.86</v>
      </c>
      <c r="D2042">
        <v>30.44</v>
      </c>
      <c r="E2042">
        <v>29.77</v>
      </c>
      <c r="F2042">
        <v>30.44</v>
      </c>
      <c r="G2042">
        <v>215096</v>
      </c>
      <c r="H2042" s="2">
        <f t="shared" si="438"/>
        <v>4.1503759398496286E-2</v>
      </c>
      <c r="I2042" s="2">
        <f t="shared" si="439"/>
        <v>-54.361383458646706</v>
      </c>
      <c r="J2042" s="2">
        <f t="shared" si="440"/>
        <v>30.347789473684209</v>
      </c>
      <c r="K2042" s="2">
        <f t="shared" si="441"/>
        <v>30.389293233082707</v>
      </c>
      <c r="L2042" s="2">
        <f t="shared" si="442"/>
        <v>30.430796992481202</v>
      </c>
      <c r="M2042" s="2">
        <f t="shared" si="443"/>
        <v>30.513804511278195</v>
      </c>
      <c r="N2042" s="2">
        <f t="shared" si="444"/>
        <v>30.721323308270676</v>
      </c>
      <c r="O2042" s="2">
        <f t="shared" si="445"/>
        <v>-6.5947368421046093E-2</v>
      </c>
      <c r="P2042" s="2">
        <f t="shared" si="447"/>
        <v>6.9661654135341422E-2</v>
      </c>
      <c r="Q2042" s="2">
        <f t="shared" si="448"/>
        <v>0.2487894736842442</v>
      </c>
      <c r="R2042" s="2">
        <f t="shared" si="449"/>
        <v>0.56241353383461856</v>
      </c>
      <c r="S2042" s="2">
        <f t="shared" si="450"/>
        <v>0.28860150375940208</v>
      </c>
      <c r="T2042">
        <f t="shared" si="446"/>
        <v>1</v>
      </c>
    </row>
    <row r="2043" spans="1:20" x14ac:dyDescent="0.25">
      <c r="A2043">
        <f t="shared" si="437"/>
        <v>2041</v>
      </c>
      <c r="B2043" s="1">
        <v>38972</v>
      </c>
      <c r="C2043">
        <v>30.44</v>
      </c>
      <c r="D2043">
        <v>30.74</v>
      </c>
      <c r="E2043">
        <v>30.39</v>
      </c>
      <c r="F2043">
        <v>30.68</v>
      </c>
      <c r="G2043">
        <v>224898</v>
      </c>
      <c r="H2043" s="2">
        <f t="shared" si="438"/>
        <v>3.5390977443609042E-2</v>
      </c>
      <c r="I2043" s="2">
        <f t="shared" si="439"/>
        <v>-41.892270676691773</v>
      </c>
      <c r="J2043" s="2">
        <f t="shared" si="440"/>
        <v>30.376105263157886</v>
      </c>
      <c r="K2043" s="2">
        <f t="shared" si="441"/>
        <v>30.411496240601494</v>
      </c>
      <c r="L2043" s="2">
        <f t="shared" si="442"/>
        <v>30.446887218045106</v>
      </c>
      <c r="M2043" s="2">
        <f t="shared" si="443"/>
        <v>30.517669172932322</v>
      </c>
      <c r="N2043" s="2">
        <f t="shared" si="444"/>
        <v>30.694624060150367</v>
      </c>
      <c r="O2043" s="2">
        <f t="shared" si="445"/>
        <v>-0.33221052631579084</v>
      </c>
      <c r="P2043" s="2">
        <f t="shared" si="447"/>
        <v>-0.25275187969923962</v>
      </c>
      <c r="Q2043" s="2">
        <f t="shared" si="448"/>
        <v>-0.10415037593984522</v>
      </c>
      <c r="R2043" s="2">
        <f t="shared" si="449"/>
        <v>0.29570676691730569</v>
      </c>
      <c r="S2043" s="2">
        <f t="shared" si="450"/>
        <v>0.26847368421052309</v>
      </c>
      <c r="T2043">
        <f t="shared" si="446"/>
        <v>1</v>
      </c>
    </row>
    <row r="2044" spans="1:20" x14ac:dyDescent="0.25">
      <c r="A2044">
        <f t="shared" si="437"/>
        <v>2042</v>
      </c>
      <c r="B2044" s="1">
        <v>38973</v>
      </c>
      <c r="C2044">
        <v>30.71</v>
      </c>
      <c r="D2044">
        <v>30.85</v>
      </c>
      <c r="E2044">
        <v>30.5</v>
      </c>
      <c r="F2044">
        <v>30.85</v>
      </c>
      <c r="G2044">
        <v>268322</v>
      </c>
      <c r="H2044" s="2">
        <f t="shared" si="438"/>
        <v>3.492481203007524E-2</v>
      </c>
      <c r="I2044" s="2">
        <f t="shared" si="439"/>
        <v>-40.898180451127935</v>
      </c>
      <c r="J2044" s="2">
        <f t="shared" si="440"/>
        <v>30.453210526315782</v>
      </c>
      <c r="K2044" s="2">
        <f t="shared" si="441"/>
        <v>30.48813533834586</v>
      </c>
      <c r="L2044" s="2">
        <f t="shared" si="442"/>
        <v>30.523060150375933</v>
      </c>
      <c r="M2044" s="2">
        <f t="shared" si="443"/>
        <v>30.592909774436084</v>
      </c>
      <c r="N2044" s="2">
        <f t="shared" si="444"/>
        <v>30.767533834586462</v>
      </c>
      <c r="O2044" s="2">
        <f t="shared" si="445"/>
        <v>-0.4738947368421158</v>
      </c>
      <c r="P2044" s="2">
        <f t="shared" si="447"/>
        <v>-0.46070676691729417</v>
      </c>
      <c r="Q2044" s="2">
        <f t="shared" si="448"/>
        <v>-0.36955639097743642</v>
      </c>
      <c r="R2044" s="2">
        <f t="shared" si="449"/>
        <v>3.3157894737172455E-3</v>
      </c>
      <c r="S2044" s="2">
        <f t="shared" si="450"/>
        <v>0.2387669172932263</v>
      </c>
      <c r="T2044">
        <f t="shared" si="446"/>
        <v>1</v>
      </c>
    </row>
    <row r="2045" spans="1:20" x14ac:dyDescent="0.25">
      <c r="A2045">
        <f t="shared" si="437"/>
        <v>2043</v>
      </c>
      <c r="B2045" s="1">
        <v>38974</v>
      </c>
      <c r="C2045">
        <v>30.56</v>
      </c>
      <c r="D2045">
        <v>30.87</v>
      </c>
      <c r="E2045">
        <v>30.51</v>
      </c>
      <c r="F2045">
        <v>30.79</v>
      </c>
      <c r="G2045">
        <v>204894</v>
      </c>
      <c r="H2045" s="2">
        <f t="shared" si="438"/>
        <v>3.9187969924812042E-2</v>
      </c>
      <c r="I2045" s="2">
        <f t="shared" si="439"/>
        <v>-49.548736842105285</v>
      </c>
      <c r="J2045" s="2">
        <f t="shared" si="440"/>
        <v>30.551473684210535</v>
      </c>
      <c r="K2045" s="2">
        <f t="shared" si="441"/>
        <v>30.590661654135349</v>
      </c>
      <c r="L2045" s="2">
        <f t="shared" si="442"/>
        <v>30.62984962406016</v>
      </c>
      <c r="M2045" s="2">
        <f t="shared" si="443"/>
        <v>30.708225563909785</v>
      </c>
      <c r="N2045" s="2">
        <f t="shared" si="444"/>
        <v>30.904165413533846</v>
      </c>
      <c r="O2045" s="2">
        <f t="shared" si="445"/>
        <v>-0.33678947368421674</v>
      </c>
      <c r="P2045" s="2">
        <f t="shared" si="447"/>
        <v>-0.37850375939850522</v>
      </c>
      <c r="Q2045" s="2">
        <f t="shared" si="448"/>
        <v>-0.35920300751879708</v>
      </c>
      <c r="R2045" s="2">
        <f t="shared" si="449"/>
        <v>-8.1774436090221059E-2</v>
      </c>
      <c r="S2045" s="2">
        <f t="shared" si="450"/>
        <v>0.45460150375940955</v>
      </c>
      <c r="T2045">
        <f t="shared" si="446"/>
        <v>0</v>
      </c>
    </row>
    <row r="2046" spans="1:20" x14ac:dyDescent="0.25">
      <c r="A2046">
        <f t="shared" si="437"/>
        <v>2044</v>
      </c>
      <c r="B2046" s="1">
        <v>38975</v>
      </c>
      <c r="C2046">
        <v>30.91</v>
      </c>
      <c r="D2046">
        <v>31.01</v>
      </c>
      <c r="E2046">
        <v>30.73</v>
      </c>
      <c r="F2046">
        <v>30.86</v>
      </c>
      <c r="G2046">
        <v>333834</v>
      </c>
      <c r="H2046" s="2">
        <f t="shared" si="438"/>
        <v>4.6157894736842099E-2</v>
      </c>
      <c r="I2046" s="2">
        <f t="shared" si="439"/>
        <v>-63.721736842105258</v>
      </c>
      <c r="J2046" s="2">
        <f t="shared" si="440"/>
        <v>30.67115789473683</v>
      </c>
      <c r="K2046" s="2">
        <f t="shared" si="441"/>
        <v>30.71731578947367</v>
      </c>
      <c r="L2046" s="2">
        <f t="shared" si="442"/>
        <v>30.763473684210513</v>
      </c>
      <c r="M2046" s="2">
        <f t="shared" si="443"/>
        <v>30.855789473684197</v>
      </c>
      <c r="N2046" s="2">
        <f t="shared" si="444"/>
        <v>31.086578947368405</v>
      </c>
      <c r="O2046" s="2">
        <f t="shared" si="445"/>
        <v>-0.30852631578946443</v>
      </c>
      <c r="P2046" s="2">
        <f t="shared" si="447"/>
        <v>-0.37186466165413989</v>
      </c>
      <c r="Q2046" s="2">
        <f t="shared" si="448"/>
        <v>-0.41311278195489365</v>
      </c>
      <c r="R2046" s="2">
        <f t="shared" si="449"/>
        <v>-0.27316541353382817</v>
      </c>
      <c r="S2046" s="2">
        <f t="shared" si="450"/>
        <v>0.52924060150375141</v>
      </c>
      <c r="T2046">
        <f t="shared" si="446"/>
        <v>1</v>
      </c>
    </row>
    <row r="2047" spans="1:20" x14ac:dyDescent="0.25">
      <c r="A2047">
        <f t="shared" si="437"/>
        <v>2045</v>
      </c>
      <c r="B2047" s="1">
        <v>38978</v>
      </c>
      <c r="C2047">
        <v>30.66</v>
      </c>
      <c r="D2047">
        <v>30.97</v>
      </c>
      <c r="E2047">
        <v>30.62</v>
      </c>
      <c r="F2047">
        <v>30.88</v>
      </c>
      <c r="G2047">
        <v>229066</v>
      </c>
      <c r="H2047" s="2">
        <f t="shared" si="438"/>
        <v>5.3278195488721806E-2</v>
      </c>
      <c r="I2047" s="2">
        <f t="shared" si="439"/>
        <v>-78.217766917293233</v>
      </c>
      <c r="J2047" s="2">
        <f t="shared" si="440"/>
        <v>30.789421052631589</v>
      </c>
      <c r="K2047" s="2">
        <f t="shared" si="441"/>
        <v>30.842699248120308</v>
      </c>
      <c r="L2047" s="2">
        <f t="shared" si="442"/>
        <v>30.895977443609031</v>
      </c>
      <c r="M2047" s="2">
        <f t="shared" si="443"/>
        <v>31.002533834586476</v>
      </c>
      <c r="N2047" s="2">
        <f t="shared" si="444"/>
        <v>31.268924812030082</v>
      </c>
      <c r="O2047" s="2">
        <f t="shared" si="445"/>
        <v>-0.20884210526316949</v>
      </c>
      <c r="P2047" s="2">
        <f t="shared" si="447"/>
        <v>-0.28933834586464968</v>
      </c>
      <c r="Q2047" s="2">
        <f t="shared" si="448"/>
        <v>-0.35693984962406589</v>
      </c>
      <c r="R2047" s="2">
        <f t="shared" si="449"/>
        <v>-0.36619548872180374</v>
      </c>
      <c r="S2047" s="2">
        <f t="shared" si="450"/>
        <v>0.56943609022558661</v>
      </c>
      <c r="T2047">
        <f t="shared" si="446"/>
        <v>1</v>
      </c>
    </row>
    <row r="2048" spans="1:20" x14ac:dyDescent="0.25">
      <c r="A2048">
        <f t="shared" si="437"/>
        <v>2046</v>
      </c>
      <c r="B2048" s="1">
        <v>38979</v>
      </c>
      <c r="C2048">
        <v>30.86</v>
      </c>
      <c r="D2048">
        <v>30.87</v>
      </c>
      <c r="E2048">
        <v>30.61</v>
      </c>
      <c r="F2048">
        <v>30.86</v>
      </c>
      <c r="G2048">
        <v>186910</v>
      </c>
      <c r="H2048" s="2">
        <f t="shared" si="438"/>
        <v>5.8172932330827036E-2</v>
      </c>
      <c r="I2048" s="2">
        <f t="shared" si="439"/>
        <v>-88.194676691729256</v>
      </c>
      <c r="J2048" s="2">
        <f t="shared" si="440"/>
        <v>30.885315789473687</v>
      </c>
      <c r="K2048" s="2">
        <f t="shared" si="441"/>
        <v>30.943488721804513</v>
      </c>
      <c r="L2048" s="2">
        <f t="shared" si="442"/>
        <v>31.00166165413534</v>
      </c>
      <c r="M2048" s="2">
        <f t="shared" si="443"/>
        <v>31.118007518796997</v>
      </c>
      <c r="N2048" s="2">
        <f t="shared" si="444"/>
        <v>31.40887218045113</v>
      </c>
      <c r="O2048" s="2">
        <f t="shared" si="445"/>
        <v>-7.0578947368410638E-2</v>
      </c>
      <c r="P2048" s="2">
        <f t="shared" si="447"/>
        <v>-0.14268421052632974</v>
      </c>
      <c r="Q2048" s="2">
        <f t="shared" si="448"/>
        <v>-0.23015037593983934</v>
      </c>
      <c r="R2048" s="2">
        <f t="shared" si="449"/>
        <v>-0.34233082706767703</v>
      </c>
      <c r="S2048" s="2">
        <f t="shared" si="450"/>
        <v>0.65496992481206462</v>
      </c>
      <c r="T2048">
        <f t="shared" si="446"/>
        <v>0</v>
      </c>
    </row>
    <row r="2049" spans="1:20" x14ac:dyDescent="0.25">
      <c r="A2049">
        <f t="shared" si="437"/>
        <v>2047</v>
      </c>
      <c r="B2049" s="1">
        <v>38980</v>
      </c>
      <c r="C2049">
        <v>30.88</v>
      </c>
      <c r="D2049">
        <v>31.08</v>
      </c>
      <c r="E2049">
        <v>30.66</v>
      </c>
      <c r="F2049">
        <v>31.03</v>
      </c>
      <c r="G2049">
        <v>246665</v>
      </c>
      <c r="H2049" s="2">
        <f t="shared" si="438"/>
        <v>6.4157894736842067E-2</v>
      </c>
      <c r="I2049" s="2">
        <f t="shared" si="439"/>
        <v>-100.39421052631572</v>
      </c>
      <c r="J2049" s="2">
        <f t="shared" si="440"/>
        <v>31.001157894736838</v>
      </c>
      <c r="K2049" s="2">
        <f t="shared" si="441"/>
        <v>31.065315789473683</v>
      </c>
      <c r="L2049" s="2">
        <f t="shared" si="442"/>
        <v>31.129473684210524</v>
      </c>
      <c r="M2049" s="2">
        <f t="shared" si="443"/>
        <v>31.257789473684209</v>
      </c>
      <c r="N2049" s="2">
        <f t="shared" si="444"/>
        <v>31.578578947368417</v>
      </c>
      <c r="O2049" s="2">
        <f t="shared" si="445"/>
        <v>-0.14468421052631442</v>
      </c>
      <c r="P2049" s="2">
        <f t="shared" si="447"/>
        <v>-0.18730075187969319</v>
      </c>
      <c r="Q2049" s="2">
        <f t="shared" si="448"/>
        <v>-0.26652631578948771</v>
      </c>
      <c r="R2049" s="2">
        <f t="shared" si="449"/>
        <v>-0.4370902255639173</v>
      </c>
      <c r="S2049" s="2">
        <f t="shared" si="450"/>
        <v>0.42698496240602779</v>
      </c>
      <c r="T2049">
        <f t="shared" si="446"/>
        <v>1</v>
      </c>
    </row>
    <row r="2050" spans="1:20" x14ac:dyDescent="0.25">
      <c r="A2050">
        <f t="shared" si="437"/>
        <v>2048</v>
      </c>
      <c r="B2050" s="1">
        <v>38981</v>
      </c>
      <c r="C2050">
        <v>31.16</v>
      </c>
      <c r="D2050">
        <v>31.16</v>
      </c>
      <c r="E2050">
        <v>30.51</v>
      </c>
      <c r="F2050">
        <v>30.7</v>
      </c>
      <c r="G2050">
        <v>264264</v>
      </c>
      <c r="H2050" s="2">
        <f t="shared" si="438"/>
        <v>6.115037593984958E-2</v>
      </c>
      <c r="I2050" s="2">
        <f t="shared" si="439"/>
        <v>-94.282541353383365</v>
      </c>
      <c r="J2050" s="2">
        <f t="shared" si="440"/>
        <v>31.014578947368424</v>
      </c>
      <c r="K2050" s="2">
        <f t="shared" si="441"/>
        <v>31.075729323308273</v>
      </c>
      <c r="L2050" s="2">
        <f t="shared" si="442"/>
        <v>31.136879699248123</v>
      </c>
      <c r="M2050" s="2">
        <f t="shared" si="443"/>
        <v>31.259180451127822</v>
      </c>
      <c r="N2050" s="2">
        <f t="shared" si="444"/>
        <v>31.56493233082707</v>
      </c>
      <c r="O2050" s="2">
        <f t="shared" si="445"/>
        <v>0.30115789473683918</v>
      </c>
      <c r="P2050" s="2">
        <f t="shared" si="447"/>
        <v>0.24348872180451409</v>
      </c>
      <c r="Q2050" s="2">
        <f t="shared" si="448"/>
        <v>0.19597744360903135</v>
      </c>
      <c r="R2050" s="2">
        <f t="shared" si="449"/>
        <v>8.2255639097859046E-3</v>
      </c>
      <c r="S2050" s="2">
        <f t="shared" si="450"/>
        <v>0.5646315789474059</v>
      </c>
      <c r="T2050">
        <f t="shared" si="446"/>
        <v>0</v>
      </c>
    </row>
    <row r="2051" spans="1:20" x14ac:dyDescent="0.25">
      <c r="A2051">
        <f t="shared" si="437"/>
        <v>2049</v>
      </c>
      <c r="B2051" s="1">
        <v>38982</v>
      </c>
      <c r="C2051">
        <v>30.62</v>
      </c>
      <c r="D2051">
        <v>30.76</v>
      </c>
      <c r="E2051">
        <v>30.53</v>
      </c>
      <c r="F2051">
        <v>30.66</v>
      </c>
      <c r="G2051">
        <v>175355</v>
      </c>
      <c r="H2051" s="2">
        <f t="shared" si="438"/>
        <v>5.7165413533834537E-2</v>
      </c>
      <c r="I2051" s="2">
        <f t="shared" si="439"/>
        <v>-86.176360902255539</v>
      </c>
      <c r="J2051" s="2">
        <f t="shared" si="440"/>
        <v>31.012736842105266</v>
      </c>
      <c r="K2051" s="2">
        <f t="shared" si="441"/>
        <v>31.0699022556391</v>
      </c>
      <c r="L2051" s="2">
        <f t="shared" si="442"/>
        <v>31.127067669172934</v>
      </c>
      <c r="M2051" s="2">
        <f t="shared" si="443"/>
        <v>31.241398496240603</v>
      </c>
      <c r="N2051" s="2">
        <f t="shared" si="444"/>
        <v>31.527225563909777</v>
      </c>
      <c r="O2051" s="2">
        <f t="shared" si="445"/>
        <v>0.35457894736842377</v>
      </c>
      <c r="P2051" s="2">
        <f t="shared" si="447"/>
        <v>0.40531578947368274</v>
      </c>
      <c r="Q2051" s="2">
        <f t="shared" si="448"/>
        <v>0.34166165413533989</v>
      </c>
      <c r="R2051" s="2">
        <f t="shared" si="449"/>
        <v>0.19578947368419719</v>
      </c>
      <c r="S2051" s="2">
        <f t="shared" si="450"/>
        <v>0.37916541353384048</v>
      </c>
      <c r="T2051">
        <f t="shared" si="446"/>
        <v>0</v>
      </c>
    </row>
    <row r="2052" spans="1:20" x14ac:dyDescent="0.25">
      <c r="A2052">
        <f t="shared" si="437"/>
        <v>2050</v>
      </c>
      <c r="B2052" s="1">
        <v>38985</v>
      </c>
      <c r="C2052">
        <v>30.59</v>
      </c>
      <c r="D2052">
        <v>31.2</v>
      </c>
      <c r="E2052">
        <v>30.59</v>
      </c>
      <c r="F2052">
        <v>31.15</v>
      </c>
      <c r="G2052">
        <v>224622</v>
      </c>
      <c r="H2052" s="2">
        <f t="shared" si="438"/>
        <v>5.8819548872180404E-2</v>
      </c>
      <c r="I2052" s="2">
        <f t="shared" si="439"/>
        <v>-89.5437894736841</v>
      </c>
      <c r="J2052" s="2">
        <f t="shared" si="440"/>
        <v>31.095105263157905</v>
      </c>
      <c r="K2052" s="2">
        <f t="shared" si="441"/>
        <v>31.153924812030088</v>
      </c>
      <c r="L2052" s="2">
        <f t="shared" si="442"/>
        <v>31.212744360902267</v>
      </c>
      <c r="M2052" s="2">
        <f t="shared" si="443"/>
        <v>31.330383458646626</v>
      </c>
      <c r="N2052" s="2">
        <f t="shared" si="444"/>
        <v>31.62448120300753</v>
      </c>
      <c r="O2052" s="2">
        <f t="shared" si="445"/>
        <v>-0.13726315789473276</v>
      </c>
      <c r="P2052" s="2">
        <f t="shared" si="447"/>
        <v>-7.4270676691725157E-2</v>
      </c>
      <c r="Q2052" s="2">
        <f t="shared" si="448"/>
        <v>-2.0526315789474836E-2</v>
      </c>
      <c r="R2052" s="2">
        <f t="shared" si="449"/>
        <v>-0.14746616541352253</v>
      </c>
      <c r="S2052" s="2">
        <f t="shared" si="450"/>
        <v>-0.29718796992480279</v>
      </c>
      <c r="T2052">
        <f t="shared" si="446"/>
        <v>1</v>
      </c>
    </row>
    <row r="2053" spans="1:20" x14ac:dyDescent="0.25">
      <c r="A2053">
        <f t="shared" ref="A2053:A2116" si="451">A2052+1</f>
        <v>2051</v>
      </c>
      <c r="B2053" s="1">
        <v>38986</v>
      </c>
      <c r="C2053">
        <v>31.16</v>
      </c>
      <c r="D2053">
        <v>31.88</v>
      </c>
      <c r="E2053">
        <v>31.15</v>
      </c>
      <c r="F2053">
        <v>31.7</v>
      </c>
      <c r="G2053">
        <v>358768</v>
      </c>
      <c r="H2053" s="2">
        <f t="shared" si="438"/>
        <v>6.7796992481202967E-2</v>
      </c>
      <c r="I2053" s="2">
        <f t="shared" si="439"/>
        <v>-107.84206015037583</v>
      </c>
      <c r="J2053" s="2">
        <f t="shared" si="440"/>
        <v>31.277368421052653</v>
      </c>
      <c r="K2053" s="2">
        <f t="shared" si="441"/>
        <v>31.345165413533856</v>
      </c>
      <c r="L2053" s="2">
        <f t="shared" si="442"/>
        <v>31.412962406015058</v>
      </c>
      <c r="M2053" s="2">
        <f t="shared" si="443"/>
        <v>31.548556390977467</v>
      </c>
      <c r="N2053" s="2">
        <f t="shared" si="444"/>
        <v>31.88754135338348</v>
      </c>
      <c r="O2053" s="2">
        <f t="shared" si="445"/>
        <v>-0.60489473684209472</v>
      </c>
      <c r="P2053" s="2">
        <f t="shared" si="447"/>
        <v>-0.63009774436089927</v>
      </c>
      <c r="Q2053" s="2">
        <f t="shared" si="448"/>
        <v>-0.56312030075187636</v>
      </c>
      <c r="R2053" s="2">
        <f t="shared" si="449"/>
        <v>-0.5819924812030024</v>
      </c>
      <c r="S2053" s="2">
        <f t="shared" si="450"/>
        <v>-0.97867669172932281</v>
      </c>
      <c r="T2053">
        <f t="shared" si="446"/>
        <v>1</v>
      </c>
    </row>
    <row r="2054" spans="1:20" x14ac:dyDescent="0.25">
      <c r="A2054">
        <f t="shared" si="451"/>
        <v>2052</v>
      </c>
      <c r="B2054" s="1">
        <v>38987</v>
      </c>
      <c r="C2054">
        <v>31.59</v>
      </c>
      <c r="D2054">
        <v>31.91</v>
      </c>
      <c r="E2054">
        <v>31.43</v>
      </c>
      <c r="F2054">
        <v>31.6</v>
      </c>
      <c r="G2054">
        <v>265017</v>
      </c>
      <c r="H2054" s="2">
        <f t="shared" si="438"/>
        <v>7.6804511278195445E-2</v>
      </c>
      <c r="I2054" s="2">
        <f t="shared" si="439"/>
        <v>-126.23771428571419</v>
      </c>
      <c r="J2054" s="2">
        <f t="shared" si="440"/>
        <v>31.441947368421065</v>
      </c>
      <c r="K2054" s="2">
        <f t="shared" si="441"/>
        <v>31.518751879699263</v>
      </c>
      <c r="L2054" s="2">
        <f t="shared" si="442"/>
        <v>31.595556390977457</v>
      </c>
      <c r="M2054" s="2">
        <f t="shared" si="443"/>
        <v>31.749165413533849</v>
      </c>
      <c r="N2054" s="2">
        <f t="shared" si="444"/>
        <v>32.133187969924826</v>
      </c>
      <c r="O2054" s="2">
        <f t="shared" si="445"/>
        <v>-0.32263157894734817</v>
      </c>
      <c r="P2054" s="2">
        <f t="shared" si="447"/>
        <v>-0.44607518796991386</v>
      </c>
      <c r="Q2054" s="2">
        <f t="shared" si="448"/>
        <v>-0.4729323308270672</v>
      </c>
      <c r="R2054" s="2">
        <f t="shared" si="449"/>
        <v>-0.34221052631579241</v>
      </c>
      <c r="S2054" s="2">
        <f t="shared" si="450"/>
        <v>-0.90537593984963394</v>
      </c>
      <c r="T2054">
        <f t="shared" si="446"/>
        <v>0</v>
      </c>
    </row>
    <row r="2055" spans="1:20" x14ac:dyDescent="0.25">
      <c r="A2055">
        <f t="shared" si="451"/>
        <v>2053</v>
      </c>
      <c r="B2055" s="1">
        <v>38988</v>
      </c>
      <c r="C2055">
        <v>31.66</v>
      </c>
      <c r="D2055">
        <v>31.87</v>
      </c>
      <c r="E2055">
        <v>31.48</v>
      </c>
      <c r="F2055">
        <v>31.74</v>
      </c>
      <c r="G2055">
        <v>194822</v>
      </c>
      <c r="H2055" s="2">
        <f t="shared" si="438"/>
        <v>8.6969924812030031E-2</v>
      </c>
      <c r="I2055" s="2">
        <f t="shared" si="439"/>
        <v>-147.01454135338335</v>
      </c>
      <c r="J2055" s="2">
        <f t="shared" si="440"/>
        <v>31.621684210526332</v>
      </c>
      <c r="K2055" s="2">
        <f t="shared" si="441"/>
        <v>31.70865413533836</v>
      </c>
      <c r="L2055" s="2">
        <f t="shared" si="442"/>
        <v>31.795624060150391</v>
      </c>
      <c r="M2055" s="2">
        <f t="shared" si="443"/>
        <v>31.96956390977445</v>
      </c>
      <c r="N2055" s="2">
        <f t="shared" si="444"/>
        <v>32.4044135338346</v>
      </c>
      <c r="O2055" s="2">
        <f t="shared" si="445"/>
        <v>-0.29805263157893336</v>
      </c>
      <c r="P2055" s="2">
        <f t="shared" si="447"/>
        <v>-0.39483458646614267</v>
      </c>
      <c r="Q2055" s="2">
        <f t="shared" si="448"/>
        <v>-0.52725563909773143</v>
      </c>
      <c r="R2055" s="2">
        <f t="shared" si="449"/>
        <v>-0.48081954887217648</v>
      </c>
      <c r="S2055" s="2">
        <f t="shared" si="450"/>
        <v>-0.97246616541353603</v>
      </c>
      <c r="T2055">
        <f t="shared" si="446"/>
        <v>1</v>
      </c>
    </row>
    <row r="2056" spans="1:20" x14ac:dyDescent="0.25">
      <c r="A2056">
        <f t="shared" si="451"/>
        <v>2054</v>
      </c>
      <c r="B2056" s="1">
        <v>38989</v>
      </c>
      <c r="C2056">
        <v>31.68</v>
      </c>
      <c r="D2056">
        <v>31.77</v>
      </c>
      <c r="E2056">
        <v>31.46</v>
      </c>
      <c r="F2056">
        <v>31.56</v>
      </c>
      <c r="G2056">
        <v>204449</v>
      </c>
      <c r="H2056" s="2">
        <f t="shared" si="438"/>
        <v>8.90526315789473E-2</v>
      </c>
      <c r="I2056" s="2">
        <f t="shared" si="439"/>
        <v>-151.28510526315773</v>
      </c>
      <c r="J2056" s="2">
        <f t="shared" si="440"/>
        <v>31.718052631578967</v>
      </c>
      <c r="K2056" s="2">
        <f t="shared" si="441"/>
        <v>31.807105263157915</v>
      </c>
      <c r="L2056" s="2">
        <f t="shared" si="442"/>
        <v>31.896157894736859</v>
      </c>
      <c r="M2056" s="2">
        <f t="shared" si="443"/>
        <v>32.074263157894755</v>
      </c>
      <c r="N2056" s="2">
        <f t="shared" si="444"/>
        <v>32.519526315789491</v>
      </c>
      <c r="O2056" s="2">
        <f t="shared" si="445"/>
        <v>6.1684210526333771E-2</v>
      </c>
      <c r="P2056" s="2">
        <f t="shared" si="447"/>
        <v>-4.1248120300735991E-2</v>
      </c>
      <c r="Q2056" s="2">
        <f t="shared" si="448"/>
        <v>-0.14703759398494043</v>
      </c>
      <c r="R2056" s="2">
        <f t="shared" si="449"/>
        <v>-0.31860150375939611</v>
      </c>
      <c r="S2056" s="2">
        <f t="shared" si="450"/>
        <v>-0.65583458646615256</v>
      </c>
      <c r="T2056">
        <f t="shared" si="446"/>
        <v>0</v>
      </c>
    </row>
    <row r="2057" spans="1:20" x14ac:dyDescent="0.25">
      <c r="A2057">
        <f t="shared" si="451"/>
        <v>2055</v>
      </c>
      <c r="B2057" s="1">
        <v>38992</v>
      </c>
      <c r="C2057">
        <v>31.66</v>
      </c>
      <c r="D2057">
        <v>31.97</v>
      </c>
      <c r="E2057">
        <v>31.54</v>
      </c>
      <c r="F2057">
        <v>31.76</v>
      </c>
      <c r="G2057">
        <v>208102</v>
      </c>
      <c r="H2057" s="2">
        <f t="shared" si="438"/>
        <v>9.3015037593984912E-2</v>
      </c>
      <c r="I2057" s="2">
        <f t="shared" si="439"/>
        <v>-159.39875939849614</v>
      </c>
      <c r="J2057" s="2">
        <f t="shared" si="440"/>
        <v>31.840157894736834</v>
      </c>
      <c r="K2057" s="2">
        <f t="shared" si="441"/>
        <v>31.933172932330816</v>
      </c>
      <c r="L2057" s="2">
        <f t="shared" si="442"/>
        <v>32.026187969924806</v>
      </c>
      <c r="M2057" s="2">
        <f t="shared" si="443"/>
        <v>32.21221804511277</v>
      </c>
      <c r="N2057" s="2">
        <f t="shared" si="444"/>
        <v>32.677293233082693</v>
      </c>
      <c r="O2057" s="2">
        <f t="shared" si="445"/>
        <v>-4.1947368421034525E-2</v>
      </c>
      <c r="P2057" s="2">
        <f t="shared" si="447"/>
        <v>-5.1345864661641372E-2</v>
      </c>
      <c r="Q2057" s="2">
        <f t="shared" si="448"/>
        <v>-0.16444360902254473</v>
      </c>
      <c r="R2057" s="2">
        <f t="shared" si="449"/>
        <v>-0.42961654135337568</v>
      </c>
      <c r="S2057" s="2">
        <f t="shared" si="450"/>
        <v>-0.67342105263159624</v>
      </c>
      <c r="T2057">
        <f t="shared" si="446"/>
        <v>1</v>
      </c>
    </row>
    <row r="2058" spans="1:20" x14ac:dyDescent="0.25">
      <c r="A2058">
        <f t="shared" si="451"/>
        <v>2056</v>
      </c>
      <c r="B2058" s="1">
        <v>38993</v>
      </c>
      <c r="C2058">
        <v>31.77</v>
      </c>
      <c r="D2058">
        <v>32.14</v>
      </c>
      <c r="E2058">
        <v>31.72</v>
      </c>
      <c r="F2058">
        <v>31.97</v>
      </c>
      <c r="G2058">
        <v>331030</v>
      </c>
      <c r="H2058" s="2">
        <f t="shared" si="438"/>
        <v>9.4872180451127747E-2</v>
      </c>
      <c r="I2058" s="2">
        <f t="shared" si="439"/>
        <v>-163.19291729323294</v>
      </c>
      <c r="J2058" s="2">
        <f t="shared" si="440"/>
        <v>31.959157894736826</v>
      </c>
      <c r="K2058" s="2">
        <f t="shared" si="441"/>
        <v>32.054030075187953</v>
      </c>
      <c r="L2058" s="2">
        <f t="shared" si="442"/>
        <v>32.148902255639086</v>
      </c>
      <c r="M2058" s="2">
        <f t="shared" si="443"/>
        <v>32.33864661654134</v>
      </c>
      <c r="N2058" s="2">
        <f t="shared" si="444"/>
        <v>32.813007518796979</v>
      </c>
      <c r="O2058" s="2">
        <f t="shared" si="445"/>
        <v>-0.12984210526316531</v>
      </c>
      <c r="P2058" s="2">
        <f t="shared" si="447"/>
        <v>-0.16289473684208389</v>
      </c>
      <c r="Q2058" s="2">
        <f t="shared" si="448"/>
        <v>-0.17437593984960742</v>
      </c>
      <c r="R2058" s="2">
        <f t="shared" si="449"/>
        <v>-0.42144360902253197</v>
      </c>
      <c r="S2058" s="2">
        <f t="shared" si="450"/>
        <v>-0.70107518796991641</v>
      </c>
      <c r="T2058">
        <f t="shared" si="446"/>
        <v>1</v>
      </c>
    </row>
    <row r="2059" spans="1:20" x14ac:dyDescent="0.25">
      <c r="A2059">
        <f t="shared" si="451"/>
        <v>2057</v>
      </c>
      <c r="B2059" s="1">
        <v>38994</v>
      </c>
      <c r="C2059">
        <v>31.93</v>
      </c>
      <c r="D2059">
        <v>32.380000000000003</v>
      </c>
      <c r="E2059">
        <v>31.82</v>
      </c>
      <c r="F2059">
        <v>32.36</v>
      </c>
      <c r="G2059">
        <v>308778</v>
      </c>
      <c r="H2059" s="2">
        <f t="shared" si="438"/>
        <v>9.8992481203007479E-2</v>
      </c>
      <c r="I2059" s="2">
        <f t="shared" si="439"/>
        <v>-171.60410526315781</v>
      </c>
      <c r="J2059" s="2">
        <f t="shared" si="440"/>
        <v>32.122421052631587</v>
      </c>
      <c r="K2059" s="2">
        <f t="shared" si="441"/>
        <v>32.2214135338346</v>
      </c>
      <c r="L2059" s="2">
        <f t="shared" si="442"/>
        <v>32.320406015037605</v>
      </c>
      <c r="M2059" s="2">
        <f t="shared" si="443"/>
        <v>32.518390977443616</v>
      </c>
      <c r="N2059" s="2">
        <f t="shared" si="444"/>
        <v>33.013353383458657</v>
      </c>
      <c r="O2059" s="2">
        <f t="shared" si="445"/>
        <v>-0.40084210526317321</v>
      </c>
      <c r="P2059" s="2">
        <f t="shared" si="447"/>
        <v>-0.42682706766918344</v>
      </c>
      <c r="Q2059" s="2">
        <f t="shared" si="448"/>
        <v>-0.46384210526314007</v>
      </c>
      <c r="R2059" s="2">
        <f t="shared" si="449"/>
        <v>-0.61083458646615085</v>
      </c>
      <c r="S2059" s="2">
        <f t="shared" si="450"/>
        <v>-0.95112781954886927</v>
      </c>
      <c r="T2059">
        <f t="shared" si="446"/>
        <v>1</v>
      </c>
    </row>
    <row r="2060" spans="1:20" x14ac:dyDescent="0.25">
      <c r="A2060">
        <f t="shared" si="451"/>
        <v>2058</v>
      </c>
      <c r="B2060" s="1">
        <v>38995</v>
      </c>
      <c r="C2060">
        <v>32.270000000000003</v>
      </c>
      <c r="D2060">
        <v>32.74</v>
      </c>
      <c r="E2060">
        <v>32.200000000000003</v>
      </c>
      <c r="F2060">
        <v>32.549999999999997</v>
      </c>
      <c r="G2060">
        <v>250122</v>
      </c>
      <c r="H2060" s="2">
        <f t="shared" si="438"/>
        <v>0.10363909774436082</v>
      </c>
      <c r="I2060" s="2">
        <f t="shared" si="439"/>
        <v>-181.09669172932314</v>
      </c>
      <c r="J2060" s="2">
        <f t="shared" si="440"/>
        <v>32.296210526315789</v>
      </c>
      <c r="K2060" s="2">
        <f t="shared" si="441"/>
        <v>32.399849624060145</v>
      </c>
      <c r="L2060" s="2">
        <f t="shared" si="442"/>
        <v>32.503488721804509</v>
      </c>
      <c r="M2060" s="2">
        <f t="shared" si="443"/>
        <v>32.710766917293228</v>
      </c>
      <c r="N2060" s="2">
        <f t="shared" si="444"/>
        <v>33.228962406015036</v>
      </c>
      <c r="O2060" s="2">
        <f t="shared" si="445"/>
        <v>-0.42757894736840996</v>
      </c>
      <c r="P2060" s="2">
        <f t="shared" si="447"/>
        <v>-0.49596992481204438</v>
      </c>
      <c r="Q2060" s="2">
        <f t="shared" si="448"/>
        <v>-0.52381203007519161</v>
      </c>
      <c r="R2060" s="2">
        <f t="shared" si="449"/>
        <v>-0.58043609022554676</v>
      </c>
      <c r="S2060" s="2">
        <f t="shared" si="450"/>
        <v>-0.9714210526315803</v>
      </c>
      <c r="T2060">
        <f t="shared" si="446"/>
        <v>1</v>
      </c>
    </row>
    <row r="2061" spans="1:20" x14ac:dyDescent="0.25">
      <c r="A2061">
        <f t="shared" si="451"/>
        <v>2059</v>
      </c>
      <c r="B2061" s="1">
        <v>38996</v>
      </c>
      <c r="C2061">
        <v>32.340000000000003</v>
      </c>
      <c r="D2061">
        <v>32.56</v>
      </c>
      <c r="E2061">
        <v>32.29</v>
      </c>
      <c r="F2061">
        <v>32.4</v>
      </c>
      <c r="G2061">
        <v>188242</v>
      </c>
      <c r="H2061" s="2">
        <f t="shared" si="438"/>
        <v>0.10190977443609013</v>
      </c>
      <c r="I2061" s="2">
        <f t="shared" si="439"/>
        <v>-177.53708270676674</v>
      </c>
      <c r="J2061" s="2">
        <f t="shared" si="440"/>
        <v>32.397052631578937</v>
      </c>
      <c r="K2061" s="2">
        <f t="shared" si="441"/>
        <v>32.498962406015032</v>
      </c>
      <c r="L2061" s="2">
        <f t="shared" si="442"/>
        <v>32.60087218045112</v>
      </c>
      <c r="M2061" s="2">
        <f t="shared" si="443"/>
        <v>32.804691729323302</v>
      </c>
      <c r="N2061" s="2">
        <f t="shared" si="444"/>
        <v>33.314240601503748</v>
      </c>
      <c r="O2061" s="2">
        <f t="shared" si="445"/>
        <v>-0.1037894736842091</v>
      </c>
      <c r="P2061" s="2">
        <f t="shared" si="447"/>
        <v>-0.17858646616539886</v>
      </c>
      <c r="Q2061" s="2">
        <f t="shared" si="448"/>
        <v>-0.25109774436091215</v>
      </c>
      <c r="R2061" s="2">
        <f t="shared" si="449"/>
        <v>-0.32573684210524334</v>
      </c>
      <c r="S2061" s="2">
        <f t="shared" si="450"/>
        <v>-0.83506766917292907</v>
      </c>
      <c r="T2061">
        <f t="shared" si="446"/>
        <v>0</v>
      </c>
    </row>
    <row r="2062" spans="1:20" x14ac:dyDescent="0.25">
      <c r="A2062">
        <f t="shared" si="451"/>
        <v>2060</v>
      </c>
      <c r="B2062" s="1">
        <v>38999</v>
      </c>
      <c r="C2062">
        <v>32.4</v>
      </c>
      <c r="D2062">
        <v>32.5</v>
      </c>
      <c r="E2062">
        <v>32.119999999999997</v>
      </c>
      <c r="F2062">
        <v>32.42</v>
      </c>
      <c r="G2062">
        <v>183663</v>
      </c>
      <c r="H2062" s="2">
        <f t="shared" si="438"/>
        <v>0.10351879699248116</v>
      </c>
      <c r="I2062" s="2">
        <f t="shared" si="439"/>
        <v>-180.83929323308263</v>
      </c>
      <c r="J2062" s="2">
        <f t="shared" si="440"/>
        <v>32.512947368421059</v>
      </c>
      <c r="K2062" s="2">
        <f t="shared" si="441"/>
        <v>32.616466165413541</v>
      </c>
      <c r="L2062" s="2">
        <f t="shared" si="442"/>
        <v>32.719984962406023</v>
      </c>
      <c r="M2062" s="2">
        <f t="shared" si="443"/>
        <v>32.92702255639098</v>
      </c>
      <c r="N2062" s="2">
        <f t="shared" si="444"/>
        <v>33.44461654135339</v>
      </c>
      <c r="O2062" s="2">
        <f t="shared" si="445"/>
        <v>-2.2947368421064596E-2</v>
      </c>
      <c r="P2062" s="2">
        <f t="shared" si="447"/>
        <v>-2.0150375939856247E-2</v>
      </c>
      <c r="Q2062" s="2">
        <f t="shared" si="448"/>
        <v>-9.9593984962396576E-2</v>
      </c>
      <c r="R2062" s="2">
        <f t="shared" si="449"/>
        <v>-0.20778195488723128</v>
      </c>
      <c r="S2062" s="2">
        <f t="shared" si="450"/>
        <v>-0.89277443609022455</v>
      </c>
      <c r="T2062">
        <f t="shared" si="446"/>
        <v>1</v>
      </c>
    </row>
    <row r="2063" spans="1:20" x14ac:dyDescent="0.25">
      <c r="A2063">
        <f t="shared" si="451"/>
        <v>2061</v>
      </c>
      <c r="B2063" s="1">
        <v>39000</v>
      </c>
      <c r="C2063">
        <v>32.36</v>
      </c>
      <c r="D2063">
        <v>32.619999999999997</v>
      </c>
      <c r="E2063">
        <v>32.32</v>
      </c>
      <c r="F2063">
        <v>32.56</v>
      </c>
      <c r="G2063">
        <v>234522</v>
      </c>
      <c r="H2063" s="2">
        <f t="shared" si="438"/>
        <v>0.10793984962406016</v>
      </c>
      <c r="I2063" s="2">
        <f t="shared" si="439"/>
        <v>-189.91860150375942</v>
      </c>
      <c r="J2063" s="2">
        <f t="shared" si="440"/>
        <v>32.653368421052633</v>
      </c>
      <c r="K2063" s="2">
        <f t="shared" si="441"/>
        <v>32.761308270676693</v>
      </c>
      <c r="L2063" s="2">
        <f t="shared" si="442"/>
        <v>32.869248120300753</v>
      </c>
      <c r="M2063" s="2">
        <f t="shared" si="443"/>
        <v>33.085127819548873</v>
      </c>
      <c r="N2063" s="2">
        <f t="shared" si="444"/>
        <v>33.624827067669173</v>
      </c>
      <c r="O2063" s="2">
        <f t="shared" si="445"/>
        <v>-4.7052631578942794E-2</v>
      </c>
      <c r="P2063" s="2">
        <f t="shared" si="447"/>
        <v>-6.1037593984970329E-2</v>
      </c>
      <c r="Q2063" s="2">
        <f t="shared" si="448"/>
        <v>-5.651127819549373E-2</v>
      </c>
      <c r="R2063" s="2">
        <f t="shared" si="449"/>
        <v>-0.22135338345866273</v>
      </c>
      <c r="S2063" s="2">
        <f t="shared" si="450"/>
        <v>-0.93551879699247209</v>
      </c>
      <c r="T2063">
        <f t="shared" si="446"/>
        <v>1</v>
      </c>
    </row>
    <row r="2064" spans="1:20" x14ac:dyDescent="0.25">
      <c r="A2064">
        <f t="shared" si="451"/>
        <v>2062</v>
      </c>
      <c r="B2064" s="1">
        <v>39001</v>
      </c>
      <c r="C2064">
        <v>32.46</v>
      </c>
      <c r="D2064">
        <v>32.659999999999997</v>
      </c>
      <c r="E2064">
        <v>32.29</v>
      </c>
      <c r="F2064">
        <v>32.43</v>
      </c>
      <c r="G2064">
        <v>194709</v>
      </c>
      <c r="H2064" s="2">
        <f t="shared" si="438"/>
        <v>0.11036090225563912</v>
      </c>
      <c r="I2064" s="2">
        <f t="shared" si="439"/>
        <v>-194.91675187969929</v>
      </c>
      <c r="J2064" s="2">
        <f t="shared" si="440"/>
        <v>32.75778947368422</v>
      </c>
      <c r="K2064" s="2">
        <f t="shared" si="441"/>
        <v>32.868150375939855</v>
      </c>
      <c r="L2064" s="2">
        <f t="shared" si="442"/>
        <v>32.978511278195498</v>
      </c>
      <c r="M2064" s="2">
        <f t="shared" si="443"/>
        <v>33.199233082706776</v>
      </c>
      <c r="N2064" s="2">
        <f t="shared" si="444"/>
        <v>33.751037593984968</v>
      </c>
      <c r="O2064" s="2">
        <f t="shared" si="445"/>
        <v>0.22336842105263344</v>
      </c>
      <c r="P2064" s="2">
        <f t="shared" si="447"/>
        <v>0.18646616541354177</v>
      </c>
      <c r="Q2064" s="2">
        <f t="shared" si="448"/>
        <v>0.17087218045111996</v>
      </c>
      <c r="R2064" s="2">
        <f t="shared" si="449"/>
        <v>8.8390977443616237E-2</v>
      </c>
      <c r="S2064" s="2">
        <f t="shared" si="450"/>
        <v>-0.54245864661652021</v>
      </c>
      <c r="T2064">
        <f t="shared" si="446"/>
        <v>0</v>
      </c>
    </row>
    <row r="2065" spans="1:20" x14ac:dyDescent="0.25">
      <c r="A2065">
        <f t="shared" si="451"/>
        <v>2063</v>
      </c>
      <c r="B2065" s="1">
        <v>39002</v>
      </c>
      <c r="C2065">
        <v>32.51</v>
      </c>
      <c r="D2065">
        <v>32.58</v>
      </c>
      <c r="E2065">
        <v>32.36</v>
      </c>
      <c r="F2065">
        <v>32.479999999999997</v>
      </c>
      <c r="G2065">
        <v>233665</v>
      </c>
      <c r="H2065" s="2">
        <f t="shared" si="438"/>
        <v>0.11017293233082705</v>
      </c>
      <c r="I2065" s="2">
        <f t="shared" si="439"/>
        <v>-194.55661654135332</v>
      </c>
      <c r="J2065" s="2">
        <f t="shared" si="440"/>
        <v>32.840315789473706</v>
      </c>
      <c r="K2065" s="2">
        <f t="shared" si="441"/>
        <v>32.950488721804533</v>
      </c>
      <c r="L2065" s="2">
        <f t="shared" si="442"/>
        <v>33.060661654135359</v>
      </c>
      <c r="M2065" s="2">
        <f t="shared" si="443"/>
        <v>33.281007518797018</v>
      </c>
      <c r="N2065" s="2">
        <f t="shared" si="444"/>
        <v>33.83187218045115</v>
      </c>
      <c r="O2065" s="2">
        <f t="shared" si="445"/>
        <v>0.2777894736842228</v>
      </c>
      <c r="P2065" s="2">
        <f t="shared" si="447"/>
        <v>0.28130827067669628</v>
      </c>
      <c r="Q2065" s="2">
        <f t="shared" si="448"/>
        <v>0.23998496240602663</v>
      </c>
      <c r="R2065" s="2">
        <f t="shared" si="449"/>
        <v>0.23076691729323073</v>
      </c>
      <c r="S2065" s="2">
        <f t="shared" si="450"/>
        <v>-0.3468120300751707</v>
      </c>
      <c r="T2065">
        <f t="shared" si="446"/>
        <v>1</v>
      </c>
    </row>
    <row r="2066" spans="1:20" x14ac:dyDescent="0.25">
      <c r="A2066">
        <f t="shared" si="451"/>
        <v>2064</v>
      </c>
      <c r="B2066" s="1">
        <v>39003</v>
      </c>
      <c r="C2066">
        <v>32.19</v>
      </c>
      <c r="D2066">
        <v>32.369999999999997</v>
      </c>
      <c r="E2066">
        <v>31.73</v>
      </c>
      <c r="F2066">
        <v>32.24</v>
      </c>
      <c r="G2066">
        <v>425781</v>
      </c>
      <c r="H2066" s="2">
        <f t="shared" si="438"/>
        <v>0.1051203007518797</v>
      </c>
      <c r="I2066" s="2">
        <f t="shared" si="439"/>
        <v>-184.21715789473683</v>
      </c>
      <c r="J2066" s="2">
        <f t="shared" si="440"/>
        <v>32.856263157894745</v>
      </c>
      <c r="K2066" s="2">
        <f t="shared" si="441"/>
        <v>32.961383458646623</v>
      </c>
      <c r="L2066" s="2">
        <f t="shared" si="442"/>
        <v>33.066503759398508</v>
      </c>
      <c r="M2066" s="2">
        <f t="shared" si="443"/>
        <v>33.276744360902264</v>
      </c>
      <c r="N2066" s="2">
        <f t="shared" si="444"/>
        <v>33.80234586466166</v>
      </c>
      <c r="O2066" s="2">
        <f t="shared" si="445"/>
        <v>0.60031578947370434</v>
      </c>
      <c r="P2066" s="2">
        <f t="shared" si="447"/>
        <v>0.62815037593985323</v>
      </c>
      <c r="Q2066" s="2">
        <f t="shared" si="448"/>
        <v>0.62924812030075117</v>
      </c>
      <c r="R2066" s="2">
        <f t="shared" si="449"/>
        <v>0.56469172932330025</v>
      </c>
      <c r="S2066" s="2">
        <f t="shared" si="450"/>
        <v>0.16441353383459756</v>
      </c>
      <c r="T2066">
        <f t="shared" si="446"/>
        <v>0</v>
      </c>
    </row>
    <row r="2067" spans="1:20" x14ac:dyDescent="0.25">
      <c r="A2067">
        <f t="shared" si="451"/>
        <v>2065</v>
      </c>
      <c r="B2067" s="1">
        <v>39006</v>
      </c>
      <c r="C2067">
        <v>31.99</v>
      </c>
      <c r="D2067">
        <v>31.99</v>
      </c>
      <c r="E2067">
        <v>31.6</v>
      </c>
      <c r="F2067">
        <v>31.82</v>
      </c>
      <c r="G2067">
        <v>317790</v>
      </c>
      <c r="H2067" s="2">
        <f t="shared" si="438"/>
        <v>9.2308270676691742E-2</v>
      </c>
      <c r="I2067" s="2">
        <f t="shared" si="439"/>
        <v>-157.94015037593988</v>
      </c>
      <c r="J2067" s="2">
        <f t="shared" si="440"/>
        <v>32.768736842105262</v>
      </c>
      <c r="K2067" s="2">
        <f t="shared" si="441"/>
        <v>32.861045112781959</v>
      </c>
      <c r="L2067" s="2">
        <f t="shared" si="442"/>
        <v>32.953353383458648</v>
      </c>
      <c r="M2067" s="2">
        <f t="shared" si="443"/>
        <v>33.137969924812033</v>
      </c>
      <c r="N2067" s="2">
        <f t="shared" si="444"/>
        <v>33.599511278195493</v>
      </c>
      <c r="O2067" s="2">
        <f t="shared" si="445"/>
        <v>1.0362631578947443</v>
      </c>
      <c r="P2067" s="2">
        <f t="shared" si="447"/>
        <v>1.1304887218045323</v>
      </c>
      <c r="Q2067" s="2">
        <f t="shared" si="448"/>
        <v>1.1585112781954976</v>
      </c>
      <c r="R2067" s="2">
        <f t="shared" si="449"/>
        <v>1.1070225563909801</v>
      </c>
      <c r="S2067" s="2">
        <f t="shared" si="450"/>
        <v>0.69952631578949109</v>
      </c>
      <c r="T2067">
        <f t="shared" si="446"/>
        <v>0</v>
      </c>
    </row>
    <row r="2068" spans="1:20" x14ac:dyDescent="0.25">
      <c r="A2068">
        <f t="shared" si="451"/>
        <v>2066</v>
      </c>
      <c r="B2068" s="1">
        <v>39007</v>
      </c>
      <c r="C2068">
        <v>31.61</v>
      </c>
      <c r="D2068">
        <v>31.86</v>
      </c>
      <c r="E2068">
        <v>31.5</v>
      </c>
      <c r="F2068">
        <v>31.82</v>
      </c>
      <c r="G2068">
        <v>249261</v>
      </c>
      <c r="H2068" s="2">
        <f t="shared" si="438"/>
        <v>7.7766917293233095E-2</v>
      </c>
      <c r="I2068" s="2">
        <f t="shared" si="439"/>
        <v>-128.08016541353388</v>
      </c>
      <c r="J2068" s="2">
        <f t="shared" si="440"/>
        <v>32.66405263157894</v>
      </c>
      <c r="K2068" s="2">
        <f t="shared" si="441"/>
        <v>32.741819548872172</v>
      </c>
      <c r="L2068" s="2">
        <f t="shared" si="442"/>
        <v>32.819586466165404</v>
      </c>
      <c r="M2068" s="2">
        <f t="shared" si="443"/>
        <v>32.975120300751875</v>
      </c>
      <c r="N2068" s="2">
        <f t="shared" si="444"/>
        <v>33.363954887218036</v>
      </c>
      <c r="O2068" s="2">
        <f t="shared" si="445"/>
        <v>0.94873684210526221</v>
      </c>
      <c r="P2068" s="2">
        <f t="shared" si="447"/>
        <v>1.1413834586466223</v>
      </c>
      <c r="Q2068" s="2">
        <f t="shared" si="448"/>
        <v>1.2406616541353586</v>
      </c>
      <c r="R2068" s="2">
        <f t="shared" si="449"/>
        <v>1.2651278195488729</v>
      </c>
      <c r="S2068" s="2">
        <f t="shared" si="450"/>
        <v>0.85729323308269301</v>
      </c>
      <c r="T2068">
        <f t="shared" si="446"/>
        <v>0</v>
      </c>
    </row>
    <row r="2069" spans="1:20" x14ac:dyDescent="0.25">
      <c r="A2069">
        <f t="shared" si="451"/>
        <v>2067</v>
      </c>
      <c r="B2069" s="1">
        <v>39008</v>
      </c>
      <c r="C2069">
        <v>32.08</v>
      </c>
      <c r="D2069">
        <v>32.1</v>
      </c>
      <c r="E2069">
        <v>31.72</v>
      </c>
      <c r="F2069">
        <v>31.82</v>
      </c>
      <c r="G2069">
        <v>275293</v>
      </c>
      <c r="H2069" s="2">
        <f t="shared" si="438"/>
        <v>6.446616541353388E-2</v>
      </c>
      <c r="I2069" s="2">
        <f t="shared" si="439"/>
        <v>-100.75213533834595</v>
      </c>
      <c r="J2069" s="2">
        <f t="shared" si="440"/>
        <v>32.563894736842101</v>
      </c>
      <c r="K2069" s="2">
        <f t="shared" si="441"/>
        <v>32.628360902255636</v>
      </c>
      <c r="L2069" s="2">
        <f t="shared" si="442"/>
        <v>32.692827067669171</v>
      </c>
      <c r="M2069" s="2">
        <f t="shared" si="443"/>
        <v>32.821759398496233</v>
      </c>
      <c r="N2069" s="2">
        <f t="shared" si="444"/>
        <v>33.144090225563907</v>
      </c>
      <c r="O2069" s="2">
        <f t="shared" si="445"/>
        <v>0.84405263157893984</v>
      </c>
      <c r="P2069" s="2">
        <f t="shared" si="447"/>
        <v>1.0410451127819584</v>
      </c>
      <c r="Q2069" s="2">
        <f t="shared" si="448"/>
        <v>1.2465037593985073</v>
      </c>
      <c r="R2069" s="2">
        <f t="shared" si="449"/>
        <v>1.3792330827067758</v>
      </c>
      <c r="S2069" s="2">
        <f t="shared" si="450"/>
        <v>0.99300751879697913</v>
      </c>
      <c r="T2069">
        <f t="shared" si="446"/>
        <v>0</v>
      </c>
    </row>
    <row r="2070" spans="1:20" x14ac:dyDescent="0.25">
      <c r="A2070">
        <f t="shared" si="451"/>
        <v>2068</v>
      </c>
      <c r="B2070" s="1">
        <v>39009</v>
      </c>
      <c r="C2070">
        <v>31.66</v>
      </c>
      <c r="D2070">
        <v>31.75</v>
      </c>
      <c r="E2070">
        <v>31.4</v>
      </c>
      <c r="F2070">
        <v>31.54</v>
      </c>
      <c r="G2070">
        <v>262006</v>
      </c>
      <c r="H2070" s="2">
        <f t="shared" si="438"/>
        <v>4.0766917293233125E-2</v>
      </c>
      <c r="I2070" s="2">
        <f t="shared" si="439"/>
        <v>-51.989699248120381</v>
      </c>
      <c r="J2070" s="2">
        <f t="shared" si="440"/>
        <v>32.357052631578952</v>
      </c>
      <c r="K2070" s="2">
        <f t="shared" si="441"/>
        <v>32.397819548872185</v>
      </c>
      <c r="L2070" s="2">
        <f t="shared" si="442"/>
        <v>32.438586466165418</v>
      </c>
      <c r="M2070" s="2">
        <f t="shared" si="443"/>
        <v>32.520120300751884</v>
      </c>
      <c r="N2070" s="2">
        <f t="shared" si="444"/>
        <v>32.723954887218049</v>
      </c>
      <c r="O2070" s="2">
        <f t="shared" si="445"/>
        <v>1.0238947368421023</v>
      </c>
      <c r="P2070" s="2">
        <f t="shared" si="447"/>
        <v>1.201819548872173</v>
      </c>
      <c r="Q2070" s="2">
        <f t="shared" si="448"/>
        <v>1.4133533834586487</v>
      </c>
      <c r="R2070" s="2">
        <f t="shared" si="449"/>
        <v>1.7410075187970193</v>
      </c>
      <c r="S2070" s="2">
        <f t="shared" si="450"/>
        <v>1.4733533834586581</v>
      </c>
      <c r="T2070">
        <f t="shared" si="446"/>
        <v>0</v>
      </c>
    </row>
    <row r="2071" spans="1:20" x14ac:dyDescent="0.25">
      <c r="A2071">
        <f t="shared" si="451"/>
        <v>2069</v>
      </c>
      <c r="B2071" s="1">
        <v>39010</v>
      </c>
      <c r="C2071">
        <v>31.66</v>
      </c>
      <c r="D2071">
        <v>31.84</v>
      </c>
      <c r="E2071">
        <v>31.52</v>
      </c>
      <c r="F2071">
        <v>31.73</v>
      </c>
      <c r="G2071">
        <v>273063</v>
      </c>
      <c r="H2071" s="2">
        <f t="shared" ref="H2071:H2134" si="452">SLOPE(F2052:F2071,A2052:A2071)</f>
        <v>1.7887218045112837E-2</v>
      </c>
      <c r="I2071" s="2">
        <f t="shared" ref="I2071:I2134" si="453">INTERCEPT(F2052:F2071,A2052:A2071)</f>
        <v>-4.8562255639098844</v>
      </c>
      <c r="J2071" s="2">
        <f t="shared" ref="J2071:J2134" si="454">$I2071+$H2071*$A2071+$H2071</f>
        <v>32.170315789473683</v>
      </c>
      <c r="K2071" s="2">
        <f t="shared" ref="K2071:K2134" si="455">$I2071+$H2071*$A2071+2*$H2071</f>
        <v>32.188203007518801</v>
      </c>
      <c r="L2071" s="2">
        <f t="shared" ref="L2071:L2134" si="456">$I2071+$H2071*$A2071+3*$H2071</f>
        <v>32.206090225563912</v>
      </c>
      <c r="M2071" s="2">
        <f t="shared" ref="M2071:M2134" si="457">$I2071+$H2071*$A2071+5*$H2071</f>
        <v>32.241864661654134</v>
      </c>
      <c r="N2071" s="2">
        <f t="shared" ref="N2071:N2134" si="458">$I2071+$H2071*$A2071+10*$H2071</f>
        <v>32.331300751879702</v>
      </c>
      <c r="O2071" s="2">
        <f t="shared" si="445"/>
        <v>0.62705263157895175</v>
      </c>
      <c r="P2071" s="2">
        <f t="shared" si="447"/>
        <v>0.89836090225563581</v>
      </c>
      <c r="Q2071" s="2">
        <f t="shared" si="448"/>
        <v>1.0895864661654038</v>
      </c>
      <c r="R2071" s="2">
        <f t="shared" si="449"/>
        <v>1.5467443609022631</v>
      </c>
      <c r="S2071" s="2">
        <f t="shared" si="450"/>
        <v>1.4989624060150355</v>
      </c>
      <c r="T2071">
        <f t="shared" si="446"/>
        <v>1</v>
      </c>
    </row>
    <row r="2072" spans="1:20" x14ac:dyDescent="0.25">
      <c r="A2072">
        <f t="shared" si="451"/>
        <v>2070</v>
      </c>
      <c r="B2072" s="1">
        <v>39013</v>
      </c>
      <c r="C2072">
        <v>31.54</v>
      </c>
      <c r="D2072">
        <v>31.95</v>
      </c>
      <c r="E2072">
        <v>31.53</v>
      </c>
      <c r="F2072">
        <v>31.79</v>
      </c>
      <c r="G2072">
        <v>260876</v>
      </c>
      <c r="H2072" s="2">
        <f t="shared" si="452"/>
        <v>1.9924812030075417E-3</v>
      </c>
      <c r="I2072" s="2">
        <f t="shared" si="453"/>
        <v>27.908992481202965</v>
      </c>
      <c r="J2072" s="2">
        <f t="shared" si="454"/>
        <v>32.035421052631577</v>
      </c>
      <c r="K2072" s="2">
        <f t="shared" si="455"/>
        <v>32.037413533834588</v>
      </c>
      <c r="L2072" s="2">
        <f t="shared" si="456"/>
        <v>32.039406015037592</v>
      </c>
      <c r="M2072" s="2">
        <f t="shared" si="457"/>
        <v>32.043390977443607</v>
      </c>
      <c r="N2072" s="2">
        <f t="shared" si="458"/>
        <v>32.053353383458649</v>
      </c>
      <c r="O2072" s="2">
        <f t="shared" ref="O2072:O2135" si="459">J2071-F2072</f>
        <v>0.38031578947368416</v>
      </c>
      <c r="P2072" s="2">
        <f t="shared" si="447"/>
        <v>0.60781954887218603</v>
      </c>
      <c r="Q2072" s="2">
        <f t="shared" si="448"/>
        <v>0.90282706766917187</v>
      </c>
      <c r="R2072" s="2">
        <f t="shared" si="449"/>
        <v>1.347969924812034</v>
      </c>
      <c r="S2072" s="2">
        <f t="shared" si="450"/>
        <v>1.5242406015037488</v>
      </c>
      <c r="T2072">
        <f t="shared" ref="T2072:T2135" si="460">IF(H2071*(F2072-F2071)&gt;0,1,0)</f>
        <v>1</v>
      </c>
    </row>
    <row r="2073" spans="1:20" x14ac:dyDescent="0.25">
      <c r="A2073">
        <f t="shared" si="451"/>
        <v>2071</v>
      </c>
      <c r="B2073" s="1">
        <v>39014</v>
      </c>
      <c r="C2073">
        <v>31.71</v>
      </c>
      <c r="D2073">
        <v>31.84</v>
      </c>
      <c r="E2073">
        <v>31.6</v>
      </c>
      <c r="F2073">
        <v>31.68</v>
      </c>
      <c r="G2073">
        <v>218362</v>
      </c>
      <c r="H2073" s="2">
        <f t="shared" si="452"/>
        <v>-7.7518796992481062E-3</v>
      </c>
      <c r="I2073" s="2">
        <f t="shared" si="453"/>
        <v>47.993999999999971</v>
      </c>
      <c r="J2073" s="2">
        <f t="shared" si="454"/>
        <v>31.932105263157894</v>
      </c>
      <c r="K2073" s="2">
        <f t="shared" si="455"/>
        <v>31.924353383458648</v>
      </c>
      <c r="L2073" s="2">
        <f t="shared" si="456"/>
        <v>31.916601503759399</v>
      </c>
      <c r="M2073" s="2">
        <f t="shared" si="457"/>
        <v>31.901097744360904</v>
      </c>
      <c r="N2073" s="2">
        <f t="shared" si="458"/>
        <v>31.862338345864661</v>
      </c>
      <c r="O2073" s="2">
        <f t="shared" si="459"/>
        <v>0.35542105263157708</v>
      </c>
      <c r="P2073" s="2">
        <f t="shared" si="447"/>
        <v>0.50820300751880154</v>
      </c>
      <c r="Q2073" s="2">
        <f t="shared" si="448"/>
        <v>0.75858646616541847</v>
      </c>
      <c r="R2073" s="2">
        <f t="shared" si="449"/>
        <v>1.2951203007518757</v>
      </c>
      <c r="S2073" s="2">
        <f t="shared" si="450"/>
        <v>1.7646165413533907</v>
      </c>
      <c r="T2073">
        <f t="shared" si="460"/>
        <v>0</v>
      </c>
    </row>
    <row r="2074" spans="1:20" x14ac:dyDescent="0.25">
      <c r="A2074">
        <f t="shared" si="451"/>
        <v>2072</v>
      </c>
      <c r="B2074" s="1">
        <v>39015</v>
      </c>
      <c r="C2074">
        <v>31.81</v>
      </c>
      <c r="D2074">
        <v>31.91</v>
      </c>
      <c r="E2074">
        <v>31.61</v>
      </c>
      <c r="F2074">
        <v>31.87</v>
      </c>
      <c r="G2074">
        <v>221018</v>
      </c>
      <c r="H2074" s="2">
        <f t="shared" si="452"/>
        <v>-1.6330827067669116E-2</v>
      </c>
      <c r="I2074" s="2">
        <f t="shared" si="453"/>
        <v>65.709330827067561</v>
      </c>
      <c r="J2074" s="2">
        <f t="shared" si="454"/>
        <v>31.855526315789483</v>
      </c>
      <c r="K2074" s="2">
        <f t="shared" si="455"/>
        <v>31.839195488721813</v>
      </c>
      <c r="L2074" s="2">
        <f t="shared" si="456"/>
        <v>31.822864661654144</v>
      </c>
      <c r="M2074" s="2">
        <f t="shared" si="457"/>
        <v>31.790203007518805</v>
      </c>
      <c r="N2074" s="2">
        <f t="shared" si="458"/>
        <v>31.708548872180462</v>
      </c>
      <c r="O2074" s="2">
        <f t="shared" si="459"/>
        <v>6.2105263157892665E-2</v>
      </c>
      <c r="P2074" s="2">
        <f t="shared" si="447"/>
        <v>0.16741353383458701</v>
      </c>
      <c r="Q2074" s="2">
        <f t="shared" si="448"/>
        <v>0.3360902255639111</v>
      </c>
      <c r="R2074" s="2">
        <f t="shared" si="449"/>
        <v>0.95175939849623248</v>
      </c>
      <c r="S2074" s="2">
        <f t="shared" si="450"/>
        <v>1.7548270676691722</v>
      </c>
      <c r="T2074">
        <f t="shared" si="460"/>
        <v>0</v>
      </c>
    </row>
    <row r="2075" spans="1:20" x14ac:dyDescent="0.25">
      <c r="A2075">
        <f t="shared" si="451"/>
        <v>2073</v>
      </c>
      <c r="B2075" s="1">
        <v>39016</v>
      </c>
      <c r="C2075">
        <v>32.01</v>
      </c>
      <c r="D2075">
        <v>32.049999999999997</v>
      </c>
      <c r="E2075">
        <v>31.68</v>
      </c>
      <c r="F2075">
        <v>31.85</v>
      </c>
      <c r="G2075">
        <v>199862</v>
      </c>
      <c r="H2075" s="2">
        <f t="shared" si="452"/>
        <v>-2.3390977443608962E-2</v>
      </c>
      <c r="I2075" s="2">
        <f t="shared" si="453"/>
        <v>80.299781954887095</v>
      </c>
      <c r="J2075" s="2">
        <f t="shared" si="454"/>
        <v>31.786894736842111</v>
      </c>
      <c r="K2075" s="2">
        <f t="shared" si="455"/>
        <v>31.7635037593985</v>
      </c>
      <c r="L2075" s="2">
        <f t="shared" si="456"/>
        <v>31.740112781954892</v>
      </c>
      <c r="M2075" s="2">
        <f t="shared" si="457"/>
        <v>31.693330827067673</v>
      </c>
      <c r="N2075" s="2">
        <f t="shared" si="458"/>
        <v>31.57637593984963</v>
      </c>
      <c r="O2075" s="2">
        <f t="shared" si="459"/>
        <v>5.526315789481373E-3</v>
      </c>
      <c r="P2075" s="2">
        <f t="shared" si="447"/>
        <v>7.4353383458646505E-2</v>
      </c>
      <c r="Q2075" s="2">
        <f t="shared" si="448"/>
        <v>0.18940601503759069</v>
      </c>
      <c r="R2075" s="2">
        <f t="shared" si="449"/>
        <v>0.67012030075188278</v>
      </c>
      <c r="S2075" s="2">
        <f t="shared" si="450"/>
        <v>1.9010375939849666</v>
      </c>
      <c r="T2075">
        <f t="shared" si="460"/>
        <v>1</v>
      </c>
    </row>
    <row r="2076" spans="1:20" x14ac:dyDescent="0.25">
      <c r="A2076">
        <f t="shared" si="451"/>
        <v>2074</v>
      </c>
      <c r="B2076" s="1">
        <v>39017</v>
      </c>
      <c r="C2076">
        <v>31.72</v>
      </c>
      <c r="D2076">
        <v>31.76</v>
      </c>
      <c r="E2076">
        <v>31.43</v>
      </c>
      <c r="F2076">
        <v>31.47</v>
      </c>
      <c r="G2076">
        <v>296614</v>
      </c>
      <c r="H2076" s="2">
        <f t="shared" si="452"/>
        <v>-3.8887218045112755E-2</v>
      </c>
      <c r="I2076" s="2">
        <f t="shared" si="453"/>
        <v>112.31066165413529</v>
      </c>
      <c r="J2076" s="2">
        <f t="shared" si="454"/>
        <v>31.619684210526323</v>
      </c>
      <c r="K2076" s="2">
        <f t="shared" si="455"/>
        <v>31.580796992481208</v>
      </c>
      <c r="L2076" s="2">
        <f t="shared" si="456"/>
        <v>31.541909774436096</v>
      </c>
      <c r="M2076" s="2">
        <f t="shared" si="457"/>
        <v>31.464135338345869</v>
      </c>
      <c r="N2076" s="2">
        <f t="shared" si="458"/>
        <v>31.269699248120308</v>
      </c>
      <c r="O2076" s="2">
        <f t="shared" si="459"/>
        <v>0.31689473684211222</v>
      </c>
      <c r="P2076" s="2">
        <f t="shared" si="447"/>
        <v>0.36919548872181451</v>
      </c>
      <c r="Q2076" s="2">
        <f t="shared" si="448"/>
        <v>0.44660150375939978</v>
      </c>
      <c r="R2076" s="2">
        <f t="shared" si="449"/>
        <v>0.77186466165413492</v>
      </c>
      <c r="S2076" s="2">
        <f t="shared" si="450"/>
        <v>2.3618721804511509</v>
      </c>
      <c r="T2076">
        <f t="shared" si="460"/>
        <v>1</v>
      </c>
    </row>
    <row r="2077" spans="1:20" x14ac:dyDescent="0.25">
      <c r="A2077">
        <f t="shared" si="451"/>
        <v>2075</v>
      </c>
      <c r="B2077" s="1">
        <v>39020</v>
      </c>
      <c r="C2077">
        <v>31.48</v>
      </c>
      <c r="D2077">
        <v>31.67</v>
      </c>
      <c r="E2077">
        <v>31.37</v>
      </c>
      <c r="F2077">
        <v>31.46</v>
      </c>
      <c r="G2077">
        <v>164771</v>
      </c>
      <c r="H2077" s="2">
        <f t="shared" si="452"/>
        <v>-5.1233082706766853E-2</v>
      </c>
      <c r="I2077" s="2">
        <f t="shared" si="453"/>
        <v>137.83493233082694</v>
      </c>
      <c r="J2077" s="2">
        <f t="shared" si="454"/>
        <v>31.475052631578954</v>
      </c>
      <c r="K2077" s="2">
        <f t="shared" si="455"/>
        <v>31.423819548872185</v>
      </c>
      <c r="L2077" s="2">
        <f t="shared" si="456"/>
        <v>31.372586466165419</v>
      </c>
      <c r="M2077" s="2">
        <f t="shared" si="457"/>
        <v>31.270120300751884</v>
      </c>
      <c r="N2077" s="2">
        <f t="shared" si="458"/>
        <v>31.013954887218052</v>
      </c>
      <c r="O2077" s="2">
        <f t="shared" si="459"/>
        <v>0.15968421052632209</v>
      </c>
      <c r="P2077" s="2">
        <f t="shared" si="447"/>
        <v>0.30350375939849883</v>
      </c>
      <c r="Q2077" s="2">
        <f t="shared" si="448"/>
        <v>0.36286466165414311</v>
      </c>
      <c r="R2077" s="2">
        <f t="shared" si="449"/>
        <v>0.58339097744360657</v>
      </c>
      <c r="S2077" s="2">
        <f t="shared" si="450"/>
        <v>2.3423458646616595</v>
      </c>
      <c r="T2077">
        <f t="shared" si="460"/>
        <v>1</v>
      </c>
    </row>
    <row r="2078" spans="1:20" x14ac:dyDescent="0.25">
      <c r="A2078">
        <f t="shared" si="451"/>
        <v>2076</v>
      </c>
      <c r="B2078" s="1">
        <v>39021</v>
      </c>
      <c r="C2078">
        <v>31.54</v>
      </c>
      <c r="D2078">
        <v>31.61</v>
      </c>
      <c r="E2078">
        <v>31.18</v>
      </c>
      <c r="F2078">
        <v>31.37</v>
      </c>
      <c r="G2078">
        <v>266280</v>
      </c>
      <c r="H2078" s="2">
        <f t="shared" si="452"/>
        <v>-6.1097744360902193E-2</v>
      </c>
      <c r="I2078" s="2">
        <f t="shared" si="453"/>
        <v>158.24148872180439</v>
      </c>
      <c r="J2078" s="2">
        <f t="shared" si="454"/>
        <v>31.341473684210531</v>
      </c>
      <c r="K2078" s="2">
        <f t="shared" si="455"/>
        <v>31.28037593984963</v>
      </c>
      <c r="L2078" s="2">
        <f t="shared" si="456"/>
        <v>31.219278195488727</v>
      </c>
      <c r="M2078" s="2">
        <f t="shared" si="457"/>
        <v>31.097082706766923</v>
      </c>
      <c r="N2078" s="2">
        <f t="shared" si="458"/>
        <v>30.791593984962411</v>
      </c>
      <c r="O2078" s="2">
        <f t="shared" si="459"/>
        <v>0.10505263157895328</v>
      </c>
      <c r="P2078" s="2">
        <f t="shared" si="447"/>
        <v>0.21079699248120676</v>
      </c>
      <c r="Q2078" s="2">
        <f t="shared" si="448"/>
        <v>0.37011278195489083</v>
      </c>
      <c r="R2078" s="2">
        <f t="shared" si="449"/>
        <v>0.53109774436090262</v>
      </c>
      <c r="S2078" s="2">
        <f t="shared" si="450"/>
        <v>2.229511278195492</v>
      </c>
      <c r="T2078">
        <f t="shared" si="460"/>
        <v>1</v>
      </c>
    </row>
    <row r="2079" spans="1:20" x14ac:dyDescent="0.25">
      <c r="A2079">
        <f t="shared" si="451"/>
        <v>2077</v>
      </c>
      <c r="B2079" s="1">
        <v>39022</v>
      </c>
      <c r="C2079">
        <v>31.46</v>
      </c>
      <c r="D2079">
        <v>31.46</v>
      </c>
      <c r="E2079">
        <v>31.11</v>
      </c>
      <c r="F2079">
        <v>31.16</v>
      </c>
      <c r="G2079">
        <v>242516</v>
      </c>
      <c r="H2079" s="2">
        <f t="shared" si="452"/>
        <v>-6.6902255639097699E-2</v>
      </c>
      <c r="I2079" s="2">
        <f t="shared" si="453"/>
        <v>170.24341353383448</v>
      </c>
      <c r="J2079" s="2">
        <f t="shared" si="454"/>
        <v>31.220526315789467</v>
      </c>
      <c r="K2079" s="2">
        <f t="shared" si="455"/>
        <v>31.153624060150367</v>
      </c>
      <c r="L2079" s="2">
        <f t="shared" si="456"/>
        <v>31.086721804511271</v>
      </c>
      <c r="M2079" s="2">
        <f t="shared" si="457"/>
        <v>30.952917293233075</v>
      </c>
      <c r="N2079" s="2">
        <f t="shared" si="458"/>
        <v>30.618406015037586</v>
      </c>
      <c r="O2079" s="2">
        <f t="shared" si="459"/>
        <v>0.18147368421053045</v>
      </c>
      <c r="P2079" s="2">
        <f t="shared" si="447"/>
        <v>0.26381954887218484</v>
      </c>
      <c r="Q2079" s="2">
        <f t="shared" si="448"/>
        <v>0.38190977443609597</v>
      </c>
      <c r="R2079" s="2">
        <f t="shared" si="449"/>
        <v>0.63020300751880498</v>
      </c>
      <c r="S2079" s="2">
        <f t="shared" si="450"/>
        <v>2.2039548872180355</v>
      </c>
      <c r="T2079">
        <f t="shared" si="460"/>
        <v>1</v>
      </c>
    </row>
    <row r="2080" spans="1:20" x14ac:dyDescent="0.25">
      <c r="A2080">
        <f t="shared" si="451"/>
        <v>2078</v>
      </c>
      <c r="B2080" s="1">
        <v>39023</v>
      </c>
      <c r="C2080">
        <v>31.14</v>
      </c>
      <c r="D2080">
        <v>31.17</v>
      </c>
      <c r="E2080">
        <v>30.88</v>
      </c>
      <c r="F2080">
        <v>30.97</v>
      </c>
      <c r="G2080">
        <v>234112</v>
      </c>
      <c r="H2080" s="2">
        <f t="shared" si="452"/>
        <v>-7.0616541353383452E-2</v>
      </c>
      <c r="I2080" s="2">
        <f t="shared" si="453"/>
        <v>177.91431578947368</v>
      </c>
      <c r="J2080" s="2">
        <f t="shared" si="454"/>
        <v>31.102526315789479</v>
      </c>
      <c r="K2080" s="2">
        <f t="shared" si="455"/>
        <v>31.031909774436098</v>
      </c>
      <c r="L2080" s="2">
        <f t="shared" si="456"/>
        <v>30.961293233082714</v>
      </c>
      <c r="M2080" s="2">
        <f t="shared" si="457"/>
        <v>30.820060150375948</v>
      </c>
      <c r="N2080" s="2">
        <f t="shared" si="458"/>
        <v>30.466977443609029</v>
      </c>
      <c r="O2080" s="2">
        <f t="shared" si="459"/>
        <v>0.25052631578946816</v>
      </c>
      <c r="P2080" s="2">
        <f t="shared" si="447"/>
        <v>0.31037593984963152</v>
      </c>
      <c r="Q2080" s="2">
        <f t="shared" si="448"/>
        <v>0.40258646616542038</v>
      </c>
      <c r="R2080" s="2">
        <f t="shared" si="449"/>
        <v>0.72333082706767371</v>
      </c>
      <c r="S2080" s="2">
        <f t="shared" si="450"/>
        <v>2.1740902255639085</v>
      </c>
      <c r="T2080">
        <f t="shared" si="460"/>
        <v>1</v>
      </c>
    </row>
    <row r="2081" spans="1:20" x14ac:dyDescent="0.25">
      <c r="A2081">
        <f t="shared" si="451"/>
        <v>2079</v>
      </c>
      <c r="B2081" s="1">
        <v>39024</v>
      </c>
      <c r="C2081">
        <v>31.04</v>
      </c>
      <c r="D2081">
        <v>31.26</v>
      </c>
      <c r="E2081">
        <v>30.95</v>
      </c>
      <c r="F2081">
        <v>31.03</v>
      </c>
      <c r="G2081">
        <v>190684</v>
      </c>
      <c r="H2081" s="2">
        <f t="shared" si="452"/>
        <v>-7.346616541353386E-2</v>
      </c>
      <c r="I2081" s="2">
        <f t="shared" si="453"/>
        <v>183.81372932330831</v>
      </c>
      <c r="J2081" s="2">
        <f t="shared" si="454"/>
        <v>31.004105263157882</v>
      </c>
      <c r="K2081" s="2">
        <f t="shared" si="455"/>
        <v>30.930639097744351</v>
      </c>
      <c r="L2081" s="2">
        <f t="shared" si="456"/>
        <v>30.857172932330815</v>
      </c>
      <c r="M2081" s="2">
        <f t="shared" si="457"/>
        <v>30.710240601503749</v>
      </c>
      <c r="N2081" s="2">
        <f t="shared" si="458"/>
        <v>30.34290977443608</v>
      </c>
      <c r="O2081" s="2">
        <f t="shared" si="459"/>
        <v>7.2526315789477991E-2</v>
      </c>
      <c r="P2081" s="2">
        <f t="shared" si="447"/>
        <v>0.12362406015036598</v>
      </c>
      <c r="Q2081" s="2">
        <f t="shared" si="448"/>
        <v>0.18927819548872549</v>
      </c>
      <c r="R2081" s="2">
        <f t="shared" si="449"/>
        <v>0.43413533834586815</v>
      </c>
      <c r="S2081" s="2">
        <f t="shared" si="450"/>
        <v>1.6939548872180481</v>
      </c>
      <c r="T2081">
        <f t="shared" si="460"/>
        <v>0</v>
      </c>
    </row>
    <row r="2082" spans="1:20" x14ac:dyDescent="0.25">
      <c r="A2082">
        <f t="shared" si="451"/>
        <v>2080</v>
      </c>
      <c r="B2082" s="1">
        <v>39027</v>
      </c>
      <c r="C2082">
        <v>31.28</v>
      </c>
      <c r="D2082">
        <v>31.67</v>
      </c>
      <c r="E2082">
        <v>31.16</v>
      </c>
      <c r="F2082">
        <v>31.53</v>
      </c>
      <c r="G2082">
        <v>268212</v>
      </c>
      <c r="H2082" s="2">
        <f t="shared" si="452"/>
        <v>-6.6796992481202994E-2</v>
      </c>
      <c r="I2082" s="2">
        <f t="shared" si="453"/>
        <v>170.03417293233079</v>
      </c>
      <c r="J2082" s="2">
        <f t="shared" si="454"/>
        <v>31.02963157894736</v>
      </c>
      <c r="K2082" s="2">
        <f t="shared" si="455"/>
        <v>30.962834586466155</v>
      </c>
      <c r="L2082" s="2">
        <f t="shared" si="456"/>
        <v>30.896037593984953</v>
      </c>
      <c r="M2082" s="2">
        <f t="shared" si="457"/>
        <v>30.762443609022547</v>
      </c>
      <c r="N2082" s="2">
        <f t="shared" si="458"/>
        <v>30.42845864661653</v>
      </c>
      <c r="O2082" s="2">
        <f t="shared" si="459"/>
        <v>-0.52589473684211896</v>
      </c>
      <c r="P2082" s="2">
        <f t="shared" ref="P2082:P2145" si="461">K2080-F2082</f>
        <v>-0.49809022556390303</v>
      </c>
      <c r="Q2082" s="2">
        <f t="shared" ref="Q2082:Q2145" si="462">L2079-F2082</f>
        <v>-0.44327819548873038</v>
      </c>
      <c r="R2082" s="2">
        <f t="shared" ref="R2082:R2145" si="463">M2077-F2082</f>
        <v>-0.25987969924811694</v>
      </c>
      <c r="S2082" s="2">
        <f t="shared" ref="S2082:S2145" si="464">N2071-F2082</f>
        <v>0.80130075187970107</v>
      </c>
      <c r="T2082">
        <f t="shared" si="460"/>
        <v>0</v>
      </c>
    </row>
    <row r="2083" spans="1:20" x14ac:dyDescent="0.25">
      <c r="A2083">
        <f t="shared" si="451"/>
        <v>2081</v>
      </c>
      <c r="B2083" s="1">
        <v>39028</v>
      </c>
      <c r="C2083">
        <v>31.61</v>
      </c>
      <c r="D2083">
        <v>31.91</v>
      </c>
      <c r="E2083">
        <v>31.53</v>
      </c>
      <c r="F2083">
        <v>31.8</v>
      </c>
      <c r="G2083">
        <v>244105</v>
      </c>
      <c r="H2083" s="2">
        <f t="shared" si="452"/>
        <v>-5.2721804511278135E-2</v>
      </c>
      <c r="I2083" s="2">
        <f t="shared" si="453"/>
        <v>140.90621804511264</v>
      </c>
      <c r="J2083" s="2">
        <f t="shared" si="454"/>
        <v>31.139421052631562</v>
      </c>
      <c r="K2083" s="2">
        <f t="shared" si="455"/>
        <v>31.086699248120283</v>
      </c>
      <c r="L2083" s="2">
        <f t="shared" si="456"/>
        <v>31.033977443609007</v>
      </c>
      <c r="M2083" s="2">
        <f t="shared" si="457"/>
        <v>30.92853383458645</v>
      </c>
      <c r="N2083" s="2">
        <f t="shared" si="458"/>
        <v>30.664924812030058</v>
      </c>
      <c r="O2083" s="2">
        <f t="shared" si="459"/>
        <v>-0.77036842105264114</v>
      </c>
      <c r="P2083" s="2">
        <f t="shared" si="461"/>
        <v>-0.8693609022556501</v>
      </c>
      <c r="Q2083" s="2">
        <f t="shared" si="462"/>
        <v>-0.83870676691728718</v>
      </c>
      <c r="R2083" s="2">
        <f t="shared" si="463"/>
        <v>-0.70291729323307806</v>
      </c>
      <c r="S2083" s="2">
        <f t="shared" si="464"/>
        <v>0.25335338345864855</v>
      </c>
      <c r="T2083">
        <f t="shared" si="460"/>
        <v>0</v>
      </c>
    </row>
    <row r="2084" spans="1:20" x14ac:dyDescent="0.25">
      <c r="A2084">
        <f t="shared" si="451"/>
        <v>2082</v>
      </c>
      <c r="B2084" s="1">
        <v>39029</v>
      </c>
      <c r="C2084">
        <v>31.71</v>
      </c>
      <c r="D2084">
        <v>32.01</v>
      </c>
      <c r="E2084">
        <v>31.66</v>
      </c>
      <c r="F2084">
        <v>31.84</v>
      </c>
      <c r="G2084">
        <v>178916</v>
      </c>
      <c r="H2084" s="2">
        <f t="shared" si="452"/>
        <v>-3.8984962406015004E-2</v>
      </c>
      <c r="I2084" s="2">
        <f t="shared" si="453"/>
        <v>112.4598345864661</v>
      </c>
      <c r="J2084" s="2">
        <f t="shared" si="454"/>
        <v>31.254157894736853</v>
      </c>
      <c r="K2084" s="2">
        <f t="shared" si="455"/>
        <v>31.215172932330837</v>
      </c>
      <c r="L2084" s="2">
        <f t="shared" si="456"/>
        <v>31.176187969924822</v>
      </c>
      <c r="M2084" s="2">
        <f t="shared" si="457"/>
        <v>31.098218045112795</v>
      </c>
      <c r="N2084" s="2">
        <f t="shared" si="458"/>
        <v>30.903293233082717</v>
      </c>
      <c r="O2084" s="2">
        <f t="shared" si="459"/>
        <v>-0.70057894736843807</v>
      </c>
      <c r="P2084" s="2">
        <f t="shared" si="461"/>
        <v>-0.87716541353384514</v>
      </c>
      <c r="Q2084" s="2">
        <f t="shared" si="462"/>
        <v>-0.98282706766918437</v>
      </c>
      <c r="R2084" s="2">
        <f t="shared" si="463"/>
        <v>-0.88708270676692536</v>
      </c>
      <c r="S2084" s="2">
        <f t="shared" si="464"/>
        <v>2.233834586466088E-2</v>
      </c>
      <c r="T2084">
        <f t="shared" si="460"/>
        <v>0</v>
      </c>
    </row>
    <row r="2085" spans="1:20" x14ac:dyDescent="0.25">
      <c r="A2085">
        <f t="shared" si="451"/>
        <v>2083</v>
      </c>
      <c r="B2085" s="1">
        <v>39030</v>
      </c>
      <c r="C2085">
        <v>31.77</v>
      </c>
      <c r="D2085">
        <v>31.92</v>
      </c>
      <c r="E2085">
        <v>31.51</v>
      </c>
      <c r="F2085">
        <v>31.55</v>
      </c>
      <c r="G2085">
        <v>187214</v>
      </c>
      <c r="H2085" s="2">
        <f t="shared" si="452"/>
        <v>-2.7714285714285712E-2</v>
      </c>
      <c r="I2085" s="2">
        <f t="shared" si="453"/>
        <v>89.082571428571413</v>
      </c>
      <c r="J2085" s="2">
        <f t="shared" si="454"/>
        <v>31.32599999999999</v>
      </c>
      <c r="K2085" s="2">
        <f t="shared" si="455"/>
        <v>31.298285714285704</v>
      </c>
      <c r="L2085" s="2">
        <f t="shared" si="456"/>
        <v>31.270571428571419</v>
      </c>
      <c r="M2085" s="2">
        <f t="shared" si="457"/>
        <v>31.215142857142848</v>
      </c>
      <c r="N2085" s="2">
        <f t="shared" si="458"/>
        <v>31.07657142857142</v>
      </c>
      <c r="O2085" s="2">
        <f t="shared" si="459"/>
        <v>-0.29584210526314791</v>
      </c>
      <c r="P2085" s="2">
        <f t="shared" si="461"/>
        <v>-0.46330075187971786</v>
      </c>
      <c r="Q2085" s="2">
        <f t="shared" si="462"/>
        <v>-0.65396240601504729</v>
      </c>
      <c r="R2085" s="2">
        <f t="shared" si="463"/>
        <v>-0.72993984962405278</v>
      </c>
      <c r="S2085" s="2">
        <f t="shared" si="464"/>
        <v>0.15854887218046088</v>
      </c>
      <c r="T2085">
        <f t="shared" si="460"/>
        <v>1</v>
      </c>
    </row>
    <row r="2086" spans="1:20" x14ac:dyDescent="0.25">
      <c r="A2086">
        <f t="shared" si="451"/>
        <v>2084</v>
      </c>
      <c r="B2086" s="1">
        <v>39031</v>
      </c>
      <c r="C2086">
        <v>31.56</v>
      </c>
      <c r="D2086">
        <v>31.57</v>
      </c>
      <c r="E2086">
        <v>31.38</v>
      </c>
      <c r="F2086">
        <v>31.43</v>
      </c>
      <c r="G2086">
        <v>179882</v>
      </c>
      <c r="H2086" s="2">
        <f t="shared" si="452"/>
        <v>-2.0548872180451108E-2</v>
      </c>
      <c r="I2086" s="2">
        <f t="shared" si="453"/>
        <v>74.205135338345812</v>
      </c>
      <c r="J2086" s="2">
        <f t="shared" si="454"/>
        <v>31.360736842105251</v>
      </c>
      <c r="K2086" s="2">
        <f t="shared" si="455"/>
        <v>31.340187969924802</v>
      </c>
      <c r="L2086" s="2">
        <f t="shared" si="456"/>
        <v>31.31963909774435</v>
      </c>
      <c r="M2086" s="2">
        <f t="shared" si="457"/>
        <v>31.278541353383446</v>
      </c>
      <c r="N2086" s="2">
        <f t="shared" si="458"/>
        <v>31.175796992481192</v>
      </c>
      <c r="O2086" s="2">
        <f t="shared" si="459"/>
        <v>-0.10400000000000986</v>
      </c>
      <c r="P2086" s="2">
        <f t="shared" si="461"/>
        <v>-0.21482706766916237</v>
      </c>
      <c r="Q2086" s="2">
        <f t="shared" si="462"/>
        <v>-0.39602255639099226</v>
      </c>
      <c r="R2086" s="2">
        <f t="shared" si="463"/>
        <v>-0.71975939849625092</v>
      </c>
      <c r="S2086" s="2">
        <f t="shared" si="464"/>
        <v>0.14637593984963004</v>
      </c>
      <c r="T2086">
        <f t="shared" si="460"/>
        <v>1</v>
      </c>
    </row>
    <row r="2087" spans="1:20" x14ac:dyDescent="0.25">
      <c r="A2087">
        <f t="shared" si="451"/>
        <v>2085</v>
      </c>
      <c r="B2087" s="1">
        <v>39034</v>
      </c>
      <c r="C2087">
        <v>31.54</v>
      </c>
      <c r="D2087">
        <v>31.92</v>
      </c>
      <c r="E2087">
        <v>31.54</v>
      </c>
      <c r="F2087">
        <v>31.62</v>
      </c>
      <c r="G2087">
        <v>208290</v>
      </c>
      <c r="H2087" s="2">
        <f t="shared" si="452"/>
        <v>-1.6082706766917261E-2</v>
      </c>
      <c r="I2087" s="2">
        <f t="shared" si="453"/>
        <v>64.946157894736771</v>
      </c>
      <c r="J2087" s="2">
        <f t="shared" si="454"/>
        <v>31.397631578947369</v>
      </c>
      <c r="K2087" s="2">
        <f t="shared" si="455"/>
        <v>31.381548872180449</v>
      </c>
      <c r="L2087" s="2">
        <f t="shared" si="456"/>
        <v>31.365466165413533</v>
      </c>
      <c r="M2087" s="2">
        <f t="shared" si="457"/>
        <v>31.333300751879698</v>
      </c>
      <c r="N2087" s="2">
        <f t="shared" si="458"/>
        <v>31.252887218045114</v>
      </c>
      <c r="O2087" s="2">
        <f t="shared" si="459"/>
        <v>-0.25926315789475041</v>
      </c>
      <c r="P2087" s="2">
        <f t="shared" si="461"/>
        <v>-0.32171428571429672</v>
      </c>
      <c r="Q2087" s="2">
        <f t="shared" si="462"/>
        <v>-0.44381203007517911</v>
      </c>
      <c r="R2087" s="2">
        <f t="shared" si="463"/>
        <v>-0.85755639097745373</v>
      </c>
      <c r="S2087" s="2">
        <f t="shared" si="464"/>
        <v>-0.35030075187969345</v>
      </c>
      <c r="T2087">
        <f t="shared" si="460"/>
        <v>0</v>
      </c>
    </row>
    <row r="2088" spans="1:20" x14ac:dyDescent="0.25">
      <c r="A2088">
        <f t="shared" si="451"/>
        <v>2086</v>
      </c>
      <c r="B2088" s="1">
        <v>39035</v>
      </c>
      <c r="C2088">
        <v>31.72</v>
      </c>
      <c r="D2088">
        <v>32.01</v>
      </c>
      <c r="E2088">
        <v>31.44</v>
      </c>
      <c r="F2088">
        <v>31.85</v>
      </c>
      <c r="G2088">
        <v>285169</v>
      </c>
      <c r="H2088" s="2">
        <f t="shared" si="452"/>
        <v>-8.0300751879698769E-3</v>
      </c>
      <c r="I2088" s="2">
        <f t="shared" si="453"/>
        <v>48.242451127819443</v>
      </c>
      <c r="J2088" s="2">
        <f t="shared" si="454"/>
        <v>31.483684210526309</v>
      </c>
      <c r="K2088" s="2">
        <f t="shared" si="455"/>
        <v>31.475654135338342</v>
      </c>
      <c r="L2088" s="2">
        <f t="shared" si="456"/>
        <v>31.467624060150371</v>
      </c>
      <c r="M2088" s="2">
        <f t="shared" si="457"/>
        <v>31.451563909774432</v>
      </c>
      <c r="N2088" s="2">
        <f t="shared" si="458"/>
        <v>31.411413533834583</v>
      </c>
      <c r="O2088" s="2">
        <f t="shared" si="459"/>
        <v>-0.45236842105263264</v>
      </c>
      <c r="P2088" s="2">
        <f t="shared" si="461"/>
        <v>-0.50981203007519937</v>
      </c>
      <c r="Q2088" s="2">
        <f t="shared" si="462"/>
        <v>-0.57942857142858273</v>
      </c>
      <c r="R2088" s="2">
        <f t="shared" si="463"/>
        <v>-0.92146616541355186</v>
      </c>
      <c r="S2088" s="2">
        <f t="shared" si="464"/>
        <v>-0.83604511278194948</v>
      </c>
      <c r="T2088">
        <f t="shared" si="460"/>
        <v>0</v>
      </c>
    </row>
    <row r="2089" spans="1:20" x14ac:dyDescent="0.25">
      <c r="A2089">
        <f t="shared" si="451"/>
        <v>2087</v>
      </c>
      <c r="B2089" s="1">
        <v>39036</v>
      </c>
      <c r="C2089">
        <v>31.77</v>
      </c>
      <c r="D2089">
        <v>32.18</v>
      </c>
      <c r="E2089">
        <v>31.75</v>
      </c>
      <c r="F2089">
        <v>32.049999999999997</v>
      </c>
      <c r="G2089">
        <v>237722</v>
      </c>
      <c r="H2089" s="2">
        <f t="shared" si="452"/>
        <v>2.8345864661654158E-3</v>
      </c>
      <c r="I2089" s="2">
        <f t="shared" si="453"/>
        <v>25.690646616541343</v>
      </c>
      <c r="J2089" s="2">
        <f t="shared" si="454"/>
        <v>31.609263157894731</v>
      </c>
      <c r="K2089" s="2">
        <f t="shared" si="455"/>
        <v>31.612097744360899</v>
      </c>
      <c r="L2089" s="2">
        <f t="shared" si="456"/>
        <v>31.614932330827063</v>
      </c>
      <c r="M2089" s="2">
        <f t="shared" si="457"/>
        <v>31.620601503759392</v>
      </c>
      <c r="N2089" s="2">
        <f t="shared" si="458"/>
        <v>31.634774436090222</v>
      </c>
      <c r="O2089" s="2">
        <f t="shared" si="459"/>
        <v>-0.56631578947368766</v>
      </c>
      <c r="P2089" s="2">
        <f t="shared" si="461"/>
        <v>-0.66845112781954796</v>
      </c>
      <c r="Q2089" s="2">
        <f t="shared" si="462"/>
        <v>-0.7303609022556472</v>
      </c>
      <c r="R2089" s="2">
        <f t="shared" si="463"/>
        <v>-0.95178195488720263</v>
      </c>
      <c r="S2089" s="2">
        <f t="shared" si="464"/>
        <v>-1.2584060150375862</v>
      </c>
      <c r="T2089">
        <f t="shared" si="460"/>
        <v>0</v>
      </c>
    </row>
    <row r="2090" spans="1:20" x14ac:dyDescent="0.25">
      <c r="A2090">
        <f t="shared" si="451"/>
        <v>2088</v>
      </c>
      <c r="B2090" s="1">
        <v>39037</v>
      </c>
      <c r="C2090">
        <v>32.130000000000003</v>
      </c>
      <c r="D2090">
        <v>32.39</v>
      </c>
      <c r="E2090">
        <v>32.130000000000003</v>
      </c>
      <c r="F2090">
        <v>32.22</v>
      </c>
      <c r="G2090">
        <v>228997</v>
      </c>
      <c r="H2090" s="2">
        <f t="shared" si="452"/>
        <v>1.1360902255639065E-2</v>
      </c>
      <c r="I2090" s="2">
        <f t="shared" si="453"/>
        <v>7.999864661654204</v>
      </c>
      <c r="J2090" s="2">
        <f t="shared" si="454"/>
        <v>31.73278947368421</v>
      </c>
      <c r="K2090" s="2">
        <f t="shared" si="455"/>
        <v>31.744150375939849</v>
      </c>
      <c r="L2090" s="2">
        <f t="shared" si="456"/>
        <v>31.755511278195488</v>
      </c>
      <c r="M2090" s="2">
        <f t="shared" si="457"/>
        <v>31.778233082706766</v>
      </c>
      <c r="N2090" s="2">
        <f t="shared" si="458"/>
        <v>31.835037593984961</v>
      </c>
      <c r="O2090" s="2">
        <f t="shared" si="459"/>
        <v>-0.61073684210526835</v>
      </c>
      <c r="P2090" s="2">
        <f t="shared" si="461"/>
        <v>-0.74434586466165698</v>
      </c>
      <c r="Q2090" s="2">
        <f t="shared" si="462"/>
        <v>-0.8545338345864657</v>
      </c>
      <c r="R2090" s="2">
        <f t="shared" si="463"/>
        <v>-1.0048571428571513</v>
      </c>
      <c r="S2090" s="2">
        <f t="shared" si="464"/>
        <v>-1.6015939849624132</v>
      </c>
      <c r="T2090">
        <f t="shared" si="460"/>
        <v>1</v>
      </c>
    </row>
    <row r="2091" spans="1:20" x14ac:dyDescent="0.25">
      <c r="A2091">
        <f t="shared" si="451"/>
        <v>2089</v>
      </c>
      <c r="B2091" s="1">
        <v>39038</v>
      </c>
      <c r="C2091">
        <v>32.11</v>
      </c>
      <c r="D2091">
        <v>32.53</v>
      </c>
      <c r="E2091">
        <v>32.04</v>
      </c>
      <c r="F2091">
        <v>32.51</v>
      </c>
      <c r="G2091">
        <v>305588</v>
      </c>
      <c r="H2091" s="2">
        <f t="shared" si="452"/>
        <v>2.600751879699242E-2</v>
      </c>
      <c r="I2091" s="2">
        <f t="shared" si="453"/>
        <v>-22.430135338345742</v>
      </c>
      <c r="J2091" s="2">
        <f t="shared" si="454"/>
        <v>31.925578947368411</v>
      </c>
      <c r="K2091" s="2">
        <f t="shared" si="455"/>
        <v>31.951586466165406</v>
      </c>
      <c r="L2091" s="2">
        <f t="shared" si="456"/>
        <v>31.977593984962397</v>
      </c>
      <c r="M2091" s="2">
        <f t="shared" si="457"/>
        <v>32.029609022556379</v>
      </c>
      <c r="N2091" s="2">
        <f t="shared" si="458"/>
        <v>32.159646616541345</v>
      </c>
      <c r="O2091" s="2">
        <f t="shared" si="459"/>
        <v>-0.77721052631578758</v>
      </c>
      <c r="P2091" s="2">
        <f t="shared" si="461"/>
        <v>-0.89790225563909942</v>
      </c>
      <c r="Q2091" s="2">
        <f t="shared" si="462"/>
        <v>-1.0423759398496273</v>
      </c>
      <c r="R2091" s="2">
        <f t="shared" si="463"/>
        <v>-1.2314586466165522</v>
      </c>
      <c r="S2091" s="2">
        <f t="shared" si="464"/>
        <v>-2.0430225563909694</v>
      </c>
      <c r="T2091">
        <f t="shared" si="460"/>
        <v>1</v>
      </c>
    </row>
    <row r="2092" spans="1:20" x14ac:dyDescent="0.25">
      <c r="A2092">
        <f t="shared" si="451"/>
        <v>2090</v>
      </c>
      <c r="B2092" s="1">
        <v>39041</v>
      </c>
      <c r="C2092">
        <v>32.43</v>
      </c>
      <c r="D2092">
        <v>32.54</v>
      </c>
      <c r="E2092">
        <v>32.19</v>
      </c>
      <c r="F2092">
        <v>32.24</v>
      </c>
      <c r="G2092">
        <v>200536</v>
      </c>
      <c r="H2092" s="2">
        <f t="shared" si="452"/>
        <v>3.6571428571428533E-2</v>
      </c>
      <c r="I2092" s="2">
        <f t="shared" si="453"/>
        <v>-44.411857142857059</v>
      </c>
      <c r="J2092" s="2">
        <f t="shared" si="454"/>
        <v>32.059000000000005</v>
      </c>
      <c r="K2092" s="2">
        <f t="shared" si="455"/>
        <v>32.095571428571432</v>
      </c>
      <c r="L2092" s="2">
        <f t="shared" si="456"/>
        <v>32.13214285714286</v>
      </c>
      <c r="M2092" s="2">
        <f t="shared" si="457"/>
        <v>32.205285714285722</v>
      </c>
      <c r="N2092" s="2">
        <f t="shared" si="458"/>
        <v>32.38814285714286</v>
      </c>
      <c r="O2092" s="2">
        <f t="shared" si="459"/>
        <v>-0.31442105263159092</v>
      </c>
      <c r="P2092" s="2">
        <f t="shared" si="461"/>
        <v>-0.49584962406015265</v>
      </c>
      <c r="Q2092" s="2">
        <f t="shared" si="462"/>
        <v>-0.62506766917293888</v>
      </c>
      <c r="R2092" s="2">
        <f t="shared" si="463"/>
        <v>-0.90669924812030445</v>
      </c>
      <c r="S2092" s="2">
        <f t="shared" si="464"/>
        <v>-1.8970902255639217</v>
      </c>
      <c r="T2092">
        <f t="shared" si="460"/>
        <v>0</v>
      </c>
    </row>
    <row r="2093" spans="1:20" x14ac:dyDescent="0.25">
      <c r="A2093">
        <f t="shared" si="451"/>
        <v>2091</v>
      </c>
      <c r="B2093" s="1">
        <v>39042</v>
      </c>
      <c r="C2093">
        <v>32.24</v>
      </c>
      <c r="D2093">
        <v>32.26</v>
      </c>
      <c r="E2093">
        <v>31.98</v>
      </c>
      <c r="F2093">
        <v>32.06</v>
      </c>
      <c r="G2093">
        <v>251072</v>
      </c>
      <c r="H2093" s="2">
        <f t="shared" si="452"/>
        <v>4.2150375939849591E-2</v>
      </c>
      <c r="I2093" s="2">
        <f t="shared" si="453"/>
        <v>-56.042007518796922</v>
      </c>
      <c r="J2093" s="2">
        <f t="shared" si="454"/>
        <v>32.136578947368427</v>
      </c>
      <c r="K2093" s="2">
        <f t="shared" si="455"/>
        <v>32.178729323308282</v>
      </c>
      <c r="L2093" s="2">
        <f t="shared" si="456"/>
        <v>32.22087969924813</v>
      </c>
      <c r="M2093" s="2">
        <f t="shared" si="457"/>
        <v>32.305180451127825</v>
      </c>
      <c r="N2093" s="2">
        <f t="shared" si="458"/>
        <v>32.515932330827077</v>
      </c>
      <c r="O2093" s="2">
        <f t="shared" si="459"/>
        <v>-9.9999999999766942E-4</v>
      </c>
      <c r="P2093" s="2">
        <f t="shared" si="461"/>
        <v>-0.10841353383459662</v>
      </c>
      <c r="Q2093" s="2">
        <f t="shared" si="462"/>
        <v>-0.30448872180451403</v>
      </c>
      <c r="R2093" s="2">
        <f t="shared" si="463"/>
        <v>-0.60843609022557033</v>
      </c>
      <c r="S2093" s="2">
        <f t="shared" si="464"/>
        <v>-1.6315413533834722</v>
      </c>
      <c r="T2093">
        <f t="shared" si="460"/>
        <v>0</v>
      </c>
    </row>
    <row r="2094" spans="1:20" x14ac:dyDescent="0.25">
      <c r="A2094">
        <f t="shared" si="451"/>
        <v>2092</v>
      </c>
      <c r="B2094" s="1">
        <v>39043</v>
      </c>
      <c r="C2094">
        <v>32.06</v>
      </c>
      <c r="D2094">
        <v>32.35</v>
      </c>
      <c r="E2094">
        <v>31.98</v>
      </c>
      <c r="F2094">
        <v>32.25</v>
      </c>
      <c r="G2094">
        <v>187850</v>
      </c>
      <c r="H2094" s="2">
        <f t="shared" si="452"/>
        <v>5.2872180451127807E-2</v>
      </c>
      <c r="I2094" s="2">
        <f t="shared" si="453"/>
        <v>-78.393315789473661</v>
      </c>
      <c r="J2094" s="2">
        <f t="shared" si="454"/>
        <v>32.268157894736838</v>
      </c>
      <c r="K2094" s="2">
        <f t="shared" si="455"/>
        <v>32.32103007518797</v>
      </c>
      <c r="L2094" s="2">
        <f t="shared" si="456"/>
        <v>32.373902255639095</v>
      </c>
      <c r="M2094" s="2">
        <f t="shared" si="457"/>
        <v>32.479646616541352</v>
      </c>
      <c r="N2094" s="2">
        <f t="shared" si="458"/>
        <v>32.744007518796991</v>
      </c>
      <c r="O2094" s="2">
        <f t="shared" si="459"/>
        <v>-0.11342105263157265</v>
      </c>
      <c r="P2094" s="2">
        <f t="shared" si="461"/>
        <v>-0.15442857142856781</v>
      </c>
      <c r="Q2094" s="2">
        <f t="shared" si="462"/>
        <v>-0.27240601503760331</v>
      </c>
      <c r="R2094" s="2">
        <f t="shared" si="463"/>
        <v>-0.62939849624060784</v>
      </c>
      <c r="S2094" s="2">
        <f t="shared" si="464"/>
        <v>-1.5850751879699416</v>
      </c>
      <c r="T2094">
        <f t="shared" si="460"/>
        <v>1</v>
      </c>
    </row>
    <row r="2095" spans="1:20" x14ac:dyDescent="0.25">
      <c r="A2095">
        <f t="shared" si="451"/>
        <v>2093</v>
      </c>
      <c r="B2095" s="1">
        <v>39045</v>
      </c>
      <c r="C2095">
        <v>32.11</v>
      </c>
      <c r="D2095">
        <v>32.14</v>
      </c>
      <c r="E2095">
        <v>31.95</v>
      </c>
      <c r="F2095">
        <v>31.95</v>
      </c>
      <c r="G2095">
        <v>72606</v>
      </c>
      <c r="H2095" s="2">
        <f t="shared" si="452"/>
        <v>5.8421052631578936E-2</v>
      </c>
      <c r="I2095" s="2">
        <f t="shared" si="453"/>
        <v>-90.002263157894703</v>
      </c>
      <c r="J2095" s="2">
        <f t="shared" si="454"/>
        <v>32.33142105263159</v>
      </c>
      <c r="K2095" s="2">
        <f t="shared" si="455"/>
        <v>32.38984210526317</v>
      </c>
      <c r="L2095" s="2">
        <f t="shared" si="456"/>
        <v>32.44826315789475</v>
      </c>
      <c r="M2095" s="2">
        <f t="shared" si="457"/>
        <v>32.565105263157903</v>
      </c>
      <c r="N2095" s="2">
        <f t="shared" si="458"/>
        <v>32.857210526315797</v>
      </c>
      <c r="O2095" s="2">
        <f t="shared" si="459"/>
        <v>0.31815789473683864</v>
      </c>
      <c r="P2095" s="2">
        <f t="shared" si="461"/>
        <v>0.22872932330828277</v>
      </c>
      <c r="Q2095" s="2">
        <f t="shared" si="462"/>
        <v>0.18214285714286049</v>
      </c>
      <c r="R2095" s="2">
        <f t="shared" si="463"/>
        <v>-0.17176691729323323</v>
      </c>
      <c r="S2095" s="2">
        <f t="shared" si="464"/>
        <v>-1.046706766917282</v>
      </c>
      <c r="T2095">
        <f t="shared" si="460"/>
        <v>0</v>
      </c>
    </row>
    <row r="2096" spans="1:20" x14ac:dyDescent="0.25">
      <c r="A2096">
        <f t="shared" si="451"/>
        <v>2094</v>
      </c>
      <c r="B2096" s="1">
        <v>39048</v>
      </c>
      <c r="C2096">
        <v>31.83</v>
      </c>
      <c r="D2096">
        <v>32.01</v>
      </c>
      <c r="E2096">
        <v>31.54</v>
      </c>
      <c r="F2096">
        <v>31.71</v>
      </c>
      <c r="G2096">
        <v>246113</v>
      </c>
      <c r="H2096" s="2">
        <f t="shared" si="452"/>
        <v>5.439097744360899E-2</v>
      </c>
      <c r="I2096" s="2">
        <f t="shared" si="453"/>
        <v>-81.647992481202934</v>
      </c>
      <c r="J2096" s="2">
        <f t="shared" si="454"/>
        <v>32.301105263157901</v>
      </c>
      <c r="K2096" s="2">
        <f t="shared" si="455"/>
        <v>32.355496240601511</v>
      </c>
      <c r="L2096" s="2">
        <f t="shared" si="456"/>
        <v>32.409887218045114</v>
      </c>
      <c r="M2096" s="2">
        <f t="shared" si="457"/>
        <v>32.518669172932334</v>
      </c>
      <c r="N2096" s="2">
        <f t="shared" si="458"/>
        <v>32.790624060150378</v>
      </c>
      <c r="O2096" s="2">
        <f t="shared" si="459"/>
        <v>0.62142105263158953</v>
      </c>
      <c r="P2096" s="2">
        <f t="shared" si="461"/>
        <v>0.61103007518796915</v>
      </c>
      <c r="Q2096" s="2">
        <f t="shared" si="462"/>
        <v>0.51087969924812882</v>
      </c>
      <c r="R2096" s="2">
        <f t="shared" si="463"/>
        <v>0.31960902255637791</v>
      </c>
      <c r="S2096" s="2">
        <f t="shared" si="464"/>
        <v>-0.63342857142858122</v>
      </c>
      <c r="T2096">
        <f t="shared" si="460"/>
        <v>0</v>
      </c>
    </row>
    <row r="2097" spans="1:20" x14ac:dyDescent="0.25">
      <c r="A2097">
        <f t="shared" si="451"/>
        <v>2095</v>
      </c>
      <c r="B2097" s="1">
        <v>39049</v>
      </c>
      <c r="C2097">
        <v>31.56</v>
      </c>
      <c r="D2097">
        <v>31.62</v>
      </c>
      <c r="E2097">
        <v>31.31</v>
      </c>
      <c r="F2097">
        <v>31.46</v>
      </c>
      <c r="G2097">
        <v>249759</v>
      </c>
      <c r="H2097" s="2">
        <f t="shared" si="452"/>
        <v>4.627067669172933E-2</v>
      </c>
      <c r="I2097" s="2">
        <f t="shared" si="453"/>
        <v>-64.767496240601517</v>
      </c>
      <c r="J2097" s="2">
        <f t="shared" si="454"/>
        <v>32.215842105263157</v>
      </c>
      <c r="K2097" s="2">
        <f t="shared" si="455"/>
        <v>32.26211278195489</v>
      </c>
      <c r="L2097" s="2">
        <f t="shared" si="456"/>
        <v>32.308383458646617</v>
      </c>
      <c r="M2097" s="2">
        <f t="shared" si="457"/>
        <v>32.400924812030077</v>
      </c>
      <c r="N2097" s="2">
        <f t="shared" si="458"/>
        <v>32.632278195488723</v>
      </c>
      <c r="O2097" s="2">
        <f t="shared" si="459"/>
        <v>0.84110526315789969</v>
      </c>
      <c r="P2097" s="2">
        <f t="shared" si="461"/>
        <v>0.92984210526316957</v>
      </c>
      <c r="Q2097" s="2">
        <f t="shared" si="462"/>
        <v>0.91390225563909411</v>
      </c>
      <c r="R2097" s="2">
        <f t="shared" si="463"/>
        <v>0.74528571428572121</v>
      </c>
      <c r="S2097" s="2">
        <f t="shared" si="464"/>
        <v>-0.28420300751880845</v>
      </c>
      <c r="T2097">
        <f t="shared" si="460"/>
        <v>0</v>
      </c>
    </row>
    <row r="2098" spans="1:20" x14ac:dyDescent="0.25">
      <c r="A2098">
        <f t="shared" si="451"/>
        <v>2096</v>
      </c>
      <c r="B2098" s="1">
        <v>39050</v>
      </c>
      <c r="C2098">
        <v>31.51</v>
      </c>
      <c r="D2098">
        <v>31.7</v>
      </c>
      <c r="E2098">
        <v>31.45</v>
      </c>
      <c r="F2098">
        <v>31.61</v>
      </c>
      <c r="G2098">
        <v>181557</v>
      </c>
      <c r="H2098" s="2">
        <f t="shared" si="452"/>
        <v>3.8872180451127801E-2</v>
      </c>
      <c r="I2098" s="2">
        <f t="shared" si="453"/>
        <v>-49.364804511278152</v>
      </c>
      <c r="J2098" s="2">
        <f t="shared" si="454"/>
        <v>32.150157894736843</v>
      </c>
      <c r="K2098" s="2">
        <f t="shared" si="455"/>
        <v>32.189030075187972</v>
      </c>
      <c r="L2098" s="2">
        <f t="shared" si="456"/>
        <v>32.227902255639094</v>
      </c>
      <c r="M2098" s="2">
        <f t="shared" si="457"/>
        <v>32.305646616541353</v>
      </c>
      <c r="N2098" s="2">
        <f t="shared" si="458"/>
        <v>32.500007518796991</v>
      </c>
      <c r="O2098" s="2">
        <f t="shared" si="459"/>
        <v>0.60584210526315729</v>
      </c>
      <c r="P2098" s="2">
        <f t="shared" si="461"/>
        <v>0.74549624060151132</v>
      </c>
      <c r="Q2098" s="2">
        <f t="shared" si="462"/>
        <v>0.83826315789475103</v>
      </c>
      <c r="R2098" s="2">
        <f t="shared" si="463"/>
        <v>0.69518045112782545</v>
      </c>
      <c r="S2098" s="2">
        <f t="shared" si="464"/>
        <v>-0.35711278195488561</v>
      </c>
      <c r="T2098">
        <f t="shared" si="460"/>
        <v>1</v>
      </c>
    </row>
    <row r="2099" spans="1:20" x14ac:dyDescent="0.25">
      <c r="A2099">
        <f t="shared" si="451"/>
        <v>2097</v>
      </c>
      <c r="B2099" s="1">
        <v>39051</v>
      </c>
      <c r="C2099">
        <v>31.67</v>
      </c>
      <c r="D2099">
        <v>31.76</v>
      </c>
      <c r="E2099">
        <v>31.42</v>
      </c>
      <c r="F2099">
        <v>31.54</v>
      </c>
      <c r="G2099">
        <v>236538</v>
      </c>
      <c r="H2099" s="2">
        <f t="shared" si="452"/>
        <v>2.6796992481202993E-2</v>
      </c>
      <c r="I2099" s="2">
        <f t="shared" si="453"/>
        <v>-24.177721804511243</v>
      </c>
      <c r="J2099" s="2">
        <f t="shared" si="454"/>
        <v>32.042368421052636</v>
      </c>
      <c r="K2099" s="2">
        <f t="shared" si="455"/>
        <v>32.069165413533838</v>
      </c>
      <c r="L2099" s="2">
        <f t="shared" si="456"/>
        <v>32.09596240601504</v>
      </c>
      <c r="M2099" s="2">
        <f t="shared" si="457"/>
        <v>32.149556390977452</v>
      </c>
      <c r="N2099" s="2">
        <f t="shared" si="458"/>
        <v>32.283541353383463</v>
      </c>
      <c r="O2099" s="2">
        <f t="shared" si="459"/>
        <v>0.61015789473684379</v>
      </c>
      <c r="P2099" s="2">
        <f t="shared" si="461"/>
        <v>0.72211278195489115</v>
      </c>
      <c r="Q2099" s="2">
        <f t="shared" si="462"/>
        <v>0.86988721804511471</v>
      </c>
      <c r="R2099" s="2">
        <f t="shared" si="463"/>
        <v>0.93964661654135284</v>
      </c>
      <c r="S2099" s="2">
        <f t="shared" si="464"/>
        <v>-0.12858646616541591</v>
      </c>
      <c r="T2099">
        <f t="shared" si="460"/>
        <v>0</v>
      </c>
    </row>
    <row r="2100" spans="1:20" x14ac:dyDescent="0.25">
      <c r="A2100">
        <f t="shared" si="451"/>
        <v>2098</v>
      </c>
      <c r="B2100" s="1">
        <v>39052</v>
      </c>
      <c r="C2100">
        <v>31.64</v>
      </c>
      <c r="D2100">
        <v>31.66</v>
      </c>
      <c r="E2100">
        <v>31.22</v>
      </c>
      <c r="F2100">
        <v>31.54</v>
      </c>
      <c r="G2100">
        <v>239939</v>
      </c>
      <c r="H2100" s="2">
        <f t="shared" si="452"/>
        <v>1.1150375939849572E-2</v>
      </c>
      <c r="I2100" s="2">
        <f t="shared" si="453"/>
        <v>8.5019398496241614</v>
      </c>
      <c r="J2100" s="2">
        <f t="shared" si="454"/>
        <v>31.906578947368413</v>
      </c>
      <c r="K2100" s="2">
        <f t="shared" si="455"/>
        <v>31.917729323308262</v>
      </c>
      <c r="L2100" s="2">
        <f t="shared" si="456"/>
        <v>31.928879699248114</v>
      </c>
      <c r="M2100" s="2">
        <f t="shared" si="457"/>
        <v>31.951180451127811</v>
      </c>
      <c r="N2100" s="2">
        <f t="shared" si="458"/>
        <v>32.006932330827063</v>
      </c>
      <c r="O2100" s="2">
        <f t="shared" si="459"/>
        <v>0.5023684210526369</v>
      </c>
      <c r="P2100" s="2">
        <f t="shared" si="461"/>
        <v>0.64903007518797295</v>
      </c>
      <c r="Q2100" s="2">
        <f t="shared" si="462"/>
        <v>0.76838345864661761</v>
      </c>
      <c r="R2100" s="2">
        <f t="shared" si="463"/>
        <v>1.0251052631579043</v>
      </c>
      <c r="S2100" s="2">
        <f t="shared" si="464"/>
        <v>9.4774436090222736E-2</v>
      </c>
      <c r="T2100">
        <f t="shared" si="460"/>
        <v>0</v>
      </c>
    </row>
    <row r="2101" spans="1:20" x14ac:dyDescent="0.25">
      <c r="A2101">
        <f t="shared" si="451"/>
        <v>2099</v>
      </c>
      <c r="B2101" s="1">
        <v>39055</v>
      </c>
      <c r="C2101">
        <v>31.69</v>
      </c>
      <c r="D2101">
        <v>31.76</v>
      </c>
      <c r="E2101">
        <v>31.53</v>
      </c>
      <c r="F2101">
        <v>31.65</v>
      </c>
      <c r="G2101">
        <v>188223</v>
      </c>
      <c r="H2101" s="2">
        <f t="shared" si="452"/>
        <v>-2.8345864661654722E-3</v>
      </c>
      <c r="I2101" s="2">
        <f t="shared" si="453"/>
        <v>37.743368421052743</v>
      </c>
      <c r="J2101" s="2">
        <f t="shared" si="454"/>
        <v>31.790736842105254</v>
      </c>
      <c r="K2101" s="2">
        <f t="shared" si="455"/>
        <v>31.787902255639086</v>
      </c>
      <c r="L2101" s="2">
        <f t="shared" si="456"/>
        <v>31.785067669172921</v>
      </c>
      <c r="M2101" s="2">
        <f t="shared" si="457"/>
        <v>31.779398496240592</v>
      </c>
      <c r="N2101" s="2">
        <f t="shared" si="458"/>
        <v>31.765225563909762</v>
      </c>
      <c r="O2101" s="2">
        <f t="shared" si="459"/>
        <v>0.25657894736841413</v>
      </c>
      <c r="P2101" s="2">
        <f t="shared" si="461"/>
        <v>0.41916541353383963</v>
      </c>
      <c r="Q2101" s="2">
        <f t="shared" si="462"/>
        <v>0.57790225563909559</v>
      </c>
      <c r="R2101" s="2">
        <f t="shared" si="463"/>
        <v>0.8686691729323357</v>
      </c>
      <c r="S2101" s="2">
        <f t="shared" si="464"/>
        <v>0.185037593984962</v>
      </c>
      <c r="T2101">
        <f t="shared" si="460"/>
        <v>1</v>
      </c>
    </row>
    <row r="2102" spans="1:20" x14ac:dyDescent="0.25">
      <c r="A2102">
        <f t="shared" si="451"/>
        <v>2100</v>
      </c>
      <c r="B2102" s="1">
        <v>39056</v>
      </c>
      <c r="C2102">
        <v>31.67</v>
      </c>
      <c r="D2102">
        <v>31.76</v>
      </c>
      <c r="E2102">
        <v>31.39</v>
      </c>
      <c r="F2102">
        <v>31.53</v>
      </c>
      <c r="G2102">
        <v>302432</v>
      </c>
      <c r="H2102" s="2">
        <f t="shared" si="452"/>
        <v>-1.1571428571428595E-2</v>
      </c>
      <c r="I2102" s="2">
        <f t="shared" si="453"/>
        <v>56.010571428571467</v>
      </c>
      <c r="J2102" s="2">
        <f t="shared" si="454"/>
        <v>31.698999999999987</v>
      </c>
      <c r="K2102" s="2">
        <f t="shared" si="455"/>
        <v>31.687428571428558</v>
      </c>
      <c r="L2102" s="2">
        <f t="shared" si="456"/>
        <v>31.675857142857129</v>
      </c>
      <c r="M2102" s="2">
        <f t="shared" si="457"/>
        <v>31.652714285714275</v>
      </c>
      <c r="N2102" s="2">
        <f t="shared" si="458"/>
        <v>31.59485714285713</v>
      </c>
      <c r="O2102" s="2">
        <f t="shared" si="459"/>
        <v>0.26073684210525272</v>
      </c>
      <c r="P2102" s="2">
        <f t="shared" si="461"/>
        <v>0.38772932330826038</v>
      </c>
      <c r="Q2102" s="2">
        <f t="shared" si="462"/>
        <v>0.56596240601503922</v>
      </c>
      <c r="R2102" s="2">
        <f t="shared" si="463"/>
        <v>0.87092481203007566</v>
      </c>
      <c r="S2102" s="2">
        <f t="shared" si="464"/>
        <v>0.62964661654134346</v>
      </c>
      <c r="T2102">
        <f t="shared" si="460"/>
        <v>1</v>
      </c>
    </row>
    <row r="2103" spans="1:20" x14ac:dyDescent="0.25">
      <c r="A2103">
        <f t="shared" si="451"/>
        <v>2101</v>
      </c>
      <c r="B2103" s="1">
        <v>39057</v>
      </c>
      <c r="C2103">
        <v>31.61</v>
      </c>
      <c r="D2103">
        <v>31.71</v>
      </c>
      <c r="E2103">
        <v>31.33</v>
      </c>
      <c r="F2103">
        <v>31.37</v>
      </c>
      <c r="G2103">
        <v>403098</v>
      </c>
      <c r="H2103" s="2">
        <f t="shared" si="452"/>
        <v>-1.8330827067669173E-2</v>
      </c>
      <c r="I2103" s="2">
        <f t="shared" si="453"/>
        <v>70.137924812030079</v>
      </c>
      <c r="J2103" s="2">
        <f t="shared" si="454"/>
        <v>31.606526315789477</v>
      </c>
      <c r="K2103" s="2">
        <f t="shared" si="455"/>
        <v>31.588195488721809</v>
      </c>
      <c r="L2103" s="2">
        <f t="shared" si="456"/>
        <v>31.569864661654137</v>
      </c>
      <c r="M2103" s="2">
        <f t="shared" si="457"/>
        <v>31.5332030075188</v>
      </c>
      <c r="N2103" s="2">
        <f t="shared" si="458"/>
        <v>31.441548872180455</v>
      </c>
      <c r="O2103" s="2">
        <f t="shared" si="459"/>
        <v>0.32899999999998641</v>
      </c>
      <c r="P2103" s="2">
        <f t="shared" si="461"/>
        <v>0.41790225563908479</v>
      </c>
      <c r="Q2103" s="2">
        <f t="shared" si="462"/>
        <v>0.55887969924811287</v>
      </c>
      <c r="R2103" s="2">
        <f t="shared" si="463"/>
        <v>0.93564661654135151</v>
      </c>
      <c r="S2103" s="2">
        <f t="shared" si="464"/>
        <v>1.018142857142859</v>
      </c>
      <c r="T2103">
        <f t="shared" si="460"/>
        <v>1</v>
      </c>
    </row>
    <row r="2104" spans="1:20" x14ac:dyDescent="0.25">
      <c r="A2104">
        <f t="shared" si="451"/>
        <v>2102</v>
      </c>
      <c r="B2104" s="1">
        <v>39058</v>
      </c>
      <c r="C2104">
        <v>31.42</v>
      </c>
      <c r="D2104">
        <v>31.65</v>
      </c>
      <c r="E2104">
        <v>31.35</v>
      </c>
      <c r="F2104">
        <v>31.42</v>
      </c>
      <c r="G2104">
        <v>255914</v>
      </c>
      <c r="H2104" s="2">
        <f t="shared" si="452"/>
        <v>-2.3097744360902235E-2</v>
      </c>
      <c r="I2104" s="2">
        <f t="shared" si="453"/>
        <v>80.110030075187922</v>
      </c>
      <c r="J2104" s="2">
        <f t="shared" si="454"/>
        <v>31.535473684210523</v>
      </c>
      <c r="K2104" s="2">
        <f t="shared" si="455"/>
        <v>31.512375939849623</v>
      </c>
      <c r="L2104" s="2">
        <f t="shared" si="456"/>
        <v>31.489278195488719</v>
      </c>
      <c r="M2104" s="2">
        <f t="shared" si="457"/>
        <v>31.443082706766916</v>
      </c>
      <c r="N2104" s="2">
        <f t="shared" si="458"/>
        <v>31.327593984962405</v>
      </c>
      <c r="O2104" s="2">
        <f t="shared" si="459"/>
        <v>0.18652631578947521</v>
      </c>
      <c r="P2104" s="2">
        <f t="shared" si="461"/>
        <v>0.26742857142855669</v>
      </c>
      <c r="Q2104" s="2">
        <f t="shared" si="462"/>
        <v>0.36506766917291955</v>
      </c>
      <c r="R2104" s="2">
        <f t="shared" si="463"/>
        <v>0.72955639097745006</v>
      </c>
      <c r="S2104" s="2">
        <f t="shared" si="464"/>
        <v>1.0959323308270754</v>
      </c>
      <c r="T2104">
        <f t="shared" si="460"/>
        <v>0</v>
      </c>
    </row>
    <row r="2105" spans="1:20" x14ac:dyDescent="0.25">
      <c r="A2105">
        <f t="shared" si="451"/>
        <v>2103</v>
      </c>
      <c r="B2105" s="1">
        <v>39059</v>
      </c>
      <c r="C2105">
        <v>31.41</v>
      </c>
      <c r="D2105">
        <v>31.62</v>
      </c>
      <c r="E2105">
        <v>31.26</v>
      </c>
      <c r="F2105">
        <v>31.53</v>
      </c>
      <c r="G2105">
        <v>223618</v>
      </c>
      <c r="H2105" s="2">
        <f t="shared" si="452"/>
        <v>-3.0240601503759356E-2</v>
      </c>
      <c r="I2105" s="2">
        <f t="shared" si="453"/>
        <v>95.085699248120207</v>
      </c>
      <c r="J2105" s="2">
        <f t="shared" si="454"/>
        <v>31.459473684210518</v>
      </c>
      <c r="K2105" s="2">
        <f t="shared" si="455"/>
        <v>31.429233082706759</v>
      </c>
      <c r="L2105" s="2">
        <f t="shared" si="456"/>
        <v>31.398992481202999</v>
      </c>
      <c r="M2105" s="2">
        <f t="shared" si="457"/>
        <v>31.338511278195483</v>
      </c>
      <c r="N2105" s="2">
        <f t="shared" si="458"/>
        <v>31.187308270676684</v>
      </c>
      <c r="O2105" s="2">
        <f t="shared" si="459"/>
        <v>5.4736842105214123E-3</v>
      </c>
      <c r="P2105" s="2">
        <f t="shared" si="461"/>
        <v>5.8195488721807465E-2</v>
      </c>
      <c r="Q2105" s="2">
        <f t="shared" si="462"/>
        <v>0.14585714285712825</v>
      </c>
      <c r="R2105" s="2">
        <f t="shared" si="463"/>
        <v>0.42118045112781033</v>
      </c>
      <c r="S2105" s="2">
        <f t="shared" si="464"/>
        <v>1.2140075187969899</v>
      </c>
      <c r="T2105">
        <f t="shared" si="460"/>
        <v>0</v>
      </c>
    </row>
    <row r="2106" spans="1:20" x14ac:dyDescent="0.25">
      <c r="A2106">
        <f t="shared" si="451"/>
        <v>2104</v>
      </c>
      <c r="B2106" s="1">
        <v>39062</v>
      </c>
      <c r="C2106">
        <v>31.5</v>
      </c>
      <c r="D2106">
        <v>31.78</v>
      </c>
      <c r="E2106">
        <v>31.31</v>
      </c>
      <c r="F2106">
        <v>31.48</v>
      </c>
      <c r="G2106">
        <v>300718</v>
      </c>
      <c r="H2106" s="2">
        <f t="shared" si="452"/>
        <v>-3.9962406015037553E-2</v>
      </c>
      <c r="I2106" s="2">
        <f t="shared" si="453"/>
        <v>115.48075939849616</v>
      </c>
      <c r="J2106" s="2">
        <f t="shared" si="454"/>
        <v>31.359894736842108</v>
      </c>
      <c r="K2106" s="2">
        <f t="shared" si="455"/>
        <v>31.319932330827069</v>
      </c>
      <c r="L2106" s="2">
        <f t="shared" si="456"/>
        <v>31.279969924812033</v>
      </c>
      <c r="M2106" s="2">
        <f t="shared" si="457"/>
        <v>31.200045112781957</v>
      </c>
      <c r="N2106" s="2">
        <f t="shared" si="458"/>
        <v>31.000233082706767</v>
      </c>
      <c r="O2106" s="2">
        <f t="shared" si="459"/>
        <v>-2.0526315789481941E-2</v>
      </c>
      <c r="P2106" s="2">
        <f t="shared" si="461"/>
        <v>3.2375939849622171E-2</v>
      </c>
      <c r="Q2106" s="2">
        <f t="shared" si="462"/>
        <v>8.9864661654136313E-2</v>
      </c>
      <c r="R2106" s="2">
        <f t="shared" si="463"/>
        <v>0.29939849624059178</v>
      </c>
      <c r="S2106" s="2">
        <f t="shared" si="464"/>
        <v>1.3772105263157961</v>
      </c>
      <c r="T2106">
        <f t="shared" si="460"/>
        <v>1</v>
      </c>
    </row>
    <row r="2107" spans="1:20" x14ac:dyDescent="0.25">
      <c r="A2107">
        <f t="shared" si="451"/>
        <v>2105</v>
      </c>
      <c r="B2107" s="1">
        <v>39063</v>
      </c>
      <c r="C2107">
        <v>31.47</v>
      </c>
      <c r="D2107">
        <v>32.18</v>
      </c>
      <c r="E2107">
        <v>31.33</v>
      </c>
      <c r="F2107">
        <v>31.9</v>
      </c>
      <c r="G2107">
        <v>497516</v>
      </c>
      <c r="H2107" s="2">
        <f t="shared" si="452"/>
        <v>-4.0759398496240558E-2</v>
      </c>
      <c r="I2107" s="2">
        <f t="shared" si="453"/>
        <v>117.20481954887208</v>
      </c>
      <c r="J2107" s="2">
        <f t="shared" si="454"/>
        <v>31.365526315789459</v>
      </c>
      <c r="K2107" s="2">
        <f t="shared" si="455"/>
        <v>31.324766917293221</v>
      </c>
      <c r="L2107" s="2">
        <f t="shared" si="456"/>
        <v>31.284007518796979</v>
      </c>
      <c r="M2107" s="2">
        <f t="shared" si="457"/>
        <v>31.2024887218045</v>
      </c>
      <c r="N2107" s="2">
        <f t="shared" si="458"/>
        <v>30.998691729323294</v>
      </c>
      <c r="O2107" s="2">
        <f t="shared" si="459"/>
        <v>-0.54010526315789065</v>
      </c>
      <c r="P2107" s="2">
        <f t="shared" si="461"/>
        <v>-0.47076691729323983</v>
      </c>
      <c r="Q2107" s="2">
        <f t="shared" si="462"/>
        <v>-0.41072180451127949</v>
      </c>
      <c r="R2107" s="2">
        <f t="shared" si="463"/>
        <v>-0.24728571428572366</v>
      </c>
      <c r="S2107" s="2">
        <f t="shared" si="464"/>
        <v>0.89062406015037965</v>
      </c>
      <c r="T2107">
        <f t="shared" si="460"/>
        <v>0</v>
      </c>
    </row>
    <row r="2108" spans="1:20" x14ac:dyDescent="0.25">
      <c r="A2108">
        <f t="shared" si="451"/>
        <v>2106</v>
      </c>
      <c r="B2108" s="1">
        <v>39064</v>
      </c>
      <c r="C2108">
        <v>32.11</v>
      </c>
      <c r="D2108">
        <v>32.18</v>
      </c>
      <c r="E2108">
        <v>31.66</v>
      </c>
      <c r="F2108">
        <v>31.76</v>
      </c>
      <c r="G2108">
        <v>451783</v>
      </c>
      <c r="H2108" s="2">
        <f t="shared" si="452"/>
        <v>-4.034586466165406E-2</v>
      </c>
      <c r="I2108" s="2">
        <f t="shared" si="453"/>
        <v>116.37410526315774</v>
      </c>
      <c r="J2108" s="2">
        <f t="shared" si="454"/>
        <v>31.365368421052644</v>
      </c>
      <c r="K2108" s="2">
        <f t="shared" si="455"/>
        <v>31.325022556390987</v>
      </c>
      <c r="L2108" s="2">
        <f t="shared" si="456"/>
        <v>31.284676691729334</v>
      </c>
      <c r="M2108" s="2">
        <f t="shared" si="457"/>
        <v>31.203984962406025</v>
      </c>
      <c r="N2108" s="2">
        <f t="shared" si="458"/>
        <v>31.002255639097754</v>
      </c>
      <c r="O2108" s="2">
        <f t="shared" si="459"/>
        <v>-0.39447368421054207</v>
      </c>
      <c r="P2108" s="2">
        <f t="shared" si="461"/>
        <v>-0.44006766917293305</v>
      </c>
      <c r="Q2108" s="2">
        <f t="shared" si="462"/>
        <v>-0.36100751879700255</v>
      </c>
      <c r="R2108" s="2">
        <f t="shared" si="463"/>
        <v>-0.22679699248120144</v>
      </c>
      <c r="S2108" s="2">
        <f t="shared" si="464"/>
        <v>0.87227819548872176</v>
      </c>
      <c r="T2108">
        <f t="shared" si="460"/>
        <v>1</v>
      </c>
    </row>
    <row r="2109" spans="1:20" x14ac:dyDescent="0.25">
      <c r="A2109">
        <f t="shared" si="451"/>
        <v>2107</v>
      </c>
      <c r="B2109" s="1">
        <v>39065</v>
      </c>
      <c r="C2109">
        <v>31.75</v>
      </c>
      <c r="D2109">
        <v>32.590000000000003</v>
      </c>
      <c r="E2109">
        <v>31.62</v>
      </c>
      <c r="F2109">
        <v>32.47</v>
      </c>
      <c r="G2109">
        <v>432312</v>
      </c>
      <c r="H2109" s="2">
        <f t="shared" si="452"/>
        <v>-2.6496240601503743E-2</v>
      </c>
      <c r="I2109" s="2">
        <f t="shared" si="453"/>
        <v>87.385864661654097</v>
      </c>
      <c r="J2109" s="2">
        <f t="shared" si="454"/>
        <v>31.531789473684206</v>
      </c>
      <c r="K2109" s="2">
        <f t="shared" si="455"/>
        <v>31.505293233082703</v>
      </c>
      <c r="L2109" s="2">
        <f t="shared" si="456"/>
        <v>31.478796992481197</v>
      </c>
      <c r="M2109" s="2">
        <f t="shared" si="457"/>
        <v>31.425804511278191</v>
      </c>
      <c r="N2109" s="2">
        <f t="shared" si="458"/>
        <v>31.293323308270672</v>
      </c>
      <c r="O2109" s="2">
        <f t="shared" si="459"/>
        <v>-1.1046315789473553</v>
      </c>
      <c r="P2109" s="2">
        <f t="shared" si="461"/>
        <v>-1.1452330827067776</v>
      </c>
      <c r="Q2109" s="2">
        <f t="shared" si="462"/>
        <v>-1.1900300751879662</v>
      </c>
      <c r="R2109" s="2">
        <f t="shared" si="463"/>
        <v>-1.0269172932330832</v>
      </c>
      <c r="S2109" s="2">
        <f t="shared" si="464"/>
        <v>3.0007518796992372E-2</v>
      </c>
      <c r="T2109">
        <f t="shared" si="460"/>
        <v>0</v>
      </c>
    </row>
    <row r="2110" spans="1:20" x14ac:dyDescent="0.25">
      <c r="A2110">
        <f t="shared" si="451"/>
        <v>2108</v>
      </c>
      <c r="B2110" s="1">
        <v>39066</v>
      </c>
      <c r="C2110">
        <v>32.54</v>
      </c>
      <c r="D2110">
        <v>33.770000000000003</v>
      </c>
      <c r="E2110">
        <v>32.47</v>
      </c>
      <c r="F2110">
        <v>33.619999999999997</v>
      </c>
      <c r="G2110">
        <v>883834</v>
      </c>
      <c r="H2110" s="2">
        <f t="shared" si="452"/>
        <v>5.8345864661653668E-3</v>
      </c>
      <c r="I2110" s="2">
        <f t="shared" si="453"/>
        <v>19.636120300751983</v>
      </c>
      <c r="J2110" s="2">
        <f t="shared" si="454"/>
        <v>31.941263157894742</v>
      </c>
      <c r="K2110" s="2">
        <f t="shared" si="455"/>
        <v>31.947097744360907</v>
      </c>
      <c r="L2110" s="2">
        <f t="shared" si="456"/>
        <v>31.952932330827075</v>
      </c>
      <c r="M2110" s="2">
        <f t="shared" si="457"/>
        <v>31.964601503759404</v>
      </c>
      <c r="N2110" s="2">
        <f t="shared" si="458"/>
        <v>31.993774436090231</v>
      </c>
      <c r="O2110" s="2">
        <f t="shared" si="459"/>
        <v>-2.0882105263157911</v>
      </c>
      <c r="P2110" s="2">
        <f t="shared" si="461"/>
        <v>-2.2949774436090102</v>
      </c>
      <c r="Q2110" s="2">
        <f t="shared" si="462"/>
        <v>-2.3359924812030179</v>
      </c>
      <c r="R2110" s="2">
        <f t="shared" si="463"/>
        <v>-2.2814887218045143</v>
      </c>
      <c r="S2110" s="2">
        <f t="shared" si="464"/>
        <v>-1.3364586466165349</v>
      </c>
      <c r="T2110">
        <f t="shared" si="460"/>
        <v>0</v>
      </c>
    </row>
    <row r="2111" spans="1:20" x14ac:dyDescent="0.25">
      <c r="A2111">
        <f t="shared" si="451"/>
        <v>2109</v>
      </c>
      <c r="B2111" s="1">
        <v>39069</v>
      </c>
      <c r="C2111">
        <v>33.71</v>
      </c>
      <c r="D2111">
        <v>34.39</v>
      </c>
      <c r="E2111">
        <v>33.67</v>
      </c>
      <c r="F2111">
        <v>34.26</v>
      </c>
      <c r="G2111">
        <v>500569</v>
      </c>
      <c r="H2111" s="2">
        <f t="shared" si="452"/>
        <v>4.9781954887217941E-2</v>
      </c>
      <c r="I2111" s="2">
        <f t="shared" si="453"/>
        <v>-72.54971428571406</v>
      </c>
      <c r="J2111" s="2">
        <f t="shared" si="454"/>
        <v>32.490210526315799</v>
      </c>
      <c r="K2111" s="2">
        <f t="shared" si="455"/>
        <v>32.539992481203022</v>
      </c>
      <c r="L2111" s="2">
        <f t="shared" si="456"/>
        <v>32.589774436090238</v>
      </c>
      <c r="M2111" s="2">
        <f t="shared" si="457"/>
        <v>32.68933834586467</v>
      </c>
      <c r="N2111" s="2">
        <f t="shared" si="458"/>
        <v>32.938248120300763</v>
      </c>
      <c r="O2111" s="2">
        <f t="shared" si="459"/>
        <v>-2.3187368421052561</v>
      </c>
      <c r="P2111" s="2">
        <f t="shared" si="461"/>
        <v>-2.7547067669172947</v>
      </c>
      <c r="Q2111" s="2">
        <f t="shared" si="462"/>
        <v>-2.9753233082706636</v>
      </c>
      <c r="R2111" s="2">
        <f t="shared" si="463"/>
        <v>-3.0599548872180407</v>
      </c>
      <c r="S2111" s="2">
        <f t="shared" si="464"/>
        <v>-2.2530676691729354</v>
      </c>
      <c r="T2111">
        <f t="shared" si="460"/>
        <v>1</v>
      </c>
    </row>
    <row r="2112" spans="1:20" x14ac:dyDescent="0.25">
      <c r="A2112">
        <f t="shared" si="451"/>
        <v>2110</v>
      </c>
      <c r="B2112" s="1">
        <v>39070</v>
      </c>
      <c r="C2112">
        <v>34.01</v>
      </c>
      <c r="D2112">
        <v>34.33</v>
      </c>
      <c r="E2112">
        <v>34.01</v>
      </c>
      <c r="F2112">
        <v>34.270000000000003</v>
      </c>
      <c r="G2112">
        <v>313717</v>
      </c>
      <c r="H2112" s="2">
        <f t="shared" si="452"/>
        <v>8.6977443609022514E-2</v>
      </c>
      <c r="I2112" s="2">
        <f t="shared" si="453"/>
        <v>-150.62712030075181</v>
      </c>
      <c r="J2112" s="2">
        <f t="shared" si="454"/>
        <v>32.982263157894728</v>
      </c>
      <c r="K2112" s="2">
        <f t="shared" si="455"/>
        <v>33.069240601503751</v>
      </c>
      <c r="L2112" s="2">
        <f t="shared" si="456"/>
        <v>33.156218045112773</v>
      </c>
      <c r="M2112" s="2">
        <f t="shared" si="457"/>
        <v>33.330172932330818</v>
      </c>
      <c r="N2112" s="2">
        <f t="shared" si="458"/>
        <v>33.76506015037593</v>
      </c>
      <c r="O2112" s="2">
        <f t="shared" si="459"/>
        <v>-1.7797894736842039</v>
      </c>
      <c r="P2112" s="2">
        <f t="shared" si="461"/>
        <v>-2.3229022556390966</v>
      </c>
      <c r="Q2112" s="2">
        <f t="shared" si="462"/>
        <v>-2.7912030075188063</v>
      </c>
      <c r="R2112" s="2">
        <f t="shared" si="463"/>
        <v>-3.0675112781955036</v>
      </c>
      <c r="S2112" s="2">
        <f t="shared" si="464"/>
        <v>-2.5047744360902406</v>
      </c>
      <c r="T2112">
        <f t="shared" si="460"/>
        <v>1</v>
      </c>
    </row>
    <row r="2113" spans="1:20" x14ac:dyDescent="0.25">
      <c r="A2113">
        <f t="shared" si="451"/>
        <v>2111</v>
      </c>
      <c r="B2113" s="1">
        <v>39071</v>
      </c>
      <c r="C2113">
        <v>34.39</v>
      </c>
      <c r="D2113">
        <v>34.75</v>
      </c>
      <c r="E2113">
        <v>34.270000000000003</v>
      </c>
      <c r="F2113">
        <v>34.409999999999997</v>
      </c>
      <c r="G2113">
        <v>368846</v>
      </c>
      <c r="H2113" s="2">
        <f t="shared" si="452"/>
        <v>0.12027819548872176</v>
      </c>
      <c r="I2113" s="2">
        <f t="shared" si="453"/>
        <v>-220.5781278195488</v>
      </c>
      <c r="J2113" s="2">
        <f t="shared" si="454"/>
        <v>33.449421052631564</v>
      </c>
      <c r="K2113" s="2">
        <f t="shared" si="455"/>
        <v>33.569699248120287</v>
      </c>
      <c r="L2113" s="2">
        <f t="shared" si="456"/>
        <v>33.68997744360901</v>
      </c>
      <c r="M2113" s="2">
        <f t="shared" si="457"/>
        <v>33.930533834586448</v>
      </c>
      <c r="N2113" s="2">
        <f t="shared" si="458"/>
        <v>34.531924812030056</v>
      </c>
      <c r="O2113" s="2">
        <f t="shared" si="459"/>
        <v>-1.4277368421052685</v>
      </c>
      <c r="P2113" s="2">
        <f t="shared" si="461"/>
        <v>-1.8700075187969745</v>
      </c>
      <c r="Q2113" s="2">
        <f t="shared" si="462"/>
        <v>-2.4570676691729219</v>
      </c>
      <c r="R2113" s="2">
        <f t="shared" si="463"/>
        <v>-3.2060150375939713</v>
      </c>
      <c r="S2113" s="2">
        <f t="shared" si="464"/>
        <v>-2.8151428571428667</v>
      </c>
      <c r="T2113">
        <f t="shared" si="460"/>
        <v>1</v>
      </c>
    </row>
    <row r="2114" spans="1:20" x14ac:dyDescent="0.25">
      <c r="A2114">
        <f t="shared" si="451"/>
        <v>2112</v>
      </c>
      <c r="B2114" s="1">
        <v>39072</v>
      </c>
      <c r="C2114">
        <v>34.590000000000003</v>
      </c>
      <c r="D2114">
        <v>34.6</v>
      </c>
      <c r="E2114">
        <v>34.17</v>
      </c>
      <c r="F2114">
        <v>34.31</v>
      </c>
      <c r="G2114">
        <v>248470</v>
      </c>
      <c r="H2114" s="2">
        <f t="shared" si="452"/>
        <v>0.15161654135338345</v>
      </c>
      <c r="I2114" s="2">
        <f t="shared" si="453"/>
        <v>-286.48427819548874</v>
      </c>
      <c r="J2114" s="2">
        <f t="shared" si="454"/>
        <v>33.881473684210484</v>
      </c>
      <c r="K2114" s="2">
        <f t="shared" si="455"/>
        <v>34.033090225563868</v>
      </c>
      <c r="L2114" s="2">
        <f t="shared" si="456"/>
        <v>34.184706766917252</v>
      </c>
      <c r="M2114" s="2">
        <f t="shared" si="457"/>
        <v>34.48793984962402</v>
      </c>
      <c r="N2114" s="2">
        <f t="shared" si="458"/>
        <v>35.246022556390933</v>
      </c>
      <c r="O2114" s="2">
        <f t="shared" si="459"/>
        <v>-0.86057894736843821</v>
      </c>
      <c r="P2114" s="2">
        <f t="shared" si="461"/>
        <v>-1.2407593984962517</v>
      </c>
      <c r="Q2114" s="2">
        <f t="shared" si="462"/>
        <v>-1.7202255639097643</v>
      </c>
      <c r="R2114" s="2">
        <f t="shared" si="463"/>
        <v>-2.8841954887218115</v>
      </c>
      <c r="S2114" s="2">
        <f t="shared" si="464"/>
        <v>-2.8684511278195473</v>
      </c>
      <c r="T2114">
        <f t="shared" si="460"/>
        <v>0</v>
      </c>
    </row>
    <row r="2115" spans="1:20" x14ac:dyDescent="0.25">
      <c r="A2115">
        <f t="shared" si="451"/>
        <v>2113</v>
      </c>
      <c r="B2115" s="1">
        <v>39073</v>
      </c>
      <c r="C2115">
        <v>34.43</v>
      </c>
      <c r="D2115">
        <v>34.44</v>
      </c>
      <c r="E2115">
        <v>34.049999999999997</v>
      </c>
      <c r="F2115">
        <v>34.11</v>
      </c>
      <c r="G2115">
        <v>155789</v>
      </c>
      <c r="H2115" s="2">
        <f t="shared" si="452"/>
        <v>0.17226315789473684</v>
      </c>
      <c r="I2115" s="2">
        <f t="shared" si="453"/>
        <v>-329.95805263157894</v>
      </c>
      <c r="J2115" s="2">
        <f t="shared" si="454"/>
        <v>34.206263157894732</v>
      </c>
      <c r="K2115" s="2">
        <f t="shared" si="455"/>
        <v>34.378526315789465</v>
      </c>
      <c r="L2115" s="2">
        <f t="shared" si="456"/>
        <v>34.550789473684205</v>
      </c>
      <c r="M2115" s="2">
        <f t="shared" si="457"/>
        <v>34.895315789473678</v>
      </c>
      <c r="N2115" s="2">
        <f t="shared" si="458"/>
        <v>35.756631578947363</v>
      </c>
      <c r="O2115" s="2">
        <f t="shared" si="459"/>
        <v>-0.22852631578951588</v>
      </c>
      <c r="P2115" s="2">
        <f t="shared" si="461"/>
        <v>-0.54030075187971249</v>
      </c>
      <c r="Q2115" s="2">
        <f t="shared" si="462"/>
        <v>-0.95378195488722639</v>
      </c>
      <c r="R2115" s="2">
        <f t="shared" si="463"/>
        <v>-2.1453984962405954</v>
      </c>
      <c r="S2115" s="2">
        <f t="shared" si="464"/>
        <v>-2.7824060150375942</v>
      </c>
      <c r="T2115">
        <f t="shared" si="460"/>
        <v>0</v>
      </c>
    </row>
    <row r="2116" spans="1:20" x14ac:dyDescent="0.25">
      <c r="A2116">
        <f t="shared" si="451"/>
        <v>2114</v>
      </c>
      <c r="B2116" s="1">
        <v>39077</v>
      </c>
      <c r="C2116">
        <v>34.14</v>
      </c>
      <c r="D2116">
        <v>34.28</v>
      </c>
      <c r="E2116">
        <v>33.97</v>
      </c>
      <c r="F2116">
        <v>34.25</v>
      </c>
      <c r="G2116">
        <v>119971</v>
      </c>
      <c r="H2116" s="2">
        <f t="shared" si="452"/>
        <v>0.1878721804511278</v>
      </c>
      <c r="I2116" s="2">
        <f t="shared" si="453"/>
        <v>-362.85250375939847</v>
      </c>
      <c r="J2116" s="2">
        <f t="shared" si="454"/>
        <v>34.497157894736823</v>
      </c>
      <c r="K2116" s="2">
        <f t="shared" si="455"/>
        <v>34.685030075187946</v>
      </c>
      <c r="L2116" s="2">
        <f t="shared" si="456"/>
        <v>34.872902255639076</v>
      </c>
      <c r="M2116" s="2">
        <f t="shared" si="457"/>
        <v>35.248646616541329</v>
      </c>
      <c r="N2116" s="2">
        <f t="shared" si="458"/>
        <v>36.188007518796972</v>
      </c>
      <c r="O2116" s="2">
        <f t="shared" si="459"/>
        <v>-4.3736842105268181E-2</v>
      </c>
      <c r="P2116" s="2">
        <f t="shared" si="461"/>
        <v>-0.21690977443613235</v>
      </c>
      <c r="Q2116" s="2">
        <f t="shared" si="462"/>
        <v>-0.56002255639099019</v>
      </c>
      <c r="R2116" s="2">
        <f t="shared" si="463"/>
        <v>-1.5606616541353304</v>
      </c>
      <c r="S2116" s="2">
        <f t="shared" si="464"/>
        <v>-3.0626917293233156</v>
      </c>
      <c r="T2116">
        <f t="shared" si="460"/>
        <v>1</v>
      </c>
    </row>
    <row r="2117" spans="1:20" x14ac:dyDescent="0.25">
      <c r="A2117">
        <f t="shared" ref="A2117:A2180" si="465">A2116+1</f>
        <v>2115</v>
      </c>
      <c r="B2117" s="1">
        <v>39078</v>
      </c>
      <c r="C2117">
        <v>34.33</v>
      </c>
      <c r="D2117">
        <v>34.57</v>
      </c>
      <c r="E2117">
        <v>34.11</v>
      </c>
      <c r="F2117">
        <v>34.33</v>
      </c>
      <c r="G2117">
        <v>160162</v>
      </c>
      <c r="H2117" s="2">
        <f t="shared" si="452"/>
        <v>0.19685714285714281</v>
      </c>
      <c r="I2117" s="2">
        <f t="shared" si="453"/>
        <v>-381.81471428571416</v>
      </c>
      <c r="J2117" s="2">
        <f t="shared" si="454"/>
        <v>34.735000000000014</v>
      </c>
      <c r="K2117" s="2">
        <f t="shared" si="455"/>
        <v>34.931857142857162</v>
      </c>
      <c r="L2117" s="2">
        <f t="shared" si="456"/>
        <v>35.128714285714302</v>
      </c>
      <c r="M2117" s="2">
        <f t="shared" si="457"/>
        <v>35.522428571428584</v>
      </c>
      <c r="N2117" s="2">
        <f t="shared" si="458"/>
        <v>36.506714285714303</v>
      </c>
      <c r="O2117" s="2">
        <f t="shared" si="459"/>
        <v>0.16715789473682463</v>
      </c>
      <c r="P2117" s="2">
        <f t="shared" si="461"/>
        <v>4.8526315789466423E-2</v>
      </c>
      <c r="Q2117" s="2">
        <f t="shared" si="462"/>
        <v>-0.14529323308274655</v>
      </c>
      <c r="R2117" s="2">
        <f t="shared" si="463"/>
        <v>-0.99982706766918028</v>
      </c>
      <c r="S2117" s="2">
        <f t="shared" si="464"/>
        <v>-3.3297669172932309</v>
      </c>
      <c r="T2117">
        <f t="shared" si="460"/>
        <v>1</v>
      </c>
    </row>
    <row r="2118" spans="1:20" x14ac:dyDescent="0.25">
      <c r="A2118">
        <f t="shared" si="465"/>
        <v>2116</v>
      </c>
      <c r="B2118" s="1">
        <v>39079</v>
      </c>
      <c r="C2118">
        <v>34.299999999999997</v>
      </c>
      <c r="D2118">
        <v>34.299999999999997</v>
      </c>
      <c r="E2118">
        <v>33.99</v>
      </c>
      <c r="F2118">
        <v>34.020000000000003</v>
      </c>
      <c r="G2118">
        <v>168625</v>
      </c>
      <c r="H2118" s="2">
        <f t="shared" si="452"/>
        <v>0.19946616541353385</v>
      </c>
      <c r="I2118" s="2">
        <f t="shared" si="453"/>
        <v>-387.38697744360906</v>
      </c>
      <c r="J2118" s="2">
        <f t="shared" si="454"/>
        <v>34.882894736842111</v>
      </c>
      <c r="K2118" s="2">
        <f t="shared" si="455"/>
        <v>35.082360902255644</v>
      </c>
      <c r="L2118" s="2">
        <f t="shared" si="456"/>
        <v>35.281827067669177</v>
      </c>
      <c r="M2118" s="2">
        <f t="shared" si="457"/>
        <v>35.680759398496249</v>
      </c>
      <c r="N2118" s="2">
        <f t="shared" si="458"/>
        <v>36.678090225563921</v>
      </c>
      <c r="O2118" s="2">
        <f t="shared" si="459"/>
        <v>0.71500000000001052</v>
      </c>
      <c r="P2118" s="2">
        <f t="shared" si="461"/>
        <v>0.66503007518794277</v>
      </c>
      <c r="Q2118" s="2">
        <f t="shared" si="462"/>
        <v>0.5307894736842016</v>
      </c>
      <c r="R2118" s="2">
        <f t="shared" si="463"/>
        <v>-8.9466165413554677E-2</v>
      </c>
      <c r="S2118" s="2">
        <f t="shared" si="464"/>
        <v>-3.0213082706767089</v>
      </c>
      <c r="T2118">
        <f t="shared" si="460"/>
        <v>0</v>
      </c>
    </row>
    <row r="2119" spans="1:20" x14ac:dyDescent="0.25">
      <c r="A2119">
        <f t="shared" si="465"/>
        <v>2117</v>
      </c>
      <c r="B2119" s="1">
        <v>39080</v>
      </c>
      <c r="C2119">
        <v>34.020000000000003</v>
      </c>
      <c r="D2119">
        <v>34.06</v>
      </c>
      <c r="E2119">
        <v>33.700000000000003</v>
      </c>
      <c r="F2119">
        <v>33.75</v>
      </c>
      <c r="G2119">
        <v>252711</v>
      </c>
      <c r="H2119" s="2">
        <f t="shared" si="452"/>
        <v>0.19348872180451127</v>
      </c>
      <c r="I2119" s="2">
        <f t="shared" si="453"/>
        <v>-374.87848120300748</v>
      </c>
      <c r="J2119" s="2">
        <f t="shared" si="454"/>
        <v>34.930631578947398</v>
      </c>
      <c r="K2119" s="2">
        <f t="shared" si="455"/>
        <v>35.124120300751905</v>
      </c>
      <c r="L2119" s="2">
        <f t="shared" si="456"/>
        <v>35.317609022556418</v>
      </c>
      <c r="M2119" s="2">
        <f t="shared" si="457"/>
        <v>35.704586466165445</v>
      </c>
      <c r="N2119" s="2">
        <f t="shared" si="458"/>
        <v>36.672030075187998</v>
      </c>
      <c r="O2119" s="2">
        <f t="shared" si="459"/>
        <v>1.1328947368421112</v>
      </c>
      <c r="P2119" s="2">
        <f t="shared" si="461"/>
        <v>1.1818571428571616</v>
      </c>
      <c r="Q2119" s="2">
        <f t="shared" si="462"/>
        <v>1.122902255639076</v>
      </c>
      <c r="R2119" s="2">
        <f t="shared" si="463"/>
        <v>0.73793984962401993</v>
      </c>
      <c r="S2119" s="2">
        <f t="shared" si="464"/>
        <v>-2.7477443609022458</v>
      </c>
      <c r="T2119">
        <f t="shared" si="460"/>
        <v>0</v>
      </c>
    </row>
    <row r="2120" spans="1:20" x14ac:dyDescent="0.25">
      <c r="A2120">
        <f t="shared" si="465"/>
        <v>2118</v>
      </c>
      <c r="B2120" s="1">
        <v>39085</v>
      </c>
      <c r="C2120">
        <v>33.950000000000003</v>
      </c>
      <c r="D2120">
        <v>34.69</v>
      </c>
      <c r="E2120">
        <v>33.92</v>
      </c>
      <c r="F2120">
        <v>34.51</v>
      </c>
      <c r="G2120">
        <v>432228</v>
      </c>
      <c r="H2120" s="2">
        <f t="shared" si="452"/>
        <v>0.19504511278195485</v>
      </c>
      <c r="I2120" s="2">
        <f t="shared" si="453"/>
        <v>-378.20512030075179</v>
      </c>
      <c r="J2120" s="2">
        <f t="shared" si="454"/>
        <v>35.095473684210575</v>
      </c>
      <c r="K2120" s="2">
        <f t="shared" si="455"/>
        <v>35.290518796992529</v>
      </c>
      <c r="L2120" s="2">
        <f t="shared" si="456"/>
        <v>35.485563909774484</v>
      </c>
      <c r="M2120" s="2">
        <f t="shared" si="457"/>
        <v>35.875654135338394</v>
      </c>
      <c r="N2120" s="2">
        <f t="shared" si="458"/>
        <v>36.850879699248168</v>
      </c>
      <c r="O2120" s="2">
        <f t="shared" si="459"/>
        <v>0.42063157894740044</v>
      </c>
      <c r="P2120" s="2">
        <f t="shared" si="461"/>
        <v>0.57236090225564595</v>
      </c>
      <c r="Q2120" s="2">
        <f t="shared" si="462"/>
        <v>0.61871428571430442</v>
      </c>
      <c r="R2120" s="2">
        <f t="shared" si="463"/>
        <v>0.38531578947367962</v>
      </c>
      <c r="S2120" s="2">
        <f t="shared" si="464"/>
        <v>-3.2166766917293259</v>
      </c>
      <c r="T2120">
        <f t="shared" si="460"/>
        <v>1</v>
      </c>
    </row>
    <row r="2121" spans="1:20" x14ac:dyDescent="0.25">
      <c r="A2121">
        <f t="shared" si="465"/>
        <v>2119</v>
      </c>
      <c r="B2121" s="1">
        <v>39086</v>
      </c>
      <c r="C2121">
        <v>34.51</v>
      </c>
      <c r="D2121">
        <v>34.54</v>
      </c>
      <c r="E2121">
        <v>33.99</v>
      </c>
      <c r="F2121">
        <v>34.29</v>
      </c>
      <c r="G2121">
        <v>312888</v>
      </c>
      <c r="H2121" s="2">
        <f t="shared" si="452"/>
        <v>0.19072932330827061</v>
      </c>
      <c r="I2121" s="2">
        <f t="shared" si="453"/>
        <v>-369.16400751879684</v>
      </c>
      <c r="J2121" s="2">
        <f t="shared" si="454"/>
        <v>35.182157894736839</v>
      </c>
      <c r="K2121" s="2">
        <f t="shared" si="455"/>
        <v>35.372887218045115</v>
      </c>
      <c r="L2121" s="2">
        <f t="shared" si="456"/>
        <v>35.563616541353383</v>
      </c>
      <c r="M2121" s="2">
        <f t="shared" si="457"/>
        <v>35.945075187969927</v>
      </c>
      <c r="N2121" s="2">
        <f t="shared" si="458"/>
        <v>36.898721804511275</v>
      </c>
      <c r="O2121" s="2">
        <f t="shared" si="459"/>
        <v>0.80547368421057541</v>
      </c>
      <c r="P2121" s="2">
        <f t="shared" si="461"/>
        <v>0.83412030075190557</v>
      </c>
      <c r="Q2121" s="2">
        <f t="shared" si="462"/>
        <v>0.99182706766917761</v>
      </c>
      <c r="R2121" s="2">
        <f t="shared" si="463"/>
        <v>0.95864661654132988</v>
      </c>
      <c r="S2121" s="2">
        <f t="shared" si="464"/>
        <v>-2.2962255639097684</v>
      </c>
      <c r="T2121">
        <f t="shared" si="460"/>
        <v>0</v>
      </c>
    </row>
    <row r="2122" spans="1:20" x14ac:dyDescent="0.25">
      <c r="A2122">
        <f t="shared" si="465"/>
        <v>2120</v>
      </c>
      <c r="B2122" s="1">
        <v>39087</v>
      </c>
      <c r="C2122">
        <v>34.11</v>
      </c>
      <c r="D2122">
        <v>34.299999999999997</v>
      </c>
      <c r="E2122">
        <v>33.85</v>
      </c>
      <c r="F2122">
        <v>34.1</v>
      </c>
      <c r="G2122">
        <v>270272</v>
      </c>
      <c r="H2122" s="2">
        <f t="shared" si="452"/>
        <v>0.17783458646616543</v>
      </c>
      <c r="I2122" s="2">
        <f t="shared" si="453"/>
        <v>-342.01189473684212</v>
      </c>
      <c r="J2122" s="2">
        <f t="shared" si="454"/>
        <v>35.175263157894769</v>
      </c>
      <c r="K2122" s="2">
        <f t="shared" si="455"/>
        <v>35.35309774436093</v>
      </c>
      <c r="L2122" s="2">
        <f t="shared" si="456"/>
        <v>35.530932330827099</v>
      </c>
      <c r="M2122" s="2">
        <f t="shared" si="457"/>
        <v>35.886601503759429</v>
      </c>
      <c r="N2122" s="2">
        <f t="shared" si="458"/>
        <v>36.775774436090252</v>
      </c>
      <c r="O2122" s="2">
        <f t="shared" si="459"/>
        <v>1.082157894736838</v>
      </c>
      <c r="P2122" s="2">
        <f t="shared" si="461"/>
        <v>1.1905187969925279</v>
      </c>
      <c r="Q2122" s="2">
        <f t="shared" si="462"/>
        <v>1.2176090225564167</v>
      </c>
      <c r="R2122" s="2">
        <f t="shared" si="463"/>
        <v>1.4224285714285827</v>
      </c>
      <c r="S2122" s="2">
        <f t="shared" si="464"/>
        <v>-1.1617518796992385</v>
      </c>
      <c r="T2122">
        <f t="shared" si="460"/>
        <v>0</v>
      </c>
    </row>
    <row r="2123" spans="1:20" x14ac:dyDescent="0.25">
      <c r="A2123">
        <f t="shared" si="465"/>
        <v>2121</v>
      </c>
      <c r="B2123" s="1">
        <v>39090</v>
      </c>
      <c r="C2123">
        <v>33.99</v>
      </c>
      <c r="D2123">
        <v>34.21</v>
      </c>
      <c r="E2123">
        <v>33.79</v>
      </c>
      <c r="F2123">
        <v>34.090000000000003</v>
      </c>
      <c r="G2123">
        <v>237137</v>
      </c>
      <c r="H2123" s="2">
        <f t="shared" si="452"/>
        <v>0.15840601503759394</v>
      </c>
      <c r="I2123" s="2">
        <f t="shared" si="453"/>
        <v>-301.03030075187957</v>
      </c>
      <c r="J2123" s="2">
        <f t="shared" si="454"/>
        <v>35.107263157894799</v>
      </c>
      <c r="K2123" s="2">
        <f t="shared" si="455"/>
        <v>35.265669172932398</v>
      </c>
      <c r="L2123" s="2">
        <f t="shared" si="456"/>
        <v>35.42407518796999</v>
      </c>
      <c r="M2123" s="2">
        <f t="shared" si="457"/>
        <v>35.740887218045174</v>
      </c>
      <c r="N2123" s="2">
        <f t="shared" si="458"/>
        <v>36.532917293233147</v>
      </c>
      <c r="O2123" s="2">
        <f t="shared" si="459"/>
        <v>1.0852631578947651</v>
      </c>
      <c r="P2123" s="2">
        <f t="shared" si="461"/>
        <v>1.2828872180451114</v>
      </c>
      <c r="Q2123" s="2">
        <f t="shared" si="462"/>
        <v>1.3955639097744807</v>
      </c>
      <c r="R2123" s="2">
        <f t="shared" si="463"/>
        <v>1.590759398496246</v>
      </c>
      <c r="S2123" s="2">
        <f t="shared" si="464"/>
        <v>-0.32493984962407296</v>
      </c>
      <c r="T2123">
        <f t="shared" si="460"/>
        <v>0</v>
      </c>
    </row>
    <row r="2124" spans="1:20" x14ac:dyDescent="0.25">
      <c r="A2124">
        <f t="shared" si="465"/>
        <v>2122</v>
      </c>
      <c r="B2124" s="1">
        <v>39091</v>
      </c>
      <c r="C2124">
        <v>34.32</v>
      </c>
      <c r="D2124">
        <v>34.53</v>
      </c>
      <c r="E2124">
        <v>33.9</v>
      </c>
      <c r="F2124">
        <v>34.090000000000003</v>
      </c>
      <c r="G2124">
        <v>245974</v>
      </c>
      <c r="H2124" s="2">
        <f t="shared" si="452"/>
        <v>0.13567669172932342</v>
      </c>
      <c r="I2124" s="2">
        <f t="shared" si="453"/>
        <v>-253.03951127819573</v>
      </c>
      <c r="J2124" s="2">
        <f t="shared" si="454"/>
        <v>35.002105263157894</v>
      </c>
      <c r="K2124" s="2">
        <f t="shared" si="455"/>
        <v>35.137781954887217</v>
      </c>
      <c r="L2124" s="2">
        <f t="shared" si="456"/>
        <v>35.27345864661654</v>
      </c>
      <c r="M2124" s="2">
        <f t="shared" si="457"/>
        <v>35.544812030075185</v>
      </c>
      <c r="N2124" s="2">
        <f t="shared" si="458"/>
        <v>36.223195488721807</v>
      </c>
      <c r="O2124" s="2">
        <f t="shared" si="459"/>
        <v>1.0172631578947957</v>
      </c>
      <c r="P2124" s="2">
        <f t="shared" si="461"/>
        <v>1.2630977443609268</v>
      </c>
      <c r="Q2124" s="2">
        <f t="shared" si="462"/>
        <v>1.4736165413533797</v>
      </c>
      <c r="R2124" s="2">
        <f t="shared" si="463"/>
        <v>1.6145864661654414</v>
      </c>
      <c r="S2124" s="2">
        <f t="shared" si="464"/>
        <v>0.44192481203005229</v>
      </c>
      <c r="T2124">
        <f t="shared" si="460"/>
        <v>0</v>
      </c>
    </row>
    <row r="2125" spans="1:20" x14ac:dyDescent="0.25">
      <c r="A2125">
        <f t="shared" si="465"/>
        <v>2123</v>
      </c>
      <c r="B2125" s="1">
        <v>39092</v>
      </c>
      <c r="C2125">
        <v>33.92</v>
      </c>
      <c r="D2125">
        <v>34.15</v>
      </c>
      <c r="E2125">
        <v>33.880000000000003</v>
      </c>
      <c r="F2125">
        <v>34.1</v>
      </c>
      <c r="G2125">
        <v>239966</v>
      </c>
      <c r="H2125" s="2">
        <f t="shared" si="452"/>
        <v>0.11081203007518811</v>
      </c>
      <c r="I2125" s="2">
        <f t="shared" si="453"/>
        <v>-200.49522556391008</v>
      </c>
      <c r="J2125" s="2">
        <f t="shared" si="454"/>
        <v>34.869526315789479</v>
      </c>
      <c r="K2125" s="2">
        <f t="shared" si="455"/>
        <v>34.980338345864666</v>
      </c>
      <c r="L2125" s="2">
        <f t="shared" si="456"/>
        <v>35.091150375939854</v>
      </c>
      <c r="M2125" s="2">
        <f t="shared" si="457"/>
        <v>35.31277443609023</v>
      </c>
      <c r="N2125" s="2">
        <f t="shared" si="458"/>
        <v>35.866834586466169</v>
      </c>
      <c r="O2125" s="2">
        <f t="shared" si="459"/>
        <v>0.90210526315789252</v>
      </c>
      <c r="P2125" s="2">
        <f t="shared" si="461"/>
        <v>1.1656691729323967</v>
      </c>
      <c r="Q2125" s="2">
        <f t="shared" si="462"/>
        <v>1.4309323308270976</v>
      </c>
      <c r="R2125" s="2">
        <f t="shared" si="463"/>
        <v>1.7756541353383923</v>
      </c>
      <c r="S2125" s="2">
        <f t="shared" si="464"/>
        <v>1.1460225563909319</v>
      </c>
      <c r="T2125">
        <f t="shared" si="460"/>
        <v>1</v>
      </c>
    </row>
    <row r="2126" spans="1:20" x14ac:dyDescent="0.25">
      <c r="A2126">
        <f t="shared" si="465"/>
        <v>2124</v>
      </c>
      <c r="B2126" s="1">
        <v>39093</v>
      </c>
      <c r="C2126">
        <v>34.04</v>
      </c>
      <c r="D2126">
        <v>34.5</v>
      </c>
      <c r="E2126">
        <v>33.96</v>
      </c>
      <c r="F2126">
        <v>34.46</v>
      </c>
      <c r="G2126">
        <v>308317</v>
      </c>
      <c r="H2126" s="2">
        <f t="shared" si="452"/>
        <v>8.6436090225564061E-2</v>
      </c>
      <c r="I2126" s="2">
        <f t="shared" si="453"/>
        <v>-148.91411278195523</v>
      </c>
      <c r="J2126" s="2">
        <f t="shared" si="454"/>
        <v>34.762578947368411</v>
      </c>
      <c r="K2126" s="2">
        <f t="shared" si="455"/>
        <v>34.849015037593979</v>
      </c>
      <c r="L2126" s="2">
        <f t="shared" si="456"/>
        <v>34.93545112781954</v>
      </c>
      <c r="M2126" s="2">
        <f t="shared" si="457"/>
        <v>35.10832330827067</v>
      </c>
      <c r="N2126" s="2">
        <f t="shared" si="458"/>
        <v>35.54050375939849</v>
      </c>
      <c r="O2126" s="2">
        <f t="shared" si="459"/>
        <v>0.40952631578947774</v>
      </c>
      <c r="P2126" s="2">
        <f t="shared" si="461"/>
        <v>0.67778195488721593</v>
      </c>
      <c r="Q2126" s="2">
        <f t="shared" si="462"/>
        <v>0.96407518796998914</v>
      </c>
      <c r="R2126" s="2">
        <f t="shared" si="463"/>
        <v>1.485075187969926</v>
      </c>
      <c r="S2126" s="2">
        <f t="shared" si="464"/>
        <v>1.2966315789473626</v>
      </c>
      <c r="T2126">
        <f t="shared" si="460"/>
        <v>1</v>
      </c>
    </row>
    <row r="2127" spans="1:20" x14ac:dyDescent="0.25">
      <c r="A2127">
        <f t="shared" si="465"/>
        <v>2125</v>
      </c>
      <c r="B2127" s="1">
        <v>39094</v>
      </c>
      <c r="C2127">
        <v>34.380000000000003</v>
      </c>
      <c r="D2127">
        <v>34.54</v>
      </c>
      <c r="E2127">
        <v>34.21</v>
      </c>
      <c r="F2127">
        <v>34.43</v>
      </c>
      <c r="G2127">
        <v>259440</v>
      </c>
      <c r="H2127" s="2">
        <f t="shared" si="452"/>
        <v>6.3781954887218134E-2</v>
      </c>
      <c r="I2127" s="2">
        <f t="shared" si="453"/>
        <v>-100.94922556390996</v>
      </c>
      <c r="J2127" s="2">
        <f t="shared" si="454"/>
        <v>34.651210526315779</v>
      </c>
      <c r="K2127" s="2">
        <f t="shared" si="455"/>
        <v>34.714992481202998</v>
      </c>
      <c r="L2127" s="2">
        <f t="shared" si="456"/>
        <v>34.778774436090217</v>
      </c>
      <c r="M2127" s="2">
        <f t="shared" si="457"/>
        <v>34.906338345864654</v>
      </c>
      <c r="N2127" s="2">
        <f t="shared" si="458"/>
        <v>35.225248120300741</v>
      </c>
      <c r="O2127" s="2">
        <f t="shared" si="459"/>
        <v>0.33257894736841109</v>
      </c>
      <c r="P2127" s="2">
        <f t="shared" si="461"/>
        <v>0.55033834586466668</v>
      </c>
      <c r="Q2127" s="2">
        <f t="shared" si="462"/>
        <v>0.84345864661653991</v>
      </c>
      <c r="R2127" s="2">
        <f t="shared" si="463"/>
        <v>1.4566015037594298</v>
      </c>
      <c r="S2127" s="2">
        <f t="shared" si="464"/>
        <v>1.7580075187969726</v>
      </c>
      <c r="T2127">
        <f t="shared" si="460"/>
        <v>0</v>
      </c>
    </row>
    <row r="2128" spans="1:20" x14ac:dyDescent="0.25">
      <c r="A2128">
        <f t="shared" si="465"/>
        <v>2126</v>
      </c>
      <c r="B2128" s="1">
        <v>39098</v>
      </c>
      <c r="C2128">
        <v>34.54</v>
      </c>
      <c r="D2128">
        <v>34.79</v>
      </c>
      <c r="E2128">
        <v>34.47</v>
      </c>
      <c r="F2128">
        <v>34.65</v>
      </c>
      <c r="G2128">
        <v>311182</v>
      </c>
      <c r="H2128" s="2">
        <f t="shared" si="452"/>
        <v>3.8255639097744466E-2</v>
      </c>
      <c r="I2128" s="2">
        <f t="shared" si="453"/>
        <v>-46.842060150376163</v>
      </c>
      <c r="J2128" s="2">
        <f t="shared" si="454"/>
        <v>34.52768421052631</v>
      </c>
      <c r="K2128" s="2">
        <f t="shared" si="455"/>
        <v>34.565939849624058</v>
      </c>
      <c r="L2128" s="2">
        <f t="shared" si="456"/>
        <v>34.6041954887218</v>
      </c>
      <c r="M2128" s="2">
        <f t="shared" si="457"/>
        <v>34.680706766917289</v>
      </c>
      <c r="N2128" s="2">
        <f t="shared" si="458"/>
        <v>34.87198496240601</v>
      </c>
      <c r="O2128" s="2">
        <f t="shared" si="459"/>
        <v>1.2105263157806689E-3</v>
      </c>
      <c r="P2128" s="2">
        <f t="shared" si="461"/>
        <v>0.19901503759398054</v>
      </c>
      <c r="Q2128" s="2">
        <f t="shared" si="462"/>
        <v>0.44115037593985562</v>
      </c>
      <c r="R2128" s="2">
        <f t="shared" si="463"/>
        <v>1.0908872180451752</v>
      </c>
      <c r="S2128" s="2">
        <f t="shared" si="464"/>
        <v>1.856714285714304</v>
      </c>
      <c r="T2128">
        <f t="shared" si="460"/>
        <v>1</v>
      </c>
    </row>
    <row r="2129" spans="1:20" x14ac:dyDescent="0.25">
      <c r="A2129">
        <f t="shared" si="465"/>
        <v>2127</v>
      </c>
      <c r="B2129" s="1">
        <v>39099</v>
      </c>
      <c r="C2129">
        <v>34.72</v>
      </c>
      <c r="D2129">
        <v>34.82</v>
      </c>
      <c r="E2129">
        <v>34.39</v>
      </c>
      <c r="F2129">
        <v>34.520000000000003</v>
      </c>
      <c r="G2129">
        <v>304628</v>
      </c>
      <c r="H2129" s="2">
        <f t="shared" si="452"/>
        <v>1.773684210526329E-2</v>
      </c>
      <c r="I2129" s="2">
        <f t="shared" si="453"/>
        <v>-3.3292631578950136</v>
      </c>
      <c r="J2129" s="2">
        <f t="shared" si="454"/>
        <v>34.41473684210527</v>
      </c>
      <c r="K2129" s="2">
        <f t="shared" si="455"/>
        <v>34.432473684210535</v>
      </c>
      <c r="L2129" s="2">
        <f t="shared" si="456"/>
        <v>34.450210526315793</v>
      </c>
      <c r="M2129" s="2">
        <f t="shared" si="457"/>
        <v>34.485684210526323</v>
      </c>
      <c r="N2129" s="2">
        <f t="shared" si="458"/>
        <v>34.57436842105264</v>
      </c>
      <c r="O2129" s="2">
        <f t="shared" si="459"/>
        <v>7.6842105263068561E-3</v>
      </c>
      <c r="P2129" s="2">
        <f t="shared" si="461"/>
        <v>0.19499248120299484</v>
      </c>
      <c r="Q2129" s="2">
        <f t="shared" si="462"/>
        <v>0.41545112781953719</v>
      </c>
      <c r="R2129" s="2">
        <f t="shared" si="463"/>
        <v>1.0248120300751822</v>
      </c>
      <c r="S2129" s="2">
        <f t="shared" si="464"/>
        <v>2.1580902255639174</v>
      </c>
      <c r="T2129">
        <f t="shared" si="460"/>
        <v>0</v>
      </c>
    </row>
    <row r="2130" spans="1:20" x14ac:dyDescent="0.25">
      <c r="A2130">
        <f t="shared" si="465"/>
        <v>2128</v>
      </c>
      <c r="B2130" s="1">
        <v>39100</v>
      </c>
      <c r="C2130">
        <v>34.549999999999997</v>
      </c>
      <c r="D2130">
        <v>34.71</v>
      </c>
      <c r="E2130">
        <v>33.799999999999997</v>
      </c>
      <c r="F2130">
        <v>34.54</v>
      </c>
      <c r="G2130">
        <v>416030</v>
      </c>
      <c r="H2130" s="2">
        <f t="shared" si="452"/>
        <v>1.257894736842112E-2</v>
      </c>
      <c r="I2130" s="2">
        <f t="shared" si="453"/>
        <v>7.6259999999998591</v>
      </c>
      <c r="J2130" s="2">
        <f t="shared" si="454"/>
        <v>34.406578947368423</v>
      </c>
      <c r="K2130" s="2">
        <f t="shared" si="455"/>
        <v>34.419157894736848</v>
      </c>
      <c r="L2130" s="2">
        <f t="shared" si="456"/>
        <v>34.431736842105266</v>
      </c>
      <c r="M2130" s="2">
        <f t="shared" si="457"/>
        <v>34.456894736842109</v>
      </c>
      <c r="N2130" s="2">
        <f t="shared" si="458"/>
        <v>34.51978947368422</v>
      </c>
      <c r="O2130" s="2">
        <f t="shared" si="459"/>
        <v>-0.12526315789472875</v>
      </c>
      <c r="P2130" s="2">
        <f t="shared" si="461"/>
        <v>2.5939849624059264E-2</v>
      </c>
      <c r="Q2130" s="2">
        <f t="shared" si="462"/>
        <v>0.23877443609021753</v>
      </c>
      <c r="R2130" s="2">
        <f t="shared" si="463"/>
        <v>0.77277443609023067</v>
      </c>
      <c r="S2130" s="2">
        <f t="shared" si="464"/>
        <v>2.1320300751879984</v>
      </c>
      <c r="T2130">
        <f t="shared" si="460"/>
        <v>1</v>
      </c>
    </row>
    <row r="2131" spans="1:20" x14ac:dyDescent="0.25">
      <c r="A2131">
        <f t="shared" si="465"/>
        <v>2129</v>
      </c>
      <c r="B2131" s="1">
        <v>39101</v>
      </c>
      <c r="C2131">
        <v>33.69</v>
      </c>
      <c r="D2131">
        <v>34.04</v>
      </c>
      <c r="E2131">
        <v>33.39</v>
      </c>
      <c r="F2131">
        <v>33.49</v>
      </c>
      <c r="G2131">
        <v>629060</v>
      </c>
      <c r="H2131" s="2">
        <f t="shared" si="452"/>
        <v>1.1428571428571932E-3</v>
      </c>
      <c r="I2131" s="2">
        <f t="shared" si="453"/>
        <v>31.813714285714184</v>
      </c>
      <c r="J2131" s="2">
        <f t="shared" si="454"/>
        <v>34.248000000000005</v>
      </c>
      <c r="K2131" s="2">
        <f t="shared" si="455"/>
        <v>34.249142857142857</v>
      </c>
      <c r="L2131" s="2">
        <f t="shared" si="456"/>
        <v>34.250285714285717</v>
      </c>
      <c r="M2131" s="2">
        <f t="shared" si="457"/>
        <v>34.252571428571429</v>
      </c>
      <c r="N2131" s="2">
        <f t="shared" si="458"/>
        <v>34.258285714285719</v>
      </c>
      <c r="O2131" s="2">
        <f t="shared" si="459"/>
        <v>0.91657894736842138</v>
      </c>
      <c r="P2131" s="2">
        <f t="shared" si="461"/>
        <v>0.94247368421053324</v>
      </c>
      <c r="Q2131" s="2">
        <f t="shared" si="462"/>
        <v>1.1141954887217977</v>
      </c>
      <c r="R2131" s="2">
        <f t="shared" si="463"/>
        <v>1.6183233082706678</v>
      </c>
      <c r="S2131" s="2">
        <f t="shared" si="464"/>
        <v>3.3608796992481658</v>
      </c>
      <c r="T2131">
        <f t="shared" si="460"/>
        <v>0</v>
      </c>
    </row>
    <row r="2132" spans="1:20" x14ac:dyDescent="0.25">
      <c r="A2132">
        <f t="shared" si="465"/>
        <v>2130</v>
      </c>
      <c r="B2132" s="1">
        <v>39104</v>
      </c>
      <c r="C2132">
        <v>33.67</v>
      </c>
      <c r="D2132">
        <v>33.869999999999997</v>
      </c>
      <c r="E2132">
        <v>33.130000000000003</v>
      </c>
      <c r="F2132">
        <v>33.29</v>
      </c>
      <c r="G2132">
        <v>413847</v>
      </c>
      <c r="H2132" s="2">
        <f t="shared" si="452"/>
        <v>-1.1834586466165345E-2</v>
      </c>
      <c r="I2132" s="2">
        <f t="shared" si="453"/>
        <v>59.282240601503617</v>
      </c>
      <c r="J2132" s="2">
        <f t="shared" si="454"/>
        <v>34.062736842105267</v>
      </c>
      <c r="K2132" s="2">
        <f t="shared" si="455"/>
        <v>34.050902255639102</v>
      </c>
      <c r="L2132" s="2">
        <f t="shared" si="456"/>
        <v>34.039067669172937</v>
      </c>
      <c r="M2132" s="2">
        <f t="shared" si="457"/>
        <v>34.015398496240607</v>
      </c>
      <c r="N2132" s="2">
        <f t="shared" si="458"/>
        <v>33.956225563909776</v>
      </c>
      <c r="O2132" s="2">
        <f t="shared" si="459"/>
        <v>0.95800000000000551</v>
      </c>
      <c r="P2132" s="2">
        <f t="shared" si="461"/>
        <v>1.1291578947368492</v>
      </c>
      <c r="Q2132" s="2">
        <f t="shared" si="462"/>
        <v>1.1602105263157938</v>
      </c>
      <c r="R2132" s="2">
        <f t="shared" si="463"/>
        <v>1.616338345864655</v>
      </c>
      <c r="S2132" s="2">
        <f t="shared" si="464"/>
        <v>3.6087218045112763</v>
      </c>
      <c r="T2132">
        <f t="shared" si="460"/>
        <v>0</v>
      </c>
    </row>
    <row r="2133" spans="1:20" x14ac:dyDescent="0.25">
      <c r="A2133">
        <f t="shared" si="465"/>
        <v>2131</v>
      </c>
      <c r="B2133" s="1">
        <v>39105</v>
      </c>
      <c r="C2133">
        <v>33.22</v>
      </c>
      <c r="D2133">
        <v>33.28</v>
      </c>
      <c r="E2133">
        <v>32.92</v>
      </c>
      <c r="F2133">
        <v>33.090000000000003</v>
      </c>
      <c r="G2133">
        <v>351360</v>
      </c>
      <c r="H2133" s="2">
        <f t="shared" si="452"/>
        <v>-2.3984962406014988E-2</v>
      </c>
      <c r="I2133" s="2">
        <f t="shared" si="453"/>
        <v>85.005097744360796</v>
      </c>
      <c r="J2133" s="2">
        <f t="shared" si="454"/>
        <v>33.869157894736837</v>
      </c>
      <c r="K2133" s="2">
        <f t="shared" si="455"/>
        <v>33.845172932330826</v>
      </c>
      <c r="L2133" s="2">
        <f t="shared" si="456"/>
        <v>33.821187969924807</v>
      </c>
      <c r="M2133" s="2">
        <f t="shared" si="457"/>
        <v>33.773218045112777</v>
      </c>
      <c r="N2133" s="2">
        <f t="shared" si="458"/>
        <v>33.653293233082707</v>
      </c>
      <c r="O2133" s="2">
        <f t="shared" si="459"/>
        <v>0.97273684210526312</v>
      </c>
      <c r="P2133" s="2">
        <f t="shared" si="461"/>
        <v>1.1591428571428537</v>
      </c>
      <c r="Q2133" s="2">
        <f t="shared" si="462"/>
        <v>1.3417368421052629</v>
      </c>
      <c r="R2133" s="2">
        <f t="shared" si="463"/>
        <v>1.5907067669172861</v>
      </c>
      <c r="S2133" s="2">
        <f t="shared" si="464"/>
        <v>3.6857744360902487</v>
      </c>
      <c r="T2133">
        <f t="shared" si="460"/>
        <v>1</v>
      </c>
    </row>
    <row r="2134" spans="1:20" x14ac:dyDescent="0.25">
      <c r="A2134">
        <f t="shared" si="465"/>
        <v>2132</v>
      </c>
      <c r="B2134" s="1">
        <v>39106</v>
      </c>
      <c r="C2134">
        <v>33.24</v>
      </c>
      <c r="D2134">
        <v>33.29</v>
      </c>
      <c r="E2134">
        <v>33.06</v>
      </c>
      <c r="F2134">
        <v>33.18</v>
      </c>
      <c r="G2134">
        <v>214585</v>
      </c>
      <c r="H2134" s="2">
        <f t="shared" si="452"/>
        <v>-3.4443609022556332E-2</v>
      </c>
      <c r="I2134" s="2">
        <f t="shared" si="453"/>
        <v>107.17106015037581</v>
      </c>
      <c r="J2134" s="2">
        <f t="shared" si="454"/>
        <v>33.702842105263151</v>
      </c>
      <c r="K2134" s="2">
        <f t="shared" si="455"/>
        <v>33.668398496240592</v>
      </c>
      <c r="L2134" s="2">
        <f t="shared" si="456"/>
        <v>33.633954887218039</v>
      </c>
      <c r="M2134" s="2">
        <f t="shared" si="457"/>
        <v>33.565067669172926</v>
      </c>
      <c r="N2134" s="2">
        <f t="shared" si="458"/>
        <v>33.39284962406014</v>
      </c>
      <c r="O2134" s="2">
        <f t="shared" si="459"/>
        <v>0.68915789473683731</v>
      </c>
      <c r="P2134" s="2">
        <f t="shared" si="461"/>
        <v>0.87090225563910195</v>
      </c>
      <c r="Q2134" s="2">
        <f t="shared" si="462"/>
        <v>1.0702857142857169</v>
      </c>
      <c r="R2134" s="2">
        <f t="shared" si="463"/>
        <v>1.3056842105263229</v>
      </c>
      <c r="S2134" s="2">
        <f t="shared" si="464"/>
        <v>3.3529172932331477</v>
      </c>
      <c r="T2134">
        <f t="shared" si="460"/>
        <v>0</v>
      </c>
    </row>
    <row r="2135" spans="1:20" x14ac:dyDescent="0.25">
      <c r="A2135">
        <f t="shared" si="465"/>
        <v>2133</v>
      </c>
      <c r="B2135" s="1">
        <v>39107</v>
      </c>
      <c r="C2135">
        <v>33.19</v>
      </c>
      <c r="D2135">
        <v>33.24</v>
      </c>
      <c r="E2135">
        <v>32.799999999999997</v>
      </c>
      <c r="F2135">
        <v>32.880000000000003</v>
      </c>
      <c r="G2135">
        <v>258302</v>
      </c>
      <c r="H2135" s="2">
        <f t="shared" ref="H2135:H2198" si="466">SLOPE(F2116:F2135,A2116:A2135)</f>
        <v>-5.0646616541353322E-2</v>
      </c>
      <c r="I2135" s="2">
        <f t="shared" ref="I2135:I2198" si="467">INTERCEPT(F2116:F2135,A2116:A2135)</f>
        <v>141.55109022556377</v>
      </c>
      <c r="J2135" s="2">
        <f t="shared" ref="J2135:J2198" si="468">$I2135+$H2135*$A2135+$H2135</f>
        <v>33.47121052631578</v>
      </c>
      <c r="K2135" s="2">
        <f t="shared" ref="K2135:K2198" si="469">$I2135+$H2135*$A2135+2*$H2135</f>
        <v>33.420563909774422</v>
      </c>
      <c r="L2135" s="2">
        <f t="shared" ref="L2135:L2198" si="470">$I2135+$H2135*$A2135+3*$H2135</f>
        <v>33.369917293233073</v>
      </c>
      <c r="M2135" s="2">
        <f t="shared" ref="M2135:M2198" si="471">$I2135+$H2135*$A2135+5*$H2135</f>
        <v>33.268624060150366</v>
      </c>
      <c r="N2135" s="2">
        <f t="shared" ref="N2135:N2198" si="472">$I2135+$H2135*$A2135+10*$H2135</f>
        <v>33.015390977443595</v>
      </c>
      <c r="O2135" s="2">
        <f t="shared" si="459"/>
        <v>0.82284210526314894</v>
      </c>
      <c r="P2135" s="2">
        <f t="shared" si="461"/>
        <v>0.96517293233082313</v>
      </c>
      <c r="Q2135" s="2">
        <f t="shared" si="462"/>
        <v>1.1590676691729342</v>
      </c>
      <c r="R2135" s="2">
        <f t="shared" si="463"/>
        <v>1.5768947368421067</v>
      </c>
      <c r="S2135" s="2">
        <f t="shared" si="464"/>
        <v>3.3431954887218041</v>
      </c>
      <c r="T2135">
        <f t="shared" si="460"/>
        <v>1</v>
      </c>
    </row>
    <row r="2136" spans="1:20" x14ac:dyDescent="0.25">
      <c r="A2136">
        <f t="shared" si="465"/>
        <v>2134</v>
      </c>
      <c r="B2136" s="1">
        <v>39108</v>
      </c>
      <c r="C2136">
        <v>32.99</v>
      </c>
      <c r="D2136">
        <v>33.090000000000003</v>
      </c>
      <c r="E2136">
        <v>32.549999999999997</v>
      </c>
      <c r="F2136">
        <v>32.61</v>
      </c>
      <c r="G2136">
        <v>259238</v>
      </c>
      <c r="H2136" s="2">
        <f t="shared" si="466"/>
        <v>-6.6646616541353357E-2</v>
      </c>
      <c r="I2136" s="2">
        <f t="shared" si="467"/>
        <v>175.51173684210519</v>
      </c>
      <c r="J2136" s="2">
        <f t="shared" si="468"/>
        <v>33.221210526315765</v>
      </c>
      <c r="K2136" s="2">
        <f t="shared" si="469"/>
        <v>33.154563909774417</v>
      </c>
      <c r="L2136" s="2">
        <f t="shared" si="470"/>
        <v>33.087917293233062</v>
      </c>
      <c r="M2136" s="2">
        <f t="shared" si="471"/>
        <v>32.954624060150351</v>
      </c>
      <c r="N2136" s="2">
        <f t="shared" si="472"/>
        <v>32.621390977443589</v>
      </c>
      <c r="O2136" s="2">
        <f t="shared" ref="O2136:O2199" si="473">J2135-F2136</f>
        <v>0.8612105263157801</v>
      </c>
      <c r="P2136" s="2">
        <f t="shared" si="461"/>
        <v>1.0583984962405921</v>
      </c>
      <c r="Q2136" s="2">
        <f t="shared" si="462"/>
        <v>1.2111879699248078</v>
      </c>
      <c r="R2136" s="2">
        <f t="shared" si="463"/>
        <v>1.6425714285714292</v>
      </c>
      <c r="S2136" s="2">
        <f t="shared" si="464"/>
        <v>3.2568345864661694</v>
      </c>
      <c r="T2136">
        <f t="shared" ref="T2136:T2199" si="474">IF(H2135*(F2136-F2135)&gt;0,1,0)</f>
        <v>1</v>
      </c>
    </row>
    <row r="2137" spans="1:20" x14ac:dyDescent="0.25">
      <c r="A2137">
        <f t="shared" si="465"/>
        <v>2135</v>
      </c>
      <c r="B2137" s="1">
        <v>39111</v>
      </c>
      <c r="C2137">
        <v>32.61</v>
      </c>
      <c r="D2137">
        <v>32.89</v>
      </c>
      <c r="E2137">
        <v>32.57</v>
      </c>
      <c r="F2137">
        <v>32.729999999999997</v>
      </c>
      <c r="G2137">
        <v>249475</v>
      </c>
      <c r="H2137" s="2">
        <f t="shared" si="466"/>
        <v>-7.7203007518797065E-2</v>
      </c>
      <c r="I2137" s="2">
        <f t="shared" si="467"/>
        <v>197.93599248120313</v>
      </c>
      <c r="J2137" s="2">
        <f t="shared" si="468"/>
        <v>33.030368421052593</v>
      </c>
      <c r="K2137" s="2">
        <f t="shared" si="469"/>
        <v>32.953165413533796</v>
      </c>
      <c r="L2137" s="2">
        <f t="shared" si="470"/>
        <v>32.875962406014999</v>
      </c>
      <c r="M2137" s="2">
        <f t="shared" si="471"/>
        <v>32.721556390977405</v>
      </c>
      <c r="N2137" s="2">
        <f t="shared" si="472"/>
        <v>32.33554135338342</v>
      </c>
      <c r="O2137" s="2">
        <f t="shared" si="473"/>
        <v>0.49121052631576845</v>
      </c>
      <c r="P2137" s="2">
        <f t="shared" si="461"/>
        <v>0.69056390977442561</v>
      </c>
      <c r="Q2137" s="2">
        <f t="shared" si="462"/>
        <v>0.90395488721804185</v>
      </c>
      <c r="R2137" s="2">
        <f t="shared" si="463"/>
        <v>1.2853984962406102</v>
      </c>
      <c r="S2137" s="2">
        <f t="shared" si="464"/>
        <v>2.8105037593984932</v>
      </c>
      <c r="T2137">
        <f t="shared" si="474"/>
        <v>0</v>
      </c>
    </row>
    <row r="2138" spans="1:20" x14ac:dyDescent="0.25">
      <c r="A2138">
        <f t="shared" si="465"/>
        <v>2136</v>
      </c>
      <c r="B2138" s="1">
        <v>39112</v>
      </c>
      <c r="C2138">
        <v>32.74</v>
      </c>
      <c r="D2138">
        <v>32.880000000000003</v>
      </c>
      <c r="E2138">
        <v>32.299999999999997</v>
      </c>
      <c r="F2138">
        <v>32.57</v>
      </c>
      <c r="G2138">
        <v>431421</v>
      </c>
      <c r="H2138" s="2">
        <f t="shared" si="466"/>
        <v>-9.2533834586466204E-2</v>
      </c>
      <c r="I2138" s="2">
        <f t="shared" si="467"/>
        <v>230.54169924812038</v>
      </c>
      <c r="J2138" s="2">
        <f t="shared" si="468"/>
        <v>32.796894736842098</v>
      </c>
      <c r="K2138" s="2">
        <f t="shared" si="469"/>
        <v>32.704360902255637</v>
      </c>
      <c r="L2138" s="2">
        <f t="shared" si="470"/>
        <v>32.611827067669168</v>
      </c>
      <c r="M2138" s="2">
        <f t="shared" si="471"/>
        <v>32.426759398496237</v>
      </c>
      <c r="N2138" s="2">
        <f t="shared" si="472"/>
        <v>31.964090225563904</v>
      </c>
      <c r="O2138" s="2">
        <f t="shared" si="473"/>
        <v>0.46036842105259268</v>
      </c>
      <c r="P2138" s="2">
        <f t="shared" si="461"/>
        <v>0.58456390977441686</v>
      </c>
      <c r="Q2138" s="2">
        <f t="shared" si="462"/>
        <v>0.79991729323307226</v>
      </c>
      <c r="R2138" s="2">
        <f t="shared" si="463"/>
        <v>1.2032180451127772</v>
      </c>
      <c r="S2138" s="2">
        <f t="shared" si="464"/>
        <v>2.6552481203007403</v>
      </c>
      <c r="T2138">
        <f t="shared" si="474"/>
        <v>1</v>
      </c>
    </row>
    <row r="2139" spans="1:20" x14ac:dyDescent="0.25">
      <c r="A2139">
        <f t="shared" si="465"/>
        <v>2137</v>
      </c>
      <c r="B2139" s="1">
        <v>39113</v>
      </c>
      <c r="C2139">
        <v>32.54</v>
      </c>
      <c r="D2139">
        <v>32.76</v>
      </c>
      <c r="E2139">
        <v>32.369999999999997</v>
      </c>
      <c r="F2139">
        <v>32.590000000000003</v>
      </c>
      <c r="G2139">
        <v>361643</v>
      </c>
      <c r="H2139" s="2">
        <f t="shared" si="466"/>
        <v>-0.10966165413533836</v>
      </c>
      <c r="I2139" s="2">
        <f t="shared" si="467"/>
        <v>267.01566917293241</v>
      </c>
      <c r="J2139" s="2">
        <f t="shared" si="468"/>
        <v>32.559052631578979</v>
      </c>
      <c r="K2139" s="2">
        <f t="shared" si="469"/>
        <v>32.449390977443642</v>
      </c>
      <c r="L2139" s="2">
        <f t="shared" si="470"/>
        <v>32.339729323308298</v>
      </c>
      <c r="M2139" s="2">
        <f t="shared" si="471"/>
        <v>32.120406015037624</v>
      </c>
      <c r="N2139" s="2">
        <f t="shared" si="472"/>
        <v>31.572097744360931</v>
      </c>
      <c r="O2139" s="2">
        <f t="shared" si="473"/>
        <v>0.20689473684209503</v>
      </c>
      <c r="P2139" s="2">
        <f t="shared" si="461"/>
        <v>0.3631654135337925</v>
      </c>
      <c r="Q2139" s="2">
        <f t="shared" si="462"/>
        <v>0.49791729323305844</v>
      </c>
      <c r="R2139" s="2">
        <f t="shared" si="463"/>
        <v>0.97506766917292254</v>
      </c>
      <c r="S2139" s="2">
        <f t="shared" si="464"/>
        <v>2.2819849624060069</v>
      </c>
      <c r="T2139">
        <f t="shared" si="474"/>
        <v>0</v>
      </c>
    </row>
    <row r="2140" spans="1:20" x14ac:dyDescent="0.25">
      <c r="A2140">
        <f t="shared" si="465"/>
        <v>2138</v>
      </c>
      <c r="B2140" s="1">
        <v>39114</v>
      </c>
      <c r="C2140">
        <v>32.72</v>
      </c>
      <c r="D2140">
        <v>32.78</v>
      </c>
      <c r="E2140">
        <v>32.299999999999997</v>
      </c>
      <c r="F2140">
        <v>32.770000000000003</v>
      </c>
      <c r="G2140">
        <v>378689</v>
      </c>
      <c r="H2140" s="2">
        <f t="shared" si="466"/>
        <v>-0.11047368421052632</v>
      </c>
      <c r="I2140" s="2">
        <f t="shared" si="467"/>
        <v>268.76673684210527</v>
      </c>
      <c r="J2140" s="2">
        <f t="shared" si="468"/>
        <v>32.463526315789487</v>
      </c>
      <c r="K2140" s="2">
        <f t="shared" si="469"/>
        <v>32.353052631578961</v>
      </c>
      <c r="L2140" s="2">
        <f t="shared" si="470"/>
        <v>32.242578947368436</v>
      </c>
      <c r="M2140" s="2">
        <f t="shared" si="471"/>
        <v>32.021631578947378</v>
      </c>
      <c r="N2140" s="2">
        <f t="shared" si="472"/>
        <v>31.469263157894748</v>
      </c>
      <c r="O2140" s="2">
        <f t="shared" si="473"/>
        <v>-0.21094736842102435</v>
      </c>
      <c r="P2140" s="2">
        <f t="shared" si="461"/>
        <v>-6.5639097744366381E-2</v>
      </c>
      <c r="Q2140" s="2">
        <f t="shared" si="462"/>
        <v>0.10596240601499574</v>
      </c>
      <c r="R2140" s="2">
        <f t="shared" si="463"/>
        <v>0.49862406015036242</v>
      </c>
      <c r="S2140" s="2">
        <f t="shared" si="464"/>
        <v>1.8043684210526365</v>
      </c>
      <c r="T2140">
        <f t="shared" si="474"/>
        <v>0</v>
      </c>
    </row>
    <row r="2141" spans="1:20" x14ac:dyDescent="0.25">
      <c r="A2141">
        <f t="shared" si="465"/>
        <v>2139</v>
      </c>
      <c r="B2141" s="1">
        <v>39115</v>
      </c>
      <c r="C2141">
        <v>32.799999999999997</v>
      </c>
      <c r="D2141">
        <v>32.94</v>
      </c>
      <c r="E2141">
        <v>32.659999999999997</v>
      </c>
      <c r="F2141">
        <v>32.81</v>
      </c>
      <c r="G2141">
        <v>251072</v>
      </c>
      <c r="H2141" s="2">
        <f t="shared" si="466"/>
        <v>-0.1115714285714286</v>
      </c>
      <c r="I2141" s="2">
        <f t="shared" si="467"/>
        <v>271.14085714285721</v>
      </c>
      <c r="J2141" s="2">
        <f t="shared" si="468"/>
        <v>32.378000000000021</v>
      </c>
      <c r="K2141" s="2">
        <f t="shared" si="469"/>
        <v>32.266428571428598</v>
      </c>
      <c r="L2141" s="2">
        <f t="shared" si="470"/>
        <v>32.154857142857168</v>
      </c>
      <c r="M2141" s="2">
        <f t="shared" si="471"/>
        <v>31.93171428571431</v>
      </c>
      <c r="N2141" s="2">
        <f t="shared" si="472"/>
        <v>31.373857142857165</v>
      </c>
      <c r="O2141" s="2">
        <f t="shared" si="473"/>
        <v>-0.34647368421051539</v>
      </c>
      <c r="P2141" s="2">
        <f t="shared" si="461"/>
        <v>-0.36060902255636051</v>
      </c>
      <c r="Q2141" s="2">
        <f t="shared" si="462"/>
        <v>-0.19817293233083433</v>
      </c>
      <c r="R2141" s="2">
        <f t="shared" si="463"/>
        <v>0.14462406015034901</v>
      </c>
      <c r="S2141" s="2">
        <f t="shared" si="464"/>
        <v>1.7097894736842179</v>
      </c>
      <c r="T2141">
        <f t="shared" si="474"/>
        <v>0</v>
      </c>
    </row>
    <row r="2142" spans="1:20" x14ac:dyDescent="0.25">
      <c r="A2142">
        <f t="shared" si="465"/>
        <v>2140</v>
      </c>
      <c r="B2142" s="1">
        <v>39118</v>
      </c>
      <c r="C2142">
        <v>32.81</v>
      </c>
      <c r="D2142">
        <v>33.020000000000003</v>
      </c>
      <c r="E2142">
        <v>32.74</v>
      </c>
      <c r="F2142">
        <v>32.909999999999997</v>
      </c>
      <c r="G2142">
        <v>262021</v>
      </c>
      <c r="H2142" s="2">
        <f t="shared" si="466"/>
        <v>-0.11201503759398504</v>
      </c>
      <c r="I2142" s="2">
        <f t="shared" si="467"/>
        <v>272.13803759398513</v>
      </c>
      <c r="J2142" s="2">
        <f t="shared" si="468"/>
        <v>32.31384210526317</v>
      </c>
      <c r="K2142" s="2">
        <f t="shared" si="469"/>
        <v>32.201827067669186</v>
      </c>
      <c r="L2142" s="2">
        <f t="shared" si="470"/>
        <v>32.089812030075201</v>
      </c>
      <c r="M2142" s="2">
        <f t="shared" si="471"/>
        <v>31.865781954887229</v>
      </c>
      <c r="N2142" s="2">
        <f t="shared" si="472"/>
        <v>31.305706766917304</v>
      </c>
      <c r="O2142" s="2">
        <f t="shared" si="473"/>
        <v>-0.53199999999997516</v>
      </c>
      <c r="P2142" s="2">
        <f t="shared" si="461"/>
        <v>-0.55694736842103509</v>
      </c>
      <c r="Q2142" s="2">
        <f t="shared" si="462"/>
        <v>-0.57027067669169895</v>
      </c>
      <c r="R2142" s="2">
        <f t="shared" si="463"/>
        <v>-0.18844360902259183</v>
      </c>
      <c r="S2142" s="2">
        <f t="shared" si="464"/>
        <v>1.3482857142857227</v>
      </c>
      <c r="T2142">
        <f t="shared" si="474"/>
        <v>0</v>
      </c>
    </row>
    <row r="2143" spans="1:20" x14ac:dyDescent="0.25">
      <c r="A2143">
        <f t="shared" si="465"/>
        <v>2141</v>
      </c>
      <c r="B2143" s="1">
        <v>39119</v>
      </c>
      <c r="C2143">
        <v>32.94</v>
      </c>
      <c r="D2143">
        <v>32.979999999999997</v>
      </c>
      <c r="E2143">
        <v>32.770000000000003</v>
      </c>
      <c r="F2143">
        <v>32.85</v>
      </c>
      <c r="G2143">
        <v>227300</v>
      </c>
      <c r="H2143" s="2">
        <f t="shared" si="466"/>
        <v>-0.1116842105263158</v>
      </c>
      <c r="I2143" s="2">
        <f t="shared" si="467"/>
        <v>271.48289473684213</v>
      </c>
      <c r="J2143" s="2">
        <f t="shared" si="468"/>
        <v>32.255315789473677</v>
      </c>
      <c r="K2143" s="2">
        <f t="shared" si="469"/>
        <v>32.143631578947357</v>
      </c>
      <c r="L2143" s="2">
        <f t="shared" si="470"/>
        <v>32.031947368421044</v>
      </c>
      <c r="M2143" s="2">
        <f t="shared" si="471"/>
        <v>31.80857894736841</v>
      </c>
      <c r="N2143" s="2">
        <f t="shared" si="472"/>
        <v>31.250157894736834</v>
      </c>
      <c r="O2143" s="2">
        <f t="shared" si="473"/>
        <v>-0.53615789473683151</v>
      </c>
      <c r="P2143" s="2">
        <f t="shared" si="461"/>
        <v>-0.58357142857140332</v>
      </c>
      <c r="Q2143" s="2">
        <f t="shared" si="462"/>
        <v>-0.60742105263156532</v>
      </c>
      <c r="R2143" s="2">
        <f t="shared" si="463"/>
        <v>-0.42324060150376397</v>
      </c>
      <c r="S2143" s="2">
        <f t="shared" si="464"/>
        <v>1.1062255639097742</v>
      </c>
      <c r="T2143">
        <f t="shared" si="474"/>
        <v>1</v>
      </c>
    </row>
    <row r="2144" spans="1:20" x14ac:dyDescent="0.25">
      <c r="A2144">
        <f t="shared" si="465"/>
        <v>2142</v>
      </c>
      <c r="B2144" s="1">
        <v>39120</v>
      </c>
      <c r="C2144">
        <v>32.86</v>
      </c>
      <c r="D2144">
        <v>32.89</v>
      </c>
      <c r="E2144">
        <v>32.6</v>
      </c>
      <c r="F2144">
        <v>32.64</v>
      </c>
      <c r="G2144">
        <v>213717</v>
      </c>
      <c r="H2144" s="2">
        <f t="shared" si="466"/>
        <v>-0.11248872180451129</v>
      </c>
      <c r="I2144" s="2">
        <f t="shared" si="467"/>
        <v>273.23769924812029</v>
      </c>
      <c r="J2144" s="2">
        <f t="shared" si="468"/>
        <v>32.174368421052606</v>
      </c>
      <c r="K2144" s="2">
        <f t="shared" si="469"/>
        <v>32.061879699248095</v>
      </c>
      <c r="L2144" s="2">
        <f t="shared" si="470"/>
        <v>31.949390977443581</v>
      </c>
      <c r="M2144" s="2">
        <f t="shared" si="471"/>
        <v>31.724413533834561</v>
      </c>
      <c r="N2144" s="2">
        <f t="shared" si="472"/>
        <v>31.161969924812002</v>
      </c>
      <c r="O2144" s="2">
        <f t="shared" si="473"/>
        <v>-0.38468421052632351</v>
      </c>
      <c r="P2144" s="2">
        <f t="shared" si="461"/>
        <v>-0.438172932330815</v>
      </c>
      <c r="Q2144" s="2">
        <f t="shared" si="462"/>
        <v>-0.4851428571428329</v>
      </c>
      <c r="R2144" s="2">
        <f t="shared" si="463"/>
        <v>-0.51959398496237696</v>
      </c>
      <c r="S2144" s="2">
        <f t="shared" si="464"/>
        <v>1.013293233082706</v>
      </c>
      <c r="T2144">
        <f t="shared" si="474"/>
        <v>1</v>
      </c>
    </row>
    <row r="2145" spans="1:20" x14ac:dyDescent="0.25">
      <c r="A2145">
        <f t="shared" si="465"/>
        <v>2143</v>
      </c>
      <c r="B2145" s="1">
        <v>39121</v>
      </c>
      <c r="C2145">
        <v>32.6</v>
      </c>
      <c r="D2145">
        <v>32.6</v>
      </c>
      <c r="E2145">
        <v>32.14</v>
      </c>
      <c r="F2145">
        <v>32.28</v>
      </c>
      <c r="G2145">
        <v>336782</v>
      </c>
      <c r="H2145" s="2">
        <f t="shared" si="466"/>
        <v>-0.11609774436090223</v>
      </c>
      <c r="I2145" s="2">
        <f t="shared" si="467"/>
        <v>280.95903759398493</v>
      </c>
      <c r="J2145" s="2">
        <f t="shared" si="468"/>
        <v>32.045473684210549</v>
      </c>
      <c r="K2145" s="2">
        <f t="shared" si="469"/>
        <v>31.929375939849646</v>
      </c>
      <c r="L2145" s="2">
        <f t="shared" si="470"/>
        <v>31.813278195488742</v>
      </c>
      <c r="M2145" s="2">
        <f t="shared" si="471"/>
        <v>31.581082706766939</v>
      </c>
      <c r="N2145" s="2">
        <f t="shared" si="472"/>
        <v>31.000593984962428</v>
      </c>
      <c r="O2145" s="2">
        <f t="shared" si="473"/>
        <v>-0.10563157894739561</v>
      </c>
      <c r="P2145" s="2">
        <f t="shared" si="461"/>
        <v>-0.13636842105264435</v>
      </c>
      <c r="Q2145" s="2">
        <f t="shared" si="462"/>
        <v>-0.19018796992479992</v>
      </c>
      <c r="R2145" s="2">
        <f t="shared" si="463"/>
        <v>-0.25836842105262292</v>
      </c>
      <c r="S2145" s="2">
        <f t="shared" si="464"/>
        <v>1.1128496240601393</v>
      </c>
      <c r="T2145">
        <f t="shared" si="474"/>
        <v>1</v>
      </c>
    </row>
    <row r="2146" spans="1:20" x14ac:dyDescent="0.25">
      <c r="A2146">
        <f t="shared" si="465"/>
        <v>2144</v>
      </c>
      <c r="B2146" s="1">
        <v>39122</v>
      </c>
      <c r="C2146">
        <v>32.25</v>
      </c>
      <c r="D2146">
        <v>32.380000000000003</v>
      </c>
      <c r="E2146">
        <v>32.020000000000003</v>
      </c>
      <c r="F2146">
        <v>32.07</v>
      </c>
      <c r="G2146">
        <v>298088</v>
      </c>
      <c r="H2146" s="2">
        <f t="shared" si="466"/>
        <v>-0.11428571428571428</v>
      </c>
      <c r="I2146" s="2">
        <f t="shared" si="467"/>
        <v>277.0878571428571</v>
      </c>
      <c r="J2146" s="2">
        <f t="shared" si="468"/>
        <v>31.944999999999979</v>
      </c>
      <c r="K2146" s="2">
        <f t="shared" si="469"/>
        <v>31.830714285714265</v>
      </c>
      <c r="L2146" s="2">
        <f t="shared" si="470"/>
        <v>31.716428571428551</v>
      </c>
      <c r="M2146" s="2">
        <f t="shared" si="471"/>
        <v>31.48785714285712</v>
      </c>
      <c r="N2146" s="2">
        <f t="shared" si="472"/>
        <v>30.91642857142855</v>
      </c>
      <c r="O2146" s="2">
        <f t="shared" si="473"/>
        <v>-2.4526315789451303E-2</v>
      </c>
      <c r="P2146" s="2">
        <f t="shared" ref="P2146:P2209" si="475">K2144-F2146</f>
        <v>-8.120300751905063E-3</v>
      </c>
      <c r="Q2146" s="2">
        <f t="shared" ref="Q2146:Q2209" si="476">L2143-F2146</f>
        <v>-3.8052631578956664E-2</v>
      </c>
      <c r="R2146" s="2">
        <f t="shared" ref="R2146:R2209" si="477">M2141-F2146</f>
        <v>-0.13828571428568992</v>
      </c>
      <c r="S2146" s="2">
        <f t="shared" ref="S2146:S2209" si="478">N2135-F2146</f>
        <v>0.94539097744359424</v>
      </c>
      <c r="T2146">
        <f t="shared" si="474"/>
        <v>1</v>
      </c>
    </row>
    <row r="2147" spans="1:20" x14ac:dyDescent="0.25">
      <c r="A2147">
        <f t="shared" si="465"/>
        <v>2145</v>
      </c>
      <c r="B2147" s="1">
        <v>39125</v>
      </c>
      <c r="C2147">
        <v>32.090000000000003</v>
      </c>
      <c r="D2147">
        <v>32.42</v>
      </c>
      <c r="E2147">
        <v>32.090000000000003</v>
      </c>
      <c r="F2147">
        <v>32.18</v>
      </c>
      <c r="G2147">
        <v>190103</v>
      </c>
      <c r="H2147" s="2">
        <f t="shared" si="466"/>
        <v>-0.10778195488721806</v>
      </c>
      <c r="I2147" s="2">
        <f t="shared" si="467"/>
        <v>263.20086466165418</v>
      </c>
      <c r="J2147" s="2">
        <f t="shared" si="468"/>
        <v>31.90078947368421</v>
      </c>
      <c r="K2147" s="2">
        <f t="shared" si="469"/>
        <v>31.793007518796994</v>
      </c>
      <c r="L2147" s="2">
        <f t="shared" si="470"/>
        <v>31.685225563909775</v>
      </c>
      <c r="M2147" s="2">
        <f t="shared" si="471"/>
        <v>31.46966165413534</v>
      </c>
      <c r="N2147" s="2">
        <f t="shared" si="472"/>
        <v>30.930751879699248</v>
      </c>
      <c r="O2147" s="2">
        <f t="shared" si="473"/>
        <v>-0.23500000000002075</v>
      </c>
      <c r="P2147" s="2">
        <f t="shared" si="475"/>
        <v>-0.25062406015035421</v>
      </c>
      <c r="Q2147" s="2">
        <f t="shared" si="476"/>
        <v>-0.23060902255641835</v>
      </c>
      <c r="R2147" s="2">
        <f t="shared" si="477"/>
        <v>-0.31421804511277074</v>
      </c>
      <c r="S2147" s="2">
        <f t="shared" si="478"/>
        <v>0.44139097744358935</v>
      </c>
      <c r="T2147">
        <f t="shared" si="474"/>
        <v>0</v>
      </c>
    </row>
    <row r="2148" spans="1:20" x14ac:dyDescent="0.25">
      <c r="A2148">
        <f t="shared" si="465"/>
        <v>2146</v>
      </c>
      <c r="B2148" s="1">
        <v>39126</v>
      </c>
      <c r="C2148">
        <v>32.18</v>
      </c>
      <c r="D2148">
        <v>32.44</v>
      </c>
      <c r="E2148">
        <v>32.18</v>
      </c>
      <c r="F2148">
        <v>32.31</v>
      </c>
      <c r="G2148">
        <v>229630</v>
      </c>
      <c r="H2148" s="2">
        <f t="shared" si="466"/>
        <v>-9.2563909774436112E-2</v>
      </c>
      <c r="I2148" s="2">
        <f t="shared" si="467"/>
        <v>230.67829323308274</v>
      </c>
      <c r="J2148" s="2">
        <f t="shared" si="468"/>
        <v>31.943578947368398</v>
      </c>
      <c r="K2148" s="2">
        <f t="shared" si="469"/>
        <v>31.851015037593964</v>
      </c>
      <c r="L2148" s="2">
        <f t="shared" si="470"/>
        <v>31.758451127819527</v>
      </c>
      <c r="M2148" s="2">
        <f t="shared" si="471"/>
        <v>31.573323308270655</v>
      </c>
      <c r="N2148" s="2">
        <f t="shared" si="472"/>
        <v>31.110503759398473</v>
      </c>
      <c r="O2148" s="2">
        <f t="shared" si="473"/>
        <v>-0.40921052631579258</v>
      </c>
      <c r="P2148" s="2">
        <f t="shared" si="475"/>
        <v>-0.47928571428573719</v>
      </c>
      <c r="Q2148" s="2">
        <f t="shared" si="476"/>
        <v>-0.49672180451126025</v>
      </c>
      <c r="R2148" s="2">
        <f t="shared" si="477"/>
        <v>-0.50142105263159209</v>
      </c>
      <c r="S2148" s="2">
        <f t="shared" si="478"/>
        <v>2.5541353383417231E-2</v>
      </c>
      <c r="T2148">
        <f t="shared" si="474"/>
        <v>0</v>
      </c>
    </row>
    <row r="2149" spans="1:20" x14ac:dyDescent="0.25">
      <c r="A2149">
        <f t="shared" si="465"/>
        <v>2147</v>
      </c>
      <c r="B2149" s="1">
        <v>39127</v>
      </c>
      <c r="C2149">
        <v>32.47</v>
      </c>
      <c r="D2149">
        <v>33.04</v>
      </c>
      <c r="E2149">
        <v>32.33</v>
      </c>
      <c r="F2149">
        <v>33.01</v>
      </c>
      <c r="G2149">
        <v>319081</v>
      </c>
      <c r="H2149" s="2">
        <f t="shared" si="466"/>
        <v>-6.587969924812033E-2</v>
      </c>
      <c r="I2149" s="2">
        <f t="shared" si="467"/>
        <v>173.65785714285721</v>
      </c>
      <c r="J2149" s="2">
        <f t="shared" si="468"/>
        <v>32.148263157894739</v>
      </c>
      <c r="K2149" s="2">
        <f t="shared" si="469"/>
        <v>32.082383458646618</v>
      </c>
      <c r="L2149" s="2">
        <f t="shared" si="470"/>
        <v>32.016503759398496</v>
      </c>
      <c r="M2149" s="2">
        <f t="shared" si="471"/>
        <v>31.88474436090226</v>
      </c>
      <c r="N2149" s="2">
        <f t="shared" si="472"/>
        <v>31.555345864661657</v>
      </c>
      <c r="O2149" s="2">
        <f t="shared" si="473"/>
        <v>-1.0664210526316005</v>
      </c>
      <c r="P2149" s="2">
        <f t="shared" si="475"/>
        <v>-1.216992481203004</v>
      </c>
      <c r="Q2149" s="2">
        <f t="shared" si="476"/>
        <v>-1.2935714285714468</v>
      </c>
      <c r="R2149" s="2">
        <f t="shared" si="477"/>
        <v>-1.2855864661654373</v>
      </c>
      <c r="S2149" s="2">
        <f t="shared" si="478"/>
        <v>-1.0459097744360939</v>
      </c>
      <c r="T2149">
        <f t="shared" si="474"/>
        <v>0</v>
      </c>
    </row>
    <row r="2150" spans="1:20" x14ac:dyDescent="0.25">
      <c r="A2150">
        <f t="shared" si="465"/>
        <v>2148</v>
      </c>
      <c r="B2150" s="1">
        <v>39128</v>
      </c>
      <c r="C2150">
        <v>32.9</v>
      </c>
      <c r="D2150">
        <v>33.01</v>
      </c>
      <c r="E2150">
        <v>32.6</v>
      </c>
      <c r="F2150">
        <v>32.68</v>
      </c>
      <c r="G2150">
        <v>286188</v>
      </c>
      <c r="H2150" s="2">
        <f t="shared" si="466"/>
        <v>-4.1323308270676748E-2</v>
      </c>
      <c r="I2150" s="2">
        <f t="shared" si="467"/>
        <v>121.11689473684223</v>
      </c>
      <c r="J2150" s="2">
        <f t="shared" si="468"/>
        <v>32.313105263157894</v>
      </c>
      <c r="K2150" s="2">
        <f t="shared" si="469"/>
        <v>32.271781954887217</v>
      </c>
      <c r="L2150" s="2">
        <f t="shared" si="470"/>
        <v>32.23045864661654</v>
      </c>
      <c r="M2150" s="2">
        <f t="shared" si="471"/>
        <v>32.147812030075187</v>
      </c>
      <c r="N2150" s="2">
        <f t="shared" si="472"/>
        <v>31.941195488721803</v>
      </c>
      <c r="O2150" s="2">
        <f t="shared" si="473"/>
        <v>-0.53173684210526062</v>
      </c>
      <c r="P2150" s="2">
        <f t="shared" si="475"/>
        <v>-0.82898496240603592</v>
      </c>
      <c r="Q2150" s="2">
        <f t="shared" si="476"/>
        <v>-0.99477443609022487</v>
      </c>
      <c r="R2150" s="2">
        <f t="shared" si="477"/>
        <v>-1.0989172932330611</v>
      </c>
      <c r="S2150" s="2">
        <f t="shared" si="478"/>
        <v>-1.1079022556390683</v>
      </c>
      <c r="T2150">
        <f t="shared" si="474"/>
        <v>1</v>
      </c>
    </row>
    <row r="2151" spans="1:20" x14ac:dyDescent="0.25">
      <c r="A2151">
        <f t="shared" si="465"/>
        <v>2149</v>
      </c>
      <c r="B2151" s="1">
        <v>39129</v>
      </c>
      <c r="C2151">
        <v>32.61</v>
      </c>
      <c r="D2151">
        <v>32.64</v>
      </c>
      <c r="E2151">
        <v>32.409999999999997</v>
      </c>
      <c r="F2151">
        <v>32.409999999999997</v>
      </c>
      <c r="G2151">
        <v>310494</v>
      </c>
      <c r="H2151" s="2">
        <f t="shared" si="466"/>
        <v>-3.4406015037594079E-2</v>
      </c>
      <c r="I2151" s="2">
        <f t="shared" si="467"/>
        <v>106.30466917293253</v>
      </c>
      <c r="J2151" s="2">
        <f t="shared" si="468"/>
        <v>32.331736842105265</v>
      </c>
      <c r="K2151" s="2">
        <f t="shared" si="469"/>
        <v>32.297330827067675</v>
      </c>
      <c r="L2151" s="2">
        <f t="shared" si="470"/>
        <v>32.262924812030079</v>
      </c>
      <c r="M2151" s="2">
        <f t="shared" si="471"/>
        <v>32.194112781954892</v>
      </c>
      <c r="N2151" s="2">
        <f t="shared" si="472"/>
        <v>32.022082706766923</v>
      </c>
      <c r="O2151" s="2">
        <f t="shared" si="473"/>
        <v>-9.6894736842102702E-2</v>
      </c>
      <c r="P2151" s="2">
        <f t="shared" si="475"/>
        <v>-0.32761654135337892</v>
      </c>
      <c r="Q2151" s="2">
        <f t="shared" si="476"/>
        <v>-0.65154887218047008</v>
      </c>
      <c r="R2151" s="2">
        <f t="shared" si="477"/>
        <v>-0.92214285714287669</v>
      </c>
      <c r="S2151" s="2">
        <f t="shared" si="478"/>
        <v>-0.94073684210524888</v>
      </c>
      <c r="T2151">
        <f t="shared" si="474"/>
        <v>1</v>
      </c>
    </row>
    <row r="2152" spans="1:20" x14ac:dyDescent="0.25">
      <c r="A2152">
        <f t="shared" si="465"/>
        <v>2150</v>
      </c>
      <c r="B2152" s="1">
        <v>39133</v>
      </c>
      <c r="C2152">
        <v>32.4</v>
      </c>
      <c r="D2152">
        <v>32.67</v>
      </c>
      <c r="E2152">
        <v>32.29</v>
      </c>
      <c r="F2152">
        <v>32.65</v>
      </c>
      <c r="G2152">
        <v>235456</v>
      </c>
      <c r="H2152" s="2">
        <f t="shared" si="466"/>
        <v>-2.5593984962406155E-2</v>
      </c>
      <c r="I2152" s="2">
        <f t="shared" si="467"/>
        <v>87.444924812030365</v>
      </c>
      <c r="J2152" s="2">
        <f t="shared" si="468"/>
        <v>32.392263157894725</v>
      </c>
      <c r="K2152" s="2">
        <f t="shared" si="469"/>
        <v>32.366669172932319</v>
      </c>
      <c r="L2152" s="2">
        <f t="shared" si="470"/>
        <v>32.341075187969913</v>
      </c>
      <c r="M2152" s="2">
        <f t="shared" si="471"/>
        <v>32.289887218045102</v>
      </c>
      <c r="N2152" s="2">
        <f t="shared" si="472"/>
        <v>32.161917293233067</v>
      </c>
      <c r="O2152" s="2">
        <f t="shared" si="473"/>
        <v>-0.31826315789473369</v>
      </c>
      <c r="P2152" s="2">
        <f t="shared" si="475"/>
        <v>-0.37821804511278145</v>
      </c>
      <c r="Q2152" s="2">
        <f t="shared" si="476"/>
        <v>-0.63349624060150234</v>
      </c>
      <c r="R2152" s="2">
        <f t="shared" si="477"/>
        <v>-1.1803383458646586</v>
      </c>
      <c r="S2152" s="2">
        <f t="shared" si="478"/>
        <v>-1.2761428571428333</v>
      </c>
      <c r="T2152">
        <f t="shared" si="474"/>
        <v>0</v>
      </c>
    </row>
    <row r="2153" spans="1:20" x14ac:dyDescent="0.25">
      <c r="A2153">
        <f t="shared" si="465"/>
        <v>2151</v>
      </c>
      <c r="B2153" s="1">
        <v>39134</v>
      </c>
      <c r="C2153">
        <v>32.53</v>
      </c>
      <c r="D2153">
        <v>32.64</v>
      </c>
      <c r="E2153">
        <v>32.36</v>
      </c>
      <c r="F2153">
        <v>32.450000000000003</v>
      </c>
      <c r="G2153">
        <v>346703</v>
      </c>
      <c r="H2153" s="2">
        <f t="shared" si="466"/>
        <v>-2.1834586466165467E-2</v>
      </c>
      <c r="I2153" s="2">
        <f t="shared" si="467"/>
        <v>79.387766917293348</v>
      </c>
      <c r="J2153" s="2">
        <f t="shared" si="468"/>
        <v>32.399736842105263</v>
      </c>
      <c r="K2153" s="2">
        <f t="shared" si="469"/>
        <v>32.377902255639093</v>
      </c>
      <c r="L2153" s="2">
        <f t="shared" si="470"/>
        <v>32.35606766917293</v>
      </c>
      <c r="M2153" s="2">
        <f t="shared" si="471"/>
        <v>32.312398496240597</v>
      </c>
      <c r="N2153" s="2">
        <f t="shared" si="472"/>
        <v>32.203225563909768</v>
      </c>
      <c r="O2153" s="2">
        <f t="shared" si="473"/>
        <v>-5.7736842105278185E-2</v>
      </c>
      <c r="P2153" s="2">
        <f t="shared" si="475"/>
        <v>-0.15266917293232751</v>
      </c>
      <c r="Q2153" s="2">
        <f t="shared" si="476"/>
        <v>-0.21954135338346248</v>
      </c>
      <c r="R2153" s="2">
        <f t="shared" si="477"/>
        <v>-0.87667669172934737</v>
      </c>
      <c r="S2153" s="2">
        <f t="shared" si="478"/>
        <v>-1.1442932330826991</v>
      </c>
      <c r="T2153">
        <f t="shared" si="474"/>
        <v>1</v>
      </c>
    </row>
    <row r="2154" spans="1:20" x14ac:dyDescent="0.25">
      <c r="A2154">
        <f t="shared" si="465"/>
        <v>2152</v>
      </c>
      <c r="B2154" s="1">
        <v>39135</v>
      </c>
      <c r="C2154">
        <v>32.64</v>
      </c>
      <c r="D2154">
        <v>32.700000000000003</v>
      </c>
      <c r="E2154">
        <v>32.130000000000003</v>
      </c>
      <c r="F2154">
        <v>32.22</v>
      </c>
      <c r="G2154">
        <v>376638</v>
      </c>
      <c r="H2154" s="2">
        <f t="shared" si="466"/>
        <v>-1.8977443609022638E-2</v>
      </c>
      <c r="I2154" s="2">
        <f t="shared" si="467"/>
        <v>73.240172932331006</v>
      </c>
      <c r="J2154" s="2">
        <f t="shared" si="468"/>
        <v>32.381736842105262</v>
      </c>
      <c r="K2154" s="2">
        <f t="shared" si="469"/>
        <v>32.362759398496245</v>
      </c>
      <c r="L2154" s="2">
        <f t="shared" si="470"/>
        <v>32.34378195488722</v>
      </c>
      <c r="M2154" s="2">
        <f t="shared" si="471"/>
        <v>32.305827067669171</v>
      </c>
      <c r="N2154" s="2">
        <f t="shared" si="472"/>
        <v>32.210939849624062</v>
      </c>
      <c r="O2154" s="2">
        <f t="shared" si="473"/>
        <v>0.17973684210526386</v>
      </c>
      <c r="P2154" s="2">
        <f t="shared" si="475"/>
        <v>0.14666917293232018</v>
      </c>
      <c r="Q2154" s="2">
        <f t="shared" si="476"/>
        <v>4.2924812030079806E-2</v>
      </c>
      <c r="R2154" s="2">
        <f t="shared" si="477"/>
        <v>-0.33525563909773837</v>
      </c>
      <c r="S2154" s="2">
        <f t="shared" si="478"/>
        <v>-0.96984210526316517</v>
      </c>
      <c r="T2154">
        <f t="shared" si="474"/>
        <v>1</v>
      </c>
    </row>
    <row r="2155" spans="1:20" x14ac:dyDescent="0.25">
      <c r="A2155">
        <f t="shared" si="465"/>
        <v>2153</v>
      </c>
      <c r="B2155" s="1">
        <v>39136</v>
      </c>
      <c r="C2155">
        <v>32.15</v>
      </c>
      <c r="D2155">
        <v>32.17</v>
      </c>
      <c r="E2155">
        <v>31.91</v>
      </c>
      <c r="F2155">
        <v>31.92</v>
      </c>
      <c r="G2155">
        <v>381522</v>
      </c>
      <c r="H2155" s="2">
        <f t="shared" si="466"/>
        <v>-2.3699248120300775E-2</v>
      </c>
      <c r="I2155" s="2">
        <f t="shared" si="467"/>
        <v>83.332338345864713</v>
      </c>
      <c r="J2155" s="2">
        <f t="shared" si="468"/>
        <v>32.284157894736843</v>
      </c>
      <c r="K2155" s="2">
        <f t="shared" si="469"/>
        <v>32.260458646616542</v>
      </c>
      <c r="L2155" s="2">
        <f t="shared" si="470"/>
        <v>32.23675939849624</v>
      </c>
      <c r="M2155" s="2">
        <f t="shared" si="471"/>
        <v>32.189360902255643</v>
      </c>
      <c r="N2155" s="2">
        <f t="shared" si="472"/>
        <v>32.070864661654134</v>
      </c>
      <c r="O2155" s="2">
        <f t="shared" si="473"/>
        <v>0.46173684210526034</v>
      </c>
      <c r="P2155" s="2">
        <f t="shared" si="475"/>
        <v>0.45790225563909104</v>
      </c>
      <c r="Q2155" s="2">
        <f t="shared" si="476"/>
        <v>0.42107518796991172</v>
      </c>
      <c r="R2155" s="2">
        <f t="shared" si="477"/>
        <v>0.22781203007518513</v>
      </c>
      <c r="S2155" s="2">
        <f t="shared" si="478"/>
        <v>-0.75803007518799959</v>
      </c>
      <c r="T2155">
        <f t="shared" si="474"/>
        <v>1</v>
      </c>
    </row>
    <row r="2156" spans="1:20" x14ac:dyDescent="0.25">
      <c r="A2156">
        <f t="shared" si="465"/>
        <v>2154</v>
      </c>
      <c r="B2156" s="1">
        <v>39139</v>
      </c>
      <c r="C2156">
        <v>32.08</v>
      </c>
      <c r="D2156">
        <v>32.200000000000003</v>
      </c>
      <c r="E2156">
        <v>31.97</v>
      </c>
      <c r="F2156">
        <v>32.159999999999997</v>
      </c>
      <c r="G2156">
        <v>289106</v>
      </c>
      <c r="H2156" s="2">
        <f t="shared" si="466"/>
        <v>-2.7812030075188055E-2</v>
      </c>
      <c r="I2156" s="2">
        <f t="shared" si="467"/>
        <v>92.153398496240783</v>
      </c>
      <c r="J2156" s="2">
        <f t="shared" si="468"/>
        <v>32.218473684210522</v>
      </c>
      <c r="K2156" s="2">
        <f t="shared" si="469"/>
        <v>32.190661654135333</v>
      </c>
      <c r="L2156" s="2">
        <f t="shared" si="470"/>
        <v>32.162849624060151</v>
      </c>
      <c r="M2156" s="2">
        <f t="shared" si="471"/>
        <v>32.107225563909772</v>
      </c>
      <c r="N2156" s="2">
        <f t="shared" si="472"/>
        <v>31.968165413533832</v>
      </c>
      <c r="O2156" s="2">
        <f t="shared" si="473"/>
        <v>0.12415789473684669</v>
      </c>
      <c r="P2156" s="2">
        <f t="shared" si="475"/>
        <v>0.20275939849624791</v>
      </c>
      <c r="Q2156" s="2">
        <f t="shared" si="476"/>
        <v>0.19606766917293328</v>
      </c>
      <c r="R2156" s="2">
        <f t="shared" si="477"/>
        <v>3.4112781954895866E-2</v>
      </c>
      <c r="S2156" s="2">
        <f t="shared" si="478"/>
        <v>-1.1594060150375682</v>
      </c>
      <c r="T2156">
        <f t="shared" si="474"/>
        <v>0</v>
      </c>
    </row>
    <row r="2157" spans="1:20" x14ac:dyDescent="0.25">
      <c r="A2157">
        <f t="shared" si="465"/>
        <v>2155</v>
      </c>
      <c r="B2157" s="1">
        <v>39140</v>
      </c>
      <c r="C2157">
        <v>32.119999999999997</v>
      </c>
      <c r="D2157">
        <v>32.51</v>
      </c>
      <c r="E2157">
        <v>31.32</v>
      </c>
      <c r="F2157">
        <v>31.48</v>
      </c>
      <c r="G2157">
        <v>626785</v>
      </c>
      <c r="H2157" s="2">
        <f t="shared" si="466"/>
        <v>-3.9067669172932466E-2</v>
      </c>
      <c r="I2157" s="2">
        <f t="shared" si="467"/>
        <v>116.2676842105266</v>
      </c>
      <c r="J2157" s="2">
        <f t="shared" si="468"/>
        <v>32.037789473684207</v>
      </c>
      <c r="K2157" s="2">
        <f t="shared" si="469"/>
        <v>31.99872180451127</v>
      </c>
      <c r="L2157" s="2">
        <f t="shared" si="470"/>
        <v>31.95965413533834</v>
      </c>
      <c r="M2157" s="2">
        <f t="shared" si="471"/>
        <v>31.881518796992474</v>
      </c>
      <c r="N2157" s="2">
        <f t="shared" si="472"/>
        <v>31.686180451127811</v>
      </c>
      <c r="O2157" s="2">
        <f t="shared" si="473"/>
        <v>0.73847368421052195</v>
      </c>
      <c r="P2157" s="2">
        <f t="shared" si="475"/>
        <v>0.78045864661654107</v>
      </c>
      <c r="Q2157" s="2">
        <f t="shared" si="476"/>
        <v>0.86378195488721943</v>
      </c>
      <c r="R2157" s="2">
        <f t="shared" si="477"/>
        <v>0.80988721804510178</v>
      </c>
      <c r="S2157" s="2">
        <f t="shared" si="478"/>
        <v>-0.56357142857144993</v>
      </c>
      <c r="T2157">
        <f t="shared" si="474"/>
        <v>1</v>
      </c>
    </row>
    <row r="2158" spans="1:20" x14ac:dyDescent="0.25">
      <c r="A2158">
        <f t="shared" si="465"/>
        <v>2156</v>
      </c>
      <c r="B2158" s="1">
        <v>39141</v>
      </c>
      <c r="C2158">
        <v>31.62</v>
      </c>
      <c r="D2158">
        <v>31.9</v>
      </c>
      <c r="E2158">
        <v>31.47</v>
      </c>
      <c r="F2158">
        <v>31.73</v>
      </c>
      <c r="G2158">
        <v>507193</v>
      </c>
      <c r="H2158" s="2">
        <f t="shared" si="466"/>
        <v>-4.7398496240601634E-2</v>
      </c>
      <c r="I2158" s="2">
        <f t="shared" si="467"/>
        <v>134.1468721804514</v>
      </c>
      <c r="J2158" s="2">
        <f t="shared" si="468"/>
        <v>31.908315789473679</v>
      </c>
      <c r="K2158" s="2">
        <f t="shared" si="469"/>
        <v>31.860917293233076</v>
      </c>
      <c r="L2158" s="2">
        <f t="shared" si="470"/>
        <v>31.813518796992476</v>
      </c>
      <c r="M2158" s="2">
        <f t="shared" si="471"/>
        <v>31.718721804511272</v>
      </c>
      <c r="N2158" s="2">
        <f t="shared" si="472"/>
        <v>31.481729323308262</v>
      </c>
      <c r="O2158" s="2">
        <f t="shared" si="473"/>
        <v>0.30778947368420617</v>
      </c>
      <c r="P2158" s="2">
        <f t="shared" si="475"/>
        <v>0.46066165413533255</v>
      </c>
      <c r="Q2158" s="2">
        <f t="shared" si="476"/>
        <v>0.5067593984962393</v>
      </c>
      <c r="R2158" s="2">
        <f t="shared" si="477"/>
        <v>0.58239849624059659</v>
      </c>
      <c r="S2158" s="2">
        <f t="shared" si="478"/>
        <v>-0.79924812030075287</v>
      </c>
      <c r="T2158">
        <f t="shared" si="474"/>
        <v>0</v>
      </c>
    </row>
    <row r="2159" spans="1:20" x14ac:dyDescent="0.25">
      <c r="A2159">
        <f t="shared" si="465"/>
        <v>2157</v>
      </c>
      <c r="B2159" s="1">
        <v>39142</v>
      </c>
      <c r="C2159">
        <v>31.43</v>
      </c>
      <c r="D2159">
        <v>32.04</v>
      </c>
      <c r="E2159">
        <v>31.14</v>
      </c>
      <c r="F2159">
        <v>31.82</v>
      </c>
      <c r="G2159">
        <v>513838</v>
      </c>
      <c r="H2159" s="2">
        <f t="shared" si="466"/>
        <v>-5.2864661654135406E-2</v>
      </c>
      <c r="I2159" s="2">
        <f t="shared" si="467"/>
        <v>145.89436090225578</v>
      </c>
      <c r="J2159" s="2">
        <f t="shared" si="468"/>
        <v>31.812421052631585</v>
      </c>
      <c r="K2159" s="2">
        <f t="shared" si="469"/>
        <v>31.759556390977448</v>
      </c>
      <c r="L2159" s="2">
        <f t="shared" si="470"/>
        <v>31.706691729323314</v>
      </c>
      <c r="M2159" s="2">
        <f t="shared" si="471"/>
        <v>31.600962406015043</v>
      </c>
      <c r="N2159" s="2">
        <f t="shared" si="472"/>
        <v>31.336639097744364</v>
      </c>
      <c r="O2159" s="2">
        <f t="shared" si="473"/>
        <v>8.8315789473679018E-2</v>
      </c>
      <c r="P2159" s="2">
        <f t="shared" si="475"/>
        <v>0.17872180451126951</v>
      </c>
      <c r="Q2159" s="2">
        <f t="shared" si="476"/>
        <v>0.3428496240601504</v>
      </c>
      <c r="R2159" s="2">
        <f t="shared" si="477"/>
        <v>0.48582706766917028</v>
      </c>
      <c r="S2159" s="2">
        <f t="shared" si="478"/>
        <v>-0.70949624060152772</v>
      </c>
      <c r="T2159">
        <f t="shared" si="474"/>
        <v>0</v>
      </c>
    </row>
    <row r="2160" spans="1:20" x14ac:dyDescent="0.25">
      <c r="A2160">
        <f t="shared" si="465"/>
        <v>2158</v>
      </c>
      <c r="B2160" s="1">
        <v>39143</v>
      </c>
      <c r="C2160">
        <v>31.75</v>
      </c>
      <c r="D2160">
        <v>31.97</v>
      </c>
      <c r="E2160">
        <v>31.52</v>
      </c>
      <c r="F2160">
        <v>31.69</v>
      </c>
      <c r="G2160">
        <v>451778</v>
      </c>
      <c r="H2160" s="2">
        <f t="shared" si="466"/>
        <v>-5.6187969924812044E-2</v>
      </c>
      <c r="I2160" s="2">
        <f t="shared" si="467"/>
        <v>153.03335338345869</v>
      </c>
      <c r="J2160" s="2">
        <f t="shared" si="468"/>
        <v>31.723526315789478</v>
      </c>
      <c r="K2160" s="2">
        <f t="shared" si="469"/>
        <v>31.667338345864668</v>
      </c>
      <c r="L2160" s="2">
        <f t="shared" si="470"/>
        <v>31.611150375939854</v>
      </c>
      <c r="M2160" s="2">
        <f t="shared" si="471"/>
        <v>31.49877443609023</v>
      </c>
      <c r="N2160" s="2">
        <f t="shared" si="472"/>
        <v>31.217834586466171</v>
      </c>
      <c r="O2160" s="2">
        <f t="shared" si="473"/>
        <v>0.12242105263158365</v>
      </c>
      <c r="P2160" s="2">
        <f t="shared" si="475"/>
        <v>0.17091729323307447</v>
      </c>
      <c r="Q2160" s="2">
        <f t="shared" si="476"/>
        <v>0.26965413533833882</v>
      </c>
      <c r="R2160" s="2">
        <f t="shared" si="477"/>
        <v>0.499360902255642</v>
      </c>
      <c r="S2160" s="2">
        <f t="shared" si="478"/>
        <v>-0.13465413533834436</v>
      </c>
      <c r="T2160">
        <f t="shared" si="474"/>
        <v>1</v>
      </c>
    </row>
    <row r="2161" spans="1:20" x14ac:dyDescent="0.25">
      <c r="A2161">
        <f t="shared" si="465"/>
        <v>2159</v>
      </c>
      <c r="B2161" s="1">
        <v>39146</v>
      </c>
      <c r="C2161">
        <v>31.56</v>
      </c>
      <c r="D2161">
        <v>31.79</v>
      </c>
      <c r="E2161">
        <v>31.34</v>
      </c>
      <c r="F2161">
        <v>31.37</v>
      </c>
      <c r="G2161">
        <v>328497</v>
      </c>
      <c r="H2161" s="2">
        <f t="shared" si="466"/>
        <v>-6.182706766917289E-2</v>
      </c>
      <c r="I2161" s="2">
        <f t="shared" si="467"/>
        <v>165.13878195488712</v>
      </c>
      <c r="J2161" s="2">
        <f t="shared" si="468"/>
        <v>31.592315789473684</v>
      </c>
      <c r="K2161" s="2">
        <f t="shared" si="469"/>
        <v>31.530488721804513</v>
      </c>
      <c r="L2161" s="2">
        <f t="shared" si="470"/>
        <v>31.468661654135339</v>
      </c>
      <c r="M2161" s="2">
        <f t="shared" si="471"/>
        <v>31.345007518796994</v>
      </c>
      <c r="N2161" s="2">
        <f t="shared" si="472"/>
        <v>31.035872180451129</v>
      </c>
      <c r="O2161" s="2">
        <f t="shared" si="473"/>
        <v>0.3535263157894768</v>
      </c>
      <c r="P2161" s="2">
        <f t="shared" si="475"/>
        <v>0.38955639097744665</v>
      </c>
      <c r="Q2161" s="2">
        <f t="shared" si="476"/>
        <v>0.44351879699247476</v>
      </c>
      <c r="R2161" s="2">
        <f t="shared" si="477"/>
        <v>0.7372255639097709</v>
      </c>
      <c r="S2161" s="2">
        <f t="shared" si="478"/>
        <v>0.57119548872180204</v>
      </c>
      <c r="T2161">
        <f t="shared" si="474"/>
        <v>1</v>
      </c>
    </row>
    <row r="2162" spans="1:20" x14ac:dyDescent="0.25">
      <c r="A2162">
        <f t="shared" si="465"/>
        <v>2160</v>
      </c>
      <c r="B2162" s="1">
        <v>39147</v>
      </c>
      <c r="C2162">
        <v>31.55</v>
      </c>
      <c r="D2162">
        <v>31.66</v>
      </c>
      <c r="E2162">
        <v>31.34</v>
      </c>
      <c r="F2162">
        <v>31.54</v>
      </c>
      <c r="G2162">
        <v>339978</v>
      </c>
      <c r="H2162" s="2">
        <f t="shared" si="466"/>
        <v>-6.1293233082706795E-2</v>
      </c>
      <c r="I2162" s="2">
        <f t="shared" si="467"/>
        <v>163.98409774436095</v>
      </c>
      <c r="J2162" s="2">
        <f t="shared" si="468"/>
        <v>31.529421052631577</v>
      </c>
      <c r="K2162" s="2">
        <f t="shared" si="469"/>
        <v>31.468127819548872</v>
      </c>
      <c r="L2162" s="2">
        <f t="shared" si="470"/>
        <v>31.406834586466164</v>
      </c>
      <c r="M2162" s="2">
        <f t="shared" si="471"/>
        <v>31.284248120300749</v>
      </c>
      <c r="N2162" s="2">
        <f t="shared" si="472"/>
        <v>30.977781954887217</v>
      </c>
      <c r="O2162" s="2">
        <f t="shared" si="473"/>
        <v>5.231578947368476E-2</v>
      </c>
      <c r="P2162" s="2">
        <f t="shared" si="475"/>
        <v>0.12733834586466841</v>
      </c>
      <c r="Q2162" s="2">
        <f t="shared" si="476"/>
        <v>0.16669172932331477</v>
      </c>
      <c r="R2162" s="2">
        <f t="shared" si="477"/>
        <v>0.34151879699247445</v>
      </c>
      <c r="S2162" s="2">
        <f t="shared" si="478"/>
        <v>0.48208270676692422</v>
      </c>
      <c r="T2162">
        <f t="shared" si="474"/>
        <v>0</v>
      </c>
    </row>
    <row r="2163" spans="1:20" x14ac:dyDescent="0.25">
      <c r="A2163">
        <f t="shared" si="465"/>
        <v>2161</v>
      </c>
      <c r="B2163" s="1">
        <v>39148</v>
      </c>
      <c r="C2163">
        <v>31.56</v>
      </c>
      <c r="D2163">
        <v>31.57</v>
      </c>
      <c r="E2163">
        <v>31.14</v>
      </c>
      <c r="F2163">
        <v>31.15</v>
      </c>
      <c r="G2163">
        <v>389872</v>
      </c>
      <c r="H2163" s="2">
        <f t="shared" si="466"/>
        <v>-6.5218045112781967E-2</v>
      </c>
      <c r="I2163" s="2">
        <f t="shared" si="467"/>
        <v>172.40462406015041</v>
      </c>
      <c r="J2163" s="2">
        <f t="shared" si="468"/>
        <v>31.403210526315792</v>
      </c>
      <c r="K2163" s="2">
        <f t="shared" si="469"/>
        <v>31.33799248120301</v>
      </c>
      <c r="L2163" s="2">
        <f t="shared" si="470"/>
        <v>31.272774436090231</v>
      </c>
      <c r="M2163" s="2">
        <f t="shared" si="471"/>
        <v>31.142338345864665</v>
      </c>
      <c r="N2163" s="2">
        <f t="shared" si="472"/>
        <v>30.816248120300756</v>
      </c>
      <c r="O2163" s="2">
        <f t="shared" si="473"/>
        <v>0.37942105263157799</v>
      </c>
      <c r="P2163" s="2">
        <f t="shared" si="475"/>
        <v>0.38048872180451454</v>
      </c>
      <c r="Q2163" s="2">
        <f t="shared" si="476"/>
        <v>0.46115037593985519</v>
      </c>
      <c r="R2163" s="2">
        <f t="shared" si="477"/>
        <v>0.56872180451127363</v>
      </c>
      <c r="S2163" s="2">
        <f t="shared" si="478"/>
        <v>1.0119172932330684</v>
      </c>
      <c r="T2163">
        <f t="shared" si="474"/>
        <v>1</v>
      </c>
    </row>
    <row r="2164" spans="1:20" x14ac:dyDescent="0.25">
      <c r="A2164">
        <f t="shared" si="465"/>
        <v>2162</v>
      </c>
      <c r="B2164" s="1">
        <v>39149</v>
      </c>
      <c r="C2164">
        <v>31.42</v>
      </c>
      <c r="D2164">
        <v>31.46</v>
      </c>
      <c r="E2164">
        <v>31.17</v>
      </c>
      <c r="F2164">
        <v>31.27</v>
      </c>
      <c r="G2164">
        <v>291245</v>
      </c>
      <c r="H2164" s="2">
        <f t="shared" si="466"/>
        <v>-6.8187969924812047E-2</v>
      </c>
      <c r="I2164" s="2">
        <f t="shared" si="467"/>
        <v>178.79410526315792</v>
      </c>
      <c r="J2164" s="2">
        <f t="shared" si="468"/>
        <v>31.303526315789451</v>
      </c>
      <c r="K2164" s="2">
        <f t="shared" si="469"/>
        <v>31.235338345864637</v>
      </c>
      <c r="L2164" s="2">
        <f t="shared" si="470"/>
        <v>31.167150375939826</v>
      </c>
      <c r="M2164" s="2">
        <f t="shared" si="471"/>
        <v>31.030774436090201</v>
      </c>
      <c r="N2164" s="2">
        <f t="shared" si="472"/>
        <v>30.689834586466141</v>
      </c>
      <c r="O2164" s="2">
        <f t="shared" si="473"/>
        <v>0.13321052631579278</v>
      </c>
      <c r="P2164" s="2">
        <f t="shared" si="475"/>
        <v>0.19812781954887271</v>
      </c>
      <c r="Q2164" s="2">
        <f t="shared" si="476"/>
        <v>0.19866165413533921</v>
      </c>
      <c r="R2164" s="2">
        <f t="shared" si="477"/>
        <v>0.33096240601504334</v>
      </c>
      <c r="S2164" s="2">
        <f t="shared" si="478"/>
        <v>0.93322556390976885</v>
      </c>
      <c r="T2164">
        <f t="shared" si="474"/>
        <v>0</v>
      </c>
    </row>
    <row r="2165" spans="1:20" x14ac:dyDescent="0.25">
      <c r="A2165">
        <f t="shared" si="465"/>
        <v>2163</v>
      </c>
      <c r="B2165" s="1">
        <v>39150</v>
      </c>
      <c r="C2165">
        <v>31.39</v>
      </c>
      <c r="D2165">
        <v>31.46</v>
      </c>
      <c r="E2165">
        <v>31.04</v>
      </c>
      <c r="F2165">
        <v>31.14</v>
      </c>
      <c r="G2165">
        <v>342298</v>
      </c>
      <c r="H2165" s="2">
        <f t="shared" si="466"/>
        <v>-7.6639097744360882E-2</v>
      </c>
      <c r="I2165" s="2">
        <f t="shared" si="467"/>
        <v>197.00479699248118</v>
      </c>
      <c r="J2165" s="2">
        <f t="shared" si="468"/>
        <v>31.157789473684232</v>
      </c>
      <c r="K2165" s="2">
        <f t="shared" si="469"/>
        <v>31.081150375939874</v>
      </c>
      <c r="L2165" s="2">
        <f t="shared" si="470"/>
        <v>31.004511278195512</v>
      </c>
      <c r="M2165" s="2">
        <f t="shared" si="471"/>
        <v>30.851233082706791</v>
      </c>
      <c r="N2165" s="2">
        <f t="shared" si="472"/>
        <v>30.468037593984985</v>
      </c>
      <c r="O2165" s="2">
        <f t="shared" si="473"/>
        <v>0.16352631578945065</v>
      </c>
      <c r="P2165" s="2">
        <f t="shared" si="475"/>
        <v>0.19799248120300916</v>
      </c>
      <c r="Q2165" s="2">
        <f t="shared" si="476"/>
        <v>0.26683458646616387</v>
      </c>
      <c r="R2165" s="2">
        <f t="shared" si="477"/>
        <v>0.35877443609022919</v>
      </c>
      <c r="S2165" s="2">
        <f t="shared" si="478"/>
        <v>1.070939849624061</v>
      </c>
      <c r="T2165">
        <f t="shared" si="474"/>
        <v>1</v>
      </c>
    </row>
    <row r="2166" spans="1:20" x14ac:dyDescent="0.25">
      <c r="A2166">
        <f t="shared" si="465"/>
        <v>2164</v>
      </c>
      <c r="B2166" s="1">
        <v>39153</v>
      </c>
      <c r="C2166">
        <v>31.1</v>
      </c>
      <c r="D2166">
        <v>31.45</v>
      </c>
      <c r="E2166">
        <v>30.83</v>
      </c>
      <c r="F2166">
        <v>31.26</v>
      </c>
      <c r="G2166">
        <v>302066</v>
      </c>
      <c r="H2166" s="2">
        <f t="shared" si="466"/>
        <v>-8.4977443609022499E-2</v>
      </c>
      <c r="I2166" s="2">
        <f t="shared" si="467"/>
        <v>215.00590225563897</v>
      </c>
      <c r="J2166" s="2">
        <f t="shared" si="468"/>
        <v>31.029736842105262</v>
      </c>
      <c r="K2166" s="2">
        <f t="shared" si="469"/>
        <v>30.944759398496242</v>
      </c>
      <c r="L2166" s="2">
        <f t="shared" si="470"/>
        <v>30.859781954887218</v>
      </c>
      <c r="M2166" s="2">
        <f t="shared" si="471"/>
        <v>30.689827067669174</v>
      </c>
      <c r="N2166" s="2">
        <f t="shared" si="472"/>
        <v>30.26493984962406</v>
      </c>
      <c r="O2166" s="2">
        <f t="shared" si="473"/>
        <v>-0.1022105263157691</v>
      </c>
      <c r="P2166" s="2">
        <f t="shared" si="475"/>
        <v>-2.4661654135364586E-2</v>
      </c>
      <c r="Q2166" s="2">
        <f t="shared" si="476"/>
        <v>1.2774436090229102E-2</v>
      </c>
      <c r="R2166" s="2">
        <f t="shared" si="477"/>
        <v>8.5007518796992088E-2</v>
      </c>
      <c r="S2166" s="2">
        <f t="shared" si="478"/>
        <v>0.81086466165413285</v>
      </c>
      <c r="T2166">
        <f t="shared" si="474"/>
        <v>0</v>
      </c>
    </row>
    <row r="2167" spans="1:20" x14ac:dyDescent="0.25">
      <c r="A2167">
        <f t="shared" si="465"/>
        <v>2165</v>
      </c>
      <c r="B2167" s="1">
        <v>39154</v>
      </c>
      <c r="C2167">
        <v>31.09</v>
      </c>
      <c r="D2167">
        <v>31.2</v>
      </c>
      <c r="E2167">
        <v>30.83</v>
      </c>
      <c r="F2167">
        <v>30.91</v>
      </c>
      <c r="G2167">
        <v>388981</v>
      </c>
      <c r="H2167" s="2">
        <f t="shared" si="466"/>
        <v>-9.5360902255639049E-2</v>
      </c>
      <c r="I2167" s="2">
        <f t="shared" si="467"/>
        <v>237.40892481202997</v>
      </c>
      <c r="J2167" s="2">
        <f t="shared" si="468"/>
        <v>30.857210526315779</v>
      </c>
      <c r="K2167" s="2">
        <f t="shared" si="469"/>
        <v>30.76184962406014</v>
      </c>
      <c r="L2167" s="2">
        <f t="shared" si="470"/>
        <v>30.666488721804502</v>
      </c>
      <c r="M2167" s="2">
        <f t="shared" si="471"/>
        <v>30.475766917293221</v>
      </c>
      <c r="N2167" s="2">
        <f t="shared" si="472"/>
        <v>29.998962406015028</v>
      </c>
      <c r="O2167" s="2">
        <f t="shared" si="473"/>
        <v>0.11973684210526159</v>
      </c>
      <c r="P2167" s="2">
        <f t="shared" si="475"/>
        <v>0.17115037593987381</v>
      </c>
      <c r="Q2167" s="2">
        <f t="shared" si="476"/>
        <v>0.25715037593982615</v>
      </c>
      <c r="R2167" s="2">
        <f t="shared" si="477"/>
        <v>0.37424812030074861</v>
      </c>
      <c r="S2167" s="2">
        <f t="shared" si="478"/>
        <v>1.0581654135338319</v>
      </c>
      <c r="T2167">
        <f t="shared" si="474"/>
        <v>1</v>
      </c>
    </row>
    <row r="2168" spans="1:20" x14ac:dyDescent="0.25">
      <c r="A2168">
        <f t="shared" si="465"/>
        <v>2166</v>
      </c>
      <c r="B2168" s="1">
        <v>39155</v>
      </c>
      <c r="C2168">
        <v>30.91</v>
      </c>
      <c r="D2168">
        <v>31.22</v>
      </c>
      <c r="E2168">
        <v>30.72</v>
      </c>
      <c r="F2168">
        <v>31.13</v>
      </c>
      <c r="G2168">
        <v>405712</v>
      </c>
      <c r="H2168" s="2">
        <f t="shared" si="466"/>
        <v>-9.8639097744360832E-2</v>
      </c>
      <c r="I2168" s="2">
        <f t="shared" si="467"/>
        <v>244.51471428571412</v>
      </c>
      <c r="J2168" s="2">
        <f t="shared" si="468"/>
        <v>30.763789473684191</v>
      </c>
      <c r="K2168" s="2">
        <f t="shared" si="469"/>
        <v>30.665150375939831</v>
      </c>
      <c r="L2168" s="2">
        <f t="shared" si="470"/>
        <v>30.56651127819547</v>
      </c>
      <c r="M2168" s="2">
        <f t="shared" si="471"/>
        <v>30.369233082706749</v>
      </c>
      <c r="N2168" s="2">
        <f t="shared" si="472"/>
        <v>29.876037593984943</v>
      </c>
      <c r="O2168" s="2">
        <f t="shared" si="473"/>
        <v>-0.27278947368422024</v>
      </c>
      <c r="P2168" s="2">
        <f t="shared" si="475"/>
        <v>-0.18524060150375732</v>
      </c>
      <c r="Q2168" s="2">
        <f t="shared" si="476"/>
        <v>-0.12548872180448711</v>
      </c>
      <c r="R2168" s="2">
        <f t="shared" si="477"/>
        <v>1.2338345864666422E-2</v>
      </c>
      <c r="S2168" s="2">
        <f t="shared" si="478"/>
        <v>0.55618045112781189</v>
      </c>
      <c r="T2168">
        <f t="shared" si="474"/>
        <v>0</v>
      </c>
    </row>
    <row r="2169" spans="1:20" x14ac:dyDescent="0.25">
      <c r="A2169">
        <f t="shared" si="465"/>
        <v>2167</v>
      </c>
      <c r="B2169" s="1">
        <v>39156</v>
      </c>
      <c r="C2169">
        <v>31.02</v>
      </c>
      <c r="D2169">
        <v>31.5</v>
      </c>
      <c r="E2169">
        <v>30.93</v>
      </c>
      <c r="F2169">
        <v>31.34</v>
      </c>
      <c r="G2169">
        <v>358248</v>
      </c>
      <c r="H2169" s="2">
        <f t="shared" si="466"/>
        <v>-8.6090225563909731E-2</v>
      </c>
      <c r="I2169" s="2">
        <f t="shared" si="467"/>
        <v>217.45566165413524</v>
      </c>
      <c r="J2169" s="2">
        <f t="shared" si="468"/>
        <v>30.812052631578947</v>
      </c>
      <c r="K2169" s="2">
        <f t="shared" si="469"/>
        <v>30.725962406015039</v>
      </c>
      <c r="L2169" s="2">
        <f t="shared" si="470"/>
        <v>30.639872180451128</v>
      </c>
      <c r="M2169" s="2">
        <f t="shared" si="471"/>
        <v>30.46769172932331</v>
      </c>
      <c r="N2169" s="2">
        <f t="shared" si="472"/>
        <v>30.037240601503761</v>
      </c>
      <c r="O2169" s="2">
        <f t="shared" si="473"/>
        <v>-0.57621052631580838</v>
      </c>
      <c r="P2169" s="2">
        <f t="shared" si="475"/>
        <v>-0.57815037593985963</v>
      </c>
      <c r="Q2169" s="2">
        <f t="shared" si="476"/>
        <v>-0.48021804511278177</v>
      </c>
      <c r="R2169" s="2">
        <f t="shared" si="477"/>
        <v>-0.3092255639097985</v>
      </c>
      <c r="S2169" s="2">
        <f t="shared" si="478"/>
        <v>0.14172932330826171</v>
      </c>
      <c r="T2169">
        <f t="shared" si="474"/>
        <v>0</v>
      </c>
    </row>
    <row r="2170" spans="1:20" x14ac:dyDescent="0.25">
      <c r="A2170">
        <f t="shared" si="465"/>
        <v>2168</v>
      </c>
      <c r="B2170" s="1">
        <v>39157</v>
      </c>
      <c r="C2170">
        <v>31.42</v>
      </c>
      <c r="D2170">
        <v>31.66</v>
      </c>
      <c r="E2170">
        <v>31.07</v>
      </c>
      <c r="F2170">
        <v>31.18</v>
      </c>
      <c r="G2170">
        <v>447973</v>
      </c>
      <c r="H2170" s="2">
        <f t="shared" si="466"/>
        <v>-7.8526315789473639E-2</v>
      </c>
      <c r="I2170" s="2">
        <f t="shared" si="467"/>
        <v>201.14005263157884</v>
      </c>
      <c r="J2170" s="2">
        <f t="shared" si="468"/>
        <v>30.816473684210507</v>
      </c>
      <c r="K2170" s="2">
        <f t="shared" si="469"/>
        <v>30.737947368421036</v>
      </c>
      <c r="L2170" s="2">
        <f t="shared" si="470"/>
        <v>30.659421052631561</v>
      </c>
      <c r="M2170" s="2">
        <f t="shared" si="471"/>
        <v>30.502368421052612</v>
      </c>
      <c r="N2170" s="2">
        <f t="shared" si="472"/>
        <v>30.109736842105246</v>
      </c>
      <c r="O2170" s="2">
        <f t="shared" si="473"/>
        <v>-0.3679473684210528</v>
      </c>
      <c r="P2170" s="2">
        <f t="shared" si="475"/>
        <v>-0.51484962406016876</v>
      </c>
      <c r="Q2170" s="2">
        <f t="shared" si="476"/>
        <v>-0.51351127819549802</v>
      </c>
      <c r="R2170" s="2">
        <f t="shared" si="477"/>
        <v>-0.32876691729320839</v>
      </c>
      <c r="S2170" s="2">
        <f t="shared" si="478"/>
        <v>0.15663909774436391</v>
      </c>
      <c r="T2170">
        <f t="shared" si="474"/>
        <v>1</v>
      </c>
    </row>
    <row r="2171" spans="1:20" x14ac:dyDescent="0.25">
      <c r="A2171">
        <f t="shared" si="465"/>
        <v>2169</v>
      </c>
      <c r="B2171" s="1">
        <v>39160</v>
      </c>
      <c r="C2171">
        <v>31.32</v>
      </c>
      <c r="D2171">
        <v>31.49</v>
      </c>
      <c r="E2171">
        <v>31.25</v>
      </c>
      <c r="F2171">
        <v>31.49</v>
      </c>
      <c r="G2171">
        <v>265292</v>
      </c>
      <c r="H2171" s="2">
        <f t="shared" si="466"/>
        <v>-6.8541353383458667E-2</v>
      </c>
      <c r="I2171" s="2">
        <f t="shared" si="467"/>
        <v>179.61005263157898</v>
      </c>
      <c r="J2171" s="2">
        <f t="shared" si="468"/>
        <v>30.875315789473667</v>
      </c>
      <c r="K2171" s="2">
        <f t="shared" si="469"/>
        <v>30.806774436090208</v>
      </c>
      <c r="L2171" s="2">
        <f t="shared" si="470"/>
        <v>30.738233082706749</v>
      </c>
      <c r="M2171" s="2">
        <f t="shared" si="471"/>
        <v>30.601150375939834</v>
      </c>
      <c r="N2171" s="2">
        <f t="shared" si="472"/>
        <v>30.258443609022539</v>
      </c>
      <c r="O2171" s="2">
        <f t="shared" si="473"/>
        <v>-0.67352631578949129</v>
      </c>
      <c r="P2171" s="2">
        <f t="shared" si="475"/>
        <v>-0.76403759398495907</v>
      </c>
      <c r="Q2171" s="2">
        <f t="shared" si="476"/>
        <v>-0.92348872180452801</v>
      </c>
      <c r="R2171" s="2">
        <f t="shared" si="477"/>
        <v>-0.80017293233082398</v>
      </c>
      <c r="S2171" s="2">
        <f t="shared" si="478"/>
        <v>-0.27216541353382695</v>
      </c>
      <c r="T2171">
        <f t="shared" si="474"/>
        <v>0</v>
      </c>
    </row>
    <row r="2172" spans="1:20" x14ac:dyDescent="0.25">
      <c r="A2172">
        <f t="shared" si="465"/>
        <v>2170</v>
      </c>
      <c r="B2172" s="1">
        <v>39161</v>
      </c>
      <c r="C2172">
        <v>31.45</v>
      </c>
      <c r="D2172">
        <v>31.67</v>
      </c>
      <c r="E2172">
        <v>31.32</v>
      </c>
      <c r="F2172">
        <v>31.59</v>
      </c>
      <c r="G2172">
        <v>282644</v>
      </c>
      <c r="H2172" s="2">
        <f t="shared" si="466"/>
        <v>-5.195488721804517E-2</v>
      </c>
      <c r="I2172" s="2">
        <f t="shared" si="467"/>
        <v>143.7905338345866</v>
      </c>
      <c r="J2172" s="2">
        <f t="shared" si="468"/>
        <v>30.996473684210528</v>
      </c>
      <c r="K2172" s="2">
        <f t="shared" si="469"/>
        <v>30.944518796992483</v>
      </c>
      <c r="L2172" s="2">
        <f t="shared" si="470"/>
        <v>30.892563909774438</v>
      </c>
      <c r="M2172" s="2">
        <f t="shared" si="471"/>
        <v>30.788654135338348</v>
      </c>
      <c r="N2172" s="2">
        <f t="shared" si="472"/>
        <v>30.528879699248122</v>
      </c>
      <c r="O2172" s="2">
        <f t="shared" si="473"/>
        <v>-0.71468421052633246</v>
      </c>
      <c r="P2172" s="2">
        <f t="shared" si="475"/>
        <v>-0.85205263157896383</v>
      </c>
      <c r="Q2172" s="2">
        <f t="shared" si="476"/>
        <v>-0.9501278195488716</v>
      </c>
      <c r="R2172" s="2">
        <f t="shared" si="477"/>
        <v>-1.1142330827067788</v>
      </c>
      <c r="S2172" s="2">
        <f t="shared" si="478"/>
        <v>-0.5541278195488708</v>
      </c>
      <c r="T2172">
        <f t="shared" si="474"/>
        <v>0</v>
      </c>
    </row>
    <row r="2173" spans="1:20" x14ac:dyDescent="0.25">
      <c r="A2173">
        <f t="shared" si="465"/>
        <v>2171</v>
      </c>
      <c r="B2173" s="1">
        <v>39162</v>
      </c>
      <c r="C2173">
        <v>31.57</v>
      </c>
      <c r="D2173">
        <v>32.520000000000003</v>
      </c>
      <c r="E2173">
        <v>31.55</v>
      </c>
      <c r="F2173">
        <v>32.299999999999997</v>
      </c>
      <c r="G2173">
        <v>504338</v>
      </c>
      <c r="H2173" s="2">
        <f t="shared" si="466"/>
        <v>-2.6789473684210575E-2</v>
      </c>
      <c r="I2173" s="2">
        <f t="shared" si="467"/>
        <v>89.439947368421159</v>
      </c>
      <c r="J2173" s="2">
        <f t="shared" si="468"/>
        <v>31.25321052631579</v>
      </c>
      <c r="K2173" s="2">
        <f t="shared" si="469"/>
        <v>31.226421052631579</v>
      </c>
      <c r="L2173" s="2">
        <f t="shared" si="470"/>
        <v>31.199631578947368</v>
      </c>
      <c r="M2173" s="2">
        <f t="shared" si="471"/>
        <v>31.146052631578947</v>
      </c>
      <c r="N2173" s="2">
        <f t="shared" si="472"/>
        <v>31.012105263157896</v>
      </c>
      <c r="O2173" s="2">
        <f t="shared" si="473"/>
        <v>-1.303526315789469</v>
      </c>
      <c r="P2173" s="2">
        <f t="shared" si="475"/>
        <v>-1.4932255639097889</v>
      </c>
      <c r="Q2173" s="2">
        <f t="shared" si="476"/>
        <v>-1.6405789473684358</v>
      </c>
      <c r="R2173" s="2">
        <f t="shared" si="477"/>
        <v>-1.9307669172932478</v>
      </c>
      <c r="S2173" s="2">
        <f t="shared" si="478"/>
        <v>-1.3222180451127805</v>
      </c>
      <c r="T2173">
        <f t="shared" si="474"/>
        <v>0</v>
      </c>
    </row>
    <row r="2174" spans="1:20" x14ac:dyDescent="0.25">
      <c r="A2174">
        <f t="shared" si="465"/>
        <v>2172</v>
      </c>
      <c r="B2174" s="1">
        <v>39163</v>
      </c>
      <c r="C2174">
        <v>32.26</v>
      </c>
      <c r="D2174">
        <v>32.659999999999997</v>
      </c>
      <c r="E2174">
        <v>32.22</v>
      </c>
      <c r="F2174">
        <v>32.630000000000003</v>
      </c>
      <c r="G2174">
        <v>336262</v>
      </c>
      <c r="H2174" s="2">
        <f t="shared" si="466"/>
        <v>-3.1578947368423319E-4</v>
      </c>
      <c r="I2174" s="2">
        <f t="shared" si="467"/>
        <v>32.237894736842151</v>
      </c>
      <c r="J2174" s="2">
        <f t="shared" si="468"/>
        <v>31.551684210526311</v>
      </c>
      <c r="K2174" s="2">
        <f t="shared" si="469"/>
        <v>31.551368421052629</v>
      </c>
      <c r="L2174" s="2">
        <f t="shared" si="470"/>
        <v>31.551052631578944</v>
      </c>
      <c r="M2174" s="2">
        <f t="shared" si="471"/>
        <v>31.550421052631574</v>
      </c>
      <c r="N2174" s="2">
        <f t="shared" si="472"/>
        <v>31.548842105263155</v>
      </c>
      <c r="O2174" s="2">
        <f t="shared" si="473"/>
        <v>-1.3767894736842123</v>
      </c>
      <c r="P2174" s="2">
        <f t="shared" si="475"/>
        <v>-1.6854812030075195</v>
      </c>
      <c r="Q2174" s="2">
        <f t="shared" si="476"/>
        <v>-1.8917669172932534</v>
      </c>
      <c r="R2174" s="2">
        <f t="shared" si="477"/>
        <v>-2.162308270676693</v>
      </c>
      <c r="S2174" s="2">
        <f t="shared" si="478"/>
        <v>-1.8137518796992467</v>
      </c>
      <c r="T2174">
        <f t="shared" si="474"/>
        <v>0</v>
      </c>
    </row>
    <row r="2175" spans="1:20" x14ac:dyDescent="0.25">
      <c r="A2175">
        <f t="shared" si="465"/>
        <v>2173</v>
      </c>
      <c r="B2175" s="1">
        <v>39164</v>
      </c>
      <c r="C2175">
        <v>32.61</v>
      </c>
      <c r="D2175">
        <v>32.729999999999997</v>
      </c>
      <c r="E2175">
        <v>32.42</v>
      </c>
      <c r="F2175">
        <v>32.64</v>
      </c>
      <c r="G2175">
        <v>334638</v>
      </c>
      <c r="H2175" s="2">
        <f t="shared" si="466"/>
        <v>2.0947368421052649E-2</v>
      </c>
      <c r="I2175" s="2">
        <f t="shared" si="467"/>
        <v>-13.728631578947411</v>
      </c>
      <c r="J2175" s="2">
        <f t="shared" si="468"/>
        <v>31.810947368421047</v>
      </c>
      <c r="K2175" s="2">
        <f t="shared" si="469"/>
        <v>31.831894736842102</v>
      </c>
      <c r="L2175" s="2">
        <f t="shared" si="470"/>
        <v>31.852842105263154</v>
      </c>
      <c r="M2175" s="2">
        <f t="shared" si="471"/>
        <v>31.89473684210526</v>
      </c>
      <c r="N2175" s="2">
        <f t="shared" si="472"/>
        <v>31.999473684210521</v>
      </c>
      <c r="O2175" s="2">
        <f t="shared" si="473"/>
        <v>-1.0883157894736897</v>
      </c>
      <c r="P2175" s="2">
        <f t="shared" si="475"/>
        <v>-1.4135789473684213</v>
      </c>
      <c r="Q2175" s="2">
        <f t="shared" si="476"/>
        <v>-1.7474360902255626</v>
      </c>
      <c r="R2175" s="2">
        <f t="shared" si="477"/>
        <v>-2.1376315789473885</v>
      </c>
      <c r="S2175" s="2">
        <f t="shared" si="478"/>
        <v>-1.9501654135338597</v>
      </c>
      <c r="T2175">
        <f t="shared" si="474"/>
        <v>0</v>
      </c>
    </row>
    <row r="2176" spans="1:20" x14ac:dyDescent="0.25">
      <c r="A2176">
        <f t="shared" si="465"/>
        <v>2174</v>
      </c>
      <c r="B2176" s="1">
        <v>39167</v>
      </c>
      <c r="C2176">
        <v>32.67</v>
      </c>
      <c r="D2176">
        <v>32.82</v>
      </c>
      <c r="E2176">
        <v>32.26</v>
      </c>
      <c r="F2176">
        <v>32.82</v>
      </c>
      <c r="G2176">
        <v>296753</v>
      </c>
      <c r="H2176" s="2">
        <f t="shared" si="466"/>
        <v>4.7488721804511254E-2</v>
      </c>
      <c r="I2176" s="2">
        <f t="shared" si="467"/>
        <v>-71.165338345864598</v>
      </c>
      <c r="J2176" s="2">
        <f t="shared" si="468"/>
        <v>32.122631578947377</v>
      </c>
      <c r="K2176" s="2">
        <f t="shared" si="469"/>
        <v>32.17012030075189</v>
      </c>
      <c r="L2176" s="2">
        <f t="shared" si="470"/>
        <v>32.217609022556395</v>
      </c>
      <c r="M2176" s="2">
        <f t="shared" si="471"/>
        <v>32.312586466165421</v>
      </c>
      <c r="N2176" s="2">
        <f t="shared" si="472"/>
        <v>32.550030075187976</v>
      </c>
      <c r="O2176" s="2">
        <f t="shared" si="473"/>
        <v>-1.0090526315789532</v>
      </c>
      <c r="P2176" s="2">
        <f t="shared" si="475"/>
        <v>-1.268631578947371</v>
      </c>
      <c r="Q2176" s="2">
        <f t="shared" si="476"/>
        <v>-1.6203684210526319</v>
      </c>
      <c r="R2176" s="2">
        <f t="shared" si="477"/>
        <v>-2.2188496240601658</v>
      </c>
      <c r="S2176" s="2">
        <f t="shared" si="478"/>
        <v>-2.3519624060150157</v>
      </c>
      <c r="T2176">
        <f t="shared" si="474"/>
        <v>1</v>
      </c>
    </row>
    <row r="2177" spans="1:20" x14ac:dyDescent="0.25">
      <c r="A2177">
        <f t="shared" si="465"/>
        <v>2175</v>
      </c>
      <c r="B2177" s="1">
        <v>39168</v>
      </c>
      <c r="C2177">
        <v>32.619999999999997</v>
      </c>
      <c r="D2177">
        <v>32.72</v>
      </c>
      <c r="E2177">
        <v>32.479999999999997</v>
      </c>
      <c r="F2177">
        <v>32.61</v>
      </c>
      <c r="G2177">
        <v>296773</v>
      </c>
      <c r="H2177" s="2">
        <f t="shared" si="466"/>
        <v>5.9300751879699222E-2</v>
      </c>
      <c r="I2177" s="2">
        <f t="shared" si="467"/>
        <v>-96.735278195488647</v>
      </c>
      <c r="J2177" s="2">
        <f t="shared" si="468"/>
        <v>32.303157894736849</v>
      </c>
      <c r="K2177" s="2">
        <f t="shared" si="469"/>
        <v>32.362458646616552</v>
      </c>
      <c r="L2177" s="2">
        <f t="shared" si="470"/>
        <v>32.421759398496249</v>
      </c>
      <c r="M2177" s="2">
        <f t="shared" si="471"/>
        <v>32.540360902255649</v>
      </c>
      <c r="N2177" s="2">
        <f t="shared" si="472"/>
        <v>32.836864661654147</v>
      </c>
      <c r="O2177" s="2">
        <f t="shared" si="473"/>
        <v>-0.48736842105262212</v>
      </c>
      <c r="P2177" s="2">
        <f t="shared" si="475"/>
        <v>-0.7781052631578973</v>
      </c>
      <c r="Q2177" s="2">
        <f t="shared" si="476"/>
        <v>-1.0589473684210553</v>
      </c>
      <c r="R2177" s="2">
        <f t="shared" si="477"/>
        <v>-1.8213458646616516</v>
      </c>
      <c r="S2177" s="2">
        <f t="shared" si="478"/>
        <v>-2.3450601503759394</v>
      </c>
      <c r="T2177">
        <f t="shared" si="474"/>
        <v>0</v>
      </c>
    </row>
    <row r="2178" spans="1:20" x14ac:dyDescent="0.25">
      <c r="A2178">
        <f t="shared" si="465"/>
        <v>2176</v>
      </c>
      <c r="B2178" s="1">
        <v>39169</v>
      </c>
      <c r="C2178">
        <v>32.520000000000003</v>
      </c>
      <c r="D2178">
        <v>32.549999999999997</v>
      </c>
      <c r="E2178">
        <v>32.119999999999997</v>
      </c>
      <c r="F2178">
        <v>32.369999999999997</v>
      </c>
      <c r="G2178">
        <v>414215</v>
      </c>
      <c r="H2178" s="2">
        <f t="shared" si="466"/>
        <v>6.9932330827067624E-2</v>
      </c>
      <c r="I2178" s="2">
        <f t="shared" si="467"/>
        <v>-119.795894736842</v>
      </c>
      <c r="J2178" s="2">
        <f t="shared" si="468"/>
        <v>32.446789473684213</v>
      </c>
      <c r="K2178" s="2">
        <f t="shared" si="469"/>
        <v>32.516721804511285</v>
      </c>
      <c r="L2178" s="2">
        <f t="shared" si="470"/>
        <v>32.58665413533835</v>
      </c>
      <c r="M2178" s="2">
        <f t="shared" si="471"/>
        <v>32.726518796992487</v>
      </c>
      <c r="N2178" s="2">
        <f t="shared" si="472"/>
        <v>33.076180451127826</v>
      </c>
      <c r="O2178" s="2">
        <f t="shared" si="473"/>
        <v>-6.684210526314871E-2</v>
      </c>
      <c r="P2178" s="2">
        <f t="shared" si="475"/>
        <v>-0.19987969924810756</v>
      </c>
      <c r="Q2178" s="2">
        <f t="shared" si="476"/>
        <v>-0.51715789473684382</v>
      </c>
      <c r="R2178" s="2">
        <f t="shared" si="477"/>
        <v>-1.2239473684210509</v>
      </c>
      <c r="S2178" s="2">
        <f t="shared" si="478"/>
        <v>-2.371037593984969</v>
      </c>
      <c r="T2178">
        <f t="shared" si="474"/>
        <v>0</v>
      </c>
    </row>
    <row r="2179" spans="1:20" x14ac:dyDescent="0.25">
      <c r="A2179">
        <f t="shared" si="465"/>
        <v>2177</v>
      </c>
      <c r="B2179" s="1">
        <v>39170</v>
      </c>
      <c r="C2179">
        <v>32.42</v>
      </c>
      <c r="D2179">
        <v>32.549999999999997</v>
      </c>
      <c r="E2179">
        <v>32.159999999999997</v>
      </c>
      <c r="F2179">
        <v>32.369999999999997</v>
      </c>
      <c r="G2179">
        <v>274718</v>
      </c>
      <c r="H2179" s="2">
        <f t="shared" si="466"/>
        <v>8.1022556390977357E-2</v>
      </c>
      <c r="I2179" s="2">
        <f t="shared" si="467"/>
        <v>-143.87639097744341</v>
      </c>
      <c r="J2179" s="2">
        <f t="shared" si="468"/>
        <v>32.590736842105272</v>
      </c>
      <c r="K2179" s="2">
        <f t="shared" si="469"/>
        <v>32.671759398496249</v>
      </c>
      <c r="L2179" s="2">
        <f t="shared" si="470"/>
        <v>32.752781954887226</v>
      </c>
      <c r="M2179" s="2">
        <f t="shared" si="471"/>
        <v>32.914827067669179</v>
      </c>
      <c r="N2179" s="2">
        <f t="shared" si="472"/>
        <v>33.31993984962407</v>
      </c>
      <c r="O2179" s="2">
        <f t="shared" si="473"/>
        <v>7.6789473684215181E-2</v>
      </c>
      <c r="P2179" s="2">
        <f t="shared" si="475"/>
        <v>-7.5413533834449709E-3</v>
      </c>
      <c r="Q2179" s="2">
        <f t="shared" si="476"/>
        <v>-0.15239097744360208</v>
      </c>
      <c r="R2179" s="2">
        <f t="shared" si="477"/>
        <v>-0.81957894736842363</v>
      </c>
      <c r="S2179" s="2">
        <f t="shared" si="478"/>
        <v>-2.4939624060150543</v>
      </c>
      <c r="T2179">
        <f t="shared" si="474"/>
        <v>0</v>
      </c>
    </row>
    <row r="2180" spans="1:20" x14ac:dyDescent="0.25">
      <c r="A2180">
        <f t="shared" si="465"/>
        <v>2178</v>
      </c>
      <c r="B2180" s="1">
        <v>39171</v>
      </c>
      <c r="C2180">
        <v>32.380000000000003</v>
      </c>
      <c r="D2180">
        <v>32.4</v>
      </c>
      <c r="E2180">
        <v>31.82</v>
      </c>
      <c r="F2180">
        <v>32.18</v>
      </c>
      <c r="G2180">
        <v>341701</v>
      </c>
      <c r="H2180" s="2">
        <f t="shared" si="466"/>
        <v>8.6518796992481162E-2</v>
      </c>
      <c r="I2180" s="2">
        <f t="shared" si="467"/>
        <v>-155.8515112781954</v>
      </c>
      <c r="J2180" s="2">
        <f t="shared" si="468"/>
        <v>32.672947368421049</v>
      </c>
      <c r="K2180" s="2">
        <f t="shared" si="469"/>
        <v>32.759466165413535</v>
      </c>
      <c r="L2180" s="2">
        <f t="shared" si="470"/>
        <v>32.845984962406014</v>
      </c>
      <c r="M2180" s="2">
        <f t="shared" si="471"/>
        <v>33.019022556390979</v>
      </c>
      <c r="N2180" s="2">
        <f t="shared" si="472"/>
        <v>33.451616541353381</v>
      </c>
      <c r="O2180" s="2">
        <f t="shared" si="473"/>
        <v>0.41073684210527261</v>
      </c>
      <c r="P2180" s="2">
        <f t="shared" si="475"/>
        <v>0.33672180451128497</v>
      </c>
      <c r="Q2180" s="2">
        <f t="shared" si="476"/>
        <v>0.24175939849624939</v>
      </c>
      <c r="R2180" s="2">
        <f t="shared" si="477"/>
        <v>-0.28526315789473955</v>
      </c>
      <c r="S2180" s="2">
        <f t="shared" si="478"/>
        <v>-2.1427593984962385</v>
      </c>
      <c r="T2180">
        <f t="shared" si="474"/>
        <v>0</v>
      </c>
    </row>
    <row r="2181" spans="1:20" x14ac:dyDescent="0.25">
      <c r="A2181">
        <f t="shared" ref="A2181:A2244" si="479">A2180+1</f>
        <v>2179</v>
      </c>
      <c r="B2181" s="1">
        <v>39174</v>
      </c>
      <c r="C2181">
        <v>32.18</v>
      </c>
      <c r="D2181">
        <v>32.35</v>
      </c>
      <c r="E2181">
        <v>31.93</v>
      </c>
      <c r="F2181">
        <v>32.11</v>
      </c>
      <c r="G2181">
        <v>234962</v>
      </c>
      <c r="H2181" s="2">
        <f t="shared" si="466"/>
        <v>8.5225563909774385E-2</v>
      </c>
      <c r="I2181" s="2">
        <f t="shared" si="467"/>
        <v>-153.09536090225552</v>
      </c>
      <c r="J2181" s="2">
        <f t="shared" si="468"/>
        <v>32.696368421052625</v>
      </c>
      <c r="K2181" s="2">
        <f t="shared" si="469"/>
        <v>32.781593984962399</v>
      </c>
      <c r="L2181" s="2">
        <f t="shared" si="470"/>
        <v>32.866819548872172</v>
      </c>
      <c r="M2181" s="2">
        <f t="shared" si="471"/>
        <v>33.037270676691726</v>
      </c>
      <c r="N2181" s="2">
        <f t="shared" si="472"/>
        <v>33.463398496240593</v>
      </c>
      <c r="O2181" s="2">
        <f t="shared" si="473"/>
        <v>0.56294736842104953</v>
      </c>
      <c r="P2181" s="2">
        <f t="shared" si="475"/>
        <v>0.56175939849624967</v>
      </c>
      <c r="Q2181" s="2">
        <f t="shared" si="476"/>
        <v>0.47665413533835022</v>
      </c>
      <c r="R2181" s="2">
        <f t="shared" si="477"/>
        <v>0.20258646616542109</v>
      </c>
      <c r="S2181" s="2">
        <f t="shared" si="478"/>
        <v>-2.0002631578947536</v>
      </c>
      <c r="T2181">
        <f t="shared" si="474"/>
        <v>0</v>
      </c>
    </row>
    <row r="2182" spans="1:20" x14ac:dyDescent="0.25">
      <c r="A2182">
        <f t="shared" si="479"/>
        <v>2180</v>
      </c>
      <c r="B2182" s="1">
        <v>39175</v>
      </c>
      <c r="C2182">
        <v>32.25</v>
      </c>
      <c r="D2182">
        <v>32.42</v>
      </c>
      <c r="E2182">
        <v>31.99</v>
      </c>
      <c r="F2182">
        <v>32.14</v>
      </c>
      <c r="G2182">
        <v>309659</v>
      </c>
      <c r="H2182" s="2">
        <f t="shared" si="466"/>
        <v>8.5932330827067652E-2</v>
      </c>
      <c r="I2182" s="2">
        <f t="shared" si="467"/>
        <v>-154.68462406015033</v>
      </c>
      <c r="J2182" s="2">
        <f t="shared" si="468"/>
        <v>32.733789473684233</v>
      </c>
      <c r="K2182" s="2">
        <f t="shared" si="469"/>
        <v>32.819721804511296</v>
      </c>
      <c r="L2182" s="2">
        <f t="shared" si="470"/>
        <v>32.905654135338366</v>
      </c>
      <c r="M2182" s="2">
        <f t="shared" si="471"/>
        <v>33.0775187969925</v>
      </c>
      <c r="N2182" s="2">
        <f t="shared" si="472"/>
        <v>33.507180451127837</v>
      </c>
      <c r="O2182" s="2">
        <f t="shared" si="473"/>
        <v>0.55636842105262474</v>
      </c>
      <c r="P2182" s="2">
        <f t="shared" si="475"/>
        <v>0.6194661654135345</v>
      </c>
      <c r="Q2182" s="2">
        <f t="shared" si="476"/>
        <v>0.61278195488722531</v>
      </c>
      <c r="R2182" s="2">
        <f t="shared" si="477"/>
        <v>0.40036090225564891</v>
      </c>
      <c r="S2182" s="2">
        <f t="shared" si="478"/>
        <v>-1.8815563909774617</v>
      </c>
      <c r="T2182">
        <f t="shared" si="474"/>
        <v>1</v>
      </c>
    </row>
    <row r="2183" spans="1:20" x14ac:dyDescent="0.25">
      <c r="A2183">
        <f t="shared" si="479"/>
        <v>2181</v>
      </c>
      <c r="B2183" s="1">
        <v>39176</v>
      </c>
      <c r="C2183">
        <v>32.19</v>
      </c>
      <c r="D2183">
        <v>32.200000000000003</v>
      </c>
      <c r="E2183">
        <v>31.89</v>
      </c>
      <c r="F2183">
        <v>31.93</v>
      </c>
      <c r="G2183">
        <v>346974</v>
      </c>
      <c r="H2183" s="2">
        <f t="shared" si="466"/>
        <v>7.657894736842101E-2</v>
      </c>
      <c r="I2183" s="2">
        <f t="shared" si="467"/>
        <v>-134.42068421052622</v>
      </c>
      <c r="J2183" s="2">
        <f t="shared" si="468"/>
        <v>32.674578947368431</v>
      </c>
      <c r="K2183" s="2">
        <f t="shared" si="469"/>
        <v>32.751157894736856</v>
      </c>
      <c r="L2183" s="2">
        <f t="shared" si="470"/>
        <v>32.827736842105274</v>
      </c>
      <c r="M2183" s="2">
        <f t="shared" si="471"/>
        <v>32.980894736842117</v>
      </c>
      <c r="N2183" s="2">
        <f t="shared" si="472"/>
        <v>33.363789473684221</v>
      </c>
      <c r="O2183" s="2">
        <f t="shared" si="473"/>
        <v>0.80378947368423326</v>
      </c>
      <c r="P2183" s="2">
        <f t="shared" si="475"/>
        <v>0.85159398496239902</v>
      </c>
      <c r="Q2183" s="2">
        <f t="shared" si="476"/>
        <v>0.91598496240601435</v>
      </c>
      <c r="R2183" s="2">
        <f t="shared" si="477"/>
        <v>0.79651879699248695</v>
      </c>
      <c r="S2183" s="2">
        <f t="shared" si="478"/>
        <v>-1.4011203007518773</v>
      </c>
      <c r="T2183">
        <f t="shared" si="474"/>
        <v>0</v>
      </c>
    </row>
    <row r="2184" spans="1:20" x14ac:dyDescent="0.25">
      <c r="A2184">
        <f t="shared" si="479"/>
        <v>2182</v>
      </c>
      <c r="B2184" s="1">
        <v>39177</v>
      </c>
      <c r="C2184">
        <v>31.95</v>
      </c>
      <c r="D2184">
        <v>32.01</v>
      </c>
      <c r="E2184">
        <v>31.76</v>
      </c>
      <c r="F2184">
        <v>31.84</v>
      </c>
      <c r="G2184">
        <v>266253</v>
      </c>
      <c r="H2184" s="2">
        <f t="shared" si="466"/>
        <v>6.6661654135338311E-2</v>
      </c>
      <c r="I2184" s="2">
        <f t="shared" si="467"/>
        <v>-112.92344360902248</v>
      </c>
      <c r="J2184" s="2">
        <f t="shared" si="468"/>
        <v>32.598947368421044</v>
      </c>
      <c r="K2184" s="2">
        <f t="shared" si="469"/>
        <v>32.665609022556382</v>
      </c>
      <c r="L2184" s="2">
        <f t="shared" si="470"/>
        <v>32.732270676691719</v>
      </c>
      <c r="M2184" s="2">
        <f t="shared" si="471"/>
        <v>32.865593984962395</v>
      </c>
      <c r="N2184" s="2">
        <f t="shared" si="472"/>
        <v>33.198902255639091</v>
      </c>
      <c r="O2184" s="2">
        <f t="shared" si="473"/>
        <v>0.8345789473684313</v>
      </c>
      <c r="P2184" s="2">
        <f t="shared" si="475"/>
        <v>0.97972180451129631</v>
      </c>
      <c r="Q2184" s="2">
        <f t="shared" si="476"/>
        <v>1.0268195488721723</v>
      </c>
      <c r="R2184" s="2">
        <f t="shared" si="477"/>
        <v>1.0748270676691796</v>
      </c>
      <c r="S2184" s="2">
        <f t="shared" si="478"/>
        <v>-0.82789473684210435</v>
      </c>
      <c r="T2184">
        <f t="shared" si="474"/>
        <v>0</v>
      </c>
    </row>
    <row r="2185" spans="1:20" x14ac:dyDescent="0.25">
      <c r="A2185">
        <f t="shared" si="479"/>
        <v>2183</v>
      </c>
      <c r="B2185" s="1">
        <v>39181</v>
      </c>
      <c r="C2185">
        <v>31.92</v>
      </c>
      <c r="D2185">
        <v>31.97</v>
      </c>
      <c r="E2185">
        <v>31.57</v>
      </c>
      <c r="F2185">
        <v>31.6</v>
      </c>
      <c r="G2185">
        <v>264559</v>
      </c>
      <c r="H2185" s="2">
        <f t="shared" si="466"/>
        <v>5.0406015037593982E-2</v>
      </c>
      <c r="I2185" s="2">
        <f t="shared" si="467"/>
        <v>-77.635473684210524</v>
      </c>
      <c r="J2185" s="2">
        <f t="shared" si="468"/>
        <v>32.451263157894729</v>
      </c>
      <c r="K2185" s="2">
        <f t="shared" si="469"/>
        <v>32.501669172932324</v>
      </c>
      <c r="L2185" s="2">
        <f t="shared" si="470"/>
        <v>32.552075187969919</v>
      </c>
      <c r="M2185" s="2">
        <f t="shared" si="471"/>
        <v>32.652887218045102</v>
      </c>
      <c r="N2185" s="2">
        <f t="shared" si="472"/>
        <v>32.904917293233076</v>
      </c>
      <c r="O2185" s="2">
        <f t="shared" si="473"/>
        <v>0.99894736842104237</v>
      </c>
      <c r="P2185" s="2">
        <f t="shared" si="475"/>
        <v>1.1511578947368548</v>
      </c>
      <c r="Q2185" s="2">
        <f t="shared" si="476"/>
        <v>1.3056541353383651</v>
      </c>
      <c r="R2185" s="2">
        <f t="shared" si="477"/>
        <v>1.4190225563909777</v>
      </c>
      <c r="S2185" s="2">
        <f t="shared" si="478"/>
        <v>-5.1157894736846288E-2</v>
      </c>
      <c r="T2185">
        <f t="shared" si="474"/>
        <v>0</v>
      </c>
    </row>
    <row r="2186" spans="1:20" x14ac:dyDescent="0.25">
      <c r="A2186">
        <f t="shared" si="479"/>
        <v>2184</v>
      </c>
      <c r="B2186" s="1">
        <v>39182</v>
      </c>
      <c r="C2186">
        <v>31.62</v>
      </c>
      <c r="D2186">
        <v>31.81</v>
      </c>
      <c r="E2186">
        <v>31.57</v>
      </c>
      <c r="F2186">
        <v>31.7</v>
      </c>
      <c r="G2186">
        <v>292790</v>
      </c>
      <c r="H2186" s="2">
        <f t="shared" si="466"/>
        <v>3.6781954887218075E-2</v>
      </c>
      <c r="I2186" s="2">
        <f t="shared" si="467"/>
        <v>-48.038360902255704</v>
      </c>
      <c r="J2186" s="2">
        <f t="shared" si="468"/>
        <v>32.330210526315796</v>
      </c>
      <c r="K2186" s="2">
        <f t="shared" si="469"/>
        <v>32.366992481203013</v>
      </c>
      <c r="L2186" s="2">
        <f t="shared" si="470"/>
        <v>32.403774436090231</v>
      </c>
      <c r="M2186" s="2">
        <f t="shared" si="471"/>
        <v>32.477338345864666</v>
      </c>
      <c r="N2186" s="2">
        <f t="shared" si="472"/>
        <v>32.661248120300762</v>
      </c>
      <c r="O2186" s="2">
        <f t="shared" si="473"/>
        <v>0.75126315789472997</v>
      </c>
      <c r="P2186" s="2">
        <f t="shared" si="475"/>
        <v>0.96560902255638226</v>
      </c>
      <c r="Q2186" s="2">
        <f t="shared" si="476"/>
        <v>1.1277368421052749</v>
      </c>
      <c r="R2186" s="2">
        <f t="shared" si="477"/>
        <v>1.3372706766917268</v>
      </c>
      <c r="S2186" s="2">
        <f t="shared" si="478"/>
        <v>0.2994736842105219</v>
      </c>
      <c r="T2186">
        <f t="shared" si="474"/>
        <v>1</v>
      </c>
    </row>
    <row r="2187" spans="1:20" x14ac:dyDescent="0.25">
      <c r="A2187">
        <f t="shared" si="479"/>
        <v>2185</v>
      </c>
      <c r="B2187" s="1">
        <v>39183</v>
      </c>
      <c r="C2187">
        <v>31.82</v>
      </c>
      <c r="D2187">
        <v>32.020000000000003</v>
      </c>
      <c r="E2187">
        <v>31.68</v>
      </c>
      <c r="F2187">
        <v>31.77</v>
      </c>
      <c r="G2187">
        <v>304762</v>
      </c>
      <c r="H2187" s="2">
        <f t="shared" si="466"/>
        <v>1.7969924812030105E-2</v>
      </c>
      <c r="I2187" s="2">
        <f t="shared" si="467"/>
        <v>-7.1065714285714918</v>
      </c>
      <c r="J2187" s="2">
        <f t="shared" si="468"/>
        <v>32.175684210526313</v>
      </c>
      <c r="K2187" s="2">
        <f t="shared" si="469"/>
        <v>32.193654135338342</v>
      </c>
      <c r="L2187" s="2">
        <f t="shared" si="470"/>
        <v>32.211624060150378</v>
      </c>
      <c r="M2187" s="2">
        <f t="shared" si="471"/>
        <v>32.247563909774435</v>
      </c>
      <c r="N2187" s="2">
        <f t="shared" si="472"/>
        <v>32.337413533834585</v>
      </c>
      <c r="O2187" s="2">
        <f t="shared" si="473"/>
        <v>0.56021052631579593</v>
      </c>
      <c r="P2187" s="2">
        <f t="shared" si="475"/>
        <v>0.73166917293232459</v>
      </c>
      <c r="Q2187" s="2">
        <f t="shared" si="476"/>
        <v>0.96227067669171973</v>
      </c>
      <c r="R2187" s="2">
        <f t="shared" si="477"/>
        <v>1.3075187969925004</v>
      </c>
      <c r="S2187" s="2">
        <f t="shared" si="478"/>
        <v>0.78003007518797673</v>
      </c>
      <c r="T2187">
        <f t="shared" si="474"/>
        <v>1</v>
      </c>
    </row>
    <row r="2188" spans="1:20" x14ac:dyDescent="0.25">
      <c r="A2188">
        <f t="shared" si="479"/>
        <v>2186</v>
      </c>
      <c r="B2188" s="1">
        <v>39184</v>
      </c>
      <c r="C2188">
        <v>31.98</v>
      </c>
      <c r="D2188">
        <v>32.06</v>
      </c>
      <c r="E2188">
        <v>31.68</v>
      </c>
      <c r="F2188">
        <v>32</v>
      </c>
      <c r="G2188">
        <v>307937</v>
      </c>
      <c r="H2188" s="2">
        <f t="shared" si="466"/>
        <v>4.6240601503759679E-3</v>
      </c>
      <c r="I2188" s="2">
        <f t="shared" si="467"/>
        <v>21.966233082706708</v>
      </c>
      <c r="J2188" s="2">
        <f t="shared" si="468"/>
        <v>32.079052631578946</v>
      </c>
      <c r="K2188" s="2">
        <f t="shared" si="469"/>
        <v>32.083676691729323</v>
      </c>
      <c r="L2188" s="2">
        <f t="shared" si="470"/>
        <v>32.0883007518797</v>
      </c>
      <c r="M2188" s="2">
        <f t="shared" si="471"/>
        <v>32.097548872180447</v>
      </c>
      <c r="N2188" s="2">
        <f t="shared" si="472"/>
        <v>32.120669172932331</v>
      </c>
      <c r="O2188" s="2">
        <f t="shared" si="473"/>
        <v>0.17568421052631322</v>
      </c>
      <c r="P2188" s="2">
        <f t="shared" si="475"/>
        <v>0.3669924812030132</v>
      </c>
      <c r="Q2188" s="2">
        <f t="shared" si="476"/>
        <v>0.55207518796991906</v>
      </c>
      <c r="R2188" s="2">
        <f t="shared" si="477"/>
        <v>0.98089473684211725</v>
      </c>
      <c r="S2188" s="2">
        <f t="shared" si="478"/>
        <v>0.83686466165414686</v>
      </c>
      <c r="T2188">
        <f t="shared" si="474"/>
        <v>1</v>
      </c>
    </row>
    <row r="2189" spans="1:20" x14ac:dyDescent="0.25">
      <c r="A2189">
        <f t="shared" si="479"/>
        <v>2187</v>
      </c>
      <c r="B2189" s="1">
        <v>39185</v>
      </c>
      <c r="C2189">
        <v>32.42</v>
      </c>
      <c r="D2189">
        <v>32.42</v>
      </c>
      <c r="E2189">
        <v>32.07</v>
      </c>
      <c r="F2189">
        <v>32.200000000000003</v>
      </c>
      <c r="G2189">
        <v>356429</v>
      </c>
      <c r="H2189" s="2">
        <f t="shared" si="466"/>
        <v>-3.8571428571427817E-3</v>
      </c>
      <c r="I2189" s="2">
        <f t="shared" si="467"/>
        <v>40.472428571428409</v>
      </c>
      <c r="J2189" s="2">
        <f t="shared" si="468"/>
        <v>32.033000000000001</v>
      </c>
      <c r="K2189" s="2">
        <f t="shared" si="469"/>
        <v>32.029142857142858</v>
      </c>
      <c r="L2189" s="2">
        <f t="shared" si="470"/>
        <v>32.025285714285715</v>
      </c>
      <c r="M2189" s="2">
        <f t="shared" si="471"/>
        <v>32.017571428571429</v>
      </c>
      <c r="N2189" s="2">
        <f t="shared" si="472"/>
        <v>31.998285714285718</v>
      </c>
      <c r="O2189" s="2">
        <f t="shared" si="473"/>
        <v>-0.12094736842105647</v>
      </c>
      <c r="P2189" s="2">
        <f t="shared" si="475"/>
        <v>-6.3458646616609826E-3</v>
      </c>
      <c r="Q2189" s="2">
        <f t="shared" si="476"/>
        <v>0.20377443609022805</v>
      </c>
      <c r="R2189" s="2">
        <f t="shared" si="477"/>
        <v>0.66559398496239197</v>
      </c>
      <c r="S2189" s="2">
        <f t="shared" si="478"/>
        <v>0.87618045112782283</v>
      </c>
      <c r="T2189">
        <f t="shared" si="474"/>
        <v>1</v>
      </c>
    </row>
    <row r="2190" spans="1:20" x14ac:dyDescent="0.25">
      <c r="A2190">
        <f t="shared" si="479"/>
        <v>2188</v>
      </c>
      <c r="B2190" s="1">
        <v>39188</v>
      </c>
      <c r="C2190">
        <v>32.32</v>
      </c>
      <c r="D2190">
        <v>32.42</v>
      </c>
      <c r="E2190">
        <v>32.020000000000003</v>
      </c>
      <c r="F2190">
        <v>32.18</v>
      </c>
      <c r="G2190">
        <v>338044</v>
      </c>
      <c r="H2190" s="2">
        <f t="shared" si="466"/>
        <v>-1.6443609022556316E-2</v>
      </c>
      <c r="I2190" s="2">
        <f t="shared" si="467"/>
        <v>67.945902255638941</v>
      </c>
      <c r="J2190" s="2">
        <f t="shared" si="468"/>
        <v>31.950842105263167</v>
      </c>
      <c r="K2190" s="2">
        <f t="shared" si="469"/>
        <v>31.934398496240611</v>
      </c>
      <c r="L2190" s="2">
        <f t="shared" si="470"/>
        <v>31.917954887218052</v>
      </c>
      <c r="M2190" s="2">
        <f t="shared" si="471"/>
        <v>31.88506766917294</v>
      </c>
      <c r="N2190" s="2">
        <f t="shared" si="472"/>
        <v>31.802849624060158</v>
      </c>
      <c r="O2190" s="2">
        <f t="shared" si="473"/>
        <v>-0.14699999999999847</v>
      </c>
      <c r="P2190" s="2">
        <f t="shared" si="475"/>
        <v>-9.6323308270676478E-2</v>
      </c>
      <c r="Q2190" s="2">
        <f t="shared" si="476"/>
        <v>3.1624060150377886E-2</v>
      </c>
      <c r="R2190" s="2">
        <f t="shared" si="477"/>
        <v>0.47288721804510203</v>
      </c>
      <c r="S2190" s="2">
        <f t="shared" si="478"/>
        <v>1.1399398496240707</v>
      </c>
      <c r="T2190">
        <f t="shared" si="474"/>
        <v>1</v>
      </c>
    </row>
    <row r="2191" spans="1:20" x14ac:dyDescent="0.25">
      <c r="A2191">
        <f t="shared" si="479"/>
        <v>2189</v>
      </c>
      <c r="B2191" s="1">
        <v>39189</v>
      </c>
      <c r="C2191">
        <v>32.19</v>
      </c>
      <c r="D2191">
        <v>32.19</v>
      </c>
      <c r="E2191">
        <v>31.88</v>
      </c>
      <c r="F2191">
        <v>32.020000000000003</v>
      </c>
      <c r="G2191">
        <v>383803</v>
      </c>
      <c r="H2191" s="2">
        <f t="shared" si="466"/>
        <v>-2.7924812030075088E-2</v>
      </c>
      <c r="I2191" s="2">
        <f t="shared" si="467"/>
        <v>93.012127819548652</v>
      </c>
      <c r="J2191" s="2">
        <f t="shared" si="468"/>
        <v>31.856789473684206</v>
      </c>
      <c r="K2191" s="2">
        <f t="shared" si="469"/>
        <v>31.82886466165413</v>
      </c>
      <c r="L2191" s="2">
        <f t="shared" si="470"/>
        <v>31.800939849624058</v>
      </c>
      <c r="M2191" s="2">
        <f t="shared" si="471"/>
        <v>31.745090225563906</v>
      </c>
      <c r="N2191" s="2">
        <f t="shared" si="472"/>
        <v>31.605466165413532</v>
      </c>
      <c r="O2191" s="2">
        <f t="shared" si="473"/>
        <v>-6.9157894736836312E-2</v>
      </c>
      <c r="P2191" s="2">
        <f t="shared" si="475"/>
        <v>9.1428571428551209E-3</v>
      </c>
      <c r="Q2191" s="2">
        <f t="shared" si="476"/>
        <v>6.8300751879696975E-2</v>
      </c>
      <c r="R2191" s="2">
        <f t="shared" si="477"/>
        <v>0.45733834586466315</v>
      </c>
      <c r="S2191" s="2">
        <f t="shared" si="478"/>
        <v>1.4316165413533781</v>
      </c>
      <c r="T2191">
        <f t="shared" si="474"/>
        <v>1</v>
      </c>
    </row>
    <row r="2192" spans="1:20" x14ac:dyDescent="0.25">
      <c r="A2192">
        <f t="shared" si="479"/>
        <v>2190</v>
      </c>
      <c r="B2192" s="1">
        <v>39190</v>
      </c>
      <c r="C2192">
        <v>31.98</v>
      </c>
      <c r="D2192">
        <v>32.07</v>
      </c>
      <c r="E2192">
        <v>31.72</v>
      </c>
      <c r="F2192">
        <v>31.95</v>
      </c>
      <c r="G2192">
        <v>379911</v>
      </c>
      <c r="H2192" s="2">
        <f t="shared" si="466"/>
        <v>-3.9624060150375846E-2</v>
      </c>
      <c r="I2192" s="2">
        <f t="shared" si="467"/>
        <v>118.56826315789453</v>
      </c>
      <c r="J2192" s="2">
        <f t="shared" si="468"/>
        <v>31.751947368421053</v>
      </c>
      <c r="K2192" s="2">
        <f t="shared" si="469"/>
        <v>31.71232330827068</v>
      </c>
      <c r="L2192" s="2">
        <f t="shared" si="470"/>
        <v>31.672699248120303</v>
      </c>
      <c r="M2192" s="2">
        <f t="shared" si="471"/>
        <v>31.593451127819552</v>
      </c>
      <c r="N2192" s="2">
        <f t="shared" si="472"/>
        <v>31.395330827067671</v>
      </c>
      <c r="O2192" s="2">
        <f t="shared" si="473"/>
        <v>-9.3210526315793629E-2</v>
      </c>
      <c r="P2192" s="2">
        <f t="shared" si="475"/>
        <v>-1.560150375938818E-2</v>
      </c>
      <c r="Q2192" s="2">
        <f t="shared" si="476"/>
        <v>7.5285714285715954E-2</v>
      </c>
      <c r="R2192" s="2">
        <f t="shared" si="477"/>
        <v>0.29756390977443559</v>
      </c>
      <c r="S2192" s="2">
        <f t="shared" si="478"/>
        <v>1.513398496240594</v>
      </c>
      <c r="T2192">
        <f t="shared" si="474"/>
        <v>1</v>
      </c>
    </row>
    <row r="2193" spans="1:20" x14ac:dyDescent="0.25">
      <c r="A2193">
        <f t="shared" si="479"/>
        <v>2191</v>
      </c>
      <c r="B2193" s="1">
        <v>39191</v>
      </c>
      <c r="C2193">
        <v>31.87</v>
      </c>
      <c r="D2193">
        <v>32.200000000000003</v>
      </c>
      <c r="E2193">
        <v>31.72</v>
      </c>
      <c r="F2193">
        <v>31.82</v>
      </c>
      <c r="G2193">
        <v>404458</v>
      </c>
      <c r="H2193" s="2">
        <f t="shared" si="466"/>
        <v>-4.251127819548868E-2</v>
      </c>
      <c r="I2193" s="2">
        <f t="shared" si="467"/>
        <v>124.88235338345856</v>
      </c>
      <c r="J2193" s="2">
        <f t="shared" si="468"/>
        <v>31.697631578947384</v>
      </c>
      <c r="K2193" s="2">
        <f t="shared" si="469"/>
        <v>31.655120300751893</v>
      </c>
      <c r="L2193" s="2">
        <f t="shared" si="470"/>
        <v>31.612609022556406</v>
      </c>
      <c r="M2193" s="2">
        <f t="shared" si="471"/>
        <v>31.527586466165427</v>
      </c>
      <c r="N2193" s="2">
        <f t="shared" si="472"/>
        <v>31.315030075187984</v>
      </c>
      <c r="O2193" s="2">
        <f t="shared" si="473"/>
        <v>-6.8052631578947143E-2</v>
      </c>
      <c r="P2193" s="2">
        <f t="shared" si="475"/>
        <v>8.8646616541296908E-3</v>
      </c>
      <c r="Q2193" s="2">
        <f t="shared" si="476"/>
        <v>9.7954887218051567E-2</v>
      </c>
      <c r="R2193" s="2">
        <f t="shared" si="477"/>
        <v>0.27754887218044644</v>
      </c>
      <c r="S2193" s="2">
        <f t="shared" si="478"/>
        <v>1.687180451127837</v>
      </c>
      <c r="T2193">
        <f t="shared" si="474"/>
        <v>1</v>
      </c>
    </row>
    <row r="2194" spans="1:20" x14ac:dyDescent="0.25">
      <c r="A2194">
        <f t="shared" si="479"/>
        <v>2192</v>
      </c>
      <c r="B2194" s="1">
        <v>39192</v>
      </c>
      <c r="C2194">
        <v>32.049999999999997</v>
      </c>
      <c r="D2194">
        <v>32.06</v>
      </c>
      <c r="E2194">
        <v>31.75</v>
      </c>
      <c r="F2194">
        <v>31.95</v>
      </c>
      <c r="G2194">
        <v>583791</v>
      </c>
      <c r="H2194" s="2">
        <f t="shared" si="466"/>
        <v>-3.7609022556390898E-2</v>
      </c>
      <c r="I2194" s="2">
        <f t="shared" si="467"/>
        <v>114.19169172932314</v>
      </c>
      <c r="J2194" s="2">
        <f t="shared" si="468"/>
        <v>31.715105263157898</v>
      </c>
      <c r="K2194" s="2">
        <f t="shared" si="469"/>
        <v>31.67749624060151</v>
      </c>
      <c r="L2194" s="2">
        <f t="shared" si="470"/>
        <v>31.639887218045118</v>
      </c>
      <c r="M2194" s="2">
        <f t="shared" si="471"/>
        <v>31.564669172932337</v>
      </c>
      <c r="N2194" s="2">
        <f t="shared" si="472"/>
        <v>31.37662406015038</v>
      </c>
      <c r="O2194" s="2">
        <f t="shared" si="473"/>
        <v>-0.25236842105261559</v>
      </c>
      <c r="P2194" s="2">
        <f t="shared" si="475"/>
        <v>-0.2376766917293196</v>
      </c>
      <c r="Q2194" s="2">
        <f t="shared" si="476"/>
        <v>-0.14906015037594145</v>
      </c>
      <c r="R2194" s="2">
        <f t="shared" si="477"/>
        <v>6.7571428571429948E-2</v>
      </c>
      <c r="S2194" s="2">
        <f t="shared" si="478"/>
        <v>1.413789473684222</v>
      </c>
      <c r="T2194">
        <f t="shared" si="474"/>
        <v>0</v>
      </c>
    </row>
    <row r="2195" spans="1:20" x14ac:dyDescent="0.25">
      <c r="A2195">
        <f t="shared" si="479"/>
        <v>2193</v>
      </c>
      <c r="B2195" s="1">
        <v>39195</v>
      </c>
      <c r="C2195">
        <v>31.95</v>
      </c>
      <c r="D2195">
        <v>31.97</v>
      </c>
      <c r="E2195">
        <v>31.6</v>
      </c>
      <c r="F2195">
        <v>31.62</v>
      </c>
      <c r="G2195">
        <v>351563</v>
      </c>
      <c r="H2195" s="2">
        <f t="shared" si="466"/>
        <v>-3.6240601503759302E-2</v>
      </c>
      <c r="I2195" s="2">
        <f t="shared" si="467"/>
        <v>111.19035338345844</v>
      </c>
      <c r="J2195" s="2">
        <f t="shared" si="468"/>
        <v>31.678473684210534</v>
      </c>
      <c r="K2195" s="2">
        <f t="shared" si="469"/>
        <v>31.642233082706774</v>
      </c>
      <c r="L2195" s="2">
        <f t="shared" si="470"/>
        <v>31.605992481203018</v>
      </c>
      <c r="M2195" s="2">
        <f t="shared" si="471"/>
        <v>31.533511278195498</v>
      </c>
      <c r="N2195" s="2">
        <f t="shared" si="472"/>
        <v>31.352308270676701</v>
      </c>
      <c r="O2195" s="2">
        <f t="shared" si="473"/>
        <v>9.5105263157897468E-2</v>
      </c>
      <c r="P2195" s="2">
        <f t="shared" si="475"/>
        <v>3.5120300751891875E-2</v>
      </c>
      <c r="Q2195" s="2">
        <f t="shared" si="476"/>
        <v>5.2699248120301689E-2</v>
      </c>
      <c r="R2195" s="2">
        <f t="shared" si="477"/>
        <v>0.26506766917293945</v>
      </c>
      <c r="S2195" s="2">
        <f t="shared" si="478"/>
        <v>1.5789022556390897</v>
      </c>
      <c r="T2195">
        <f t="shared" si="474"/>
        <v>1</v>
      </c>
    </row>
    <row r="2196" spans="1:20" x14ac:dyDescent="0.25">
      <c r="A2196">
        <f t="shared" si="479"/>
        <v>2194</v>
      </c>
      <c r="B2196" s="1">
        <v>39196</v>
      </c>
      <c r="C2196">
        <v>31.62</v>
      </c>
      <c r="D2196">
        <v>31.76</v>
      </c>
      <c r="E2196">
        <v>31.37</v>
      </c>
      <c r="F2196">
        <v>31.58</v>
      </c>
      <c r="G2196">
        <v>374283</v>
      </c>
      <c r="H2196" s="2">
        <f t="shared" si="466"/>
        <v>-3.1067669172932251E-2</v>
      </c>
      <c r="I2196" s="2">
        <f t="shared" si="467"/>
        <v>99.8643233082705</v>
      </c>
      <c r="J2196" s="2">
        <f t="shared" si="468"/>
        <v>31.670789473684206</v>
      </c>
      <c r="K2196" s="2">
        <f t="shared" si="469"/>
        <v>31.639721804511272</v>
      </c>
      <c r="L2196" s="2">
        <f t="shared" si="470"/>
        <v>31.608654135338341</v>
      </c>
      <c r="M2196" s="2">
        <f t="shared" si="471"/>
        <v>31.546518796992476</v>
      </c>
      <c r="N2196" s="2">
        <f t="shared" si="472"/>
        <v>31.391180451127813</v>
      </c>
      <c r="O2196" s="2">
        <f t="shared" si="473"/>
        <v>9.8473684210535595E-2</v>
      </c>
      <c r="P2196" s="2">
        <f t="shared" si="475"/>
        <v>9.749624060151163E-2</v>
      </c>
      <c r="Q2196" s="2">
        <f t="shared" si="476"/>
        <v>3.2609022556407297E-2</v>
      </c>
      <c r="R2196" s="2">
        <f t="shared" si="477"/>
        <v>0.16509022556390818</v>
      </c>
      <c r="S2196" s="2">
        <f t="shared" si="478"/>
        <v>1.3249172932330779</v>
      </c>
      <c r="T2196">
        <f t="shared" si="474"/>
        <v>1</v>
      </c>
    </row>
    <row r="2197" spans="1:20" x14ac:dyDescent="0.25">
      <c r="A2197">
        <f t="shared" si="479"/>
        <v>2195</v>
      </c>
      <c r="B2197" s="1">
        <v>39197</v>
      </c>
      <c r="C2197">
        <v>31.8</v>
      </c>
      <c r="D2197">
        <v>32.270000000000003</v>
      </c>
      <c r="E2197">
        <v>31.73</v>
      </c>
      <c r="F2197">
        <v>32.229999999999997</v>
      </c>
      <c r="G2197">
        <v>450242</v>
      </c>
      <c r="H2197" s="2">
        <f t="shared" si="466"/>
        <v>-1.8060150375939821E-2</v>
      </c>
      <c r="I2197" s="2">
        <f t="shared" si="467"/>
        <v>71.448458646616473</v>
      </c>
      <c r="J2197" s="2">
        <f t="shared" si="468"/>
        <v>31.788368421052621</v>
      </c>
      <c r="K2197" s="2">
        <f t="shared" si="469"/>
        <v>31.770308270676683</v>
      </c>
      <c r="L2197" s="2">
        <f t="shared" si="470"/>
        <v>31.752248120300742</v>
      </c>
      <c r="M2197" s="2">
        <f t="shared" si="471"/>
        <v>31.716127819548863</v>
      </c>
      <c r="N2197" s="2">
        <f t="shared" si="472"/>
        <v>31.625827067669164</v>
      </c>
      <c r="O2197" s="2">
        <f t="shared" si="473"/>
        <v>-0.55921052631579116</v>
      </c>
      <c r="P2197" s="2">
        <f t="shared" si="475"/>
        <v>-0.58776691729322295</v>
      </c>
      <c r="Q2197" s="2">
        <f t="shared" si="476"/>
        <v>-0.59011278195487904</v>
      </c>
      <c r="R2197" s="2">
        <f t="shared" si="477"/>
        <v>-0.63654887218044465</v>
      </c>
      <c r="S2197" s="2">
        <f t="shared" si="478"/>
        <v>0.43124812030076498</v>
      </c>
      <c r="T2197">
        <f t="shared" si="474"/>
        <v>0</v>
      </c>
    </row>
    <row r="2198" spans="1:20" x14ac:dyDescent="0.25">
      <c r="A2198">
        <f t="shared" si="479"/>
        <v>2196</v>
      </c>
      <c r="B2198" s="1">
        <v>39198</v>
      </c>
      <c r="C2198">
        <v>32.28</v>
      </c>
      <c r="D2198">
        <v>32.67</v>
      </c>
      <c r="E2198">
        <v>32.28</v>
      </c>
      <c r="F2198">
        <v>32.659999999999997</v>
      </c>
      <c r="G2198">
        <v>461650</v>
      </c>
      <c r="H2198" s="2">
        <f t="shared" si="466"/>
        <v>-2.1278195488722328E-3</v>
      </c>
      <c r="I2198" s="2">
        <f t="shared" si="467"/>
        <v>36.644977443609136</v>
      </c>
      <c r="J2198" s="2">
        <f t="shared" si="468"/>
        <v>31.97015789473684</v>
      </c>
      <c r="K2198" s="2">
        <f t="shared" si="469"/>
        <v>31.968030075187965</v>
      </c>
      <c r="L2198" s="2">
        <f t="shared" si="470"/>
        <v>31.965902255639094</v>
      </c>
      <c r="M2198" s="2">
        <f t="shared" si="471"/>
        <v>31.961646616541351</v>
      </c>
      <c r="N2198" s="2">
        <f t="shared" si="472"/>
        <v>31.951007518796988</v>
      </c>
      <c r="O2198" s="2">
        <f t="shared" si="473"/>
        <v>-0.87163157894737608</v>
      </c>
      <c r="P2198" s="2">
        <f t="shared" si="475"/>
        <v>-1.020278195488725</v>
      </c>
      <c r="Q2198" s="2">
        <f t="shared" si="476"/>
        <v>-1.0540075187969791</v>
      </c>
      <c r="R2198" s="2">
        <f t="shared" si="477"/>
        <v>-1.1324135338345691</v>
      </c>
      <c r="S2198" s="2">
        <f t="shared" si="478"/>
        <v>-0.32258646616541142</v>
      </c>
      <c r="T2198">
        <f t="shared" si="474"/>
        <v>0</v>
      </c>
    </row>
    <row r="2199" spans="1:20" x14ac:dyDescent="0.25">
      <c r="A2199">
        <f t="shared" si="479"/>
        <v>2197</v>
      </c>
      <c r="B2199" s="1">
        <v>39199</v>
      </c>
      <c r="C2199">
        <v>32.92</v>
      </c>
      <c r="D2199">
        <v>34.04</v>
      </c>
      <c r="E2199">
        <v>32.840000000000003</v>
      </c>
      <c r="F2199">
        <v>33.659999999999997</v>
      </c>
      <c r="G2199">
        <v>917162</v>
      </c>
      <c r="H2199" s="2">
        <f t="shared" ref="H2199:H2262" si="480">SLOPE(F2180:F2199,A2180:A2199)</f>
        <v>2.7654135338345733E-2</v>
      </c>
      <c r="I2199" s="2">
        <f t="shared" ref="I2199:I2262" si="481">INTERCEPT(F2180:F2199,A2180:A2199)</f>
        <v>-28.436421052631296</v>
      </c>
      <c r="J2199" s="2">
        <f t="shared" ref="J2199:J2262" si="482">$I2199+$H2199*$A2199+$H2199</f>
        <v>32.347368421052622</v>
      </c>
      <c r="K2199" s="2">
        <f t="shared" ref="K2199:K2262" si="483">$I2199+$H2199*$A2199+2*$H2199</f>
        <v>32.375022556390967</v>
      </c>
      <c r="L2199" s="2">
        <f t="shared" ref="L2199:L2262" si="484">$I2199+$H2199*$A2199+3*$H2199</f>
        <v>32.402676691729312</v>
      </c>
      <c r="M2199" s="2">
        <f t="shared" ref="M2199:M2262" si="485">$I2199+$H2199*$A2199+5*$H2199</f>
        <v>32.457984962406002</v>
      </c>
      <c r="N2199" s="2">
        <f t="shared" ref="N2199:N2262" si="486">$I2199+$H2199*$A2199+10*$H2199</f>
        <v>32.596255639097734</v>
      </c>
      <c r="O2199" s="2">
        <f t="shared" si="473"/>
        <v>-1.6898421052631569</v>
      </c>
      <c r="P2199" s="2">
        <f t="shared" si="475"/>
        <v>-1.8896917293233138</v>
      </c>
      <c r="Q2199" s="2">
        <f t="shared" si="476"/>
        <v>-2.0513458646616556</v>
      </c>
      <c r="R2199" s="2">
        <f t="shared" si="477"/>
        <v>-2.0953308270676594</v>
      </c>
      <c r="S2199" s="2">
        <f t="shared" si="478"/>
        <v>-1.5393308270676656</v>
      </c>
      <c r="T2199">
        <f t="shared" si="474"/>
        <v>0</v>
      </c>
    </row>
    <row r="2200" spans="1:20" x14ac:dyDescent="0.25">
      <c r="A2200">
        <f t="shared" si="479"/>
        <v>2198</v>
      </c>
      <c r="B2200" s="1">
        <v>39202</v>
      </c>
      <c r="C2200">
        <v>33.72</v>
      </c>
      <c r="D2200">
        <v>34.06</v>
      </c>
      <c r="E2200">
        <v>33.43</v>
      </c>
      <c r="F2200">
        <v>33.68</v>
      </c>
      <c r="G2200">
        <v>501987</v>
      </c>
      <c r="H2200" s="2">
        <f t="shared" si="480"/>
        <v>5.2781954887217909E-2</v>
      </c>
      <c r="I2200" s="2">
        <f t="shared" si="481"/>
        <v>-83.381308270676399</v>
      </c>
      <c r="J2200" s="2">
        <f t="shared" si="482"/>
        <v>32.686210526315783</v>
      </c>
      <c r="K2200" s="2">
        <f t="shared" si="483"/>
        <v>32.738992481203006</v>
      </c>
      <c r="L2200" s="2">
        <f t="shared" si="484"/>
        <v>32.791774436090222</v>
      </c>
      <c r="M2200" s="2">
        <f t="shared" si="485"/>
        <v>32.897338345864654</v>
      </c>
      <c r="N2200" s="2">
        <f t="shared" si="486"/>
        <v>33.161248120300748</v>
      </c>
      <c r="O2200" s="2">
        <f t="shared" ref="O2200:O2263" si="487">J2199-F2200</f>
        <v>-1.3326315789473782</v>
      </c>
      <c r="P2200" s="2">
        <f t="shared" si="475"/>
        <v>-1.7119699248120348</v>
      </c>
      <c r="Q2200" s="2">
        <f t="shared" si="476"/>
        <v>-1.9277518796992581</v>
      </c>
      <c r="R2200" s="2">
        <f t="shared" si="477"/>
        <v>-2.1464887218045021</v>
      </c>
      <c r="S2200" s="2">
        <f t="shared" si="478"/>
        <v>-1.6817142857142819</v>
      </c>
      <c r="T2200">
        <f t="shared" ref="T2200:T2263" si="488">IF(H2199*(F2200-F2199)&gt;0,1,0)</f>
        <v>1</v>
      </c>
    </row>
    <row r="2201" spans="1:20" x14ac:dyDescent="0.25">
      <c r="A2201">
        <f t="shared" si="479"/>
        <v>2199</v>
      </c>
      <c r="B2201" s="1">
        <v>39203</v>
      </c>
      <c r="C2201">
        <v>33.64</v>
      </c>
      <c r="D2201">
        <v>34</v>
      </c>
      <c r="E2201">
        <v>33.54</v>
      </c>
      <c r="F2201">
        <v>33.92</v>
      </c>
      <c r="G2201">
        <v>439613</v>
      </c>
      <c r="H2201" s="2">
        <f t="shared" si="480"/>
        <v>7.7977443609022451E-2</v>
      </c>
      <c r="I2201" s="2">
        <f t="shared" si="481"/>
        <v>-138.50911278195466</v>
      </c>
      <c r="J2201" s="2">
        <f t="shared" si="482"/>
        <v>33.04126315789474</v>
      </c>
      <c r="K2201" s="2">
        <f t="shared" si="483"/>
        <v>33.119240601503762</v>
      </c>
      <c r="L2201" s="2">
        <f t="shared" si="484"/>
        <v>33.197218045112784</v>
      </c>
      <c r="M2201" s="2">
        <f t="shared" si="485"/>
        <v>33.353172932330828</v>
      </c>
      <c r="N2201" s="2">
        <f t="shared" si="486"/>
        <v>33.743060150375939</v>
      </c>
      <c r="O2201" s="2">
        <f t="shared" si="487"/>
        <v>-1.2337894736842188</v>
      </c>
      <c r="P2201" s="2">
        <f t="shared" si="475"/>
        <v>-1.5449774436090351</v>
      </c>
      <c r="Q2201" s="2">
        <f t="shared" si="476"/>
        <v>-1.954097744360908</v>
      </c>
      <c r="R2201" s="2">
        <f t="shared" si="477"/>
        <v>-2.3734812030075254</v>
      </c>
      <c r="S2201" s="2">
        <f t="shared" si="478"/>
        <v>-2.1171503759398433</v>
      </c>
      <c r="T2201">
        <f t="shared" si="488"/>
        <v>1</v>
      </c>
    </row>
    <row r="2202" spans="1:20" x14ac:dyDescent="0.25">
      <c r="A2202">
        <f t="shared" si="479"/>
        <v>2200</v>
      </c>
      <c r="B2202" s="1">
        <v>39204</v>
      </c>
      <c r="C2202">
        <v>33.94</v>
      </c>
      <c r="D2202">
        <v>34.380000000000003</v>
      </c>
      <c r="E2202">
        <v>33.94</v>
      </c>
      <c r="F2202">
        <v>34.130000000000003</v>
      </c>
      <c r="G2202">
        <v>402595</v>
      </c>
      <c r="H2202" s="2">
        <f t="shared" si="480"/>
        <v>0.10392481203007514</v>
      </c>
      <c r="I2202" s="2">
        <f t="shared" si="481"/>
        <v>-195.32530075187964</v>
      </c>
      <c r="J2202" s="2">
        <f t="shared" si="482"/>
        <v>33.413210526315737</v>
      </c>
      <c r="K2202" s="2">
        <f t="shared" si="483"/>
        <v>33.517135338345817</v>
      </c>
      <c r="L2202" s="2">
        <f t="shared" si="484"/>
        <v>33.621060150375889</v>
      </c>
      <c r="M2202" s="2">
        <f t="shared" si="485"/>
        <v>33.828909774436042</v>
      </c>
      <c r="N2202" s="2">
        <f t="shared" si="486"/>
        <v>34.348533834586419</v>
      </c>
      <c r="O2202" s="2">
        <f t="shared" si="487"/>
        <v>-1.0887368421052628</v>
      </c>
      <c r="P2202" s="2">
        <f t="shared" si="475"/>
        <v>-1.3910075187969966</v>
      </c>
      <c r="Q2202" s="2">
        <f t="shared" si="476"/>
        <v>-1.7273233082706909</v>
      </c>
      <c r="R2202" s="2">
        <f t="shared" si="477"/>
        <v>-2.4138721804511398</v>
      </c>
      <c r="S2202" s="2">
        <f t="shared" si="478"/>
        <v>-2.524533834586471</v>
      </c>
      <c r="T2202">
        <f t="shared" si="488"/>
        <v>1</v>
      </c>
    </row>
    <row r="2203" spans="1:20" x14ac:dyDescent="0.25">
      <c r="A2203">
        <f t="shared" si="479"/>
        <v>2201</v>
      </c>
      <c r="B2203" s="1">
        <v>39205</v>
      </c>
      <c r="C2203">
        <v>34.159999999999997</v>
      </c>
      <c r="D2203">
        <v>34.24</v>
      </c>
      <c r="E2203">
        <v>33.950000000000003</v>
      </c>
      <c r="F2203">
        <v>34.159999999999997</v>
      </c>
      <c r="G2203">
        <v>281537</v>
      </c>
      <c r="H2203" s="2">
        <f t="shared" si="480"/>
        <v>0.1239924812030074</v>
      </c>
      <c r="I2203" s="2">
        <f t="shared" si="481"/>
        <v>-239.29602255639077</v>
      </c>
      <c r="J2203" s="2">
        <f t="shared" si="482"/>
        <v>33.735421052631523</v>
      </c>
      <c r="K2203" s="2">
        <f t="shared" si="483"/>
        <v>33.859413533834534</v>
      </c>
      <c r="L2203" s="2">
        <f t="shared" si="484"/>
        <v>33.983406015037538</v>
      </c>
      <c r="M2203" s="2">
        <f t="shared" si="485"/>
        <v>34.231390977443553</v>
      </c>
      <c r="N2203" s="2">
        <f t="shared" si="486"/>
        <v>34.851353383458594</v>
      </c>
      <c r="O2203" s="2">
        <f t="shared" si="487"/>
        <v>-0.74678947368425952</v>
      </c>
      <c r="P2203" s="2">
        <f t="shared" si="475"/>
        <v>-1.0407593984962347</v>
      </c>
      <c r="Q2203" s="2">
        <f t="shared" si="476"/>
        <v>-1.3682255639097747</v>
      </c>
      <c r="R2203" s="2">
        <f t="shared" si="477"/>
        <v>-2.1983533834586453</v>
      </c>
      <c r="S2203" s="2">
        <f t="shared" si="478"/>
        <v>-2.7646691729323258</v>
      </c>
      <c r="T2203">
        <f t="shared" si="488"/>
        <v>1</v>
      </c>
    </row>
    <row r="2204" spans="1:20" x14ac:dyDescent="0.25">
      <c r="A2204">
        <f t="shared" si="479"/>
        <v>2202</v>
      </c>
      <c r="B2204" s="1">
        <v>39206</v>
      </c>
      <c r="C2204">
        <v>34.26</v>
      </c>
      <c r="D2204">
        <v>34.26</v>
      </c>
      <c r="E2204">
        <v>33.880000000000003</v>
      </c>
      <c r="F2204">
        <v>33.97</v>
      </c>
      <c r="G2204">
        <v>300379</v>
      </c>
      <c r="H2204" s="2">
        <f t="shared" si="480"/>
        <v>0.13657142857142843</v>
      </c>
      <c r="I2204" s="2">
        <f t="shared" si="481"/>
        <v>-266.89285714285688</v>
      </c>
      <c r="J2204" s="2">
        <f t="shared" si="482"/>
        <v>33.973999999999947</v>
      </c>
      <c r="K2204" s="2">
        <f t="shared" si="483"/>
        <v>34.110571428571376</v>
      </c>
      <c r="L2204" s="2">
        <f t="shared" si="484"/>
        <v>34.247142857142805</v>
      </c>
      <c r="M2204" s="2">
        <f t="shared" si="485"/>
        <v>34.520285714285663</v>
      </c>
      <c r="N2204" s="2">
        <f t="shared" si="486"/>
        <v>35.203142857142801</v>
      </c>
      <c r="O2204" s="2">
        <f t="shared" si="487"/>
        <v>-0.23457894736847607</v>
      </c>
      <c r="P2204" s="2">
        <f t="shared" si="475"/>
        <v>-0.45286466165418204</v>
      </c>
      <c r="Q2204" s="2">
        <f t="shared" si="476"/>
        <v>-0.77278195488721479</v>
      </c>
      <c r="R2204" s="2">
        <f t="shared" si="477"/>
        <v>-1.5120150375939971</v>
      </c>
      <c r="S2204" s="2">
        <f t="shared" si="478"/>
        <v>-2.6549699248120149</v>
      </c>
      <c r="T2204">
        <f t="shared" si="488"/>
        <v>0</v>
      </c>
    </row>
    <row r="2205" spans="1:20" x14ac:dyDescent="0.25">
      <c r="A2205">
        <f t="shared" si="479"/>
        <v>2203</v>
      </c>
      <c r="B2205" s="1">
        <v>39209</v>
      </c>
      <c r="C2205">
        <v>34.049999999999997</v>
      </c>
      <c r="D2205">
        <v>34.25</v>
      </c>
      <c r="E2205">
        <v>33.97</v>
      </c>
      <c r="F2205">
        <v>34.06</v>
      </c>
      <c r="G2205">
        <v>207772</v>
      </c>
      <c r="H2205" s="2">
        <f t="shared" si="480"/>
        <v>0.14344360902255637</v>
      </c>
      <c r="I2205" s="2">
        <f t="shared" si="481"/>
        <v>-281.98055639097737</v>
      </c>
      <c r="J2205" s="2">
        <f t="shared" si="482"/>
        <v>34.169157894736898</v>
      </c>
      <c r="K2205" s="2">
        <f t="shared" si="483"/>
        <v>34.312601503759453</v>
      </c>
      <c r="L2205" s="2">
        <f t="shared" si="484"/>
        <v>34.456045112782014</v>
      </c>
      <c r="M2205" s="2">
        <f t="shared" si="485"/>
        <v>34.742932330827124</v>
      </c>
      <c r="N2205" s="2">
        <f t="shared" si="486"/>
        <v>35.460150375939904</v>
      </c>
      <c r="O2205" s="2">
        <f t="shared" si="487"/>
        <v>-8.6000000000055365E-2</v>
      </c>
      <c r="P2205" s="2">
        <f t="shared" si="475"/>
        <v>-0.20058646616546838</v>
      </c>
      <c r="Q2205" s="2">
        <f t="shared" si="476"/>
        <v>-0.43893984962411281</v>
      </c>
      <c r="R2205" s="2">
        <f t="shared" si="477"/>
        <v>-1.1626616541353485</v>
      </c>
      <c r="S2205" s="2">
        <f t="shared" si="478"/>
        <v>-2.683375939849622</v>
      </c>
      <c r="T2205">
        <f t="shared" si="488"/>
        <v>1</v>
      </c>
    </row>
    <row r="2206" spans="1:20" x14ac:dyDescent="0.25">
      <c r="A2206">
        <f t="shared" si="479"/>
        <v>2204</v>
      </c>
      <c r="B2206" s="1">
        <v>39210</v>
      </c>
      <c r="C2206">
        <v>33.909999999999997</v>
      </c>
      <c r="D2206">
        <v>34.01</v>
      </c>
      <c r="E2206">
        <v>33.770000000000003</v>
      </c>
      <c r="F2206">
        <v>33.9</v>
      </c>
      <c r="G2206">
        <v>266474</v>
      </c>
      <c r="H2206" s="2">
        <f t="shared" si="480"/>
        <v>0.14590977443609013</v>
      </c>
      <c r="I2206" s="2">
        <f t="shared" si="481"/>
        <v>-287.42599999999982</v>
      </c>
      <c r="J2206" s="2">
        <f t="shared" si="482"/>
        <v>34.305052631578945</v>
      </c>
      <c r="K2206" s="2">
        <f t="shared" si="483"/>
        <v>34.450962406015037</v>
      </c>
      <c r="L2206" s="2">
        <f t="shared" si="484"/>
        <v>34.596872180451122</v>
      </c>
      <c r="M2206" s="2">
        <f t="shared" si="485"/>
        <v>34.888691729323305</v>
      </c>
      <c r="N2206" s="2">
        <f t="shared" si="486"/>
        <v>35.618240601503757</v>
      </c>
      <c r="O2206" s="2">
        <f t="shared" si="487"/>
        <v>0.26915789473689955</v>
      </c>
      <c r="P2206" s="2">
        <f t="shared" si="475"/>
        <v>0.21057142857137734</v>
      </c>
      <c r="Q2206" s="2">
        <f t="shared" si="476"/>
        <v>8.3406015037539305E-2</v>
      </c>
      <c r="R2206" s="2">
        <f t="shared" si="477"/>
        <v>-0.54682706766917022</v>
      </c>
      <c r="S2206" s="2">
        <f t="shared" si="478"/>
        <v>-2.5476917293232972</v>
      </c>
      <c r="T2206">
        <f t="shared" si="488"/>
        <v>0</v>
      </c>
    </row>
    <row r="2207" spans="1:20" x14ac:dyDescent="0.25">
      <c r="A2207">
        <f t="shared" si="479"/>
        <v>2205</v>
      </c>
      <c r="B2207" s="1">
        <v>39211</v>
      </c>
      <c r="C2207">
        <v>33.74</v>
      </c>
      <c r="D2207">
        <v>34.15</v>
      </c>
      <c r="E2207">
        <v>33.68</v>
      </c>
      <c r="F2207">
        <v>34.08</v>
      </c>
      <c r="G2207">
        <v>294273</v>
      </c>
      <c r="H2207" s="2">
        <f t="shared" si="480"/>
        <v>0.14874436090225554</v>
      </c>
      <c r="I2207" s="2">
        <f t="shared" si="481"/>
        <v>-293.67974436090202</v>
      </c>
      <c r="J2207" s="2">
        <f t="shared" si="482"/>
        <v>34.450315789473692</v>
      </c>
      <c r="K2207" s="2">
        <f t="shared" si="483"/>
        <v>34.599060150375948</v>
      </c>
      <c r="L2207" s="2">
        <f t="shared" si="484"/>
        <v>34.747804511278204</v>
      </c>
      <c r="M2207" s="2">
        <f t="shared" si="485"/>
        <v>35.04529323308271</v>
      </c>
      <c r="N2207" s="2">
        <f t="shared" si="486"/>
        <v>35.789015037593991</v>
      </c>
      <c r="O2207" s="2">
        <f t="shared" si="487"/>
        <v>0.22505263157894717</v>
      </c>
      <c r="P2207" s="2">
        <f t="shared" si="475"/>
        <v>0.23260150375945443</v>
      </c>
      <c r="Q2207" s="2">
        <f t="shared" si="476"/>
        <v>0.16714285714280663</v>
      </c>
      <c r="R2207" s="2">
        <f t="shared" si="477"/>
        <v>-0.25109022556395644</v>
      </c>
      <c r="S2207" s="2">
        <f t="shared" si="478"/>
        <v>-2.6888195488721855</v>
      </c>
      <c r="T2207">
        <f t="shared" si="488"/>
        <v>1</v>
      </c>
    </row>
    <row r="2208" spans="1:20" x14ac:dyDescent="0.25">
      <c r="A2208">
        <f t="shared" si="479"/>
        <v>2206</v>
      </c>
      <c r="B2208" s="1">
        <v>39212</v>
      </c>
      <c r="C2208">
        <v>33.92</v>
      </c>
      <c r="D2208">
        <v>33.92</v>
      </c>
      <c r="E2208">
        <v>33.520000000000003</v>
      </c>
      <c r="F2208">
        <v>33.6</v>
      </c>
      <c r="G2208">
        <v>273432</v>
      </c>
      <c r="H2208" s="2">
        <f t="shared" si="480"/>
        <v>0.14487969924812025</v>
      </c>
      <c r="I2208" s="2">
        <f t="shared" si="481"/>
        <v>-285.2597593984961</v>
      </c>
      <c r="J2208" s="2">
        <f t="shared" si="482"/>
        <v>34.489736842105287</v>
      </c>
      <c r="K2208" s="2">
        <f t="shared" si="483"/>
        <v>34.634616541353402</v>
      </c>
      <c r="L2208" s="2">
        <f t="shared" si="484"/>
        <v>34.779496240601524</v>
      </c>
      <c r="M2208" s="2">
        <f t="shared" si="485"/>
        <v>35.069255639097769</v>
      </c>
      <c r="N2208" s="2">
        <f t="shared" si="486"/>
        <v>35.793654135338365</v>
      </c>
      <c r="O2208" s="2">
        <f t="shared" si="487"/>
        <v>0.85031578947369013</v>
      </c>
      <c r="P2208" s="2">
        <f t="shared" si="475"/>
        <v>0.85096240601503581</v>
      </c>
      <c r="Q2208" s="2">
        <f t="shared" si="476"/>
        <v>0.85604511278201301</v>
      </c>
      <c r="R2208" s="2">
        <f t="shared" si="477"/>
        <v>0.63139097744355155</v>
      </c>
      <c r="S2208" s="2">
        <f t="shared" si="478"/>
        <v>-1.9741729323308377</v>
      </c>
      <c r="T2208">
        <f t="shared" si="488"/>
        <v>0</v>
      </c>
    </row>
    <row r="2209" spans="1:20" x14ac:dyDescent="0.25">
      <c r="A2209">
        <f t="shared" si="479"/>
        <v>2207</v>
      </c>
      <c r="B2209" s="1">
        <v>39213</v>
      </c>
      <c r="C2209">
        <v>33.619999999999997</v>
      </c>
      <c r="D2209">
        <v>33.86</v>
      </c>
      <c r="E2209">
        <v>33.619999999999997</v>
      </c>
      <c r="F2209">
        <v>33.79</v>
      </c>
      <c r="G2209">
        <v>206513</v>
      </c>
      <c r="H2209" s="2">
        <f t="shared" si="480"/>
        <v>0.14448120300751877</v>
      </c>
      <c r="I2209" s="2">
        <f t="shared" si="481"/>
        <v>-284.44944360902247</v>
      </c>
      <c r="J2209" s="2">
        <f t="shared" si="482"/>
        <v>34.565052631578979</v>
      </c>
      <c r="K2209" s="2">
        <f t="shared" si="483"/>
        <v>34.709533834586502</v>
      </c>
      <c r="L2209" s="2">
        <f t="shared" si="484"/>
        <v>34.854015037594017</v>
      </c>
      <c r="M2209" s="2">
        <f t="shared" si="485"/>
        <v>35.142977443609055</v>
      </c>
      <c r="N2209" s="2">
        <f t="shared" si="486"/>
        <v>35.865383458646654</v>
      </c>
      <c r="O2209" s="2">
        <f t="shared" si="487"/>
        <v>0.6997368421052883</v>
      </c>
      <c r="P2209" s="2">
        <f t="shared" si="475"/>
        <v>0.80906015037594869</v>
      </c>
      <c r="Q2209" s="2">
        <f t="shared" si="476"/>
        <v>0.80687218045112274</v>
      </c>
      <c r="R2209" s="2">
        <f t="shared" si="477"/>
        <v>0.7302857142856638</v>
      </c>
      <c r="S2209" s="2">
        <f t="shared" si="478"/>
        <v>-1.838992481203011</v>
      </c>
      <c r="T2209">
        <f t="shared" si="488"/>
        <v>1</v>
      </c>
    </row>
    <row r="2210" spans="1:20" x14ac:dyDescent="0.25">
      <c r="A2210">
        <f t="shared" si="479"/>
        <v>2208</v>
      </c>
      <c r="B2210" s="1">
        <v>39216</v>
      </c>
      <c r="C2210">
        <v>33.82</v>
      </c>
      <c r="D2210">
        <v>33.82</v>
      </c>
      <c r="E2210">
        <v>33.32</v>
      </c>
      <c r="F2210">
        <v>33.42</v>
      </c>
      <c r="G2210">
        <v>277173</v>
      </c>
      <c r="H2210" s="2">
        <f t="shared" si="480"/>
        <v>0.13609022556390979</v>
      </c>
      <c r="I2210" s="2">
        <f t="shared" si="481"/>
        <v>-266.08436090225564</v>
      </c>
      <c r="J2210" s="2">
        <f t="shared" si="482"/>
        <v>34.53894736842107</v>
      </c>
      <c r="K2210" s="2">
        <f t="shared" si="483"/>
        <v>34.675037593984975</v>
      </c>
      <c r="L2210" s="2">
        <f t="shared" si="484"/>
        <v>34.811127819548886</v>
      </c>
      <c r="M2210" s="2">
        <f t="shared" si="485"/>
        <v>35.08330827067671</v>
      </c>
      <c r="N2210" s="2">
        <f t="shared" si="486"/>
        <v>35.763759398496255</v>
      </c>
      <c r="O2210" s="2">
        <f t="shared" si="487"/>
        <v>1.1450526315789773</v>
      </c>
      <c r="P2210" s="2">
        <f t="shared" ref="P2210:P2273" si="489">K2208-F2210</f>
        <v>1.2146165413534007</v>
      </c>
      <c r="Q2210" s="2">
        <f t="shared" ref="Q2210:Q2273" si="490">L2207-F2210</f>
        <v>1.3278045112782024</v>
      </c>
      <c r="R2210" s="2">
        <f t="shared" ref="R2210:R2273" si="491">M2205-F2210</f>
        <v>1.3229323308271219</v>
      </c>
      <c r="S2210" s="2">
        <f t="shared" ref="S2210:S2273" si="492">N2199-F2210</f>
        <v>-0.82374436090226766</v>
      </c>
      <c r="T2210">
        <f t="shared" si="488"/>
        <v>0</v>
      </c>
    </row>
    <row r="2211" spans="1:20" x14ac:dyDescent="0.25">
      <c r="A2211">
        <f t="shared" si="479"/>
        <v>2209</v>
      </c>
      <c r="B2211" s="1">
        <v>39217</v>
      </c>
      <c r="C2211">
        <v>33.49</v>
      </c>
      <c r="D2211">
        <v>34.020000000000003</v>
      </c>
      <c r="E2211">
        <v>33.43</v>
      </c>
      <c r="F2211">
        <v>33.46</v>
      </c>
      <c r="G2211">
        <v>277360</v>
      </c>
      <c r="H2211" s="2">
        <f t="shared" si="480"/>
        <v>0.1238796992481204</v>
      </c>
      <c r="I2211" s="2">
        <f t="shared" si="481"/>
        <v>-239.29139849624079</v>
      </c>
      <c r="J2211" s="2">
        <f t="shared" si="482"/>
        <v>34.482736842105297</v>
      </c>
      <c r="K2211" s="2">
        <f t="shared" si="483"/>
        <v>34.606616541353418</v>
      </c>
      <c r="L2211" s="2">
        <f t="shared" si="484"/>
        <v>34.730496240601539</v>
      </c>
      <c r="M2211" s="2">
        <f t="shared" si="485"/>
        <v>34.978255639097775</v>
      </c>
      <c r="N2211" s="2">
        <f t="shared" si="486"/>
        <v>35.597654135338381</v>
      </c>
      <c r="O2211" s="2">
        <f t="shared" si="487"/>
        <v>1.0789473684210691</v>
      </c>
      <c r="P2211" s="2">
        <f t="shared" si="489"/>
        <v>1.2495338345865008</v>
      </c>
      <c r="Q2211" s="2">
        <f t="shared" si="490"/>
        <v>1.3194962406015236</v>
      </c>
      <c r="R2211" s="2">
        <f t="shared" si="491"/>
        <v>1.4286917293233046</v>
      </c>
      <c r="S2211" s="2">
        <f t="shared" si="492"/>
        <v>-0.29875187969925321</v>
      </c>
      <c r="T2211">
        <f t="shared" si="488"/>
        <v>1</v>
      </c>
    </row>
    <row r="2212" spans="1:20" x14ac:dyDescent="0.25">
      <c r="A2212">
        <f t="shared" si="479"/>
        <v>2210</v>
      </c>
      <c r="B2212" s="1">
        <v>39218</v>
      </c>
      <c r="C2212">
        <v>33.54</v>
      </c>
      <c r="D2212">
        <v>33.71</v>
      </c>
      <c r="E2212">
        <v>33.340000000000003</v>
      </c>
      <c r="F2212">
        <v>33.65</v>
      </c>
      <c r="G2212">
        <v>262569</v>
      </c>
      <c r="H2212" s="2">
        <f t="shared" si="480"/>
        <v>0.11111278195488726</v>
      </c>
      <c r="I2212" s="2">
        <f t="shared" si="481"/>
        <v>-211.23667669172943</v>
      </c>
      <c r="J2212" s="2">
        <f t="shared" si="482"/>
        <v>34.433684210526309</v>
      </c>
      <c r="K2212" s="2">
        <f t="shared" si="483"/>
        <v>34.544796992481196</v>
      </c>
      <c r="L2212" s="2">
        <f t="shared" si="484"/>
        <v>34.655909774436083</v>
      </c>
      <c r="M2212" s="2">
        <f t="shared" si="485"/>
        <v>34.878135338345857</v>
      </c>
      <c r="N2212" s="2">
        <f t="shared" si="486"/>
        <v>35.433699248120291</v>
      </c>
      <c r="O2212" s="2">
        <f t="shared" si="487"/>
        <v>0.83273684210529808</v>
      </c>
      <c r="P2212" s="2">
        <f t="shared" si="489"/>
        <v>1.0250375939849761</v>
      </c>
      <c r="Q2212" s="2">
        <f t="shared" si="490"/>
        <v>1.2040150375940186</v>
      </c>
      <c r="R2212" s="2">
        <f t="shared" si="491"/>
        <v>1.395293233082711</v>
      </c>
      <c r="S2212" s="2">
        <f t="shared" si="492"/>
        <v>9.3060150375940509E-2</v>
      </c>
      <c r="T2212">
        <f t="shared" si="488"/>
        <v>1</v>
      </c>
    </row>
    <row r="2213" spans="1:20" x14ac:dyDescent="0.25">
      <c r="A2213">
        <f t="shared" si="479"/>
        <v>2211</v>
      </c>
      <c r="B2213" s="1">
        <v>39219</v>
      </c>
      <c r="C2213">
        <v>33.57</v>
      </c>
      <c r="D2213">
        <v>33.65</v>
      </c>
      <c r="E2213">
        <v>33.270000000000003</v>
      </c>
      <c r="F2213">
        <v>33.35</v>
      </c>
      <c r="G2213">
        <v>243689</v>
      </c>
      <c r="H2213" s="2">
        <f t="shared" si="480"/>
        <v>8.945112781954899E-2</v>
      </c>
      <c r="I2213" s="2">
        <f t="shared" si="481"/>
        <v>-163.5831578947371</v>
      </c>
      <c r="J2213" s="2">
        <f t="shared" si="482"/>
        <v>34.282736842105258</v>
      </c>
      <c r="K2213" s="2">
        <f t="shared" si="483"/>
        <v>34.372187969924802</v>
      </c>
      <c r="L2213" s="2">
        <f t="shared" si="484"/>
        <v>34.461639097744353</v>
      </c>
      <c r="M2213" s="2">
        <f t="shared" si="485"/>
        <v>34.640541353383455</v>
      </c>
      <c r="N2213" s="2">
        <f t="shared" si="486"/>
        <v>35.087796992481195</v>
      </c>
      <c r="O2213" s="2">
        <f t="shared" si="487"/>
        <v>1.0836842105263074</v>
      </c>
      <c r="P2213" s="2">
        <f t="shared" si="489"/>
        <v>1.2566165413534165</v>
      </c>
      <c r="Q2213" s="2">
        <f t="shared" si="490"/>
        <v>1.461127819548885</v>
      </c>
      <c r="R2213" s="2">
        <f t="shared" si="491"/>
        <v>1.7192556390977671</v>
      </c>
      <c r="S2213" s="2">
        <f t="shared" si="492"/>
        <v>0.99853383458641787</v>
      </c>
      <c r="T2213">
        <f t="shared" si="488"/>
        <v>0</v>
      </c>
    </row>
    <row r="2214" spans="1:20" x14ac:dyDescent="0.25">
      <c r="A2214">
        <f t="shared" si="479"/>
        <v>2212</v>
      </c>
      <c r="B2214" s="1">
        <v>39220</v>
      </c>
      <c r="C2214">
        <v>33.619999999999997</v>
      </c>
      <c r="D2214">
        <v>34.090000000000003</v>
      </c>
      <c r="E2214">
        <v>33.520000000000003</v>
      </c>
      <c r="F2214">
        <v>33.78</v>
      </c>
      <c r="G2214">
        <v>414887</v>
      </c>
      <c r="H2214" s="2">
        <f t="shared" si="480"/>
        <v>7.368421052631588E-2</v>
      </c>
      <c r="I2214" s="2">
        <f t="shared" si="481"/>
        <v>-128.85447368421072</v>
      </c>
      <c r="J2214" s="2">
        <f t="shared" si="482"/>
        <v>34.208684210526336</v>
      </c>
      <c r="K2214" s="2">
        <f t="shared" si="483"/>
        <v>34.282368421052652</v>
      </c>
      <c r="L2214" s="2">
        <f t="shared" si="484"/>
        <v>34.356052631578969</v>
      </c>
      <c r="M2214" s="2">
        <f t="shared" si="485"/>
        <v>34.503421052631602</v>
      </c>
      <c r="N2214" s="2">
        <f t="shared" si="486"/>
        <v>34.871842105263177</v>
      </c>
      <c r="O2214" s="2">
        <f t="shared" si="487"/>
        <v>0.50273684210525715</v>
      </c>
      <c r="P2214" s="2">
        <f t="shared" si="489"/>
        <v>0.76479699248119459</v>
      </c>
      <c r="Q2214" s="2">
        <f t="shared" si="490"/>
        <v>0.95049624060153803</v>
      </c>
      <c r="R2214" s="2">
        <f t="shared" si="491"/>
        <v>1.3629774436090543</v>
      </c>
      <c r="S2214" s="2">
        <f t="shared" si="492"/>
        <v>1.0713533834585931</v>
      </c>
      <c r="T2214">
        <f t="shared" si="488"/>
        <v>1</v>
      </c>
    </row>
    <row r="2215" spans="1:20" x14ac:dyDescent="0.25">
      <c r="A2215">
        <f t="shared" si="479"/>
        <v>2213</v>
      </c>
      <c r="B2215" s="1">
        <v>39223</v>
      </c>
      <c r="C2215">
        <v>34.130000000000003</v>
      </c>
      <c r="D2215">
        <v>34.270000000000003</v>
      </c>
      <c r="E2215">
        <v>33.82</v>
      </c>
      <c r="F2215">
        <v>33.92</v>
      </c>
      <c r="G2215">
        <v>405974</v>
      </c>
      <c r="H2215" s="2">
        <f t="shared" si="480"/>
        <v>5.1954887218045302E-2</v>
      </c>
      <c r="I2215" s="2">
        <f t="shared" si="481"/>
        <v>-80.932593984962821</v>
      </c>
      <c r="J2215" s="2">
        <f t="shared" si="482"/>
        <v>34.095526315789471</v>
      </c>
      <c r="K2215" s="2">
        <f t="shared" si="483"/>
        <v>34.147481203007516</v>
      </c>
      <c r="L2215" s="2">
        <f t="shared" si="484"/>
        <v>34.199436090225561</v>
      </c>
      <c r="M2215" s="2">
        <f t="shared" si="485"/>
        <v>34.303345864661651</v>
      </c>
      <c r="N2215" s="2">
        <f t="shared" si="486"/>
        <v>34.563120300751876</v>
      </c>
      <c r="O2215" s="2">
        <f t="shared" si="487"/>
        <v>0.28868421052633408</v>
      </c>
      <c r="P2215" s="2">
        <f t="shared" si="489"/>
        <v>0.45218796992480037</v>
      </c>
      <c r="Q2215" s="2">
        <f t="shared" si="490"/>
        <v>0.73590977443608097</v>
      </c>
      <c r="R2215" s="2">
        <f t="shared" si="491"/>
        <v>1.1633082706767084</v>
      </c>
      <c r="S2215" s="2">
        <f t="shared" si="492"/>
        <v>1.2831428571427992</v>
      </c>
      <c r="T2215">
        <f t="shared" si="488"/>
        <v>1</v>
      </c>
    </row>
    <row r="2216" spans="1:20" x14ac:dyDescent="0.25">
      <c r="A2216">
        <f t="shared" si="479"/>
        <v>2214</v>
      </c>
      <c r="B2216" s="1">
        <v>39224</v>
      </c>
      <c r="C2216">
        <v>34.04</v>
      </c>
      <c r="D2216">
        <v>34.380000000000003</v>
      </c>
      <c r="E2216">
        <v>33.93</v>
      </c>
      <c r="F2216">
        <v>34.159999999999997</v>
      </c>
      <c r="G2216">
        <v>305585</v>
      </c>
      <c r="H2216" s="2">
        <f t="shared" si="480"/>
        <v>2.9563909774436209E-2</v>
      </c>
      <c r="I2216" s="2">
        <f t="shared" si="481"/>
        <v>-31.494639097744631</v>
      </c>
      <c r="J2216" s="2">
        <f t="shared" si="482"/>
        <v>33.989421052631577</v>
      </c>
      <c r="K2216" s="2">
        <f t="shared" si="483"/>
        <v>34.018984962406009</v>
      </c>
      <c r="L2216" s="2">
        <f t="shared" si="484"/>
        <v>34.048548872180447</v>
      </c>
      <c r="M2216" s="2">
        <f t="shared" si="485"/>
        <v>34.107676691729317</v>
      </c>
      <c r="N2216" s="2">
        <f t="shared" si="486"/>
        <v>34.255496240601502</v>
      </c>
      <c r="O2216" s="2">
        <f t="shared" si="487"/>
        <v>-6.4473684210526017E-2</v>
      </c>
      <c r="P2216" s="2">
        <f t="shared" si="489"/>
        <v>0.12236842105265566</v>
      </c>
      <c r="Q2216" s="2">
        <f t="shared" si="490"/>
        <v>0.30163909774435638</v>
      </c>
      <c r="R2216" s="2">
        <f t="shared" si="491"/>
        <v>0.81825563909777799</v>
      </c>
      <c r="S2216" s="2">
        <f t="shared" si="492"/>
        <v>1.3001503759399071</v>
      </c>
      <c r="T2216">
        <f t="shared" si="488"/>
        <v>1</v>
      </c>
    </row>
    <row r="2217" spans="1:20" x14ac:dyDescent="0.25">
      <c r="A2217">
        <f t="shared" si="479"/>
        <v>2215</v>
      </c>
      <c r="B2217" s="1">
        <v>39225</v>
      </c>
      <c r="C2217">
        <v>34.32</v>
      </c>
      <c r="D2217">
        <v>34.619999999999997</v>
      </c>
      <c r="E2217">
        <v>34.159999999999997</v>
      </c>
      <c r="F2217">
        <v>34.42</v>
      </c>
      <c r="G2217">
        <v>342784</v>
      </c>
      <c r="H2217" s="2">
        <f t="shared" si="480"/>
        <v>1.7270676691729429E-2</v>
      </c>
      <c r="I2217" s="2">
        <f t="shared" si="481"/>
        <v>-4.3019774436092675</v>
      </c>
      <c r="J2217" s="2">
        <f t="shared" si="482"/>
        <v>33.969842105263147</v>
      </c>
      <c r="K2217" s="2">
        <f t="shared" si="483"/>
        <v>33.987112781954878</v>
      </c>
      <c r="L2217" s="2">
        <f t="shared" si="484"/>
        <v>34.004383458646608</v>
      </c>
      <c r="M2217" s="2">
        <f t="shared" si="485"/>
        <v>34.038924812030068</v>
      </c>
      <c r="N2217" s="2">
        <f t="shared" si="486"/>
        <v>34.125278195488711</v>
      </c>
      <c r="O2217" s="2">
        <f t="shared" si="487"/>
        <v>-0.43057894736842428</v>
      </c>
      <c r="P2217" s="2">
        <f t="shared" si="489"/>
        <v>-0.27251879699248605</v>
      </c>
      <c r="Q2217" s="2">
        <f t="shared" si="490"/>
        <v>-6.3947368421032991E-2</v>
      </c>
      <c r="R2217" s="2">
        <f t="shared" si="491"/>
        <v>0.45813533834585485</v>
      </c>
      <c r="S2217" s="2">
        <f t="shared" si="492"/>
        <v>1.1982406015037554</v>
      </c>
      <c r="T2217">
        <f t="shared" si="488"/>
        <v>1</v>
      </c>
    </row>
    <row r="2218" spans="1:20" x14ac:dyDescent="0.25">
      <c r="A2218">
        <f t="shared" si="479"/>
        <v>2216</v>
      </c>
      <c r="B2218" s="1">
        <v>39226</v>
      </c>
      <c r="C2218">
        <v>34.56</v>
      </c>
      <c r="D2218">
        <v>34.630000000000003</v>
      </c>
      <c r="E2218">
        <v>34.1</v>
      </c>
      <c r="F2218">
        <v>34.200000000000003</v>
      </c>
      <c r="G2218">
        <v>307397</v>
      </c>
      <c r="H2218" s="2">
        <f t="shared" si="480"/>
        <v>5.3308270676692719E-3</v>
      </c>
      <c r="I2218" s="2">
        <f t="shared" si="481"/>
        <v>22.103030075187746</v>
      </c>
      <c r="J2218" s="2">
        <f t="shared" si="482"/>
        <v>33.921473684210518</v>
      </c>
      <c r="K2218" s="2">
        <f t="shared" si="483"/>
        <v>33.926804511278192</v>
      </c>
      <c r="L2218" s="2">
        <f t="shared" si="484"/>
        <v>33.932135338345859</v>
      </c>
      <c r="M2218" s="2">
        <f t="shared" si="485"/>
        <v>33.942796992481199</v>
      </c>
      <c r="N2218" s="2">
        <f t="shared" si="486"/>
        <v>33.969451127819546</v>
      </c>
      <c r="O2218" s="2">
        <f t="shared" si="487"/>
        <v>-0.23015789473685544</v>
      </c>
      <c r="P2218" s="2">
        <f t="shared" si="489"/>
        <v>-0.18101503759399407</v>
      </c>
      <c r="Q2218" s="2">
        <f t="shared" si="490"/>
        <v>-5.6390977444209511E-4</v>
      </c>
      <c r="R2218" s="2">
        <f t="shared" si="491"/>
        <v>0.44054135338345191</v>
      </c>
      <c r="S2218" s="2">
        <f t="shared" si="492"/>
        <v>1.5890150375939882</v>
      </c>
      <c r="T2218">
        <f t="shared" si="488"/>
        <v>0</v>
      </c>
    </row>
    <row r="2219" spans="1:20" x14ac:dyDescent="0.25">
      <c r="A2219">
        <f t="shared" si="479"/>
        <v>2217</v>
      </c>
      <c r="B2219" s="1">
        <v>39227</v>
      </c>
      <c r="C2219">
        <v>34.25</v>
      </c>
      <c r="D2219">
        <v>34.450000000000003</v>
      </c>
      <c r="E2219">
        <v>34.14</v>
      </c>
      <c r="F2219">
        <v>34.380000000000003</v>
      </c>
      <c r="G2219">
        <v>238894</v>
      </c>
      <c r="H2219" s="2">
        <f t="shared" si="480"/>
        <v>9.436090225563987E-3</v>
      </c>
      <c r="I2219" s="2">
        <f t="shared" si="481"/>
        <v>13.071330827067499</v>
      </c>
      <c r="J2219" s="2">
        <f t="shared" si="482"/>
        <v>34.000578947368425</v>
      </c>
      <c r="K2219" s="2">
        <f t="shared" si="483"/>
        <v>34.010015037593988</v>
      </c>
      <c r="L2219" s="2">
        <f t="shared" si="484"/>
        <v>34.019451127819551</v>
      </c>
      <c r="M2219" s="2">
        <f t="shared" si="485"/>
        <v>34.038323308270684</v>
      </c>
      <c r="N2219" s="2">
        <f t="shared" si="486"/>
        <v>34.085503759398499</v>
      </c>
      <c r="O2219" s="2">
        <f t="shared" si="487"/>
        <v>-0.45852631578948433</v>
      </c>
      <c r="P2219" s="2">
        <f t="shared" si="489"/>
        <v>-0.39288721804512505</v>
      </c>
      <c r="Q2219" s="2">
        <f t="shared" si="490"/>
        <v>-0.33145112781955532</v>
      </c>
      <c r="R2219" s="2">
        <f t="shared" si="491"/>
        <v>0.12342105263159908</v>
      </c>
      <c r="S2219" s="2">
        <f t="shared" si="492"/>
        <v>1.413654135338362</v>
      </c>
      <c r="T2219">
        <f t="shared" si="488"/>
        <v>1</v>
      </c>
    </row>
    <row r="2220" spans="1:20" x14ac:dyDescent="0.25">
      <c r="A2220">
        <f t="shared" si="479"/>
        <v>2218</v>
      </c>
      <c r="B2220" s="1">
        <v>39231</v>
      </c>
      <c r="C2220">
        <v>34.43</v>
      </c>
      <c r="D2220">
        <v>34.51</v>
      </c>
      <c r="E2220">
        <v>33.96</v>
      </c>
      <c r="F2220">
        <v>34.22</v>
      </c>
      <c r="G2220">
        <v>291980</v>
      </c>
      <c r="H2220" s="2">
        <f t="shared" si="480"/>
        <v>1.0488721804511323E-2</v>
      </c>
      <c r="I2220" s="2">
        <f t="shared" si="481"/>
        <v>10.764157894736748</v>
      </c>
      <c r="J2220" s="2">
        <f t="shared" si="482"/>
        <v>34.038631578947381</v>
      </c>
      <c r="K2220" s="2">
        <f t="shared" si="483"/>
        <v>34.049120300751888</v>
      </c>
      <c r="L2220" s="2">
        <f t="shared" si="484"/>
        <v>34.059609022556401</v>
      </c>
      <c r="M2220" s="2">
        <f t="shared" si="485"/>
        <v>34.080586466165421</v>
      </c>
      <c r="N2220" s="2">
        <f t="shared" si="486"/>
        <v>34.133030075187982</v>
      </c>
      <c r="O2220" s="2">
        <f t="shared" si="487"/>
        <v>-0.2194210526315743</v>
      </c>
      <c r="P2220" s="2">
        <f t="shared" si="489"/>
        <v>-0.2931954887218069</v>
      </c>
      <c r="Q2220" s="2">
        <f t="shared" si="490"/>
        <v>-0.21561654135339126</v>
      </c>
      <c r="R2220" s="2">
        <f t="shared" si="491"/>
        <v>8.3345864661652058E-2</v>
      </c>
      <c r="S2220" s="2">
        <f t="shared" si="492"/>
        <v>1.6453834586466556</v>
      </c>
      <c r="T2220">
        <f t="shared" si="488"/>
        <v>0</v>
      </c>
    </row>
    <row r="2221" spans="1:20" x14ac:dyDescent="0.25">
      <c r="A2221">
        <f t="shared" si="479"/>
        <v>2219</v>
      </c>
      <c r="B2221" s="1">
        <v>39232</v>
      </c>
      <c r="C2221">
        <v>34.01</v>
      </c>
      <c r="D2221">
        <v>34.57</v>
      </c>
      <c r="E2221">
        <v>33.979999999999997</v>
      </c>
      <c r="F2221">
        <v>34.549999999999997</v>
      </c>
      <c r="G2221">
        <v>270036</v>
      </c>
      <c r="H2221" s="2">
        <f t="shared" si="480"/>
        <v>1.9233082706766939E-2</v>
      </c>
      <c r="I2221" s="2">
        <f t="shared" si="481"/>
        <v>-8.5354962406015531</v>
      </c>
      <c r="J2221" s="2">
        <f t="shared" si="482"/>
        <v>34.161947368421053</v>
      </c>
      <c r="K2221" s="2">
        <f t="shared" si="483"/>
        <v>34.181180451127815</v>
      </c>
      <c r="L2221" s="2">
        <f t="shared" si="484"/>
        <v>34.200413533834585</v>
      </c>
      <c r="M2221" s="2">
        <f t="shared" si="485"/>
        <v>34.238879699248116</v>
      </c>
      <c r="N2221" s="2">
        <f t="shared" si="486"/>
        <v>34.335045112781955</v>
      </c>
      <c r="O2221" s="2">
        <f t="shared" si="487"/>
        <v>-0.51136842105261593</v>
      </c>
      <c r="P2221" s="2">
        <f t="shared" si="489"/>
        <v>-0.53998496240600957</v>
      </c>
      <c r="Q2221" s="2">
        <f t="shared" si="490"/>
        <v>-0.61786466165413856</v>
      </c>
      <c r="R2221" s="2">
        <f t="shared" si="491"/>
        <v>-0.44232330827068012</v>
      </c>
      <c r="S2221" s="2">
        <f t="shared" si="492"/>
        <v>1.2137593984962578</v>
      </c>
      <c r="T2221">
        <f t="shared" si="488"/>
        <v>1</v>
      </c>
    </row>
    <row r="2222" spans="1:20" x14ac:dyDescent="0.25">
      <c r="A2222">
        <f t="shared" si="479"/>
        <v>2220</v>
      </c>
      <c r="B2222" s="1">
        <v>39233</v>
      </c>
      <c r="C2222">
        <v>34.6</v>
      </c>
      <c r="D2222">
        <v>34.61</v>
      </c>
      <c r="E2222">
        <v>34.33</v>
      </c>
      <c r="F2222">
        <v>34.4</v>
      </c>
      <c r="G2222">
        <v>316465</v>
      </c>
      <c r="H2222" s="2">
        <f t="shared" si="480"/>
        <v>2.8203007518797028E-2</v>
      </c>
      <c r="I2222" s="2">
        <f t="shared" si="481"/>
        <v>-28.369248120300831</v>
      </c>
      <c r="J2222" s="2">
        <f t="shared" si="482"/>
        <v>34.269631578947369</v>
      </c>
      <c r="K2222" s="2">
        <f t="shared" si="483"/>
        <v>34.297834586466166</v>
      </c>
      <c r="L2222" s="2">
        <f t="shared" si="484"/>
        <v>34.326037593984964</v>
      </c>
      <c r="M2222" s="2">
        <f t="shared" si="485"/>
        <v>34.382443609022559</v>
      </c>
      <c r="N2222" s="2">
        <f t="shared" si="486"/>
        <v>34.52345864661654</v>
      </c>
      <c r="O2222" s="2">
        <f t="shared" si="487"/>
        <v>-0.2380526315789453</v>
      </c>
      <c r="P2222" s="2">
        <f t="shared" si="489"/>
        <v>-0.35087969924811091</v>
      </c>
      <c r="Q2222" s="2">
        <f t="shared" si="490"/>
        <v>-0.38054887218044797</v>
      </c>
      <c r="R2222" s="2">
        <f t="shared" si="491"/>
        <v>-0.36107518796993077</v>
      </c>
      <c r="S2222" s="2">
        <f t="shared" si="492"/>
        <v>1.1976541353383823</v>
      </c>
      <c r="T2222">
        <f t="shared" si="488"/>
        <v>0</v>
      </c>
    </row>
    <row r="2223" spans="1:20" x14ac:dyDescent="0.25">
      <c r="A2223">
        <f t="shared" si="479"/>
        <v>2221</v>
      </c>
      <c r="B2223" s="1">
        <v>39234</v>
      </c>
      <c r="C2223">
        <v>34.5</v>
      </c>
      <c r="D2223">
        <v>34.57</v>
      </c>
      <c r="E2223">
        <v>34.06</v>
      </c>
      <c r="F2223">
        <v>34.270000000000003</v>
      </c>
      <c r="G2223">
        <v>331095</v>
      </c>
      <c r="H2223" s="2">
        <f t="shared" si="480"/>
        <v>3.5383458646616572E-2</v>
      </c>
      <c r="I2223" s="2">
        <f t="shared" si="481"/>
        <v>-44.271518796992552</v>
      </c>
      <c r="J2223" s="2">
        <f t="shared" si="482"/>
        <v>34.350526315789473</v>
      </c>
      <c r="K2223" s="2">
        <f t="shared" si="483"/>
        <v>34.385909774436094</v>
      </c>
      <c r="L2223" s="2">
        <f t="shared" si="484"/>
        <v>34.421293233082707</v>
      </c>
      <c r="M2223" s="2">
        <f t="shared" si="485"/>
        <v>34.492060150375941</v>
      </c>
      <c r="N2223" s="2">
        <f t="shared" si="486"/>
        <v>34.668977443609023</v>
      </c>
      <c r="O2223" s="2">
        <f t="shared" si="487"/>
        <v>-3.6842105263446001E-4</v>
      </c>
      <c r="P2223" s="2">
        <f t="shared" si="489"/>
        <v>-8.8819548872187681E-2</v>
      </c>
      <c r="Q2223" s="2">
        <f t="shared" si="490"/>
        <v>-0.21039097744360191</v>
      </c>
      <c r="R2223" s="2">
        <f t="shared" si="491"/>
        <v>-0.32720300751880416</v>
      </c>
      <c r="S2223" s="2">
        <f t="shared" si="492"/>
        <v>1.1636992481202881</v>
      </c>
      <c r="T2223">
        <f t="shared" si="488"/>
        <v>0</v>
      </c>
    </row>
    <row r="2224" spans="1:20" x14ac:dyDescent="0.25">
      <c r="A2224">
        <f t="shared" si="479"/>
        <v>2222</v>
      </c>
      <c r="B2224" s="1">
        <v>39237</v>
      </c>
      <c r="C2224">
        <v>34.61</v>
      </c>
      <c r="D2224">
        <v>34.840000000000003</v>
      </c>
      <c r="E2224">
        <v>34.5</v>
      </c>
      <c r="F2224">
        <v>34.630000000000003</v>
      </c>
      <c r="G2224">
        <v>349124</v>
      </c>
      <c r="H2224" s="2">
        <f t="shared" si="480"/>
        <v>4.4541353383458687E-2</v>
      </c>
      <c r="I2224" s="2">
        <f t="shared" si="481"/>
        <v>-64.535744360902342</v>
      </c>
      <c r="J2224" s="2">
        <f t="shared" si="482"/>
        <v>34.479684210526322</v>
      </c>
      <c r="K2224" s="2">
        <f t="shared" si="483"/>
        <v>34.524225563909781</v>
      </c>
      <c r="L2224" s="2">
        <f t="shared" si="484"/>
        <v>34.568766917293239</v>
      </c>
      <c r="M2224" s="2">
        <f t="shared" si="485"/>
        <v>34.657849624060155</v>
      </c>
      <c r="N2224" s="2">
        <f t="shared" si="486"/>
        <v>34.880556390977453</v>
      </c>
      <c r="O2224" s="2">
        <f t="shared" si="487"/>
        <v>-0.27947368421052943</v>
      </c>
      <c r="P2224" s="2">
        <f t="shared" si="489"/>
        <v>-0.33216541353383633</v>
      </c>
      <c r="Q2224" s="2">
        <f t="shared" si="490"/>
        <v>-0.42958646616541785</v>
      </c>
      <c r="R2224" s="2">
        <f t="shared" si="491"/>
        <v>-0.5916766917293188</v>
      </c>
      <c r="S2224" s="2">
        <f t="shared" si="492"/>
        <v>0.45779699248119243</v>
      </c>
      <c r="T2224">
        <f t="shared" si="488"/>
        <v>1</v>
      </c>
    </row>
    <row r="2225" spans="1:20" x14ac:dyDescent="0.25">
      <c r="A2225">
        <f t="shared" si="479"/>
        <v>2223</v>
      </c>
      <c r="B2225" s="1">
        <v>39238</v>
      </c>
      <c r="C2225">
        <v>34.630000000000003</v>
      </c>
      <c r="D2225">
        <v>34.630000000000003</v>
      </c>
      <c r="E2225">
        <v>34.19</v>
      </c>
      <c r="F2225">
        <v>34.22</v>
      </c>
      <c r="G2225">
        <v>406354</v>
      </c>
      <c r="H2225" s="2">
        <f t="shared" si="480"/>
        <v>4.8270676691729367E-2</v>
      </c>
      <c r="I2225" s="2">
        <f t="shared" si="481"/>
        <v>-72.82714285714296</v>
      </c>
      <c r="J2225" s="2">
        <f t="shared" si="482"/>
        <v>34.526842105263157</v>
      </c>
      <c r="K2225" s="2">
        <f t="shared" si="483"/>
        <v>34.575112781954886</v>
      </c>
      <c r="L2225" s="2">
        <f t="shared" si="484"/>
        <v>34.623383458646614</v>
      </c>
      <c r="M2225" s="2">
        <f t="shared" si="485"/>
        <v>34.719924812030072</v>
      </c>
      <c r="N2225" s="2">
        <f t="shared" si="486"/>
        <v>34.961278195488724</v>
      </c>
      <c r="O2225" s="2">
        <f t="shared" si="487"/>
        <v>0.25968421052632351</v>
      </c>
      <c r="P2225" s="2">
        <f t="shared" si="489"/>
        <v>0.16590977443609489</v>
      </c>
      <c r="Q2225" s="2">
        <f t="shared" si="490"/>
        <v>0.10603759398496493</v>
      </c>
      <c r="R2225" s="2">
        <f t="shared" si="491"/>
        <v>-0.13941353383457766</v>
      </c>
      <c r="S2225" s="2">
        <f t="shared" si="492"/>
        <v>0.65184210526317798</v>
      </c>
      <c r="T2225">
        <f t="shared" si="488"/>
        <v>0</v>
      </c>
    </row>
    <row r="2226" spans="1:20" x14ac:dyDescent="0.25">
      <c r="A2226">
        <f t="shared" si="479"/>
        <v>2224</v>
      </c>
      <c r="B2226" s="1">
        <v>39239</v>
      </c>
      <c r="C2226">
        <v>34.119999999999997</v>
      </c>
      <c r="D2226">
        <v>34.22</v>
      </c>
      <c r="E2226">
        <v>33.94</v>
      </c>
      <c r="F2226">
        <v>34.11</v>
      </c>
      <c r="G2226">
        <v>340846</v>
      </c>
      <c r="H2226" s="2">
        <f t="shared" si="480"/>
        <v>4.7661654135338349E-2</v>
      </c>
      <c r="I2226" s="2">
        <f t="shared" si="481"/>
        <v>-71.516233082706776</v>
      </c>
      <c r="J2226" s="2">
        <f t="shared" si="482"/>
        <v>34.530947368421053</v>
      </c>
      <c r="K2226" s="2">
        <f t="shared" si="483"/>
        <v>34.578609022556392</v>
      </c>
      <c r="L2226" s="2">
        <f t="shared" si="484"/>
        <v>34.626270676691732</v>
      </c>
      <c r="M2226" s="2">
        <f t="shared" si="485"/>
        <v>34.721593984962404</v>
      </c>
      <c r="N2226" s="2">
        <f t="shared" si="486"/>
        <v>34.959902255639101</v>
      </c>
      <c r="O2226" s="2">
        <f t="shared" si="487"/>
        <v>0.41684210526315724</v>
      </c>
      <c r="P2226" s="2">
        <f t="shared" si="489"/>
        <v>0.41422556390978116</v>
      </c>
      <c r="Q2226" s="2">
        <f t="shared" si="490"/>
        <v>0.31129323308270784</v>
      </c>
      <c r="R2226" s="2">
        <f t="shared" si="491"/>
        <v>0.12887969924811671</v>
      </c>
      <c r="S2226" s="2">
        <f t="shared" si="492"/>
        <v>0.45312030075187693</v>
      </c>
      <c r="T2226">
        <f t="shared" si="488"/>
        <v>0</v>
      </c>
    </row>
    <row r="2227" spans="1:20" x14ac:dyDescent="0.25">
      <c r="A2227">
        <f t="shared" si="479"/>
        <v>2225</v>
      </c>
      <c r="B2227" s="1">
        <v>39240</v>
      </c>
      <c r="C2227">
        <v>34.03</v>
      </c>
      <c r="D2227">
        <v>34.19</v>
      </c>
      <c r="E2227">
        <v>33.549999999999997</v>
      </c>
      <c r="F2227">
        <v>33.58</v>
      </c>
      <c r="G2227">
        <v>393779</v>
      </c>
      <c r="H2227" s="2">
        <f t="shared" si="480"/>
        <v>4.2007518796992424E-2</v>
      </c>
      <c r="I2227" s="2">
        <f t="shared" si="481"/>
        <v>-59.062157894736707</v>
      </c>
      <c r="J2227" s="2">
        <f t="shared" si="482"/>
        <v>34.44657894736843</v>
      </c>
      <c r="K2227" s="2">
        <f t="shared" si="483"/>
        <v>34.488586466165422</v>
      </c>
      <c r="L2227" s="2">
        <f t="shared" si="484"/>
        <v>34.530593984962415</v>
      </c>
      <c r="M2227" s="2">
        <f t="shared" si="485"/>
        <v>34.614609022556401</v>
      </c>
      <c r="N2227" s="2">
        <f t="shared" si="486"/>
        <v>34.824646616541358</v>
      </c>
      <c r="O2227" s="2">
        <f t="shared" si="487"/>
        <v>0.95094736842105476</v>
      </c>
      <c r="P2227" s="2">
        <f t="shared" si="489"/>
        <v>0.99511278195488728</v>
      </c>
      <c r="Q2227" s="2">
        <f t="shared" si="490"/>
        <v>0.98876691729324051</v>
      </c>
      <c r="R2227" s="2">
        <f t="shared" si="491"/>
        <v>0.80244360902256062</v>
      </c>
      <c r="S2227" s="2">
        <f t="shared" si="492"/>
        <v>0.67549624060150393</v>
      </c>
      <c r="T2227">
        <f t="shared" si="488"/>
        <v>0</v>
      </c>
    </row>
    <row r="2228" spans="1:20" x14ac:dyDescent="0.25">
      <c r="A2228">
        <f t="shared" si="479"/>
        <v>2226</v>
      </c>
      <c r="B2228" s="1">
        <v>39241</v>
      </c>
      <c r="C2228">
        <v>33.619999999999997</v>
      </c>
      <c r="D2228">
        <v>34.159999999999997</v>
      </c>
      <c r="E2228">
        <v>33.47</v>
      </c>
      <c r="F2228">
        <v>34.14</v>
      </c>
      <c r="G2228">
        <v>299900</v>
      </c>
      <c r="H2228" s="2">
        <f t="shared" si="480"/>
        <v>3.7526315789473651E-2</v>
      </c>
      <c r="I2228" s="2">
        <f t="shared" si="481"/>
        <v>-49.144578947368338</v>
      </c>
      <c r="J2228" s="2">
        <f t="shared" si="482"/>
        <v>34.426526315789474</v>
      </c>
      <c r="K2228" s="2">
        <f t="shared" si="483"/>
        <v>34.464052631578951</v>
      </c>
      <c r="L2228" s="2">
        <f t="shared" si="484"/>
        <v>34.501578947368422</v>
      </c>
      <c r="M2228" s="2">
        <f t="shared" si="485"/>
        <v>34.576631578947371</v>
      </c>
      <c r="N2228" s="2">
        <f t="shared" si="486"/>
        <v>34.764263157894739</v>
      </c>
      <c r="O2228" s="2">
        <f t="shared" si="487"/>
        <v>0.30657894736842906</v>
      </c>
      <c r="P2228" s="2">
        <f t="shared" si="489"/>
        <v>0.43860902255639189</v>
      </c>
      <c r="Q2228" s="2">
        <f t="shared" si="490"/>
        <v>0.48338345864661392</v>
      </c>
      <c r="R2228" s="2">
        <f t="shared" si="491"/>
        <v>0.35206015037594085</v>
      </c>
      <c r="S2228" s="2">
        <f t="shared" si="492"/>
        <v>-1.4721804511289349E-2</v>
      </c>
      <c r="T2228">
        <f t="shared" si="488"/>
        <v>1</v>
      </c>
    </row>
    <row r="2229" spans="1:20" x14ac:dyDescent="0.25">
      <c r="A2229">
        <f t="shared" si="479"/>
        <v>2227</v>
      </c>
      <c r="B2229" s="1">
        <v>39244</v>
      </c>
      <c r="C2229">
        <v>33.89</v>
      </c>
      <c r="D2229">
        <v>34.44</v>
      </c>
      <c r="E2229">
        <v>33.869999999999997</v>
      </c>
      <c r="F2229">
        <v>34.28</v>
      </c>
      <c r="G2229">
        <v>264696</v>
      </c>
      <c r="H2229" s="2">
        <f t="shared" si="480"/>
        <v>3.7233082706766875E-2</v>
      </c>
      <c r="I2229" s="2">
        <f t="shared" si="481"/>
        <v>-48.507360902255549</v>
      </c>
      <c r="J2229" s="2">
        <f t="shared" si="482"/>
        <v>34.447947368421055</v>
      </c>
      <c r="K2229" s="2">
        <f t="shared" si="483"/>
        <v>34.485180451127817</v>
      </c>
      <c r="L2229" s="2">
        <f t="shared" si="484"/>
        <v>34.522413533834587</v>
      </c>
      <c r="M2229" s="2">
        <f t="shared" si="485"/>
        <v>34.59687969924812</v>
      </c>
      <c r="N2229" s="2">
        <f t="shared" si="486"/>
        <v>34.783045112781956</v>
      </c>
      <c r="O2229" s="2">
        <f t="shared" si="487"/>
        <v>0.14652631578947251</v>
      </c>
      <c r="P2229" s="2">
        <f t="shared" si="489"/>
        <v>0.20858646616542131</v>
      </c>
      <c r="Q2229" s="2">
        <f t="shared" si="490"/>
        <v>0.34627067669173073</v>
      </c>
      <c r="R2229" s="2">
        <f t="shared" si="491"/>
        <v>0.3778496240601541</v>
      </c>
      <c r="S2229" s="2">
        <f t="shared" si="492"/>
        <v>-0.31054887218045479</v>
      </c>
      <c r="T2229">
        <f t="shared" si="488"/>
        <v>1</v>
      </c>
    </row>
    <row r="2230" spans="1:20" x14ac:dyDescent="0.25">
      <c r="A2230">
        <f t="shared" si="479"/>
        <v>2228</v>
      </c>
      <c r="B2230" s="1">
        <v>39245</v>
      </c>
      <c r="C2230">
        <v>34.17</v>
      </c>
      <c r="D2230">
        <v>34.31</v>
      </c>
      <c r="E2230">
        <v>33.869999999999997</v>
      </c>
      <c r="F2230">
        <v>33.869999999999997</v>
      </c>
      <c r="G2230">
        <v>320600</v>
      </c>
      <c r="H2230" s="2">
        <f t="shared" si="480"/>
        <v>2.450375939849618E-2</v>
      </c>
      <c r="I2230" s="2">
        <f t="shared" si="481"/>
        <v>-20.282090225563778</v>
      </c>
      <c r="J2230" s="2">
        <f t="shared" si="482"/>
        <v>34.336789473684213</v>
      </c>
      <c r="K2230" s="2">
        <f t="shared" si="483"/>
        <v>34.361293233082705</v>
      </c>
      <c r="L2230" s="2">
        <f t="shared" si="484"/>
        <v>34.385796992481204</v>
      </c>
      <c r="M2230" s="2">
        <f t="shared" si="485"/>
        <v>34.434804511278195</v>
      </c>
      <c r="N2230" s="2">
        <f t="shared" si="486"/>
        <v>34.557323308270675</v>
      </c>
      <c r="O2230" s="2">
        <f t="shared" si="487"/>
        <v>0.57794736842105721</v>
      </c>
      <c r="P2230" s="2">
        <f t="shared" si="489"/>
        <v>0.59405263157895405</v>
      </c>
      <c r="Q2230" s="2">
        <f t="shared" si="490"/>
        <v>0.66059398496241784</v>
      </c>
      <c r="R2230" s="2">
        <f t="shared" si="491"/>
        <v>0.84992481203007486</v>
      </c>
      <c r="S2230" s="2">
        <f t="shared" si="492"/>
        <v>0.21550375939850142</v>
      </c>
      <c r="T2230">
        <f t="shared" si="488"/>
        <v>0</v>
      </c>
    </row>
    <row r="2231" spans="1:20" x14ac:dyDescent="0.25">
      <c r="A2231">
        <f t="shared" si="479"/>
        <v>2229</v>
      </c>
      <c r="B2231" s="1">
        <v>39246</v>
      </c>
      <c r="C2231">
        <v>34.07</v>
      </c>
      <c r="D2231">
        <v>34.479999999999997</v>
      </c>
      <c r="E2231">
        <v>33.92</v>
      </c>
      <c r="F2231">
        <v>34.46</v>
      </c>
      <c r="G2231">
        <v>333378</v>
      </c>
      <c r="H2231" s="2">
        <f t="shared" si="480"/>
        <v>2.0157894736842066E-2</v>
      </c>
      <c r="I2231" s="2">
        <f t="shared" si="481"/>
        <v>-10.610947368420973</v>
      </c>
      <c r="J2231" s="2">
        <f t="shared" si="482"/>
        <v>34.341157894736831</v>
      </c>
      <c r="K2231" s="2">
        <f t="shared" si="483"/>
        <v>34.361315789473672</v>
      </c>
      <c r="L2231" s="2">
        <f t="shared" si="484"/>
        <v>34.381473684210519</v>
      </c>
      <c r="M2231" s="2">
        <f t="shared" si="485"/>
        <v>34.4217894736842</v>
      </c>
      <c r="N2231" s="2">
        <f t="shared" si="486"/>
        <v>34.522578947368409</v>
      </c>
      <c r="O2231" s="2">
        <f t="shared" si="487"/>
        <v>-0.12321052631578766</v>
      </c>
      <c r="P2231" s="2">
        <f t="shared" si="489"/>
        <v>2.5180451127816639E-2</v>
      </c>
      <c r="Q2231" s="2">
        <f t="shared" si="490"/>
        <v>4.1578947368421382E-2</v>
      </c>
      <c r="R2231" s="2">
        <f t="shared" si="491"/>
        <v>0.26159398496240271</v>
      </c>
      <c r="S2231" s="2">
        <f t="shared" si="492"/>
        <v>-0.32696992481201903</v>
      </c>
      <c r="T2231">
        <f t="shared" si="488"/>
        <v>1</v>
      </c>
    </row>
    <row r="2232" spans="1:20" x14ac:dyDescent="0.25">
      <c r="A2232">
        <f t="shared" si="479"/>
        <v>2230</v>
      </c>
      <c r="B2232" s="1">
        <v>39247</v>
      </c>
      <c r="C2232">
        <v>34.42</v>
      </c>
      <c r="D2232">
        <v>34.799999999999997</v>
      </c>
      <c r="E2232">
        <v>34.42</v>
      </c>
      <c r="F2232">
        <v>34.619999999999997</v>
      </c>
      <c r="G2232">
        <v>347129</v>
      </c>
      <c r="H2232" s="2">
        <f t="shared" si="480"/>
        <v>1.959398496240591E-2</v>
      </c>
      <c r="I2232" s="2">
        <f t="shared" si="481"/>
        <v>-9.3304436090223248</v>
      </c>
      <c r="J2232" s="2">
        <f t="shared" si="482"/>
        <v>34.383736842105257</v>
      </c>
      <c r="K2232" s="2">
        <f t="shared" si="483"/>
        <v>34.403330827067663</v>
      </c>
      <c r="L2232" s="2">
        <f t="shared" si="484"/>
        <v>34.422924812030068</v>
      </c>
      <c r="M2232" s="2">
        <f t="shared" si="485"/>
        <v>34.462112781954879</v>
      </c>
      <c r="N2232" s="2">
        <f t="shared" si="486"/>
        <v>34.560082706766913</v>
      </c>
      <c r="O2232" s="2">
        <f t="shared" si="487"/>
        <v>-0.27884210526316622</v>
      </c>
      <c r="P2232" s="2">
        <f t="shared" si="489"/>
        <v>-0.25870676691729244</v>
      </c>
      <c r="Q2232" s="2">
        <f t="shared" si="490"/>
        <v>-9.7586466165410002E-2</v>
      </c>
      <c r="R2232" s="2">
        <f t="shared" si="491"/>
        <v>-5.3909774435965119E-3</v>
      </c>
      <c r="S2232" s="2">
        <f t="shared" si="492"/>
        <v>-0.28495488721804207</v>
      </c>
      <c r="T2232">
        <f t="shared" si="488"/>
        <v>1</v>
      </c>
    </row>
    <row r="2233" spans="1:20" x14ac:dyDescent="0.25">
      <c r="A2233">
        <f t="shared" si="479"/>
        <v>2231</v>
      </c>
      <c r="B2233" s="1">
        <v>39248</v>
      </c>
      <c r="C2233">
        <v>34.78</v>
      </c>
      <c r="D2233">
        <v>34.979999999999997</v>
      </c>
      <c r="E2233">
        <v>34.78</v>
      </c>
      <c r="F2233">
        <v>34.94</v>
      </c>
      <c r="G2233">
        <v>476010</v>
      </c>
      <c r="H2233" s="2">
        <f t="shared" si="480"/>
        <v>1.7406015037593866E-2</v>
      </c>
      <c r="I2233" s="2">
        <f t="shared" si="481"/>
        <v>-4.4099624060147633</v>
      </c>
      <c r="J2233" s="2">
        <f t="shared" si="482"/>
        <v>34.440263157894748</v>
      </c>
      <c r="K2233" s="2">
        <f t="shared" si="483"/>
        <v>34.457669172932341</v>
      </c>
      <c r="L2233" s="2">
        <f t="shared" si="484"/>
        <v>34.475075187969935</v>
      </c>
      <c r="M2233" s="2">
        <f t="shared" si="485"/>
        <v>34.509887218045122</v>
      </c>
      <c r="N2233" s="2">
        <f t="shared" si="486"/>
        <v>34.596917293233091</v>
      </c>
      <c r="O2233" s="2">
        <f t="shared" si="487"/>
        <v>-0.55626315789474035</v>
      </c>
      <c r="P2233" s="2">
        <f t="shared" si="489"/>
        <v>-0.57868421052632613</v>
      </c>
      <c r="Q2233" s="2">
        <f t="shared" si="490"/>
        <v>-0.55420300751879381</v>
      </c>
      <c r="R2233" s="2">
        <f t="shared" si="491"/>
        <v>-0.3633684210526269</v>
      </c>
      <c r="S2233" s="2">
        <f t="shared" si="492"/>
        <v>-0.4165413533834581</v>
      </c>
      <c r="T2233">
        <f t="shared" si="488"/>
        <v>1</v>
      </c>
    </row>
    <row r="2234" spans="1:20" x14ac:dyDescent="0.25">
      <c r="A2234">
        <f t="shared" si="479"/>
        <v>2232</v>
      </c>
      <c r="B2234" s="1">
        <v>39251</v>
      </c>
      <c r="C2234">
        <v>35</v>
      </c>
      <c r="D2234">
        <v>35</v>
      </c>
      <c r="E2234">
        <v>34.78</v>
      </c>
      <c r="F2234">
        <v>34.89</v>
      </c>
      <c r="G2234">
        <v>255134</v>
      </c>
      <c r="H2234" s="2">
        <f t="shared" si="480"/>
        <v>1.8902255639097653E-2</v>
      </c>
      <c r="I2234" s="2">
        <f t="shared" si="481"/>
        <v>-7.6972631578945396</v>
      </c>
      <c r="J2234" s="2">
        <f t="shared" si="482"/>
        <v>34.511473684210522</v>
      </c>
      <c r="K2234" s="2">
        <f t="shared" si="483"/>
        <v>34.53037593984962</v>
      </c>
      <c r="L2234" s="2">
        <f t="shared" si="484"/>
        <v>34.549278195488718</v>
      </c>
      <c r="M2234" s="2">
        <f t="shared" si="485"/>
        <v>34.587082706766914</v>
      </c>
      <c r="N2234" s="2">
        <f t="shared" si="486"/>
        <v>34.681593984962397</v>
      </c>
      <c r="O2234" s="2">
        <f t="shared" si="487"/>
        <v>-0.44973684210525278</v>
      </c>
      <c r="P2234" s="2">
        <f t="shared" si="489"/>
        <v>-0.4866691729323378</v>
      </c>
      <c r="Q2234" s="2">
        <f t="shared" si="490"/>
        <v>-0.50852631578948149</v>
      </c>
      <c r="R2234" s="2">
        <f t="shared" si="491"/>
        <v>-0.29312030075188034</v>
      </c>
      <c r="S2234" s="2">
        <f t="shared" si="492"/>
        <v>-0.22102255639097734</v>
      </c>
      <c r="T2234">
        <f t="shared" si="488"/>
        <v>0</v>
      </c>
    </row>
    <row r="2235" spans="1:20" x14ac:dyDescent="0.25">
      <c r="A2235">
        <f t="shared" si="479"/>
        <v>2233</v>
      </c>
      <c r="B2235" s="1">
        <v>39252</v>
      </c>
      <c r="C2235">
        <v>34.770000000000003</v>
      </c>
      <c r="D2235">
        <v>36.42</v>
      </c>
      <c r="E2235">
        <v>34.729999999999997</v>
      </c>
      <c r="F2235">
        <v>36.11</v>
      </c>
      <c r="G2235">
        <v>776680</v>
      </c>
      <c r="H2235" s="2">
        <f t="shared" si="480"/>
        <v>3.836842105263151E-2</v>
      </c>
      <c r="I2235" s="2">
        <f t="shared" si="481"/>
        <v>-50.88968421052617</v>
      </c>
      <c r="J2235" s="2">
        <f t="shared" si="482"/>
        <v>34.825368421052623</v>
      </c>
      <c r="K2235" s="2">
        <f t="shared" si="483"/>
        <v>34.863736842105254</v>
      </c>
      <c r="L2235" s="2">
        <f t="shared" si="484"/>
        <v>34.902105263157885</v>
      </c>
      <c r="M2235" s="2">
        <f t="shared" si="485"/>
        <v>34.978842105263148</v>
      </c>
      <c r="N2235" s="2">
        <f t="shared" si="486"/>
        <v>35.170684210526304</v>
      </c>
      <c r="O2235" s="2">
        <f t="shared" si="487"/>
        <v>-1.5985263157894778</v>
      </c>
      <c r="P2235" s="2">
        <f t="shared" si="489"/>
        <v>-1.652330827067658</v>
      </c>
      <c r="Q2235" s="2">
        <f t="shared" si="490"/>
        <v>-1.6870751879699313</v>
      </c>
      <c r="R2235" s="2">
        <f t="shared" si="491"/>
        <v>-1.6751954887218048</v>
      </c>
      <c r="S2235" s="2">
        <f t="shared" si="492"/>
        <v>-1.229443609022546</v>
      </c>
      <c r="T2235">
        <f t="shared" si="488"/>
        <v>1</v>
      </c>
    </row>
    <row r="2236" spans="1:20" x14ac:dyDescent="0.25">
      <c r="A2236">
        <f t="shared" si="479"/>
        <v>2234</v>
      </c>
      <c r="B2236" s="1">
        <v>39253</v>
      </c>
      <c r="C2236">
        <v>36.270000000000003</v>
      </c>
      <c r="D2236">
        <v>36.590000000000003</v>
      </c>
      <c r="E2236">
        <v>35.78</v>
      </c>
      <c r="F2236">
        <v>35.89</v>
      </c>
      <c r="G2236">
        <v>601706</v>
      </c>
      <c r="H2236" s="2">
        <f t="shared" si="480"/>
        <v>5.5187969924811925E-2</v>
      </c>
      <c r="I2236" s="2">
        <f t="shared" si="481"/>
        <v>-88.256639097744127</v>
      </c>
      <c r="J2236" s="2">
        <f t="shared" si="482"/>
        <v>35.08847368421052</v>
      </c>
      <c r="K2236" s="2">
        <f t="shared" si="483"/>
        <v>35.143661654135336</v>
      </c>
      <c r="L2236" s="2">
        <f t="shared" si="484"/>
        <v>35.198849624060145</v>
      </c>
      <c r="M2236" s="2">
        <f t="shared" si="485"/>
        <v>35.30922556390977</v>
      </c>
      <c r="N2236" s="2">
        <f t="shared" si="486"/>
        <v>35.585165413533829</v>
      </c>
      <c r="O2236" s="2">
        <f t="shared" si="487"/>
        <v>-1.0646315789473775</v>
      </c>
      <c r="P2236" s="2">
        <f t="shared" si="489"/>
        <v>-1.3596240601503808</v>
      </c>
      <c r="Q2236" s="2">
        <f t="shared" si="490"/>
        <v>-1.4149248120300655</v>
      </c>
      <c r="R2236" s="2">
        <f t="shared" si="491"/>
        <v>-1.4682105263158007</v>
      </c>
      <c r="S2236" s="2">
        <f t="shared" si="492"/>
        <v>-0.92872180451127662</v>
      </c>
      <c r="T2236">
        <f t="shared" si="488"/>
        <v>0</v>
      </c>
    </row>
    <row r="2237" spans="1:20" x14ac:dyDescent="0.25">
      <c r="A2237">
        <f t="shared" si="479"/>
        <v>2235</v>
      </c>
      <c r="B2237" s="1">
        <v>39254</v>
      </c>
      <c r="C2237">
        <v>36.049999999999997</v>
      </c>
      <c r="D2237">
        <v>36.049999999999997</v>
      </c>
      <c r="E2237">
        <v>35.6</v>
      </c>
      <c r="F2237">
        <v>35.9</v>
      </c>
      <c r="G2237">
        <v>443950</v>
      </c>
      <c r="H2237" s="2">
        <f t="shared" si="480"/>
        <v>7.3654135338345764E-2</v>
      </c>
      <c r="I2237" s="2">
        <f t="shared" si="481"/>
        <v>-129.33427819548851</v>
      </c>
      <c r="J2237" s="2">
        <f t="shared" si="482"/>
        <v>35.356368421052608</v>
      </c>
      <c r="K2237" s="2">
        <f t="shared" si="483"/>
        <v>35.430022556390952</v>
      </c>
      <c r="L2237" s="2">
        <f t="shared" si="484"/>
        <v>35.503676691729304</v>
      </c>
      <c r="M2237" s="2">
        <f t="shared" si="485"/>
        <v>35.650984962405992</v>
      </c>
      <c r="N2237" s="2">
        <f t="shared" si="486"/>
        <v>36.019255639097722</v>
      </c>
      <c r="O2237" s="2">
        <f t="shared" si="487"/>
        <v>-0.81152631578947876</v>
      </c>
      <c r="P2237" s="2">
        <f t="shared" si="489"/>
        <v>-1.0362631578947443</v>
      </c>
      <c r="Q2237" s="2">
        <f t="shared" si="490"/>
        <v>-1.3507218045112808</v>
      </c>
      <c r="R2237" s="2">
        <f t="shared" si="491"/>
        <v>-1.4378872180451197</v>
      </c>
      <c r="S2237" s="2">
        <f t="shared" si="492"/>
        <v>-0.94009774436089799</v>
      </c>
      <c r="T2237">
        <f t="shared" si="488"/>
        <v>1</v>
      </c>
    </row>
    <row r="2238" spans="1:20" x14ac:dyDescent="0.25">
      <c r="A2238">
        <f t="shared" si="479"/>
        <v>2236</v>
      </c>
      <c r="B2238" s="1">
        <v>39255</v>
      </c>
      <c r="C2238">
        <v>35.81</v>
      </c>
      <c r="D2238">
        <v>36.25</v>
      </c>
      <c r="E2238">
        <v>35.340000000000003</v>
      </c>
      <c r="F2238">
        <v>35.340000000000003</v>
      </c>
      <c r="G2238">
        <v>682341</v>
      </c>
      <c r="H2238" s="2">
        <f t="shared" si="480"/>
        <v>7.8421052631578947E-2</v>
      </c>
      <c r="I2238" s="2">
        <f t="shared" si="481"/>
        <v>-139.96447368421053</v>
      </c>
      <c r="J2238" s="2">
        <f t="shared" si="482"/>
        <v>35.463421052631567</v>
      </c>
      <c r="K2238" s="2">
        <f t="shared" si="483"/>
        <v>35.54184210526315</v>
      </c>
      <c r="L2238" s="2">
        <f t="shared" si="484"/>
        <v>35.620263157894726</v>
      </c>
      <c r="M2238" s="2">
        <f t="shared" si="485"/>
        <v>35.777105263157885</v>
      </c>
      <c r="N2238" s="2">
        <f t="shared" si="486"/>
        <v>36.16921052631578</v>
      </c>
      <c r="O2238" s="2">
        <f t="shared" si="487"/>
        <v>1.6368421052604276E-2</v>
      </c>
      <c r="P2238" s="2">
        <f t="shared" si="489"/>
        <v>-0.19633834586466747</v>
      </c>
      <c r="Q2238" s="2">
        <f t="shared" si="490"/>
        <v>-0.43789473684211799</v>
      </c>
      <c r="R2238" s="2">
        <f t="shared" si="491"/>
        <v>-0.83011278195488103</v>
      </c>
      <c r="S2238" s="2">
        <f t="shared" si="492"/>
        <v>-0.51535338345864545</v>
      </c>
      <c r="T2238">
        <f t="shared" si="488"/>
        <v>0</v>
      </c>
    </row>
    <row r="2239" spans="1:20" x14ac:dyDescent="0.25">
      <c r="A2239">
        <f t="shared" si="479"/>
        <v>2237</v>
      </c>
      <c r="B2239" s="1">
        <v>39258</v>
      </c>
      <c r="C2239">
        <v>35.43</v>
      </c>
      <c r="D2239">
        <v>35.700000000000003</v>
      </c>
      <c r="E2239">
        <v>35.03</v>
      </c>
      <c r="F2239">
        <v>35.31</v>
      </c>
      <c r="G2239">
        <v>492375</v>
      </c>
      <c r="H2239" s="2">
        <f t="shared" si="480"/>
        <v>8.3887218045112844E-2</v>
      </c>
      <c r="I2239" s="2">
        <f t="shared" si="481"/>
        <v>-152.17227819548887</v>
      </c>
      <c r="J2239" s="2">
        <f t="shared" si="482"/>
        <v>35.567315789473675</v>
      </c>
      <c r="K2239" s="2">
        <f t="shared" si="483"/>
        <v>35.651203007518788</v>
      </c>
      <c r="L2239" s="2">
        <f t="shared" si="484"/>
        <v>35.735090225563901</v>
      </c>
      <c r="M2239" s="2">
        <f t="shared" si="485"/>
        <v>35.902864661654128</v>
      </c>
      <c r="N2239" s="2">
        <f t="shared" si="486"/>
        <v>36.322300751879688</v>
      </c>
      <c r="O2239" s="2">
        <f t="shared" si="487"/>
        <v>0.15342105263156469</v>
      </c>
      <c r="P2239" s="2">
        <f t="shared" si="489"/>
        <v>0.12002255639094983</v>
      </c>
      <c r="Q2239" s="2">
        <f t="shared" si="490"/>
        <v>-0.11115037593985733</v>
      </c>
      <c r="R2239" s="2">
        <f t="shared" si="491"/>
        <v>-0.72291729323308829</v>
      </c>
      <c r="S2239" s="2">
        <f t="shared" si="492"/>
        <v>-0.54573684210526352</v>
      </c>
      <c r="T2239">
        <f t="shared" si="488"/>
        <v>0</v>
      </c>
    </row>
    <row r="2240" spans="1:20" x14ac:dyDescent="0.25">
      <c r="A2240">
        <f t="shared" si="479"/>
        <v>2238</v>
      </c>
      <c r="B2240" s="1">
        <v>39259</v>
      </c>
      <c r="C2240">
        <v>35.4</v>
      </c>
      <c r="D2240">
        <v>35.42</v>
      </c>
      <c r="E2240">
        <v>34.97</v>
      </c>
      <c r="F2240">
        <v>35.119999999999997</v>
      </c>
      <c r="G2240">
        <v>446284</v>
      </c>
      <c r="H2240" s="2">
        <f t="shared" si="480"/>
        <v>8.2714285714285754E-2</v>
      </c>
      <c r="I2240" s="2">
        <f t="shared" si="481"/>
        <v>-149.59728571428582</v>
      </c>
      <c r="J2240" s="2">
        <f t="shared" si="482"/>
        <v>35.59999999999998</v>
      </c>
      <c r="K2240" s="2">
        <f t="shared" si="483"/>
        <v>35.682714285714262</v>
      </c>
      <c r="L2240" s="2">
        <f t="shared" si="484"/>
        <v>35.765428571428551</v>
      </c>
      <c r="M2240" s="2">
        <f t="shared" si="485"/>
        <v>35.930857142857121</v>
      </c>
      <c r="N2240" s="2">
        <f t="shared" si="486"/>
        <v>36.344428571428551</v>
      </c>
      <c r="O2240" s="2">
        <f t="shared" si="487"/>
        <v>0.44731578947367723</v>
      </c>
      <c r="P2240" s="2">
        <f t="shared" si="489"/>
        <v>0.42184210526315269</v>
      </c>
      <c r="Q2240" s="2">
        <f t="shared" si="490"/>
        <v>0.38367669172930619</v>
      </c>
      <c r="R2240" s="2">
        <f t="shared" si="491"/>
        <v>-0.1411578947368497</v>
      </c>
      <c r="S2240" s="2">
        <f t="shared" si="492"/>
        <v>-0.33695488721804168</v>
      </c>
      <c r="T2240">
        <f t="shared" si="488"/>
        <v>0</v>
      </c>
    </row>
    <row r="2241" spans="1:20" x14ac:dyDescent="0.25">
      <c r="A2241">
        <f t="shared" si="479"/>
        <v>2239</v>
      </c>
      <c r="B2241" s="1">
        <v>39260</v>
      </c>
      <c r="C2241">
        <v>34.92</v>
      </c>
      <c r="D2241">
        <v>35.19</v>
      </c>
      <c r="E2241">
        <v>34.74</v>
      </c>
      <c r="F2241">
        <v>35.159999999999997</v>
      </c>
      <c r="G2241">
        <v>414020</v>
      </c>
      <c r="H2241" s="2">
        <f t="shared" si="480"/>
        <v>8.5969924812030016E-2</v>
      </c>
      <c r="I2241" s="2">
        <f t="shared" si="481"/>
        <v>-156.90794736842091</v>
      </c>
      <c r="J2241" s="2">
        <f t="shared" si="482"/>
        <v>35.664684210526339</v>
      </c>
      <c r="K2241" s="2">
        <f t="shared" si="483"/>
        <v>35.750654135338372</v>
      </c>
      <c r="L2241" s="2">
        <f t="shared" si="484"/>
        <v>35.836624060150399</v>
      </c>
      <c r="M2241" s="2">
        <f t="shared" si="485"/>
        <v>36.008563909774459</v>
      </c>
      <c r="N2241" s="2">
        <f t="shared" si="486"/>
        <v>36.438413533834613</v>
      </c>
      <c r="O2241" s="2">
        <f t="shared" si="487"/>
        <v>0.43999999999998352</v>
      </c>
      <c r="P2241" s="2">
        <f t="shared" si="489"/>
        <v>0.49120300751879142</v>
      </c>
      <c r="Q2241" s="2">
        <f t="shared" si="490"/>
        <v>0.4602631578947296</v>
      </c>
      <c r="R2241" s="2">
        <f t="shared" si="491"/>
        <v>0.14922556390977348</v>
      </c>
      <c r="S2241" s="2">
        <f t="shared" si="492"/>
        <v>-0.60267669172932159</v>
      </c>
      <c r="T2241">
        <f t="shared" si="488"/>
        <v>1</v>
      </c>
    </row>
    <row r="2242" spans="1:20" x14ac:dyDescent="0.25">
      <c r="A2242">
        <f t="shared" si="479"/>
        <v>2240</v>
      </c>
      <c r="B2242" s="1">
        <v>39261</v>
      </c>
      <c r="C2242">
        <v>35.25</v>
      </c>
      <c r="D2242">
        <v>35.479999999999997</v>
      </c>
      <c r="E2242">
        <v>34.880000000000003</v>
      </c>
      <c r="F2242">
        <v>35.22</v>
      </c>
      <c r="G2242">
        <v>341422</v>
      </c>
      <c r="H2242" s="2">
        <f t="shared" si="480"/>
        <v>8.67969924812029E-2</v>
      </c>
      <c r="I2242" s="2">
        <f t="shared" si="481"/>
        <v>-158.79769172932308</v>
      </c>
      <c r="J2242" s="2">
        <f t="shared" si="482"/>
        <v>35.714368421052633</v>
      </c>
      <c r="K2242" s="2">
        <f t="shared" si="483"/>
        <v>35.801165413533838</v>
      </c>
      <c r="L2242" s="2">
        <f t="shared" si="484"/>
        <v>35.887962406015035</v>
      </c>
      <c r="M2242" s="2">
        <f t="shared" si="485"/>
        <v>36.061556390977444</v>
      </c>
      <c r="N2242" s="2">
        <f t="shared" si="486"/>
        <v>36.495541353383459</v>
      </c>
      <c r="O2242" s="2">
        <f t="shared" si="487"/>
        <v>0.44468421052634</v>
      </c>
      <c r="P2242" s="2">
        <f t="shared" si="489"/>
        <v>0.46271428571426299</v>
      </c>
      <c r="Q2242" s="2">
        <f t="shared" si="490"/>
        <v>0.51509022556390249</v>
      </c>
      <c r="R2242" s="2">
        <f t="shared" si="491"/>
        <v>0.4309849624059936</v>
      </c>
      <c r="S2242" s="2">
        <f t="shared" si="492"/>
        <v>-0.69742105263159004</v>
      </c>
      <c r="T2242">
        <f t="shared" si="488"/>
        <v>1</v>
      </c>
    </row>
    <row r="2243" spans="1:20" x14ac:dyDescent="0.25">
      <c r="A2243">
        <f t="shared" si="479"/>
        <v>2241</v>
      </c>
      <c r="B2243" s="1">
        <v>39262</v>
      </c>
      <c r="C2243">
        <v>35.33</v>
      </c>
      <c r="D2243">
        <v>35.799999999999997</v>
      </c>
      <c r="E2243">
        <v>35.1</v>
      </c>
      <c r="F2243">
        <v>35.380000000000003</v>
      </c>
      <c r="G2243">
        <v>446923</v>
      </c>
      <c r="H2243" s="2">
        <f t="shared" si="480"/>
        <v>8.6624060150375951E-2</v>
      </c>
      <c r="I2243" s="2">
        <f t="shared" si="481"/>
        <v>-158.44309022556394</v>
      </c>
      <c r="J2243" s="2">
        <f t="shared" si="482"/>
        <v>35.768052631578946</v>
      </c>
      <c r="K2243" s="2">
        <f t="shared" si="483"/>
        <v>35.854676691729324</v>
      </c>
      <c r="L2243" s="2">
        <f t="shared" si="484"/>
        <v>35.941300751879695</v>
      </c>
      <c r="M2243" s="2">
        <f t="shared" si="485"/>
        <v>36.11454887218045</v>
      </c>
      <c r="N2243" s="2">
        <f t="shared" si="486"/>
        <v>36.547669172932331</v>
      </c>
      <c r="O2243" s="2">
        <f t="shared" si="487"/>
        <v>0.33436842105263054</v>
      </c>
      <c r="P2243" s="2">
        <f t="shared" si="489"/>
        <v>0.37065413533836988</v>
      </c>
      <c r="Q2243" s="2">
        <f t="shared" si="490"/>
        <v>0.38542857142854814</v>
      </c>
      <c r="R2243" s="2">
        <f t="shared" si="491"/>
        <v>0.39710526315788286</v>
      </c>
      <c r="S2243" s="2">
        <f t="shared" si="492"/>
        <v>-0.81991729323308959</v>
      </c>
      <c r="T2243">
        <f t="shared" si="488"/>
        <v>1</v>
      </c>
    </row>
    <row r="2244" spans="1:20" x14ac:dyDescent="0.25">
      <c r="A2244">
        <f t="shared" si="479"/>
        <v>2242</v>
      </c>
      <c r="B2244" s="1">
        <v>39265</v>
      </c>
      <c r="C2244">
        <v>35.520000000000003</v>
      </c>
      <c r="D2244">
        <v>35.64</v>
      </c>
      <c r="E2244">
        <v>35.119999999999997</v>
      </c>
      <c r="F2244">
        <v>35.36</v>
      </c>
      <c r="G2244">
        <v>296381</v>
      </c>
      <c r="H2244" s="2">
        <f t="shared" si="480"/>
        <v>9.0180451127819583E-2</v>
      </c>
      <c r="I2244" s="2">
        <f t="shared" si="481"/>
        <v>-166.43285714285722</v>
      </c>
      <c r="J2244" s="2">
        <f t="shared" si="482"/>
        <v>35.841894736842107</v>
      </c>
      <c r="K2244" s="2">
        <f t="shared" si="483"/>
        <v>35.932075187969922</v>
      </c>
      <c r="L2244" s="2">
        <f t="shared" si="484"/>
        <v>36.022255639097743</v>
      </c>
      <c r="M2244" s="2">
        <f t="shared" si="485"/>
        <v>36.202616541353386</v>
      </c>
      <c r="N2244" s="2">
        <f t="shared" si="486"/>
        <v>36.653518796992479</v>
      </c>
      <c r="O2244" s="2">
        <f t="shared" si="487"/>
        <v>0.408052631578947</v>
      </c>
      <c r="P2244" s="2">
        <f t="shared" si="489"/>
        <v>0.44116541353383809</v>
      </c>
      <c r="Q2244" s="2">
        <f t="shared" si="490"/>
        <v>0.47662406015039949</v>
      </c>
      <c r="R2244" s="2">
        <f t="shared" si="491"/>
        <v>0.54286466165412861</v>
      </c>
      <c r="S2244" s="2">
        <f t="shared" si="492"/>
        <v>-0.76308270676690881</v>
      </c>
      <c r="T2244">
        <f t="shared" si="488"/>
        <v>0</v>
      </c>
    </row>
    <row r="2245" spans="1:20" x14ac:dyDescent="0.25">
      <c r="A2245">
        <f t="shared" ref="A2245:A2308" si="493">A2244+1</f>
        <v>2243</v>
      </c>
      <c r="B2245" s="1">
        <v>39266</v>
      </c>
      <c r="C2245">
        <v>35.46</v>
      </c>
      <c r="D2245">
        <v>35.89</v>
      </c>
      <c r="E2245">
        <v>35.46</v>
      </c>
      <c r="F2245">
        <v>35.799999999999997</v>
      </c>
      <c r="G2245">
        <v>218401</v>
      </c>
      <c r="H2245" s="2">
        <f t="shared" si="480"/>
        <v>9.2451127819548853E-2</v>
      </c>
      <c r="I2245" s="2">
        <f t="shared" si="481"/>
        <v>-171.51559398496238</v>
      </c>
      <c r="J2245" s="2">
        <f t="shared" si="482"/>
        <v>35.94473684210525</v>
      </c>
      <c r="K2245" s="2">
        <f t="shared" si="483"/>
        <v>36.037187969924794</v>
      </c>
      <c r="L2245" s="2">
        <f t="shared" si="484"/>
        <v>36.129639097744345</v>
      </c>
      <c r="M2245" s="2">
        <f t="shared" si="485"/>
        <v>36.31454135338344</v>
      </c>
      <c r="N2245" s="2">
        <f t="shared" si="486"/>
        <v>36.776796992481188</v>
      </c>
      <c r="O2245" s="2">
        <f t="shared" si="487"/>
        <v>4.1894736842110092E-2</v>
      </c>
      <c r="P2245" s="2">
        <f t="shared" si="489"/>
        <v>5.4676691729326876E-2</v>
      </c>
      <c r="Q2245" s="2">
        <f t="shared" si="490"/>
        <v>8.7962406015037686E-2</v>
      </c>
      <c r="R2245" s="2">
        <f t="shared" si="491"/>
        <v>0.13085714285712413</v>
      </c>
      <c r="S2245" s="2">
        <f t="shared" si="492"/>
        <v>-1.1184060150375998</v>
      </c>
      <c r="T2245">
        <f t="shared" si="488"/>
        <v>1</v>
      </c>
    </row>
    <row r="2246" spans="1:20" x14ac:dyDescent="0.25">
      <c r="A2246">
        <f t="shared" si="493"/>
        <v>2244</v>
      </c>
      <c r="B2246" s="1">
        <v>39268</v>
      </c>
      <c r="C2246">
        <v>35.68</v>
      </c>
      <c r="D2246">
        <v>35.770000000000003</v>
      </c>
      <c r="E2246">
        <v>35.47</v>
      </c>
      <c r="F2246">
        <v>35.64</v>
      </c>
      <c r="G2246">
        <v>259659</v>
      </c>
      <c r="H2246" s="2">
        <f t="shared" si="480"/>
        <v>8.8323308270676679E-2</v>
      </c>
      <c r="I2246" s="2">
        <f t="shared" si="481"/>
        <v>-162.30793233082704</v>
      </c>
      <c r="J2246" s="2">
        <f t="shared" si="482"/>
        <v>35.977894736842103</v>
      </c>
      <c r="K2246" s="2">
        <f t="shared" si="483"/>
        <v>36.066218045112784</v>
      </c>
      <c r="L2246" s="2">
        <f t="shared" si="484"/>
        <v>36.154541353383458</v>
      </c>
      <c r="M2246" s="2">
        <f t="shared" si="485"/>
        <v>36.331187969924812</v>
      </c>
      <c r="N2246" s="2">
        <f t="shared" si="486"/>
        <v>36.772804511278196</v>
      </c>
      <c r="O2246" s="2">
        <f t="shared" si="487"/>
        <v>0.30473684210524965</v>
      </c>
      <c r="P2246" s="2">
        <f t="shared" si="489"/>
        <v>0.29207518796992105</v>
      </c>
      <c r="Q2246" s="2">
        <f t="shared" si="490"/>
        <v>0.30130075187969396</v>
      </c>
      <c r="R2246" s="2">
        <f t="shared" si="491"/>
        <v>0.36856390977445841</v>
      </c>
      <c r="S2246" s="2">
        <f t="shared" si="492"/>
        <v>-0.46931578947369701</v>
      </c>
      <c r="T2246">
        <f t="shared" si="488"/>
        <v>0</v>
      </c>
    </row>
    <row r="2247" spans="1:20" x14ac:dyDescent="0.25">
      <c r="A2247">
        <f t="shared" si="493"/>
        <v>2245</v>
      </c>
      <c r="B2247" s="1">
        <v>39269</v>
      </c>
      <c r="C2247">
        <v>35.58</v>
      </c>
      <c r="D2247">
        <v>35.700000000000003</v>
      </c>
      <c r="E2247">
        <v>35.47</v>
      </c>
      <c r="F2247">
        <v>35.58</v>
      </c>
      <c r="G2247">
        <v>298166</v>
      </c>
      <c r="H2247" s="2">
        <f t="shared" si="480"/>
        <v>7.2669172932330786E-2</v>
      </c>
      <c r="I2247" s="2">
        <f t="shared" si="481"/>
        <v>-127.30143609022548</v>
      </c>
      <c r="J2247" s="2">
        <f t="shared" si="482"/>
        <v>35.913526315789476</v>
      </c>
      <c r="K2247" s="2">
        <f t="shared" si="483"/>
        <v>35.986195488721805</v>
      </c>
      <c r="L2247" s="2">
        <f t="shared" si="484"/>
        <v>36.058864661654141</v>
      </c>
      <c r="M2247" s="2">
        <f t="shared" si="485"/>
        <v>36.204203007518799</v>
      </c>
      <c r="N2247" s="2">
        <f t="shared" si="486"/>
        <v>36.567548872180453</v>
      </c>
      <c r="O2247" s="2">
        <f t="shared" si="487"/>
        <v>0.39789473684210463</v>
      </c>
      <c r="P2247" s="2">
        <f t="shared" si="489"/>
        <v>0.45718796992479582</v>
      </c>
      <c r="Q2247" s="2">
        <f t="shared" si="490"/>
        <v>0.44225563909774479</v>
      </c>
      <c r="R2247" s="2">
        <f t="shared" si="491"/>
        <v>0.4815563909774454</v>
      </c>
      <c r="S2247" s="2">
        <f t="shared" si="492"/>
        <v>5.1654135338310425E-3</v>
      </c>
      <c r="T2247">
        <f t="shared" si="488"/>
        <v>0</v>
      </c>
    </row>
    <row r="2248" spans="1:20" x14ac:dyDescent="0.25">
      <c r="A2248">
        <f t="shared" si="493"/>
        <v>2246</v>
      </c>
      <c r="B2248" s="1">
        <v>39272</v>
      </c>
      <c r="C2248">
        <v>35.659999999999997</v>
      </c>
      <c r="D2248">
        <v>35.78</v>
      </c>
      <c r="E2248">
        <v>35.47</v>
      </c>
      <c r="F2248">
        <v>35.72</v>
      </c>
      <c r="G2248">
        <v>306730</v>
      </c>
      <c r="H2248" s="2">
        <f t="shared" si="480"/>
        <v>6.4849624060150352E-2</v>
      </c>
      <c r="I2248" s="2">
        <f t="shared" si="481"/>
        <v>-109.80668421052627</v>
      </c>
      <c r="J2248" s="2">
        <f t="shared" si="482"/>
        <v>35.91042105263157</v>
      </c>
      <c r="K2248" s="2">
        <f t="shared" si="483"/>
        <v>35.975270676691721</v>
      </c>
      <c r="L2248" s="2">
        <f t="shared" si="484"/>
        <v>36.040120300751866</v>
      </c>
      <c r="M2248" s="2">
        <f t="shared" si="485"/>
        <v>36.169819548872169</v>
      </c>
      <c r="N2248" s="2">
        <f t="shared" si="486"/>
        <v>36.494067669172921</v>
      </c>
      <c r="O2248" s="2">
        <f t="shared" si="487"/>
        <v>0.19352631578947666</v>
      </c>
      <c r="P2248" s="2">
        <f t="shared" si="489"/>
        <v>0.34621804511278498</v>
      </c>
      <c r="Q2248" s="2">
        <f t="shared" si="490"/>
        <v>0.40963909774434626</v>
      </c>
      <c r="R2248" s="2">
        <f t="shared" si="491"/>
        <v>0.39454887218045087</v>
      </c>
      <c r="S2248" s="2">
        <f t="shared" si="492"/>
        <v>0.29925563909772279</v>
      </c>
      <c r="T2248">
        <f t="shared" si="488"/>
        <v>1</v>
      </c>
    </row>
    <row r="2249" spans="1:20" x14ac:dyDescent="0.25">
      <c r="A2249">
        <f t="shared" si="493"/>
        <v>2247</v>
      </c>
      <c r="B2249" s="1">
        <v>39273</v>
      </c>
      <c r="C2249">
        <v>35.549999999999997</v>
      </c>
      <c r="D2249">
        <v>35.590000000000003</v>
      </c>
      <c r="E2249">
        <v>34.99</v>
      </c>
      <c r="F2249">
        <v>35</v>
      </c>
      <c r="G2249">
        <v>394540</v>
      </c>
      <c r="H2249" s="2">
        <f t="shared" si="480"/>
        <v>4.6578947368421067E-2</v>
      </c>
      <c r="I2249" s="2">
        <f t="shared" si="481"/>
        <v>-68.954894736842135</v>
      </c>
      <c r="J2249" s="2">
        <f t="shared" si="482"/>
        <v>35.754578947368422</v>
      </c>
      <c r="K2249" s="2">
        <f t="shared" si="483"/>
        <v>35.801157894736839</v>
      </c>
      <c r="L2249" s="2">
        <f t="shared" si="484"/>
        <v>35.847736842105263</v>
      </c>
      <c r="M2249" s="2">
        <f t="shared" si="485"/>
        <v>35.940894736842104</v>
      </c>
      <c r="N2249" s="2">
        <f t="shared" si="486"/>
        <v>36.173789473684209</v>
      </c>
      <c r="O2249" s="2">
        <f t="shared" si="487"/>
        <v>0.91042105263156969</v>
      </c>
      <c r="P2249" s="2">
        <f t="shared" si="489"/>
        <v>0.98619548872180474</v>
      </c>
      <c r="Q2249" s="2">
        <f t="shared" si="490"/>
        <v>1.1545413533834576</v>
      </c>
      <c r="R2249" s="2">
        <f t="shared" si="491"/>
        <v>1.202616541353386</v>
      </c>
      <c r="S2249" s="2">
        <f t="shared" si="492"/>
        <v>1.1692105263157799</v>
      </c>
      <c r="T2249">
        <f t="shared" si="488"/>
        <v>0</v>
      </c>
    </row>
    <row r="2250" spans="1:20" x14ac:dyDescent="0.25">
      <c r="A2250">
        <f t="shared" si="493"/>
        <v>2248</v>
      </c>
      <c r="B2250" s="1">
        <v>39274</v>
      </c>
      <c r="C2250">
        <v>34.9</v>
      </c>
      <c r="D2250">
        <v>35.340000000000003</v>
      </c>
      <c r="E2250">
        <v>34.83</v>
      </c>
      <c r="F2250">
        <v>35.299999999999997</v>
      </c>
      <c r="G2250">
        <v>332874</v>
      </c>
      <c r="H2250" s="2">
        <f t="shared" si="480"/>
        <v>2.5037593984962355E-2</v>
      </c>
      <c r="I2250" s="2">
        <f t="shared" si="481"/>
        <v>-20.709654135338226</v>
      </c>
      <c r="J2250" s="2">
        <f t="shared" si="482"/>
        <v>35.59989473684211</v>
      </c>
      <c r="K2250" s="2">
        <f t="shared" si="483"/>
        <v>35.624932330827072</v>
      </c>
      <c r="L2250" s="2">
        <f t="shared" si="484"/>
        <v>35.649969924812034</v>
      </c>
      <c r="M2250" s="2">
        <f t="shared" si="485"/>
        <v>35.700045112781957</v>
      </c>
      <c r="N2250" s="2">
        <f t="shared" si="486"/>
        <v>35.825233082706774</v>
      </c>
      <c r="O2250" s="2">
        <f t="shared" si="487"/>
        <v>0.45457894736842519</v>
      </c>
      <c r="P2250" s="2">
        <f t="shared" si="489"/>
        <v>0.67527067669172425</v>
      </c>
      <c r="Q2250" s="2">
        <f t="shared" si="490"/>
        <v>0.7588646616541439</v>
      </c>
      <c r="R2250" s="2">
        <f t="shared" si="491"/>
        <v>1.0145413533834429</v>
      </c>
      <c r="S2250" s="2">
        <f t="shared" si="492"/>
        <v>1.0223007518796905</v>
      </c>
      <c r="T2250">
        <f t="shared" si="488"/>
        <v>1</v>
      </c>
    </row>
    <row r="2251" spans="1:20" x14ac:dyDescent="0.25">
      <c r="A2251">
        <f t="shared" si="493"/>
        <v>2249</v>
      </c>
      <c r="B2251" s="1">
        <v>39275</v>
      </c>
      <c r="C2251">
        <v>35.54</v>
      </c>
      <c r="D2251">
        <v>36.1</v>
      </c>
      <c r="E2251">
        <v>35.299999999999997</v>
      </c>
      <c r="F2251">
        <v>36.1</v>
      </c>
      <c r="G2251">
        <v>450384</v>
      </c>
      <c r="H2251" s="2">
        <f t="shared" si="480"/>
        <v>2.2090225563909778E-2</v>
      </c>
      <c r="I2251" s="2">
        <f t="shared" si="481"/>
        <v>-14.052060150375944</v>
      </c>
      <c r="J2251" s="2">
        <f t="shared" si="482"/>
        <v>35.650947368421058</v>
      </c>
      <c r="K2251" s="2">
        <f t="shared" si="483"/>
        <v>35.673037593984972</v>
      </c>
      <c r="L2251" s="2">
        <f t="shared" si="484"/>
        <v>35.69512781954888</v>
      </c>
      <c r="M2251" s="2">
        <f t="shared" si="485"/>
        <v>35.739308270676702</v>
      </c>
      <c r="N2251" s="2">
        <f t="shared" si="486"/>
        <v>35.849759398496246</v>
      </c>
      <c r="O2251" s="2">
        <f t="shared" si="487"/>
        <v>-0.5001052631578915</v>
      </c>
      <c r="P2251" s="2">
        <f t="shared" si="489"/>
        <v>-0.29884210526316224</v>
      </c>
      <c r="Q2251" s="2">
        <f t="shared" si="490"/>
        <v>-5.987969924813541E-2</v>
      </c>
      <c r="R2251" s="2">
        <f t="shared" si="491"/>
        <v>0.23118796992481094</v>
      </c>
      <c r="S2251" s="2">
        <f t="shared" si="492"/>
        <v>0.2444285714285499</v>
      </c>
      <c r="T2251">
        <f t="shared" si="488"/>
        <v>1</v>
      </c>
    </row>
    <row r="2252" spans="1:20" x14ac:dyDescent="0.25">
      <c r="A2252">
        <f t="shared" si="493"/>
        <v>2250</v>
      </c>
      <c r="B2252" s="1">
        <v>39276</v>
      </c>
      <c r="C2252">
        <v>36.729999999999997</v>
      </c>
      <c r="D2252">
        <v>37.270000000000003</v>
      </c>
      <c r="E2252">
        <v>36.6</v>
      </c>
      <c r="F2252">
        <v>36.6</v>
      </c>
      <c r="G2252">
        <v>760368</v>
      </c>
      <c r="H2252" s="2">
        <f t="shared" si="480"/>
        <v>2.6345864661654134E-2</v>
      </c>
      <c r="I2252" s="2">
        <f t="shared" si="481"/>
        <v>-23.509909774436089</v>
      </c>
      <c r="J2252" s="2">
        <f t="shared" si="482"/>
        <v>35.794631578947367</v>
      </c>
      <c r="K2252" s="2">
        <f t="shared" si="483"/>
        <v>35.820977443609017</v>
      </c>
      <c r="L2252" s="2">
        <f t="shared" si="484"/>
        <v>35.847323308270674</v>
      </c>
      <c r="M2252" s="2">
        <f t="shared" si="485"/>
        <v>35.900015037593981</v>
      </c>
      <c r="N2252" s="2">
        <f t="shared" si="486"/>
        <v>36.031744360902252</v>
      </c>
      <c r="O2252" s="2">
        <f t="shared" si="487"/>
        <v>-0.94905263157894382</v>
      </c>
      <c r="P2252" s="2">
        <f t="shared" si="489"/>
        <v>-0.97506766917292964</v>
      </c>
      <c r="Q2252" s="2">
        <f t="shared" si="490"/>
        <v>-0.7522631578947383</v>
      </c>
      <c r="R2252" s="2">
        <f t="shared" si="491"/>
        <v>-0.39579699248120193</v>
      </c>
      <c r="S2252" s="2">
        <f t="shared" si="492"/>
        <v>-0.16158646616538874</v>
      </c>
      <c r="T2252">
        <f t="shared" si="488"/>
        <v>1</v>
      </c>
    </row>
    <row r="2253" spans="1:20" x14ac:dyDescent="0.25">
      <c r="A2253">
        <f t="shared" si="493"/>
        <v>2251</v>
      </c>
      <c r="B2253" s="1">
        <v>39279</v>
      </c>
      <c r="C2253">
        <v>36.700000000000003</v>
      </c>
      <c r="D2253">
        <v>37.299999999999997</v>
      </c>
      <c r="E2253">
        <v>36.64</v>
      </c>
      <c r="F2253">
        <v>37.22</v>
      </c>
      <c r="G2253">
        <v>404215</v>
      </c>
      <c r="H2253" s="2">
        <f t="shared" si="480"/>
        <v>4.1533834586466124E-2</v>
      </c>
      <c r="I2253" s="2">
        <f t="shared" si="481"/>
        <v>-57.466090225563818</v>
      </c>
      <c r="J2253" s="2">
        <f t="shared" si="482"/>
        <v>36.068105263157896</v>
      </c>
      <c r="K2253" s="2">
        <f t="shared" si="483"/>
        <v>36.109639097744363</v>
      </c>
      <c r="L2253" s="2">
        <f t="shared" si="484"/>
        <v>36.15117293233083</v>
      </c>
      <c r="M2253" s="2">
        <f t="shared" si="485"/>
        <v>36.234240601503757</v>
      </c>
      <c r="N2253" s="2">
        <f t="shared" si="486"/>
        <v>36.441909774436091</v>
      </c>
      <c r="O2253" s="2">
        <f t="shared" si="487"/>
        <v>-1.4253684210526316</v>
      </c>
      <c r="P2253" s="2">
        <f t="shared" si="489"/>
        <v>-1.5469624060150267</v>
      </c>
      <c r="Q2253" s="2">
        <f t="shared" si="490"/>
        <v>-1.5700300751879652</v>
      </c>
      <c r="R2253" s="2">
        <f t="shared" si="491"/>
        <v>-1.0501804511278294</v>
      </c>
      <c r="S2253" s="2">
        <f t="shared" si="492"/>
        <v>-0.72445864661654014</v>
      </c>
      <c r="T2253">
        <f t="shared" si="488"/>
        <v>1</v>
      </c>
    </row>
    <row r="2254" spans="1:20" x14ac:dyDescent="0.25">
      <c r="A2254">
        <f t="shared" si="493"/>
        <v>2252</v>
      </c>
      <c r="B2254" s="1">
        <v>39280</v>
      </c>
      <c r="C2254">
        <v>37.11</v>
      </c>
      <c r="D2254">
        <v>38.049999999999997</v>
      </c>
      <c r="E2254">
        <v>37.1</v>
      </c>
      <c r="F2254">
        <v>37.81</v>
      </c>
      <c r="G2254">
        <v>580708</v>
      </c>
      <c r="H2254" s="2">
        <f t="shared" si="480"/>
        <v>6.0932330827067685E-2</v>
      </c>
      <c r="I2254" s="2">
        <f t="shared" si="481"/>
        <v>-100.86275187969929</v>
      </c>
      <c r="J2254" s="2">
        <f t="shared" si="482"/>
        <v>36.417789473684202</v>
      </c>
      <c r="K2254" s="2">
        <f t="shared" si="483"/>
        <v>36.478721804511274</v>
      </c>
      <c r="L2254" s="2">
        <f t="shared" si="484"/>
        <v>36.539654135338338</v>
      </c>
      <c r="M2254" s="2">
        <f t="shared" si="485"/>
        <v>36.661518796992475</v>
      </c>
      <c r="N2254" s="2">
        <f t="shared" si="486"/>
        <v>36.966180451127812</v>
      </c>
      <c r="O2254" s="2">
        <f t="shared" si="487"/>
        <v>-1.7418947368421058</v>
      </c>
      <c r="P2254" s="2">
        <f t="shared" si="489"/>
        <v>-1.9890225563909851</v>
      </c>
      <c r="Q2254" s="2">
        <f t="shared" si="490"/>
        <v>-2.1148721804511226</v>
      </c>
      <c r="R2254" s="2">
        <f t="shared" si="491"/>
        <v>-1.8691052631578984</v>
      </c>
      <c r="S2254" s="2">
        <f t="shared" si="492"/>
        <v>-1.2623308270676716</v>
      </c>
      <c r="T2254">
        <f t="shared" si="488"/>
        <v>1</v>
      </c>
    </row>
    <row r="2255" spans="1:20" x14ac:dyDescent="0.25">
      <c r="A2255">
        <f t="shared" si="493"/>
        <v>2253</v>
      </c>
      <c r="B2255" s="1">
        <v>39281</v>
      </c>
      <c r="C2255">
        <v>37.42</v>
      </c>
      <c r="D2255">
        <v>37.880000000000003</v>
      </c>
      <c r="E2255">
        <v>37.03</v>
      </c>
      <c r="F2255">
        <v>37.549999999999997</v>
      </c>
      <c r="G2255">
        <v>498180</v>
      </c>
      <c r="H2255" s="2">
        <f t="shared" si="480"/>
        <v>9.1488721804511244E-2</v>
      </c>
      <c r="I2255" s="2">
        <f t="shared" si="481"/>
        <v>-169.40494736842098</v>
      </c>
      <c r="J2255" s="2">
        <f t="shared" si="482"/>
        <v>36.810631578947365</v>
      </c>
      <c r="K2255" s="2">
        <f t="shared" si="483"/>
        <v>36.902120300751875</v>
      </c>
      <c r="L2255" s="2">
        <f t="shared" si="484"/>
        <v>36.993609022556392</v>
      </c>
      <c r="M2255" s="2">
        <f t="shared" si="485"/>
        <v>37.176586466165411</v>
      </c>
      <c r="N2255" s="2">
        <f t="shared" si="486"/>
        <v>37.634030075187965</v>
      </c>
      <c r="O2255" s="2">
        <f t="shared" si="487"/>
        <v>-1.1322105263157951</v>
      </c>
      <c r="P2255" s="2">
        <f t="shared" si="489"/>
        <v>-1.4403609022556338</v>
      </c>
      <c r="Q2255" s="2">
        <f t="shared" si="490"/>
        <v>-1.702676691729323</v>
      </c>
      <c r="R2255" s="2">
        <f t="shared" si="491"/>
        <v>-1.8499548872180398</v>
      </c>
      <c r="S2255" s="2">
        <f t="shared" si="492"/>
        <v>-0.89648120300751799</v>
      </c>
      <c r="T2255">
        <f t="shared" si="488"/>
        <v>0</v>
      </c>
    </row>
    <row r="2256" spans="1:20" x14ac:dyDescent="0.25">
      <c r="A2256">
        <f t="shared" si="493"/>
        <v>2254</v>
      </c>
      <c r="B2256" s="1">
        <v>39282</v>
      </c>
      <c r="C2256">
        <v>37.68</v>
      </c>
      <c r="D2256">
        <v>37.89</v>
      </c>
      <c r="E2256">
        <v>37.58</v>
      </c>
      <c r="F2256">
        <v>37.81</v>
      </c>
      <c r="G2256">
        <v>297664</v>
      </c>
      <c r="H2256" s="2">
        <f t="shared" si="480"/>
        <v>0.12012030075187974</v>
      </c>
      <c r="I2256" s="2">
        <f t="shared" si="481"/>
        <v>-233.66401503759406</v>
      </c>
      <c r="J2256" s="2">
        <f t="shared" si="482"/>
        <v>37.207263157894758</v>
      </c>
      <c r="K2256" s="2">
        <f t="shared" si="483"/>
        <v>37.327383458646636</v>
      </c>
      <c r="L2256" s="2">
        <f t="shared" si="484"/>
        <v>37.447503759398522</v>
      </c>
      <c r="M2256" s="2">
        <f t="shared" si="485"/>
        <v>37.687744360902279</v>
      </c>
      <c r="N2256" s="2">
        <f t="shared" si="486"/>
        <v>38.288345864661679</v>
      </c>
      <c r="O2256" s="2">
        <f t="shared" si="487"/>
        <v>-0.99936842105263679</v>
      </c>
      <c r="P2256" s="2">
        <f t="shared" si="489"/>
        <v>-1.3312781954887285</v>
      </c>
      <c r="Q2256" s="2">
        <f t="shared" si="490"/>
        <v>-1.6588270676691721</v>
      </c>
      <c r="R2256" s="2">
        <f t="shared" si="491"/>
        <v>-2.0706917293233005</v>
      </c>
      <c r="S2256" s="2">
        <f t="shared" si="492"/>
        <v>-1.0332030075188143</v>
      </c>
      <c r="T2256">
        <f t="shared" si="488"/>
        <v>1</v>
      </c>
    </row>
    <row r="2257" spans="1:20" x14ac:dyDescent="0.25">
      <c r="A2257">
        <f t="shared" si="493"/>
        <v>2255</v>
      </c>
      <c r="B2257" s="1">
        <v>39283</v>
      </c>
      <c r="C2257">
        <v>37.54</v>
      </c>
      <c r="D2257">
        <v>37.92</v>
      </c>
      <c r="E2257">
        <v>37.1</v>
      </c>
      <c r="F2257">
        <v>37.22</v>
      </c>
      <c r="G2257">
        <v>492811</v>
      </c>
      <c r="H2257" s="2">
        <f t="shared" si="480"/>
        <v>0.13759398496240599</v>
      </c>
      <c r="I2257" s="2">
        <f t="shared" si="481"/>
        <v>-272.95529323308267</v>
      </c>
      <c r="J2257" s="2">
        <f t="shared" si="482"/>
        <v>37.456736842105229</v>
      </c>
      <c r="K2257" s="2">
        <f t="shared" si="483"/>
        <v>37.594330827067637</v>
      </c>
      <c r="L2257" s="2">
        <f t="shared" si="484"/>
        <v>37.731924812030037</v>
      </c>
      <c r="M2257" s="2">
        <f t="shared" si="485"/>
        <v>38.007112781954852</v>
      </c>
      <c r="N2257" s="2">
        <f t="shared" si="486"/>
        <v>38.695082706766883</v>
      </c>
      <c r="O2257" s="2">
        <f t="shared" si="487"/>
        <v>-1.2736842105240953E-2</v>
      </c>
      <c r="P2257" s="2">
        <f t="shared" si="489"/>
        <v>-0.31787969924812387</v>
      </c>
      <c r="Q2257" s="2">
        <f t="shared" si="490"/>
        <v>-0.68034586466166047</v>
      </c>
      <c r="R2257" s="2">
        <f t="shared" si="491"/>
        <v>-1.3199849624060178</v>
      </c>
      <c r="S2257" s="2">
        <f t="shared" si="492"/>
        <v>-0.44719548872180326</v>
      </c>
      <c r="T2257">
        <f t="shared" si="488"/>
        <v>0</v>
      </c>
    </row>
    <row r="2258" spans="1:20" x14ac:dyDescent="0.25">
      <c r="A2258">
        <f t="shared" si="493"/>
        <v>2256</v>
      </c>
      <c r="B2258" s="1">
        <v>39286</v>
      </c>
      <c r="C2258">
        <v>37.4</v>
      </c>
      <c r="D2258">
        <v>38.06</v>
      </c>
      <c r="E2258">
        <v>37.4</v>
      </c>
      <c r="F2258">
        <v>37.92</v>
      </c>
      <c r="G2258">
        <v>334432</v>
      </c>
      <c r="H2258" s="2">
        <f t="shared" si="480"/>
        <v>0.15424060150375948</v>
      </c>
      <c r="I2258" s="2">
        <f t="shared" si="481"/>
        <v>-310.36051127819564</v>
      </c>
      <c r="J2258" s="2">
        <f t="shared" si="482"/>
        <v>37.760526315789534</v>
      </c>
      <c r="K2258" s="2">
        <f t="shared" si="483"/>
        <v>37.914766917293292</v>
      </c>
      <c r="L2258" s="2">
        <f t="shared" si="484"/>
        <v>38.069007518797051</v>
      </c>
      <c r="M2258" s="2">
        <f t="shared" si="485"/>
        <v>38.377488721804575</v>
      </c>
      <c r="N2258" s="2">
        <f t="shared" si="486"/>
        <v>39.148691729323367</v>
      </c>
      <c r="O2258" s="2">
        <f t="shared" si="487"/>
        <v>-0.46326315789477235</v>
      </c>
      <c r="P2258" s="2">
        <f t="shared" si="489"/>
        <v>-0.59261654135336528</v>
      </c>
      <c r="Q2258" s="2">
        <f t="shared" si="490"/>
        <v>-0.9263909774436101</v>
      </c>
      <c r="R2258" s="2">
        <f t="shared" si="491"/>
        <v>-1.6857593984962449</v>
      </c>
      <c r="S2258" s="2">
        <f t="shared" si="492"/>
        <v>-1.352451127819549</v>
      </c>
      <c r="T2258">
        <f t="shared" si="488"/>
        <v>1</v>
      </c>
    </row>
    <row r="2259" spans="1:20" x14ac:dyDescent="0.25">
      <c r="A2259">
        <f t="shared" si="493"/>
        <v>2257</v>
      </c>
      <c r="B2259" s="1">
        <v>39287</v>
      </c>
      <c r="C2259">
        <v>37.729999999999997</v>
      </c>
      <c r="D2259">
        <v>38.08</v>
      </c>
      <c r="E2259">
        <v>37.25</v>
      </c>
      <c r="F2259">
        <v>37.32</v>
      </c>
      <c r="G2259">
        <v>460592</v>
      </c>
      <c r="H2259" s="2">
        <f t="shared" si="480"/>
        <v>0.15796240601503769</v>
      </c>
      <c r="I2259" s="2">
        <f t="shared" si="481"/>
        <v>-318.77900751879724</v>
      </c>
      <c r="J2259" s="2">
        <f t="shared" si="482"/>
        <v>37.900105263157862</v>
      </c>
      <c r="K2259" s="2">
        <f t="shared" si="483"/>
        <v>38.0580676691729</v>
      </c>
      <c r="L2259" s="2">
        <f t="shared" si="484"/>
        <v>38.216030075187938</v>
      </c>
      <c r="M2259" s="2">
        <f t="shared" si="485"/>
        <v>38.531954887218014</v>
      </c>
      <c r="N2259" s="2">
        <f t="shared" si="486"/>
        <v>39.321766917293203</v>
      </c>
      <c r="O2259" s="2">
        <f t="shared" si="487"/>
        <v>0.44052631578953338</v>
      </c>
      <c r="P2259" s="2">
        <f t="shared" si="489"/>
        <v>0.27433082706763656</v>
      </c>
      <c r="Q2259" s="2">
        <f t="shared" si="490"/>
        <v>0.12750375939852177</v>
      </c>
      <c r="R2259" s="2">
        <f t="shared" si="491"/>
        <v>-0.65848120300752555</v>
      </c>
      <c r="S2259" s="2">
        <f t="shared" si="492"/>
        <v>-0.8259323308270794</v>
      </c>
      <c r="T2259">
        <f t="shared" si="488"/>
        <v>0</v>
      </c>
    </row>
    <row r="2260" spans="1:20" x14ac:dyDescent="0.25">
      <c r="A2260">
        <f t="shared" si="493"/>
        <v>2258</v>
      </c>
      <c r="B2260" s="1">
        <v>39288</v>
      </c>
      <c r="C2260">
        <v>37.67</v>
      </c>
      <c r="D2260">
        <v>37.82</v>
      </c>
      <c r="E2260">
        <v>37.04</v>
      </c>
      <c r="F2260">
        <v>37.520000000000003</v>
      </c>
      <c r="G2260">
        <v>421121</v>
      </c>
      <c r="H2260" s="2">
        <f t="shared" si="480"/>
        <v>0.15851879699248136</v>
      </c>
      <c r="I2260" s="2">
        <f t="shared" si="481"/>
        <v>-320.06801503759436</v>
      </c>
      <c r="J2260" s="2">
        <f t="shared" si="482"/>
        <v>38.025947368421029</v>
      </c>
      <c r="K2260" s="2">
        <f t="shared" si="483"/>
        <v>38.184466165413511</v>
      </c>
      <c r="L2260" s="2">
        <f t="shared" si="484"/>
        <v>38.342984962405993</v>
      </c>
      <c r="M2260" s="2">
        <f t="shared" si="485"/>
        <v>38.660022556390956</v>
      </c>
      <c r="N2260" s="2">
        <f t="shared" si="486"/>
        <v>39.452616541353365</v>
      </c>
      <c r="O2260" s="2">
        <f t="shared" si="487"/>
        <v>0.38010526315785853</v>
      </c>
      <c r="P2260" s="2">
        <f t="shared" si="489"/>
        <v>0.39476691729328905</v>
      </c>
      <c r="Q2260" s="2">
        <f t="shared" si="490"/>
        <v>0.2119248120300341</v>
      </c>
      <c r="R2260" s="2">
        <f t="shared" si="491"/>
        <v>-0.3434135338345925</v>
      </c>
      <c r="S2260" s="2">
        <f t="shared" si="492"/>
        <v>-1.3462105263157937</v>
      </c>
      <c r="T2260">
        <f t="shared" si="488"/>
        <v>1</v>
      </c>
    </row>
    <row r="2261" spans="1:20" x14ac:dyDescent="0.25">
      <c r="A2261">
        <f t="shared" si="493"/>
        <v>2259</v>
      </c>
      <c r="B2261" s="1">
        <v>39289</v>
      </c>
      <c r="C2261">
        <v>37.11</v>
      </c>
      <c r="D2261">
        <v>37.74</v>
      </c>
      <c r="E2261">
        <v>36.450000000000003</v>
      </c>
      <c r="F2261">
        <v>36.630000000000003</v>
      </c>
      <c r="G2261">
        <v>625348</v>
      </c>
      <c r="H2261" s="2">
        <f t="shared" si="480"/>
        <v>0.14338345864661667</v>
      </c>
      <c r="I2261" s="2">
        <f t="shared" si="481"/>
        <v>-286.10609022556417</v>
      </c>
      <c r="J2261" s="2">
        <f t="shared" si="482"/>
        <v>37.940526315789505</v>
      </c>
      <c r="K2261" s="2">
        <f t="shared" si="483"/>
        <v>38.083909774436123</v>
      </c>
      <c r="L2261" s="2">
        <f t="shared" si="484"/>
        <v>38.22729323308274</v>
      </c>
      <c r="M2261" s="2">
        <f t="shared" si="485"/>
        <v>38.514060150375968</v>
      </c>
      <c r="N2261" s="2">
        <f t="shared" si="486"/>
        <v>39.230977443609056</v>
      </c>
      <c r="O2261" s="2">
        <f t="shared" si="487"/>
        <v>1.3959473684210266</v>
      </c>
      <c r="P2261" s="2">
        <f t="shared" si="489"/>
        <v>1.4280676691728971</v>
      </c>
      <c r="Q2261" s="2">
        <f t="shared" si="490"/>
        <v>1.4390075187970481</v>
      </c>
      <c r="R2261" s="2">
        <f t="shared" si="491"/>
        <v>1.0577443609022765</v>
      </c>
      <c r="S2261" s="2">
        <f t="shared" si="492"/>
        <v>-0.8047669172932288</v>
      </c>
      <c r="T2261">
        <f t="shared" si="488"/>
        <v>0</v>
      </c>
    </row>
    <row r="2262" spans="1:20" x14ac:dyDescent="0.25">
      <c r="A2262">
        <f t="shared" si="493"/>
        <v>2260</v>
      </c>
      <c r="B2262" s="1">
        <v>39290</v>
      </c>
      <c r="C2262">
        <v>36.71</v>
      </c>
      <c r="D2262">
        <v>36.840000000000003</v>
      </c>
      <c r="E2262">
        <v>35.89</v>
      </c>
      <c r="F2262">
        <v>35.89</v>
      </c>
      <c r="G2262">
        <v>481170</v>
      </c>
      <c r="H2262" s="2">
        <f t="shared" si="480"/>
        <v>0.11641353383458658</v>
      </c>
      <c r="I2262" s="2">
        <f t="shared" si="481"/>
        <v>-225.52015789473711</v>
      </c>
      <c r="J2262" s="2">
        <f t="shared" si="482"/>
        <v>37.69084210526313</v>
      </c>
      <c r="K2262" s="2">
        <f t="shared" si="483"/>
        <v>37.807255639097711</v>
      </c>
      <c r="L2262" s="2">
        <f t="shared" si="484"/>
        <v>37.9236691729323</v>
      </c>
      <c r="M2262" s="2">
        <f t="shared" si="485"/>
        <v>38.156496240601477</v>
      </c>
      <c r="N2262" s="2">
        <f t="shared" si="486"/>
        <v>38.738563909774406</v>
      </c>
      <c r="O2262" s="2">
        <f t="shared" si="487"/>
        <v>2.0505263157895044</v>
      </c>
      <c r="P2262" s="2">
        <f t="shared" si="489"/>
        <v>2.2944661654135103</v>
      </c>
      <c r="Q2262" s="2">
        <f t="shared" si="490"/>
        <v>2.326030075187937</v>
      </c>
      <c r="R2262" s="2">
        <f t="shared" si="491"/>
        <v>2.1171127819548516</v>
      </c>
      <c r="S2262" s="2">
        <f t="shared" si="492"/>
        <v>-4.0240601503754192E-2</v>
      </c>
      <c r="T2262">
        <f t="shared" si="488"/>
        <v>0</v>
      </c>
    </row>
    <row r="2263" spans="1:20" x14ac:dyDescent="0.25">
      <c r="A2263">
        <f t="shared" si="493"/>
        <v>2261</v>
      </c>
      <c r="B2263" s="1">
        <v>39293</v>
      </c>
      <c r="C2263">
        <v>36.130000000000003</v>
      </c>
      <c r="D2263">
        <v>36.54</v>
      </c>
      <c r="E2263">
        <v>35.75</v>
      </c>
      <c r="F2263">
        <v>36.369999999999997</v>
      </c>
      <c r="G2263">
        <v>400831</v>
      </c>
      <c r="H2263" s="2">
        <f t="shared" ref="H2263:H2326" si="494">SLOPE(F2244:F2263,A2244:A2263)</f>
        <v>9.7819548872180556E-2</v>
      </c>
      <c r="I2263" s="2">
        <f t="shared" ref="I2263:I2326" si="495">INTERCEPT(F2244:F2263,A2244:A2263)</f>
        <v>-183.72271428571452</v>
      </c>
      <c r="J2263" s="2">
        <f t="shared" ref="J2263:J2326" si="496">$I2263+$H2263*$A2263+$H2263</f>
        <v>37.545105263157907</v>
      </c>
      <c r="K2263" s="2">
        <f t="shared" ref="K2263:K2326" si="497">$I2263+$H2263*$A2263+2*$H2263</f>
        <v>37.642924812030088</v>
      </c>
      <c r="L2263" s="2">
        <f t="shared" ref="L2263:L2326" si="498">$I2263+$H2263*$A2263+3*$H2263</f>
        <v>37.740744360902269</v>
      </c>
      <c r="M2263" s="2">
        <f t="shared" ref="M2263:M2326" si="499">$I2263+$H2263*$A2263+5*$H2263</f>
        <v>37.936383458646631</v>
      </c>
      <c r="N2263" s="2">
        <f t="shared" ref="N2263:N2326" si="500">$I2263+$H2263*$A2263+10*$H2263</f>
        <v>38.425481203007536</v>
      </c>
      <c r="O2263" s="2">
        <f t="shared" si="487"/>
        <v>1.3208421052631323</v>
      </c>
      <c r="P2263" s="2">
        <f t="shared" si="489"/>
        <v>1.7139097744361251</v>
      </c>
      <c r="Q2263" s="2">
        <f t="shared" si="490"/>
        <v>1.9729849624059952</v>
      </c>
      <c r="R2263" s="2">
        <f t="shared" si="491"/>
        <v>2.0074887218045774</v>
      </c>
      <c r="S2263" s="2">
        <f t="shared" si="492"/>
        <v>-0.33825563909774559</v>
      </c>
      <c r="T2263">
        <f t="shared" si="488"/>
        <v>1</v>
      </c>
    </row>
    <row r="2264" spans="1:20" x14ac:dyDescent="0.25">
      <c r="A2264">
        <f t="shared" si="493"/>
        <v>2262</v>
      </c>
      <c r="B2264" s="1">
        <v>39294</v>
      </c>
      <c r="C2264">
        <v>36.64</v>
      </c>
      <c r="D2264">
        <v>36.85</v>
      </c>
      <c r="E2264">
        <v>35.83</v>
      </c>
      <c r="F2264">
        <v>35.86</v>
      </c>
      <c r="G2264">
        <v>427767</v>
      </c>
      <c r="H2264" s="2">
        <f t="shared" si="494"/>
        <v>7.0135338345864745E-2</v>
      </c>
      <c r="I2264" s="2">
        <f t="shared" si="495"/>
        <v>-121.43684962406033</v>
      </c>
      <c r="J2264" s="2">
        <f t="shared" si="496"/>
        <v>37.279421052631591</v>
      </c>
      <c r="K2264" s="2">
        <f t="shared" si="497"/>
        <v>37.349556390977455</v>
      </c>
      <c r="L2264" s="2">
        <f t="shared" si="498"/>
        <v>37.419691729323318</v>
      </c>
      <c r="M2264" s="2">
        <f t="shared" si="499"/>
        <v>37.559962406015053</v>
      </c>
      <c r="N2264" s="2">
        <f t="shared" si="500"/>
        <v>37.910639097744372</v>
      </c>
      <c r="O2264" s="2">
        <f t="shared" ref="O2264:O2327" si="501">J2263-F2264</f>
        <v>1.685105263157908</v>
      </c>
      <c r="P2264" s="2">
        <f t="shared" si="489"/>
        <v>1.9472556390977118</v>
      </c>
      <c r="Q2264" s="2">
        <f t="shared" si="490"/>
        <v>2.3672932330827408</v>
      </c>
      <c r="R2264" s="2">
        <f t="shared" si="491"/>
        <v>2.6719548872180141</v>
      </c>
      <c r="S2264" s="2">
        <f t="shared" si="492"/>
        <v>0.58190977443609171</v>
      </c>
      <c r="T2264">
        <f t="shared" ref="T2264:T2327" si="502">IF(H2263*(F2264-F2263)&gt;0,1,0)</f>
        <v>0</v>
      </c>
    </row>
    <row r="2265" spans="1:20" x14ac:dyDescent="0.25">
      <c r="A2265">
        <f t="shared" si="493"/>
        <v>2263</v>
      </c>
      <c r="B2265" s="1">
        <v>39295</v>
      </c>
      <c r="C2265">
        <v>35.700000000000003</v>
      </c>
      <c r="D2265">
        <v>36.39</v>
      </c>
      <c r="E2265">
        <v>35.549999999999997</v>
      </c>
      <c r="F2265">
        <v>36.049999999999997</v>
      </c>
      <c r="G2265">
        <v>535678</v>
      </c>
      <c r="H2265" s="2">
        <f t="shared" si="494"/>
        <v>5.1360902255639121E-2</v>
      </c>
      <c r="I2265" s="2">
        <f t="shared" si="495"/>
        <v>-79.186293233082765</v>
      </c>
      <c r="J2265" s="2">
        <f t="shared" si="496"/>
        <v>37.094789473684202</v>
      </c>
      <c r="K2265" s="2">
        <f t="shared" si="497"/>
        <v>37.14615037593984</v>
      </c>
      <c r="L2265" s="2">
        <f t="shared" si="498"/>
        <v>37.197511278195478</v>
      </c>
      <c r="M2265" s="2">
        <f t="shared" si="499"/>
        <v>37.300233082706761</v>
      </c>
      <c r="N2265" s="2">
        <f t="shared" si="500"/>
        <v>37.557037593984958</v>
      </c>
      <c r="O2265" s="2">
        <f t="shared" si="501"/>
        <v>1.2294210526315936</v>
      </c>
      <c r="P2265" s="2">
        <f t="shared" si="489"/>
        <v>1.5929248120300912</v>
      </c>
      <c r="Q2265" s="2">
        <f t="shared" si="490"/>
        <v>1.8736691729323027</v>
      </c>
      <c r="R2265" s="2">
        <f t="shared" si="491"/>
        <v>2.6100225563909589</v>
      </c>
      <c r="S2265" s="2">
        <f t="shared" si="492"/>
        <v>0.91618045112781488</v>
      </c>
      <c r="T2265">
        <f t="shared" si="502"/>
        <v>1</v>
      </c>
    </row>
    <row r="2266" spans="1:20" x14ac:dyDescent="0.25">
      <c r="A2266">
        <f t="shared" si="493"/>
        <v>2264</v>
      </c>
      <c r="B2266" s="1">
        <v>39296</v>
      </c>
      <c r="C2266">
        <v>36.1</v>
      </c>
      <c r="D2266">
        <v>36.28</v>
      </c>
      <c r="E2266">
        <v>35.74</v>
      </c>
      <c r="F2266">
        <v>36.130000000000003</v>
      </c>
      <c r="G2266">
        <v>370443</v>
      </c>
      <c r="H2266" s="2">
        <f t="shared" si="494"/>
        <v>3.0827067669173001E-2</v>
      </c>
      <c r="I2266" s="2">
        <f t="shared" si="495"/>
        <v>-32.919624060150539</v>
      </c>
      <c r="J2266" s="2">
        <f t="shared" si="496"/>
        <v>36.903684210526315</v>
      </c>
      <c r="K2266" s="2">
        <f t="shared" si="497"/>
        <v>36.934511278195487</v>
      </c>
      <c r="L2266" s="2">
        <f t="shared" si="498"/>
        <v>36.965338345864659</v>
      </c>
      <c r="M2266" s="2">
        <f t="shared" si="499"/>
        <v>37.02699248120301</v>
      </c>
      <c r="N2266" s="2">
        <f t="shared" si="500"/>
        <v>37.18112781954887</v>
      </c>
      <c r="O2266" s="2">
        <f t="shared" si="501"/>
        <v>0.96478947368419909</v>
      </c>
      <c r="P2266" s="2">
        <f t="shared" si="489"/>
        <v>1.2195563909774521</v>
      </c>
      <c r="Q2266" s="2">
        <f t="shared" si="490"/>
        <v>1.6107443609022667</v>
      </c>
      <c r="R2266" s="2">
        <f t="shared" si="491"/>
        <v>2.3840601503759657</v>
      </c>
      <c r="S2266" s="2">
        <f t="shared" si="492"/>
        <v>1.5040300751879627</v>
      </c>
      <c r="T2266">
        <f t="shared" si="502"/>
        <v>1</v>
      </c>
    </row>
    <row r="2267" spans="1:20" x14ac:dyDescent="0.25">
      <c r="A2267">
        <f t="shared" si="493"/>
        <v>2265</v>
      </c>
      <c r="B2267" s="1">
        <v>39297</v>
      </c>
      <c r="C2267">
        <v>35.950000000000003</v>
      </c>
      <c r="D2267">
        <v>36.19</v>
      </c>
      <c r="E2267">
        <v>35.159999999999997</v>
      </c>
      <c r="F2267">
        <v>35.159999999999997</v>
      </c>
      <c r="G2267">
        <v>475291</v>
      </c>
      <c r="H2267" s="2">
        <f t="shared" si="494"/>
        <v>-5.2481203007519097E-3</v>
      </c>
      <c r="I2267" s="2">
        <f t="shared" si="495"/>
        <v>48.396135338345928</v>
      </c>
      <c r="J2267" s="2">
        <f t="shared" si="496"/>
        <v>36.503894736842106</v>
      </c>
      <c r="K2267" s="2">
        <f t="shared" si="497"/>
        <v>36.49864661654135</v>
      </c>
      <c r="L2267" s="2">
        <f t="shared" si="498"/>
        <v>36.493398496240602</v>
      </c>
      <c r="M2267" s="2">
        <f t="shared" si="499"/>
        <v>36.482902255639097</v>
      </c>
      <c r="N2267" s="2">
        <f t="shared" si="500"/>
        <v>36.456661654135338</v>
      </c>
      <c r="O2267" s="2">
        <f t="shared" si="501"/>
        <v>1.7436842105263182</v>
      </c>
      <c r="P2267" s="2">
        <f t="shared" si="489"/>
        <v>1.9861503759398431</v>
      </c>
      <c r="Q2267" s="2">
        <f t="shared" si="490"/>
        <v>2.2596917293233219</v>
      </c>
      <c r="R2267" s="2">
        <f t="shared" si="491"/>
        <v>2.9964962406014806</v>
      </c>
      <c r="S2267" s="2">
        <f t="shared" si="492"/>
        <v>3.1283458646616822</v>
      </c>
      <c r="T2267">
        <f t="shared" si="502"/>
        <v>0</v>
      </c>
    </row>
    <row r="2268" spans="1:20" x14ac:dyDescent="0.25">
      <c r="A2268">
        <f t="shared" si="493"/>
        <v>2266</v>
      </c>
      <c r="B2268" s="1">
        <v>39300</v>
      </c>
      <c r="C2268">
        <v>35.33</v>
      </c>
      <c r="D2268">
        <v>36.33</v>
      </c>
      <c r="E2268">
        <v>35.11</v>
      </c>
      <c r="F2268">
        <v>36.200000000000003</v>
      </c>
      <c r="G2268">
        <v>526440</v>
      </c>
      <c r="H2268" s="2">
        <f t="shared" si="494"/>
        <v>-2.3624060150375936E-2</v>
      </c>
      <c r="I2268" s="2">
        <f t="shared" si="495"/>
        <v>89.890691729323294</v>
      </c>
      <c r="J2268" s="2">
        <f t="shared" si="496"/>
        <v>36.334947368421048</v>
      </c>
      <c r="K2268" s="2">
        <f t="shared" si="497"/>
        <v>36.311323308270673</v>
      </c>
      <c r="L2268" s="2">
        <f t="shared" si="498"/>
        <v>36.287699248120298</v>
      </c>
      <c r="M2268" s="2">
        <f t="shared" si="499"/>
        <v>36.24045112781954</v>
      </c>
      <c r="N2268" s="2">
        <f t="shared" si="500"/>
        <v>36.122330827067664</v>
      </c>
      <c r="O2268" s="2">
        <f t="shared" si="501"/>
        <v>0.30389473684210344</v>
      </c>
      <c r="P2268" s="2">
        <f t="shared" si="489"/>
        <v>0.7345112781954839</v>
      </c>
      <c r="Q2268" s="2">
        <f t="shared" si="490"/>
        <v>0.99751127819547492</v>
      </c>
      <c r="R2268" s="2">
        <f t="shared" si="491"/>
        <v>1.7363834586466282</v>
      </c>
      <c r="S2268" s="2">
        <f t="shared" si="492"/>
        <v>2.4950827067668797</v>
      </c>
      <c r="T2268">
        <f t="shared" si="502"/>
        <v>0</v>
      </c>
    </row>
    <row r="2269" spans="1:20" x14ac:dyDescent="0.25">
      <c r="A2269">
        <f t="shared" si="493"/>
        <v>2267</v>
      </c>
      <c r="B2269" s="1">
        <v>39301</v>
      </c>
      <c r="C2269">
        <v>35.99</v>
      </c>
      <c r="D2269">
        <v>36.83</v>
      </c>
      <c r="E2269">
        <v>35.840000000000003</v>
      </c>
      <c r="F2269">
        <v>36.58</v>
      </c>
      <c r="G2269">
        <v>467465</v>
      </c>
      <c r="H2269" s="2">
        <f t="shared" si="494"/>
        <v>-4.8661654135338364E-2</v>
      </c>
      <c r="I2269" s="2">
        <f t="shared" si="495"/>
        <v>146.51568421052636</v>
      </c>
      <c r="J2269" s="2">
        <f t="shared" si="496"/>
        <v>36.151052631578956</v>
      </c>
      <c r="K2269" s="2">
        <f t="shared" si="497"/>
        <v>36.102390977443619</v>
      </c>
      <c r="L2269" s="2">
        <f t="shared" si="498"/>
        <v>36.053729323308275</v>
      </c>
      <c r="M2269" s="2">
        <f t="shared" si="499"/>
        <v>35.956406015037601</v>
      </c>
      <c r="N2269" s="2">
        <f t="shared" si="500"/>
        <v>35.713097744360908</v>
      </c>
      <c r="O2269" s="2">
        <f t="shared" si="501"/>
        <v>-0.2450526315789503</v>
      </c>
      <c r="P2269" s="2">
        <f t="shared" si="489"/>
        <v>-8.1353383458647954E-2</v>
      </c>
      <c r="Q2269" s="2">
        <f t="shared" si="490"/>
        <v>0.38533834586466043</v>
      </c>
      <c r="R2269" s="2">
        <f t="shared" si="491"/>
        <v>0.97996240601505491</v>
      </c>
      <c r="S2269" s="2">
        <f t="shared" si="492"/>
        <v>2.5686917293233691</v>
      </c>
      <c r="T2269">
        <f t="shared" si="502"/>
        <v>0</v>
      </c>
    </row>
    <row r="2270" spans="1:20" x14ac:dyDescent="0.25">
      <c r="A2270">
        <f t="shared" si="493"/>
        <v>2268</v>
      </c>
      <c r="B2270" s="1">
        <v>39302</v>
      </c>
      <c r="C2270">
        <v>36.6</v>
      </c>
      <c r="D2270">
        <v>37.56</v>
      </c>
      <c r="E2270">
        <v>36.56</v>
      </c>
      <c r="F2270">
        <v>37.56</v>
      </c>
      <c r="G2270">
        <v>464898</v>
      </c>
      <c r="H2270" s="2">
        <f t="shared" si="494"/>
        <v>-5.7338345864661688E-2</v>
      </c>
      <c r="I2270" s="2">
        <f t="shared" si="495"/>
        <v>166.27365413533843</v>
      </c>
      <c r="J2270" s="2">
        <f t="shared" si="496"/>
        <v>36.172947368421049</v>
      </c>
      <c r="K2270" s="2">
        <f t="shared" si="497"/>
        <v>36.115609022556391</v>
      </c>
      <c r="L2270" s="2">
        <f t="shared" si="498"/>
        <v>36.058270676691727</v>
      </c>
      <c r="M2270" s="2">
        <f t="shared" si="499"/>
        <v>35.943593984962405</v>
      </c>
      <c r="N2270" s="2">
        <f t="shared" si="500"/>
        <v>35.656902255639096</v>
      </c>
      <c r="O2270" s="2">
        <f t="shared" si="501"/>
        <v>-1.4089473684210461</v>
      </c>
      <c r="P2270" s="2">
        <f t="shared" si="489"/>
        <v>-1.2486766917293295</v>
      </c>
      <c r="Q2270" s="2">
        <f t="shared" si="490"/>
        <v>-1.0666015037594008</v>
      </c>
      <c r="R2270" s="2">
        <f t="shared" si="491"/>
        <v>-0.25976691729324131</v>
      </c>
      <c r="S2270" s="2">
        <f t="shared" si="492"/>
        <v>1.7617669172932011</v>
      </c>
      <c r="T2270">
        <f t="shared" si="502"/>
        <v>0</v>
      </c>
    </row>
    <row r="2271" spans="1:20" x14ac:dyDescent="0.25">
      <c r="A2271">
        <f t="shared" si="493"/>
        <v>2269</v>
      </c>
      <c r="B2271" s="1">
        <v>39303</v>
      </c>
      <c r="C2271">
        <v>36.770000000000003</v>
      </c>
      <c r="D2271">
        <v>37.229999999999997</v>
      </c>
      <c r="E2271">
        <v>35.97</v>
      </c>
      <c r="F2271">
        <v>36.04</v>
      </c>
      <c r="G2271">
        <v>599686</v>
      </c>
      <c r="H2271" s="2">
        <f t="shared" si="494"/>
        <v>-7.84962406015038E-2</v>
      </c>
      <c r="I2271" s="2">
        <f t="shared" si="495"/>
        <v>214.13425563909783</v>
      </c>
      <c r="J2271" s="2">
        <f t="shared" si="496"/>
        <v>35.947789473684203</v>
      </c>
      <c r="K2271" s="2">
        <f t="shared" si="497"/>
        <v>35.869293233082701</v>
      </c>
      <c r="L2271" s="2">
        <f t="shared" si="498"/>
        <v>35.790796992481191</v>
      </c>
      <c r="M2271" s="2">
        <f t="shared" si="499"/>
        <v>35.633804511278186</v>
      </c>
      <c r="N2271" s="2">
        <f t="shared" si="500"/>
        <v>35.241323308270665</v>
      </c>
      <c r="O2271" s="2">
        <f t="shared" si="501"/>
        <v>0.13294736842104982</v>
      </c>
      <c r="P2271" s="2">
        <f t="shared" si="489"/>
        <v>6.2390977443619988E-2</v>
      </c>
      <c r="Q2271" s="2">
        <f t="shared" si="490"/>
        <v>0.24769924812029842</v>
      </c>
      <c r="R2271" s="2">
        <f t="shared" si="491"/>
        <v>0.98699248120301064</v>
      </c>
      <c r="S2271" s="2">
        <f t="shared" si="492"/>
        <v>3.4126165413533656</v>
      </c>
      <c r="T2271">
        <f t="shared" si="502"/>
        <v>1</v>
      </c>
    </row>
    <row r="2272" spans="1:20" x14ac:dyDescent="0.25">
      <c r="A2272">
        <f t="shared" si="493"/>
        <v>2270</v>
      </c>
      <c r="B2272" s="1">
        <v>39304</v>
      </c>
      <c r="C2272">
        <v>35.6</v>
      </c>
      <c r="D2272">
        <v>35.729999999999997</v>
      </c>
      <c r="E2272">
        <v>34.29</v>
      </c>
      <c r="F2272">
        <v>35.33</v>
      </c>
      <c r="G2272">
        <v>855653</v>
      </c>
      <c r="H2272" s="2">
        <f t="shared" si="494"/>
        <v>-0.10181203007518801</v>
      </c>
      <c r="I2272" s="2">
        <f t="shared" si="495"/>
        <v>266.85459398496249</v>
      </c>
      <c r="J2272" s="2">
        <f t="shared" si="496"/>
        <v>35.639473684210522</v>
      </c>
      <c r="K2272" s="2">
        <f t="shared" si="497"/>
        <v>35.537661654135334</v>
      </c>
      <c r="L2272" s="2">
        <f t="shared" si="498"/>
        <v>35.435849624060147</v>
      </c>
      <c r="M2272" s="2">
        <f t="shared" si="499"/>
        <v>35.232225563909772</v>
      </c>
      <c r="N2272" s="2">
        <f t="shared" si="500"/>
        <v>34.723165413533827</v>
      </c>
      <c r="O2272" s="2">
        <f t="shared" si="501"/>
        <v>0.61778947368420489</v>
      </c>
      <c r="P2272" s="2">
        <f t="shared" si="489"/>
        <v>0.7856090225563932</v>
      </c>
      <c r="Q2272" s="2">
        <f t="shared" si="490"/>
        <v>0.72372932330827666</v>
      </c>
      <c r="R2272" s="2">
        <f t="shared" si="491"/>
        <v>1.1529022556390984</v>
      </c>
      <c r="S2272" s="2">
        <f t="shared" si="492"/>
        <v>3.9009774436090581</v>
      </c>
      <c r="T2272">
        <f t="shared" si="502"/>
        <v>1</v>
      </c>
    </row>
    <row r="2273" spans="1:20" x14ac:dyDescent="0.25">
      <c r="A2273">
        <f t="shared" si="493"/>
        <v>2271</v>
      </c>
      <c r="B2273" s="1">
        <v>39307</v>
      </c>
      <c r="C2273">
        <v>35.67</v>
      </c>
      <c r="D2273">
        <v>35.9</v>
      </c>
      <c r="E2273">
        <v>35.1</v>
      </c>
      <c r="F2273">
        <v>35.270000000000003</v>
      </c>
      <c r="G2273">
        <v>420332</v>
      </c>
      <c r="H2273" s="2">
        <f t="shared" si="494"/>
        <v>-0.11428571428571431</v>
      </c>
      <c r="I2273" s="2">
        <f t="shared" si="495"/>
        <v>295.0681428571429</v>
      </c>
      <c r="J2273" s="2">
        <f t="shared" si="496"/>
        <v>35.410999999999987</v>
      </c>
      <c r="K2273" s="2">
        <f t="shared" si="497"/>
        <v>35.296714285714273</v>
      </c>
      <c r="L2273" s="2">
        <f t="shared" si="498"/>
        <v>35.182428571428559</v>
      </c>
      <c r="M2273" s="2">
        <f t="shared" si="499"/>
        <v>34.953857142857132</v>
      </c>
      <c r="N2273" s="2">
        <f t="shared" si="500"/>
        <v>34.382428571428555</v>
      </c>
      <c r="O2273" s="2">
        <f t="shared" si="501"/>
        <v>0.36947368421051863</v>
      </c>
      <c r="P2273" s="2">
        <f t="shared" si="489"/>
        <v>0.59929323308269744</v>
      </c>
      <c r="Q2273" s="2">
        <f t="shared" si="490"/>
        <v>0.78827067669172379</v>
      </c>
      <c r="R2273" s="2">
        <f t="shared" si="491"/>
        <v>0.97045112781953691</v>
      </c>
      <c r="S2273" s="2">
        <f t="shared" si="492"/>
        <v>3.468563909774403</v>
      </c>
      <c r="T2273">
        <f t="shared" si="502"/>
        <v>1</v>
      </c>
    </row>
    <row r="2274" spans="1:20" x14ac:dyDescent="0.25">
      <c r="A2274">
        <f t="shared" si="493"/>
        <v>2272</v>
      </c>
      <c r="B2274" s="1">
        <v>39308</v>
      </c>
      <c r="C2274">
        <v>35.270000000000003</v>
      </c>
      <c r="D2274">
        <v>35.29</v>
      </c>
      <c r="E2274">
        <v>34.61</v>
      </c>
      <c r="F2274">
        <v>34.78</v>
      </c>
      <c r="G2274">
        <v>441543</v>
      </c>
      <c r="H2274" s="2">
        <f t="shared" si="494"/>
        <v>-0.1215112781954887</v>
      </c>
      <c r="I2274" s="2">
        <f t="shared" si="495"/>
        <v>311.37876691729315</v>
      </c>
      <c r="J2274" s="2">
        <f t="shared" si="496"/>
        <v>35.18363157894732</v>
      </c>
      <c r="K2274" s="2">
        <f t="shared" si="497"/>
        <v>35.062120300751836</v>
      </c>
      <c r="L2274" s="2">
        <f t="shared" si="498"/>
        <v>34.940609022556345</v>
      </c>
      <c r="M2274" s="2">
        <f t="shared" si="499"/>
        <v>34.697586466165369</v>
      </c>
      <c r="N2274" s="2">
        <f t="shared" si="500"/>
        <v>34.090030075187926</v>
      </c>
      <c r="O2274" s="2">
        <f t="shared" si="501"/>
        <v>0.63099999999998602</v>
      </c>
      <c r="P2274" s="2">
        <f t="shared" ref="P2274:P2337" si="503">K2272-F2274</f>
        <v>0.75766165413533315</v>
      </c>
      <c r="Q2274" s="2">
        <f t="shared" ref="Q2274:Q2337" si="504">L2271-F2274</f>
        <v>1.0107969924811897</v>
      </c>
      <c r="R2274" s="2">
        <f t="shared" ref="R2274:R2337" si="505">M2269-F2274</f>
        <v>1.1764060150375997</v>
      </c>
      <c r="S2274" s="2">
        <f t="shared" ref="S2274:S2337" si="506">N2263-F2274</f>
        <v>3.6454812030075345</v>
      </c>
      <c r="T2274">
        <f t="shared" si="502"/>
        <v>1</v>
      </c>
    </row>
    <row r="2275" spans="1:20" x14ac:dyDescent="0.25">
      <c r="A2275">
        <f t="shared" si="493"/>
        <v>2273</v>
      </c>
      <c r="B2275" s="1">
        <v>39309</v>
      </c>
      <c r="C2275">
        <v>34.68</v>
      </c>
      <c r="D2275">
        <v>35.03</v>
      </c>
      <c r="E2275">
        <v>33.82</v>
      </c>
      <c r="F2275">
        <v>34</v>
      </c>
      <c r="G2275">
        <v>542788</v>
      </c>
      <c r="H2275" s="2">
        <f t="shared" si="494"/>
        <v>-0.13942857142857146</v>
      </c>
      <c r="I2275" s="2">
        <f t="shared" si="495"/>
        <v>351.87857142857149</v>
      </c>
      <c r="J2275" s="2">
        <f t="shared" si="496"/>
        <v>34.818000000000005</v>
      </c>
      <c r="K2275" s="2">
        <f t="shared" si="497"/>
        <v>34.678571428571438</v>
      </c>
      <c r="L2275" s="2">
        <f t="shared" si="498"/>
        <v>34.539142857142863</v>
      </c>
      <c r="M2275" s="2">
        <f t="shared" si="499"/>
        <v>34.260285714285722</v>
      </c>
      <c r="N2275" s="2">
        <f t="shared" si="500"/>
        <v>33.563142857142864</v>
      </c>
      <c r="O2275" s="2">
        <f t="shared" si="501"/>
        <v>1.1836315789473204</v>
      </c>
      <c r="P2275" s="2">
        <f t="shared" si="503"/>
        <v>1.2967142857142733</v>
      </c>
      <c r="Q2275" s="2">
        <f t="shared" si="504"/>
        <v>1.4358496240601468</v>
      </c>
      <c r="R2275" s="2">
        <f t="shared" si="505"/>
        <v>1.9435939849624049</v>
      </c>
      <c r="S2275" s="2">
        <f t="shared" si="506"/>
        <v>3.9106390977443724</v>
      </c>
      <c r="T2275">
        <f t="shared" si="502"/>
        <v>1</v>
      </c>
    </row>
    <row r="2276" spans="1:20" x14ac:dyDescent="0.25">
      <c r="A2276">
        <f t="shared" si="493"/>
        <v>2274</v>
      </c>
      <c r="B2276" s="1">
        <v>39310</v>
      </c>
      <c r="C2276">
        <v>33.61</v>
      </c>
      <c r="D2276">
        <v>34.39</v>
      </c>
      <c r="E2276">
        <v>33.299999999999997</v>
      </c>
      <c r="F2276">
        <v>34.299999999999997</v>
      </c>
      <c r="G2276">
        <v>656901</v>
      </c>
      <c r="H2276" s="2">
        <f t="shared" si="494"/>
        <v>-0.1436165413533835</v>
      </c>
      <c r="I2276" s="2">
        <f t="shared" si="495"/>
        <v>361.32615789473692</v>
      </c>
      <c r="J2276" s="2">
        <f t="shared" si="496"/>
        <v>34.598526315789442</v>
      </c>
      <c r="K2276" s="2">
        <f t="shared" si="497"/>
        <v>34.454909774436054</v>
      </c>
      <c r="L2276" s="2">
        <f t="shared" si="498"/>
        <v>34.311293233082672</v>
      </c>
      <c r="M2276" s="2">
        <f t="shared" si="499"/>
        <v>34.024060150375909</v>
      </c>
      <c r="N2276" s="2">
        <f t="shared" si="500"/>
        <v>33.305977443608988</v>
      </c>
      <c r="O2276" s="2">
        <f t="shared" si="501"/>
        <v>0.51800000000000779</v>
      </c>
      <c r="P2276" s="2">
        <f t="shared" si="503"/>
        <v>0.7621203007518389</v>
      </c>
      <c r="Q2276" s="2">
        <f t="shared" si="504"/>
        <v>0.88242857142856224</v>
      </c>
      <c r="R2276" s="2">
        <f t="shared" si="505"/>
        <v>1.3338045112781884</v>
      </c>
      <c r="S2276" s="2">
        <f t="shared" si="506"/>
        <v>3.2570375939849612</v>
      </c>
      <c r="T2276">
        <f t="shared" si="502"/>
        <v>0</v>
      </c>
    </row>
    <row r="2277" spans="1:20" x14ac:dyDescent="0.25">
      <c r="A2277">
        <f t="shared" si="493"/>
        <v>2275</v>
      </c>
      <c r="B2277" s="1">
        <v>39311</v>
      </c>
      <c r="C2277">
        <v>35.21</v>
      </c>
      <c r="D2277">
        <v>35.74</v>
      </c>
      <c r="E2277">
        <v>34.82</v>
      </c>
      <c r="F2277">
        <v>35.549999999999997</v>
      </c>
      <c r="G2277">
        <v>623815</v>
      </c>
      <c r="H2277" s="2">
        <f t="shared" si="494"/>
        <v>-0.13398496240601512</v>
      </c>
      <c r="I2277" s="2">
        <f t="shared" si="495"/>
        <v>339.56593233082731</v>
      </c>
      <c r="J2277" s="2">
        <f t="shared" si="496"/>
        <v>34.616157894736901</v>
      </c>
      <c r="K2277" s="2">
        <f t="shared" si="497"/>
        <v>34.48217293233089</v>
      </c>
      <c r="L2277" s="2">
        <f t="shared" si="498"/>
        <v>34.348187969924872</v>
      </c>
      <c r="M2277" s="2">
        <f t="shared" si="499"/>
        <v>34.080218045112844</v>
      </c>
      <c r="N2277" s="2">
        <f t="shared" si="500"/>
        <v>33.410293233082768</v>
      </c>
      <c r="O2277" s="2">
        <f t="shared" si="501"/>
        <v>-0.95147368421055489</v>
      </c>
      <c r="P2277" s="2">
        <f t="shared" si="503"/>
        <v>-0.87142857142855945</v>
      </c>
      <c r="Q2277" s="2">
        <f t="shared" si="504"/>
        <v>-0.60939097744365256</v>
      </c>
      <c r="R2277" s="2">
        <f t="shared" si="505"/>
        <v>-0.31777443609022527</v>
      </c>
      <c r="S2277" s="2">
        <f t="shared" si="506"/>
        <v>1.6311278195488725</v>
      </c>
      <c r="T2277">
        <f t="shared" si="502"/>
        <v>0</v>
      </c>
    </row>
    <row r="2278" spans="1:20" x14ac:dyDescent="0.25">
      <c r="A2278">
        <f t="shared" si="493"/>
        <v>2276</v>
      </c>
      <c r="B2278" s="1">
        <v>39314</v>
      </c>
      <c r="C2278">
        <v>35.590000000000003</v>
      </c>
      <c r="D2278">
        <v>35.6</v>
      </c>
      <c r="E2278">
        <v>34.85</v>
      </c>
      <c r="F2278">
        <v>35.32</v>
      </c>
      <c r="G2278">
        <v>402809</v>
      </c>
      <c r="H2278" s="2">
        <f t="shared" si="494"/>
        <v>-0.11407518796992491</v>
      </c>
      <c r="I2278" s="2">
        <f t="shared" si="495"/>
        <v>294.44441353383479</v>
      </c>
      <c r="J2278" s="2">
        <f t="shared" si="496"/>
        <v>34.695210526315769</v>
      </c>
      <c r="K2278" s="2">
        <f t="shared" si="497"/>
        <v>34.581135338345845</v>
      </c>
      <c r="L2278" s="2">
        <f t="shared" si="498"/>
        <v>34.467060150375922</v>
      </c>
      <c r="M2278" s="2">
        <f t="shared" si="499"/>
        <v>34.238909774436067</v>
      </c>
      <c r="N2278" s="2">
        <f t="shared" si="500"/>
        <v>33.668533834586441</v>
      </c>
      <c r="O2278" s="2">
        <f t="shared" si="501"/>
        <v>-0.70384210526309943</v>
      </c>
      <c r="P2278" s="2">
        <f t="shared" si="503"/>
        <v>-0.86509022556394655</v>
      </c>
      <c r="Q2278" s="2">
        <f t="shared" si="504"/>
        <v>-0.78085714285713692</v>
      </c>
      <c r="R2278" s="2">
        <f t="shared" si="505"/>
        <v>-0.36614285714286865</v>
      </c>
      <c r="S2278" s="2">
        <f t="shared" si="506"/>
        <v>1.136661654135338</v>
      </c>
      <c r="T2278">
        <f t="shared" si="502"/>
        <v>1</v>
      </c>
    </row>
    <row r="2279" spans="1:20" x14ac:dyDescent="0.25">
      <c r="A2279">
        <f t="shared" si="493"/>
        <v>2277</v>
      </c>
      <c r="B2279" s="1">
        <v>39315</v>
      </c>
      <c r="C2279">
        <v>35.130000000000003</v>
      </c>
      <c r="D2279">
        <v>35.869999999999997</v>
      </c>
      <c r="E2279">
        <v>35.08</v>
      </c>
      <c r="F2279">
        <v>35.450000000000003</v>
      </c>
      <c r="G2279">
        <v>351791</v>
      </c>
      <c r="H2279" s="2">
        <f t="shared" si="494"/>
        <v>-9.7872180451127846E-2</v>
      </c>
      <c r="I2279" s="2">
        <f t="shared" si="495"/>
        <v>257.72466917293241</v>
      </c>
      <c r="J2279" s="2">
        <f t="shared" si="496"/>
        <v>34.771842105263183</v>
      </c>
      <c r="K2279" s="2">
        <f t="shared" si="497"/>
        <v>34.673969924812056</v>
      </c>
      <c r="L2279" s="2">
        <f t="shared" si="498"/>
        <v>34.576097744360922</v>
      </c>
      <c r="M2279" s="2">
        <f t="shared" si="499"/>
        <v>34.380353383458669</v>
      </c>
      <c r="N2279" s="2">
        <f t="shared" si="500"/>
        <v>33.890992481203028</v>
      </c>
      <c r="O2279" s="2">
        <f t="shared" si="501"/>
        <v>-0.75478947368423377</v>
      </c>
      <c r="P2279" s="2">
        <f t="shared" si="503"/>
        <v>-0.96782706766911275</v>
      </c>
      <c r="Q2279" s="2">
        <f t="shared" si="504"/>
        <v>-1.1387067669173305</v>
      </c>
      <c r="R2279" s="2">
        <f t="shared" si="505"/>
        <v>-0.75241353383463405</v>
      </c>
      <c r="S2279" s="2">
        <f t="shared" si="506"/>
        <v>0.67233082706766112</v>
      </c>
      <c r="T2279">
        <f t="shared" si="502"/>
        <v>0</v>
      </c>
    </row>
    <row r="2280" spans="1:20" x14ac:dyDescent="0.25">
      <c r="A2280">
        <f t="shared" si="493"/>
        <v>2278</v>
      </c>
      <c r="B2280" s="1">
        <v>39316</v>
      </c>
      <c r="C2280">
        <v>35.75</v>
      </c>
      <c r="D2280">
        <v>36.380000000000003</v>
      </c>
      <c r="E2280">
        <v>35.6</v>
      </c>
      <c r="F2280">
        <v>36.24</v>
      </c>
      <c r="G2280">
        <v>385062</v>
      </c>
      <c r="H2280" s="2">
        <f t="shared" si="494"/>
        <v>-6.4413533834586409E-2</v>
      </c>
      <c r="I2280" s="2">
        <f t="shared" si="495"/>
        <v>181.85760150375927</v>
      </c>
      <c r="J2280" s="2">
        <f t="shared" si="496"/>
        <v>35.059157894736849</v>
      </c>
      <c r="K2280" s="2">
        <f t="shared" si="497"/>
        <v>34.994744360902267</v>
      </c>
      <c r="L2280" s="2">
        <f t="shared" si="498"/>
        <v>34.930330827067678</v>
      </c>
      <c r="M2280" s="2">
        <f t="shared" si="499"/>
        <v>34.801503759398507</v>
      </c>
      <c r="N2280" s="2">
        <f t="shared" si="500"/>
        <v>34.479436090225576</v>
      </c>
      <c r="O2280" s="2">
        <f t="shared" si="501"/>
        <v>-1.4681578947368195</v>
      </c>
      <c r="P2280" s="2">
        <f t="shared" si="503"/>
        <v>-1.6588646616541567</v>
      </c>
      <c r="Q2280" s="2">
        <f t="shared" si="504"/>
        <v>-1.8918120300751298</v>
      </c>
      <c r="R2280" s="2">
        <f t="shared" si="505"/>
        <v>-1.9797142857142802</v>
      </c>
      <c r="S2280" s="2">
        <f t="shared" si="506"/>
        <v>-0.52690225563909365</v>
      </c>
      <c r="T2280">
        <f t="shared" si="502"/>
        <v>0</v>
      </c>
    </row>
    <row r="2281" spans="1:20" x14ac:dyDescent="0.25">
      <c r="A2281">
        <f t="shared" si="493"/>
        <v>2279</v>
      </c>
      <c r="B2281" s="1">
        <v>39317</v>
      </c>
      <c r="C2281">
        <v>36.31</v>
      </c>
      <c r="D2281">
        <v>36.520000000000003</v>
      </c>
      <c r="E2281">
        <v>35.700000000000003</v>
      </c>
      <c r="F2281">
        <v>36.22</v>
      </c>
      <c r="G2281">
        <v>331142</v>
      </c>
      <c r="H2281" s="2">
        <f t="shared" si="494"/>
        <v>-4.3368421052631528E-2</v>
      </c>
      <c r="I2281" s="2">
        <f t="shared" si="495"/>
        <v>134.13963157894725</v>
      </c>
      <c r="J2281" s="2">
        <f t="shared" si="496"/>
        <v>35.259631578947364</v>
      </c>
      <c r="K2281" s="2">
        <f t="shared" si="497"/>
        <v>35.216263157894737</v>
      </c>
      <c r="L2281" s="2">
        <f t="shared" si="498"/>
        <v>35.172894736842103</v>
      </c>
      <c r="M2281" s="2">
        <f t="shared" si="499"/>
        <v>35.086157894736843</v>
      </c>
      <c r="N2281" s="2">
        <f t="shared" si="500"/>
        <v>34.869315789473681</v>
      </c>
      <c r="O2281" s="2">
        <f t="shared" si="501"/>
        <v>-1.1608421052631499</v>
      </c>
      <c r="P2281" s="2">
        <f t="shared" si="503"/>
        <v>-1.546030075187943</v>
      </c>
      <c r="Q2281" s="2">
        <f t="shared" si="504"/>
        <v>-1.7529398496240773</v>
      </c>
      <c r="R2281" s="2">
        <f t="shared" si="505"/>
        <v>-2.1959398496240894</v>
      </c>
      <c r="S2281" s="2">
        <f t="shared" si="506"/>
        <v>-0.56309774436090265</v>
      </c>
      <c r="T2281">
        <f t="shared" si="502"/>
        <v>1</v>
      </c>
    </row>
    <row r="2282" spans="1:20" x14ac:dyDescent="0.25">
      <c r="A2282">
        <f t="shared" si="493"/>
        <v>2280</v>
      </c>
      <c r="B2282" s="1">
        <v>39318</v>
      </c>
      <c r="C2282">
        <v>36.14</v>
      </c>
      <c r="D2282">
        <v>36.57</v>
      </c>
      <c r="E2282">
        <v>36.08</v>
      </c>
      <c r="F2282">
        <v>36.51</v>
      </c>
      <c r="G2282">
        <v>348199</v>
      </c>
      <c r="H2282" s="2">
        <f t="shared" si="494"/>
        <v>-2.9248120300751825E-2</v>
      </c>
      <c r="I2282" s="2">
        <f t="shared" si="495"/>
        <v>102.15385714285702</v>
      </c>
      <c r="J2282" s="2">
        <f t="shared" si="496"/>
        <v>35.438894736842116</v>
      </c>
      <c r="K2282" s="2">
        <f t="shared" si="497"/>
        <v>35.409646616541359</v>
      </c>
      <c r="L2282" s="2">
        <f t="shared" si="498"/>
        <v>35.380398496240609</v>
      </c>
      <c r="M2282" s="2">
        <f t="shared" si="499"/>
        <v>35.32190225563911</v>
      </c>
      <c r="N2282" s="2">
        <f t="shared" si="500"/>
        <v>35.175661654135347</v>
      </c>
      <c r="O2282" s="2">
        <f t="shared" si="501"/>
        <v>-1.2503684210526345</v>
      </c>
      <c r="P2282" s="2">
        <f t="shared" si="503"/>
        <v>-1.515255639097731</v>
      </c>
      <c r="Q2282" s="2">
        <f t="shared" si="504"/>
        <v>-1.9339022556390759</v>
      </c>
      <c r="R2282" s="2">
        <f t="shared" si="505"/>
        <v>-2.4297819548871544</v>
      </c>
      <c r="S2282" s="2">
        <f t="shared" si="506"/>
        <v>-1.2686766917293326</v>
      </c>
      <c r="T2282">
        <f t="shared" si="502"/>
        <v>0</v>
      </c>
    </row>
    <row r="2283" spans="1:20" x14ac:dyDescent="0.25">
      <c r="A2283">
        <f t="shared" si="493"/>
        <v>2281</v>
      </c>
      <c r="B2283" s="1">
        <v>39321</v>
      </c>
      <c r="C2283">
        <v>36.36</v>
      </c>
      <c r="D2283">
        <v>36.36</v>
      </c>
      <c r="E2283">
        <v>36</v>
      </c>
      <c r="F2283">
        <v>36.1</v>
      </c>
      <c r="G2283">
        <v>229931</v>
      </c>
      <c r="H2283" s="2">
        <f t="shared" si="494"/>
        <v>-1.4338345864661622E-2</v>
      </c>
      <c r="I2283" s="2">
        <f t="shared" si="495"/>
        <v>68.302052631578874</v>
      </c>
      <c r="J2283" s="2">
        <f t="shared" si="496"/>
        <v>35.581947368421055</v>
      </c>
      <c r="K2283" s="2">
        <f t="shared" si="497"/>
        <v>35.56760902255639</v>
      </c>
      <c r="L2283" s="2">
        <f t="shared" si="498"/>
        <v>35.553270676691731</v>
      </c>
      <c r="M2283" s="2">
        <f t="shared" si="499"/>
        <v>35.524593984962408</v>
      </c>
      <c r="N2283" s="2">
        <f t="shared" si="500"/>
        <v>35.452902255639096</v>
      </c>
      <c r="O2283" s="2">
        <f t="shared" si="501"/>
        <v>-0.66110526315788576</v>
      </c>
      <c r="P2283" s="2">
        <f t="shared" si="503"/>
        <v>-0.88373684210526449</v>
      </c>
      <c r="Q2283" s="2">
        <f t="shared" si="504"/>
        <v>-1.1696691729323234</v>
      </c>
      <c r="R2283" s="2">
        <f t="shared" si="505"/>
        <v>-1.8610902255639346</v>
      </c>
      <c r="S2283" s="2">
        <f t="shared" si="506"/>
        <v>-1.376834586466174</v>
      </c>
      <c r="T2283">
        <f t="shared" si="502"/>
        <v>1</v>
      </c>
    </row>
    <row r="2284" spans="1:20" x14ac:dyDescent="0.25">
      <c r="A2284">
        <f t="shared" si="493"/>
        <v>2282</v>
      </c>
      <c r="B2284" s="1">
        <v>39322</v>
      </c>
      <c r="C2284">
        <v>35.93</v>
      </c>
      <c r="D2284">
        <v>36.020000000000003</v>
      </c>
      <c r="E2284">
        <v>35.15</v>
      </c>
      <c r="F2284">
        <v>35.15</v>
      </c>
      <c r="G2284">
        <v>374979</v>
      </c>
      <c r="H2284" s="2">
        <f t="shared" si="494"/>
        <v>-2.0646616541353378E-2</v>
      </c>
      <c r="I2284" s="2">
        <f t="shared" si="495"/>
        <v>82.616436090225562</v>
      </c>
      <c r="J2284" s="2">
        <f t="shared" si="496"/>
        <v>35.480210526315794</v>
      </c>
      <c r="K2284" s="2">
        <f t="shared" si="497"/>
        <v>35.459563909774445</v>
      </c>
      <c r="L2284" s="2">
        <f t="shared" si="498"/>
        <v>35.438917293233089</v>
      </c>
      <c r="M2284" s="2">
        <f t="shared" si="499"/>
        <v>35.397624060150385</v>
      </c>
      <c r="N2284" s="2">
        <f t="shared" si="500"/>
        <v>35.294390977443619</v>
      </c>
      <c r="O2284" s="2">
        <f t="shared" si="501"/>
        <v>0.43194736842105641</v>
      </c>
      <c r="P2284" s="2">
        <f t="shared" si="503"/>
        <v>0.25964661654136023</v>
      </c>
      <c r="Q2284" s="2">
        <f t="shared" si="504"/>
        <v>2.2894736842104635E-2</v>
      </c>
      <c r="R2284" s="2">
        <f t="shared" si="505"/>
        <v>-0.76964661654132982</v>
      </c>
      <c r="S2284" s="2">
        <f t="shared" si="506"/>
        <v>-0.76757142857144345</v>
      </c>
      <c r="T2284">
        <f t="shared" si="502"/>
        <v>1</v>
      </c>
    </row>
    <row r="2285" spans="1:20" x14ac:dyDescent="0.25">
      <c r="A2285">
        <f t="shared" si="493"/>
        <v>2283</v>
      </c>
      <c r="B2285" s="1">
        <v>39323</v>
      </c>
      <c r="C2285">
        <v>35.340000000000003</v>
      </c>
      <c r="D2285">
        <v>35.85</v>
      </c>
      <c r="E2285">
        <v>35.25</v>
      </c>
      <c r="F2285">
        <v>35.81</v>
      </c>
      <c r="G2285">
        <v>414612</v>
      </c>
      <c r="H2285" s="2">
        <f t="shared" si="494"/>
        <v>-1.3458646616541357E-2</v>
      </c>
      <c r="I2285" s="2">
        <f t="shared" si="495"/>
        <v>66.283233082706772</v>
      </c>
      <c r="J2285" s="2">
        <f t="shared" si="496"/>
        <v>35.543684210526308</v>
      </c>
      <c r="K2285" s="2">
        <f t="shared" si="497"/>
        <v>35.530225563909767</v>
      </c>
      <c r="L2285" s="2">
        <f t="shared" si="498"/>
        <v>35.516766917293225</v>
      </c>
      <c r="M2285" s="2">
        <f t="shared" si="499"/>
        <v>35.489849624060142</v>
      </c>
      <c r="N2285" s="2">
        <f t="shared" si="500"/>
        <v>35.422556390977434</v>
      </c>
      <c r="O2285" s="2">
        <f t="shared" si="501"/>
        <v>-0.32978947368420819</v>
      </c>
      <c r="P2285" s="2">
        <f t="shared" si="503"/>
        <v>-0.2423909774436126</v>
      </c>
      <c r="Q2285" s="2">
        <f t="shared" si="504"/>
        <v>-0.42960150375939321</v>
      </c>
      <c r="R2285" s="2">
        <f t="shared" si="505"/>
        <v>-1.0084962406014952</v>
      </c>
      <c r="S2285" s="2">
        <f t="shared" si="506"/>
        <v>-1.7199699248120766</v>
      </c>
      <c r="T2285">
        <f t="shared" si="502"/>
        <v>0</v>
      </c>
    </row>
    <row r="2286" spans="1:20" x14ac:dyDescent="0.25">
      <c r="A2286">
        <f t="shared" si="493"/>
        <v>2284</v>
      </c>
      <c r="B2286" s="1">
        <v>39324</v>
      </c>
      <c r="C2286">
        <v>35.42</v>
      </c>
      <c r="D2286">
        <v>35.82</v>
      </c>
      <c r="E2286">
        <v>35.35</v>
      </c>
      <c r="F2286">
        <v>35.5</v>
      </c>
      <c r="G2286">
        <v>231346</v>
      </c>
      <c r="H2286" s="2">
        <f t="shared" si="494"/>
        <v>-9.0751879699247796E-3</v>
      </c>
      <c r="I2286" s="2">
        <f t="shared" si="495"/>
        <v>56.295015037593906</v>
      </c>
      <c r="J2286" s="2">
        <f t="shared" si="496"/>
        <v>35.558210526315783</v>
      </c>
      <c r="K2286" s="2">
        <f t="shared" si="497"/>
        <v>35.549135338345863</v>
      </c>
      <c r="L2286" s="2">
        <f t="shared" si="498"/>
        <v>35.540060150375936</v>
      </c>
      <c r="M2286" s="2">
        <f t="shared" si="499"/>
        <v>35.521909774436082</v>
      </c>
      <c r="N2286" s="2">
        <f t="shared" si="500"/>
        <v>35.476533834586462</v>
      </c>
      <c r="O2286" s="2">
        <f t="shared" si="501"/>
        <v>4.368421052630822E-2</v>
      </c>
      <c r="P2286" s="2">
        <f t="shared" si="503"/>
        <v>-4.0436090225554722E-2</v>
      </c>
      <c r="Q2286" s="2">
        <f t="shared" si="504"/>
        <v>5.3270676691731467E-2</v>
      </c>
      <c r="R2286" s="2">
        <f t="shared" si="505"/>
        <v>-0.41384210526315712</v>
      </c>
      <c r="S2286" s="2">
        <f t="shared" si="506"/>
        <v>-1.9368571428571357</v>
      </c>
      <c r="T2286">
        <f t="shared" si="502"/>
        <v>1</v>
      </c>
    </row>
    <row r="2287" spans="1:20" x14ac:dyDescent="0.25">
      <c r="A2287">
        <f t="shared" si="493"/>
        <v>2285</v>
      </c>
      <c r="B2287" s="1">
        <v>39325</v>
      </c>
      <c r="C2287">
        <v>35.9</v>
      </c>
      <c r="D2287">
        <v>36.19</v>
      </c>
      <c r="E2287">
        <v>35.590000000000003</v>
      </c>
      <c r="F2287">
        <v>35.97</v>
      </c>
      <c r="G2287">
        <v>373530</v>
      </c>
      <c r="H2287" s="2">
        <f t="shared" si="494"/>
        <v>-1.2345864661654174E-2</v>
      </c>
      <c r="I2287" s="2">
        <f t="shared" si="495"/>
        <v>63.787015037594074</v>
      </c>
      <c r="J2287" s="2">
        <f t="shared" si="496"/>
        <v>35.564368421052635</v>
      </c>
      <c r="K2287" s="2">
        <f t="shared" si="497"/>
        <v>35.55202255639098</v>
      </c>
      <c r="L2287" s="2">
        <f t="shared" si="498"/>
        <v>35.539676691729326</v>
      </c>
      <c r="M2287" s="2">
        <f t="shared" si="499"/>
        <v>35.514984962406018</v>
      </c>
      <c r="N2287" s="2">
        <f t="shared" si="500"/>
        <v>35.453255639097748</v>
      </c>
      <c r="O2287" s="2">
        <f t="shared" si="501"/>
        <v>-0.41178947368421603</v>
      </c>
      <c r="P2287" s="2">
        <f t="shared" si="503"/>
        <v>-0.43977443609023226</v>
      </c>
      <c r="Q2287" s="2">
        <f t="shared" si="504"/>
        <v>-0.5310827067669095</v>
      </c>
      <c r="R2287" s="2">
        <f t="shared" si="505"/>
        <v>-0.64809774436088929</v>
      </c>
      <c r="S2287" s="2">
        <f t="shared" si="506"/>
        <v>-2.6640225563910107</v>
      </c>
      <c r="T2287">
        <f t="shared" si="502"/>
        <v>0</v>
      </c>
    </row>
    <row r="2288" spans="1:20" x14ac:dyDescent="0.25">
      <c r="A2288">
        <f t="shared" si="493"/>
        <v>2286</v>
      </c>
      <c r="B2288" s="1">
        <v>39329</v>
      </c>
      <c r="C2288">
        <v>35.94</v>
      </c>
      <c r="D2288">
        <v>36.4</v>
      </c>
      <c r="E2288">
        <v>35.61</v>
      </c>
      <c r="F2288">
        <v>36.14</v>
      </c>
      <c r="G2288">
        <v>333081</v>
      </c>
      <c r="H2288" s="2">
        <f t="shared" si="494"/>
        <v>2.0150375939849731E-3</v>
      </c>
      <c r="I2288" s="2">
        <f t="shared" si="495"/>
        <v>31.103766917293211</v>
      </c>
      <c r="J2288" s="2">
        <f t="shared" si="496"/>
        <v>35.712157894736841</v>
      </c>
      <c r="K2288" s="2">
        <f t="shared" si="497"/>
        <v>35.714172932330825</v>
      </c>
      <c r="L2288" s="2">
        <f t="shared" si="498"/>
        <v>35.71618796992481</v>
      </c>
      <c r="M2288" s="2">
        <f t="shared" si="499"/>
        <v>35.72021804511278</v>
      </c>
      <c r="N2288" s="2">
        <f t="shared" si="500"/>
        <v>35.730293233082705</v>
      </c>
      <c r="O2288" s="2">
        <f t="shared" si="501"/>
        <v>-0.57563157894736605</v>
      </c>
      <c r="P2288" s="2">
        <f t="shared" si="503"/>
        <v>-0.59086466165413754</v>
      </c>
      <c r="Q2288" s="2">
        <f t="shared" si="504"/>
        <v>-0.62323308270677558</v>
      </c>
      <c r="R2288" s="2">
        <f t="shared" si="505"/>
        <v>-0.61540601503759262</v>
      </c>
      <c r="S2288" s="2">
        <f t="shared" si="506"/>
        <v>-2.7297067669172321</v>
      </c>
      <c r="T2288">
        <f t="shared" si="502"/>
        <v>0</v>
      </c>
    </row>
    <row r="2289" spans="1:20" x14ac:dyDescent="0.25">
      <c r="A2289">
        <f t="shared" si="493"/>
        <v>2287</v>
      </c>
      <c r="B2289" s="1">
        <v>39330</v>
      </c>
      <c r="C2289">
        <v>35.869999999999997</v>
      </c>
      <c r="D2289">
        <v>36.07</v>
      </c>
      <c r="E2289">
        <v>35.549999999999997</v>
      </c>
      <c r="F2289">
        <v>35.85</v>
      </c>
      <c r="G2289">
        <v>375274</v>
      </c>
      <c r="H2289" s="2">
        <f t="shared" si="494"/>
        <v>1.8323308270676696E-2</v>
      </c>
      <c r="I2289" s="2">
        <f t="shared" si="495"/>
        <v>-6.0768345864661768</v>
      </c>
      <c r="J2289" s="2">
        <f t="shared" si="496"/>
        <v>35.846894736842103</v>
      </c>
      <c r="K2289" s="2">
        <f t="shared" si="497"/>
        <v>35.865218045112783</v>
      </c>
      <c r="L2289" s="2">
        <f t="shared" si="498"/>
        <v>35.883541353383457</v>
      </c>
      <c r="M2289" s="2">
        <f t="shared" si="499"/>
        <v>35.920187969924811</v>
      </c>
      <c r="N2289" s="2">
        <f t="shared" si="500"/>
        <v>36.011804511278193</v>
      </c>
      <c r="O2289" s="2">
        <f t="shared" si="501"/>
        <v>-0.13784210526316087</v>
      </c>
      <c r="P2289" s="2">
        <f t="shared" si="503"/>
        <v>-0.29797744360902101</v>
      </c>
      <c r="Q2289" s="2">
        <f t="shared" si="504"/>
        <v>-0.30993984962406529</v>
      </c>
      <c r="R2289" s="2">
        <f t="shared" si="505"/>
        <v>-0.45237593984961677</v>
      </c>
      <c r="S2289" s="2">
        <f t="shared" si="506"/>
        <v>-2.1814661654135605</v>
      </c>
      <c r="T2289">
        <f t="shared" si="502"/>
        <v>0</v>
      </c>
    </row>
    <row r="2290" spans="1:20" x14ac:dyDescent="0.25">
      <c r="A2290">
        <f t="shared" si="493"/>
        <v>2288</v>
      </c>
      <c r="B2290" s="1">
        <v>39331</v>
      </c>
      <c r="C2290">
        <v>35.909999999999997</v>
      </c>
      <c r="D2290">
        <v>36.549999999999997</v>
      </c>
      <c r="E2290">
        <v>35.61</v>
      </c>
      <c r="F2290">
        <v>36.5</v>
      </c>
      <c r="G2290">
        <v>394347</v>
      </c>
      <c r="H2290" s="2">
        <f t="shared" si="494"/>
        <v>6.0488721804511314E-2</v>
      </c>
      <c r="I2290" s="2">
        <f t="shared" si="495"/>
        <v>-102.22205263157902</v>
      </c>
      <c r="J2290" s="2">
        <f t="shared" si="496"/>
        <v>36.236631578947375</v>
      </c>
      <c r="K2290" s="2">
        <f t="shared" si="497"/>
        <v>36.297120300751885</v>
      </c>
      <c r="L2290" s="2">
        <f t="shared" si="498"/>
        <v>36.357609022556396</v>
      </c>
      <c r="M2290" s="2">
        <f t="shared" si="499"/>
        <v>36.478586466165417</v>
      </c>
      <c r="N2290" s="2">
        <f t="shared" si="500"/>
        <v>36.781030075187978</v>
      </c>
      <c r="O2290" s="2">
        <f t="shared" si="501"/>
        <v>-0.6531052631578973</v>
      </c>
      <c r="P2290" s="2">
        <f t="shared" si="503"/>
        <v>-0.78582706766917454</v>
      </c>
      <c r="Q2290" s="2">
        <f t="shared" si="504"/>
        <v>-0.96032330827067369</v>
      </c>
      <c r="R2290" s="2">
        <f t="shared" si="505"/>
        <v>-1.0101503759398582</v>
      </c>
      <c r="S2290" s="2">
        <f t="shared" si="506"/>
        <v>-2.6090075187969717</v>
      </c>
      <c r="T2290">
        <f t="shared" si="502"/>
        <v>1</v>
      </c>
    </row>
    <row r="2291" spans="1:20" x14ac:dyDescent="0.25">
      <c r="A2291">
        <f t="shared" si="493"/>
        <v>2289</v>
      </c>
      <c r="B2291" s="1">
        <v>39332</v>
      </c>
      <c r="C2291">
        <v>36.01</v>
      </c>
      <c r="D2291">
        <v>36.1</v>
      </c>
      <c r="E2291">
        <v>35.71</v>
      </c>
      <c r="F2291">
        <v>35.85</v>
      </c>
      <c r="G2291">
        <v>449635</v>
      </c>
      <c r="H2291" s="2">
        <f t="shared" si="494"/>
        <v>7.096240601503763E-2</v>
      </c>
      <c r="I2291" s="2">
        <f t="shared" si="495"/>
        <v>-126.16680451127827</v>
      </c>
      <c r="J2291" s="2">
        <f t="shared" si="496"/>
        <v>36.337105263157902</v>
      </c>
      <c r="K2291" s="2">
        <f t="shared" si="497"/>
        <v>36.408067669172944</v>
      </c>
      <c r="L2291" s="2">
        <f t="shared" si="498"/>
        <v>36.479030075187978</v>
      </c>
      <c r="M2291" s="2">
        <f t="shared" si="499"/>
        <v>36.620954887218055</v>
      </c>
      <c r="N2291" s="2">
        <f t="shared" si="500"/>
        <v>36.975766917293242</v>
      </c>
      <c r="O2291" s="2">
        <f t="shared" si="501"/>
        <v>0.3866315789473731</v>
      </c>
      <c r="P2291" s="2">
        <f t="shared" si="503"/>
        <v>1.5218045112781908E-2</v>
      </c>
      <c r="Q2291" s="2">
        <f t="shared" si="504"/>
        <v>-0.13381203007519105</v>
      </c>
      <c r="R2291" s="2">
        <f t="shared" si="505"/>
        <v>-0.32809022556391909</v>
      </c>
      <c r="S2291" s="2">
        <f t="shared" si="506"/>
        <v>-1.3705639097744253</v>
      </c>
      <c r="T2291">
        <f t="shared" si="502"/>
        <v>0</v>
      </c>
    </row>
    <row r="2292" spans="1:20" x14ac:dyDescent="0.25">
      <c r="A2292">
        <f t="shared" si="493"/>
        <v>2290</v>
      </c>
      <c r="B2292" s="1">
        <v>39335</v>
      </c>
      <c r="C2292">
        <v>35.9</v>
      </c>
      <c r="D2292">
        <v>36.630000000000003</v>
      </c>
      <c r="E2292">
        <v>35.61</v>
      </c>
      <c r="F2292">
        <v>36.29</v>
      </c>
      <c r="G2292">
        <v>380224</v>
      </c>
      <c r="H2292" s="2">
        <f t="shared" si="494"/>
        <v>7.6796992481203002E-2</v>
      </c>
      <c r="I2292" s="2">
        <f t="shared" si="495"/>
        <v>-139.49554135338343</v>
      </c>
      <c r="J2292" s="2">
        <f t="shared" si="496"/>
        <v>36.446368421052654</v>
      </c>
      <c r="K2292" s="2">
        <f t="shared" si="497"/>
        <v>36.523165413533853</v>
      </c>
      <c r="L2292" s="2">
        <f t="shared" si="498"/>
        <v>36.599962406015059</v>
      </c>
      <c r="M2292" s="2">
        <f t="shared" si="499"/>
        <v>36.753556390977465</v>
      </c>
      <c r="N2292" s="2">
        <f t="shared" si="500"/>
        <v>37.137541353383476</v>
      </c>
      <c r="O2292" s="2">
        <f t="shared" si="501"/>
        <v>4.7105263157902755E-2</v>
      </c>
      <c r="P2292" s="2">
        <f t="shared" si="503"/>
        <v>7.1203007518860773E-3</v>
      </c>
      <c r="Q2292" s="2">
        <f t="shared" si="504"/>
        <v>-0.4064586466165423</v>
      </c>
      <c r="R2292" s="2">
        <f t="shared" si="505"/>
        <v>-0.77501503759398105</v>
      </c>
      <c r="S2292" s="2">
        <f t="shared" si="506"/>
        <v>-1.4206842105263178</v>
      </c>
      <c r="T2292">
        <f t="shared" si="502"/>
        <v>1</v>
      </c>
    </row>
    <row r="2293" spans="1:20" x14ac:dyDescent="0.25">
      <c r="A2293">
        <f t="shared" si="493"/>
        <v>2291</v>
      </c>
      <c r="B2293" s="1">
        <v>39336</v>
      </c>
      <c r="C2293">
        <v>36.299999999999997</v>
      </c>
      <c r="D2293">
        <v>36.840000000000003</v>
      </c>
      <c r="E2293">
        <v>36.15</v>
      </c>
      <c r="F2293">
        <v>36.6</v>
      </c>
      <c r="G2293">
        <v>338849</v>
      </c>
      <c r="H2293" s="2">
        <f t="shared" si="494"/>
        <v>8.4669172932330908E-2</v>
      </c>
      <c r="I2293" s="2">
        <f t="shared" si="495"/>
        <v>-157.46621804511295</v>
      </c>
      <c r="J2293" s="2">
        <f t="shared" si="496"/>
        <v>36.595526315789492</v>
      </c>
      <c r="K2293" s="2">
        <f t="shared" si="497"/>
        <v>36.680195488721822</v>
      </c>
      <c r="L2293" s="2">
        <f t="shared" si="498"/>
        <v>36.764864661654158</v>
      </c>
      <c r="M2293" s="2">
        <f t="shared" si="499"/>
        <v>36.934203007518818</v>
      </c>
      <c r="N2293" s="2">
        <f t="shared" si="500"/>
        <v>37.357548872180473</v>
      </c>
      <c r="O2293" s="2">
        <f t="shared" si="501"/>
        <v>-0.15363157894734769</v>
      </c>
      <c r="P2293" s="2">
        <f t="shared" si="503"/>
        <v>-0.19193233082705774</v>
      </c>
      <c r="Q2293" s="2">
        <f t="shared" si="504"/>
        <v>-0.24239097744360549</v>
      </c>
      <c r="R2293" s="2">
        <f t="shared" si="505"/>
        <v>-0.87978195488722122</v>
      </c>
      <c r="S2293" s="2">
        <f t="shared" si="506"/>
        <v>-1.4243383458646548</v>
      </c>
      <c r="T2293">
        <f t="shared" si="502"/>
        <v>1</v>
      </c>
    </row>
    <row r="2294" spans="1:20" x14ac:dyDescent="0.25">
      <c r="A2294">
        <f t="shared" si="493"/>
        <v>2292</v>
      </c>
      <c r="B2294" s="1">
        <v>39337</v>
      </c>
      <c r="C2294">
        <v>36.49</v>
      </c>
      <c r="D2294">
        <v>37.35</v>
      </c>
      <c r="E2294">
        <v>36.409999999999997</v>
      </c>
      <c r="F2294">
        <v>37</v>
      </c>
      <c r="G2294">
        <v>420741</v>
      </c>
      <c r="H2294" s="2">
        <f t="shared" si="494"/>
        <v>8.8518796992481261E-2</v>
      </c>
      <c r="I2294" s="2">
        <f t="shared" si="495"/>
        <v>-166.22665413533849</v>
      </c>
      <c r="J2294" s="2">
        <f t="shared" si="496"/>
        <v>36.746947368421026</v>
      </c>
      <c r="K2294" s="2">
        <f t="shared" si="497"/>
        <v>36.835466165413507</v>
      </c>
      <c r="L2294" s="2">
        <f t="shared" si="498"/>
        <v>36.923984962405989</v>
      </c>
      <c r="M2294" s="2">
        <f t="shared" si="499"/>
        <v>37.101022556390951</v>
      </c>
      <c r="N2294" s="2">
        <f t="shared" si="500"/>
        <v>37.543616541353359</v>
      </c>
      <c r="O2294" s="2">
        <f t="shared" si="501"/>
        <v>-0.40447368421050811</v>
      </c>
      <c r="P2294" s="2">
        <f t="shared" si="503"/>
        <v>-0.47683458646614696</v>
      </c>
      <c r="Q2294" s="2">
        <f t="shared" si="504"/>
        <v>-0.52096992481202165</v>
      </c>
      <c r="R2294" s="2">
        <f t="shared" si="505"/>
        <v>-1.079812030075189</v>
      </c>
      <c r="S2294" s="2">
        <f t="shared" si="506"/>
        <v>-1.5470977443609044</v>
      </c>
      <c r="T2294">
        <f t="shared" si="502"/>
        <v>1</v>
      </c>
    </row>
    <row r="2295" spans="1:20" x14ac:dyDescent="0.25">
      <c r="A2295">
        <f t="shared" si="493"/>
        <v>2293</v>
      </c>
      <c r="B2295" s="1">
        <v>39338</v>
      </c>
      <c r="C2295">
        <v>37.11</v>
      </c>
      <c r="D2295">
        <v>37.9</v>
      </c>
      <c r="E2295">
        <v>37.04</v>
      </c>
      <c r="F2295">
        <v>37.61</v>
      </c>
      <c r="G2295">
        <v>449126</v>
      </c>
      <c r="H2295" s="2">
        <f t="shared" si="494"/>
        <v>8.5428571428571479E-2</v>
      </c>
      <c r="I2295" s="2">
        <f t="shared" si="495"/>
        <v>-159.07814285714295</v>
      </c>
      <c r="J2295" s="2">
        <f t="shared" si="496"/>
        <v>36.895000000000017</v>
      </c>
      <c r="K2295" s="2">
        <f t="shared" si="497"/>
        <v>36.98042857142859</v>
      </c>
      <c r="L2295" s="2">
        <f t="shared" si="498"/>
        <v>37.065857142857162</v>
      </c>
      <c r="M2295" s="2">
        <f t="shared" si="499"/>
        <v>37.236714285714299</v>
      </c>
      <c r="N2295" s="2">
        <f t="shared" si="500"/>
        <v>37.663857142857161</v>
      </c>
      <c r="O2295" s="2">
        <f t="shared" si="501"/>
        <v>-0.86305263157897372</v>
      </c>
      <c r="P2295" s="2">
        <f t="shared" si="503"/>
        <v>-0.92980451127817787</v>
      </c>
      <c r="Q2295" s="2">
        <f t="shared" si="504"/>
        <v>-1.01003759398494</v>
      </c>
      <c r="R2295" s="2">
        <f t="shared" si="505"/>
        <v>-1.1314135338345821</v>
      </c>
      <c r="S2295" s="2">
        <f t="shared" si="506"/>
        <v>-2.3156090225563801</v>
      </c>
      <c r="T2295">
        <f t="shared" si="502"/>
        <v>1</v>
      </c>
    </row>
    <row r="2296" spans="1:20" x14ac:dyDescent="0.25">
      <c r="A2296">
        <f t="shared" si="493"/>
        <v>2294</v>
      </c>
      <c r="B2296" s="1">
        <v>39339</v>
      </c>
      <c r="C2296">
        <v>37.340000000000003</v>
      </c>
      <c r="D2296">
        <v>37.729999999999997</v>
      </c>
      <c r="E2296">
        <v>37.04</v>
      </c>
      <c r="F2296">
        <v>37.450000000000003</v>
      </c>
      <c r="G2296">
        <v>358634</v>
      </c>
      <c r="H2296" s="2">
        <f t="shared" si="494"/>
        <v>7.9360902255639146E-2</v>
      </c>
      <c r="I2296" s="2">
        <f t="shared" si="495"/>
        <v>-145.14448120300762</v>
      </c>
      <c r="J2296" s="2">
        <f t="shared" si="496"/>
        <v>36.988789473684214</v>
      </c>
      <c r="K2296" s="2">
        <f t="shared" si="497"/>
        <v>37.068150375939858</v>
      </c>
      <c r="L2296" s="2">
        <f t="shared" si="498"/>
        <v>37.147511278195495</v>
      </c>
      <c r="M2296" s="2">
        <f t="shared" si="499"/>
        <v>37.306233082706775</v>
      </c>
      <c r="N2296" s="2">
        <f t="shared" si="500"/>
        <v>37.703037593984966</v>
      </c>
      <c r="O2296" s="2">
        <f t="shared" si="501"/>
        <v>-0.5549999999999855</v>
      </c>
      <c r="P2296" s="2">
        <f t="shared" si="503"/>
        <v>-0.61453383458649569</v>
      </c>
      <c r="Q2296" s="2">
        <f t="shared" si="504"/>
        <v>-0.6851353383458445</v>
      </c>
      <c r="R2296" s="2">
        <f t="shared" si="505"/>
        <v>-0.82904511278194803</v>
      </c>
      <c r="S2296" s="2">
        <f t="shared" si="506"/>
        <v>-2.0274436090225691</v>
      </c>
      <c r="T2296">
        <f t="shared" si="502"/>
        <v>0</v>
      </c>
    </row>
    <row r="2297" spans="1:20" x14ac:dyDescent="0.25">
      <c r="A2297">
        <f t="shared" si="493"/>
        <v>2295</v>
      </c>
      <c r="B2297" s="1">
        <v>39342</v>
      </c>
      <c r="C2297">
        <v>37.18</v>
      </c>
      <c r="D2297">
        <v>37.450000000000003</v>
      </c>
      <c r="E2297">
        <v>37.14</v>
      </c>
      <c r="F2297">
        <v>37.28</v>
      </c>
      <c r="G2297">
        <v>242792</v>
      </c>
      <c r="H2297" s="2">
        <f t="shared" si="494"/>
        <v>8.5864661654135366E-2</v>
      </c>
      <c r="I2297" s="2">
        <f t="shared" si="495"/>
        <v>-160.00168421052638</v>
      </c>
      <c r="J2297" s="2">
        <f t="shared" si="496"/>
        <v>37.143578947368432</v>
      </c>
      <c r="K2297" s="2">
        <f t="shared" si="497"/>
        <v>37.229443609022567</v>
      </c>
      <c r="L2297" s="2">
        <f t="shared" si="498"/>
        <v>37.315308270676702</v>
      </c>
      <c r="M2297" s="2">
        <f t="shared" si="499"/>
        <v>37.487037593984972</v>
      </c>
      <c r="N2297" s="2">
        <f t="shared" si="500"/>
        <v>37.916360902255654</v>
      </c>
      <c r="O2297" s="2">
        <f t="shared" si="501"/>
        <v>-0.29121052631578692</v>
      </c>
      <c r="P2297" s="2">
        <f t="shared" si="503"/>
        <v>-0.2995714285714115</v>
      </c>
      <c r="Q2297" s="2">
        <f t="shared" si="504"/>
        <v>-0.35601503759401254</v>
      </c>
      <c r="R2297" s="2">
        <f t="shared" si="505"/>
        <v>-0.52644360902253595</v>
      </c>
      <c r="S2297" s="2">
        <f t="shared" si="506"/>
        <v>-1.8034661654135391</v>
      </c>
      <c r="T2297">
        <f t="shared" si="502"/>
        <v>0</v>
      </c>
    </row>
    <row r="2298" spans="1:20" x14ac:dyDescent="0.25">
      <c r="A2298">
        <f t="shared" si="493"/>
        <v>2296</v>
      </c>
      <c r="B2298" s="1">
        <v>39343</v>
      </c>
      <c r="C2298">
        <v>37.46</v>
      </c>
      <c r="D2298">
        <v>38.85</v>
      </c>
      <c r="E2298">
        <v>37.299999999999997</v>
      </c>
      <c r="F2298">
        <v>38.78</v>
      </c>
      <c r="G2298">
        <v>514850</v>
      </c>
      <c r="H2298" s="2">
        <f t="shared" si="494"/>
        <v>0.10756390977443611</v>
      </c>
      <c r="I2298" s="2">
        <f t="shared" si="495"/>
        <v>-209.52987969924817</v>
      </c>
      <c r="J2298" s="2">
        <f t="shared" si="496"/>
        <v>37.544421052631584</v>
      </c>
      <c r="K2298" s="2">
        <f t="shared" si="497"/>
        <v>37.651984962406026</v>
      </c>
      <c r="L2298" s="2">
        <f t="shared" si="498"/>
        <v>37.75954887218046</v>
      </c>
      <c r="M2298" s="2">
        <f t="shared" si="499"/>
        <v>37.974676691729329</v>
      </c>
      <c r="N2298" s="2">
        <f t="shared" si="500"/>
        <v>38.512496240601514</v>
      </c>
      <c r="O2298" s="2">
        <f t="shared" si="501"/>
        <v>-1.6364210526315688</v>
      </c>
      <c r="P2298" s="2">
        <f t="shared" si="503"/>
        <v>-1.7118496240601431</v>
      </c>
      <c r="Q2298" s="2">
        <f t="shared" si="504"/>
        <v>-1.7141428571428392</v>
      </c>
      <c r="R2298" s="2">
        <f t="shared" si="505"/>
        <v>-1.8457969924811835</v>
      </c>
      <c r="S2298" s="2">
        <f t="shared" si="506"/>
        <v>-3.3267443609022536</v>
      </c>
      <c r="T2298">
        <f t="shared" si="502"/>
        <v>1</v>
      </c>
    </row>
    <row r="2299" spans="1:20" x14ac:dyDescent="0.25">
      <c r="A2299">
        <f t="shared" si="493"/>
        <v>2297</v>
      </c>
      <c r="B2299" s="1">
        <v>39344</v>
      </c>
      <c r="C2299">
        <v>38.869999999999997</v>
      </c>
      <c r="D2299">
        <v>39.17</v>
      </c>
      <c r="E2299">
        <v>38.74</v>
      </c>
      <c r="F2299">
        <v>38.869999999999997</v>
      </c>
      <c r="G2299">
        <v>444740</v>
      </c>
      <c r="H2299" s="2">
        <f t="shared" si="494"/>
        <v>0.12739849624060151</v>
      </c>
      <c r="I2299" s="2">
        <f t="shared" si="495"/>
        <v>-254.83806015037595</v>
      </c>
      <c r="J2299" s="2">
        <f t="shared" si="496"/>
        <v>37.923684210526318</v>
      </c>
      <c r="K2299" s="2">
        <f t="shared" si="497"/>
        <v>38.05108270676692</v>
      </c>
      <c r="L2299" s="2">
        <f t="shared" si="498"/>
        <v>38.178481203007522</v>
      </c>
      <c r="M2299" s="2">
        <f t="shared" si="499"/>
        <v>38.433278195488725</v>
      </c>
      <c r="N2299" s="2">
        <f t="shared" si="500"/>
        <v>39.070270676691734</v>
      </c>
      <c r="O2299" s="2">
        <f t="shared" si="501"/>
        <v>-1.3255789473684132</v>
      </c>
      <c r="P2299" s="2">
        <f t="shared" si="503"/>
        <v>-1.6405563909774301</v>
      </c>
      <c r="Q2299" s="2">
        <f t="shared" si="504"/>
        <v>-1.7224887218045026</v>
      </c>
      <c r="R2299" s="2">
        <f t="shared" si="505"/>
        <v>-1.768977443609046</v>
      </c>
      <c r="S2299" s="2">
        <f t="shared" si="506"/>
        <v>-3.1397067669172927</v>
      </c>
      <c r="T2299">
        <f t="shared" si="502"/>
        <v>1</v>
      </c>
    </row>
    <row r="2300" spans="1:20" x14ac:dyDescent="0.25">
      <c r="A2300">
        <f t="shared" si="493"/>
        <v>2298</v>
      </c>
      <c r="B2300" s="1">
        <v>39345</v>
      </c>
      <c r="C2300">
        <v>38.880000000000003</v>
      </c>
      <c r="D2300">
        <v>38.880000000000003</v>
      </c>
      <c r="E2300">
        <v>38.43</v>
      </c>
      <c r="F2300">
        <v>38.619999999999997</v>
      </c>
      <c r="G2300">
        <v>324886</v>
      </c>
      <c r="H2300" s="2">
        <f t="shared" si="494"/>
        <v>0.15099248120300754</v>
      </c>
      <c r="I2300" s="2">
        <f t="shared" si="495"/>
        <v>-308.84129323308275</v>
      </c>
      <c r="J2300" s="2">
        <f t="shared" si="496"/>
        <v>38.290421052631601</v>
      </c>
      <c r="K2300" s="2">
        <f t="shared" si="497"/>
        <v>38.441413533834613</v>
      </c>
      <c r="L2300" s="2">
        <f t="shared" si="498"/>
        <v>38.592406015037618</v>
      </c>
      <c r="M2300" s="2">
        <f t="shared" si="499"/>
        <v>38.894390977443635</v>
      </c>
      <c r="N2300" s="2">
        <f t="shared" si="500"/>
        <v>39.649353383458674</v>
      </c>
      <c r="O2300" s="2">
        <f t="shared" si="501"/>
        <v>-0.69631578947367956</v>
      </c>
      <c r="P2300" s="2">
        <f t="shared" si="503"/>
        <v>-0.96801503759397178</v>
      </c>
      <c r="Q2300" s="2">
        <f t="shared" si="504"/>
        <v>-1.3046917293232951</v>
      </c>
      <c r="R2300" s="2">
        <f t="shared" si="505"/>
        <v>-1.383285714285698</v>
      </c>
      <c r="S2300" s="2">
        <f t="shared" si="506"/>
        <v>-2.6081954887218046</v>
      </c>
      <c r="T2300">
        <f t="shared" si="502"/>
        <v>0</v>
      </c>
    </row>
    <row r="2301" spans="1:20" x14ac:dyDescent="0.25">
      <c r="A2301">
        <f t="shared" si="493"/>
        <v>2299</v>
      </c>
      <c r="B2301" s="1">
        <v>39346</v>
      </c>
      <c r="C2301">
        <v>38.99</v>
      </c>
      <c r="D2301">
        <v>39.11</v>
      </c>
      <c r="E2301">
        <v>38.56</v>
      </c>
      <c r="F2301">
        <v>38.630000000000003</v>
      </c>
      <c r="G2301">
        <v>383595</v>
      </c>
      <c r="H2301" s="2">
        <f t="shared" si="494"/>
        <v>0.17083458646616545</v>
      </c>
      <c r="I2301" s="2">
        <f t="shared" si="495"/>
        <v>-354.30028571428579</v>
      </c>
      <c r="J2301" s="2">
        <f t="shared" si="496"/>
        <v>38.619263157894729</v>
      </c>
      <c r="K2301" s="2">
        <f t="shared" si="497"/>
        <v>38.790097744360892</v>
      </c>
      <c r="L2301" s="2">
        <f t="shared" si="498"/>
        <v>38.960932330827063</v>
      </c>
      <c r="M2301" s="2">
        <f t="shared" si="499"/>
        <v>39.302601503759391</v>
      </c>
      <c r="N2301" s="2">
        <f t="shared" si="500"/>
        <v>40.156774436090217</v>
      </c>
      <c r="O2301" s="2">
        <f t="shared" si="501"/>
        <v>-0.33957894736840188</v>
      </c>
      <c r="P2301" s="2">
        <f t="shared" si="503"/>
        <v>-0.57891729323308283</v>
      </c>
      <c r="Q2301" s="2">
        <f t="shared" si="504"/>
        <v>-0.87045112781954259</v>
      </c>
      <c r="R2301" s="2">
        <f t="shared" si="505"/>
        <v>-1.3237669172932272</v>
      </c>
      <c r="S2301" s="2">
        <f t="shared" si="506"/>
        <v>-1.8489699248120246</v>
      </c>
      <c r="T2301">
        <f t="shared" si="502"/>
        <v>1</v>
      </c>
    </row>
    <row r="2302" spans="1:20" x14ac:dyDescent="0.25">
      <c r="A2302">
        <f t="shared" si="493"/>
        <v>2300</v>
      </c>
      <c r="B2302" s="1">
        <v>39349</v>
      </c>
      <c r="C2302">
        <v>38.630000000000003</v>
      </c>
      <c r="D2302">
        <v>38.72</v>
      </c>
      <c r="E2302">
        <v>38.15</v>
      </c>
      <c r="F2302">
        <v>38.229999999999997</v>
      </c>
      <c r="G2302">
        <v>289858</v>
      </c>
      <c r="H2302" s="2">
        <f t="shared" si="494"/>
        <v>0.18591729323308262</v>
      </c>
      <c r="I2302" s="2">
        <f t="shared" si="495"/>
        <v>-388.93206015037578</v>
      </c>
      <c r="J2302" s="2">
        <f t="shared" si="496"/>
        <v>38.863631578947356</v>
      </c>
      <c r="K2302" s="2">
        <f t="shared" si="497"/>
        <v>39.049548872180438</v>
      </c>
      <c r="L2302" s="2">
        <f t="shared" si="498"/>
        <v>39.23546616541352</v>
      </c>
      <c r="M2302" s="2">
        <f t="shared" si="499"/>
        <v>39.607300751879684</v>
      </c>
      <c r="N2302" s="2">
        <f t="shared" si="500"/>
        <v>40.536887218045102</v>
      </c>
      <c r="O2302" s="2">
        <f t="shared" si="501"/>
        <v>0.38926315789473165</v>
      </c>
      <c r="P2302" s="2">
        <f t="shared" si="503"/>
        <v>0.21141353383461592</v>
      </c>
      <c r="Q2302" s="2">
        <f t="shared" si="504"/>
        <v>-5.1518796992475302E-2</v>
      </c>
      <c r="R2302" s="2">
        <f t="shared" si="505"/>
        <v>-0.74296240601502461</v>
      </c>
      <c r="S2302" s="2">
        <f t="shared" si="506"/>
        <v>-1.2542330827067545</v>
      </c>
      <c r="T2302">
        <f t="shared" si="502"/>
        <v>0</v>
      </c>
    </row>
    <row r="2303" spans="1:20" x14ac:dyDescent="0.25">
      <c r="A2303">
        <f t="shared" si="493"/>
        <v>2301</v>
      </c>
      <c r="B2303" s="1">
        <v>39350</v>
      </c>
      <c r="C2303">
        <v>38.130000000000003</v>
      </c>
      <c r="D2303">
        <v>38.72</v>
      </c>
      <c r="E2303">
        <v>37.94</v>
      </c>
      <c r="F2303">
        <v>38.479999999999997</v>
      </c>
      <c r="G2303">
        <v>266375</v>
      </c>
      <c r="H2303" s="2">
        <f t="shared" si="494"/>
        <v>0.19551127819548861</v>
      </c>
      <c r="I2303" s="2">
        <f t="shared" si="495"/>
        <v>-410.98359398496211</v>
      </c>
      <c r="J2303" s="2">
        <f t="shared" si="496"/>
        <v>39.083368421052661</v>
      </c>
      <c r="K2303" s="2">
        <f t="shared" si="497"/>
        <v>39.278879699248151</v>
      </c>
      <c r="L2303" s="2">
        <f t="shared" si="498"/>
        <v>39.47439097744364</v>
      </c>
      <c r="M2303" s="2">
        <f t="shared" si="499"/>
        <v>39.865413533834612</v>
      </c>
      <c r="N2303" s="2">
        <f t="shared" si="500"/>
        <v>40.84296992481206</v>
      </c>
      <c r="O2303" s="2">
        <f t="shared" si="501"/>
        <v>0.38363157894735878</v>
      </c>
      <c r="P2303" s="2">
        <f t="shared" si="503"/>
        <v>0.31009774436089543</v>
      </c>
      <c r="Q2303" s="2">
        <f t="shared" si="504"/>
        <v>0.11240601503762093</v>
      </c>
      <c r="R2303" s="2">
        <f t="shared" si="505"/>
        <v>-0.50532330827066829</v>
      </c>
      <c r="S2303" s="2">
        <f t="shared" si="506"/>
        <v>-1.3424586466165209</v>
      </c>
      <c r="T2303">
        <f t="shared" si="502"/>
        <v>1</v>
      </c>
    </row>
    <row r="2304" spans="1:20" x14ac:dyDescent="0.25">
      <c r="A2304">
        <f t="shared" si="493"/>
        <v>2302</v>
      </c>
      <c r="B2304" s="1">
        <v>39351</v>
      </c>
      <c r="C2304">
        <v>38.56</v>
      </c>
      <c r="D2304">
        <v>38.880000000000003</v>
      </c>
      <c r="E2304">
        <v>38.340000000000003</v>
      </c>
      <c r="F2304">
        <v>38.65</v>
      </c>
      <c r="G2304">
        <v>319941</v>
      </c>
      <c r="H2304" s="2">
        <f t="shared" si="494"/>
        <v>0.18895488721804496</v>
      </c>
      <c r="I2304" s="2">
        <f t="shared" si="495"/>
        <v>-395.97357894736808</v>
      </c>
      <c r="J2304" s="2">
        <f t="shared" si="496"/>
        <v>39.189526315789436</v>
      </c>
      <c r="K2304" s="2">
        <f t="shared" si="497"/>
        <v>39.378481203007482</v>
      </c>
      <c r="L2304" s="2">
        <f t="shared" si="498"/>
        <v>39.567436090225527</v>
      </c>
      <c r="M2304" s="2">
        <f t="shared" si="499"/>
        <v>39.945345864661618</v>
      </c>
      <c r="N2304" s="2">
        <f t="shared" si="500"/>
        <v>40.890120300751839</v>
      </c>
      <c r="O2304" s="2">
        <f t="shared" si="501"/>
        <v>0.43336842105266271</v>
      </c>
      <c r="P2304" s="2">
        <f t="shared" si="503"/>
        <v>0.39954887218043922</v>
      </c>
      <c r="Q2304" s="2">
        <f t="shared" si="504"/>
        <v>0.31093233082706462</v>
      </c>
      <c r="R2304" s="2">
        <f t="shared" si="505"/>
        <v>-0.21672180451127332</v>
      </c>
      <c r="S2304" s="2">
        <f t="shared" si="506"/>
        <v>-1.2924511278195254</v>
      </c>
      <c r="T2304">
        <f t="shared" si="502"/>
        <v>1</v>
      </c>
    </row>
    <row r="2305" spans="1:20" x14ac:dyDescent="0.25">
      <c r="A2305">
        <f t="shared" si="493"/>
        <v>2303</v>
      </c>
      <c r="B2305" s="1">
        <v>39352</v>
      </c>
      <c r="C2305">
        <v>38.78</v>
      </c>
      <c r="D2305">
        <v>38.909999999999997</v>
      </c>
      <c r="E2305">
        <v>38.51</v>
      </c>
      <c r="F2305">
        <v>38.770000000000003</v>
      </c>
      <c r="G2305">
        <v>229721</v>
      </c>
      <c r="H2305" s="2">
        <f t="shared" si="494"/>
        <v>0.18927067669172928</v>
      </c>
      <c r="I2305" s="2">
        <f t="shared" si="495"/>
        <v>-396.73879699248113</v>
      </c>
      <c r="J2305" s="2">
        <f t="shared" si="496"/>
        <v>39.340842105263128</v>
      </c>
      <c r="K2305" s="2">
        <f t="shared" si="497"/>
        <v>39.530112781954863</v>
      </c>
      <c r="L2305" s="2">
        <f t="shared" si="498"/>
        <v>39.71938345864659</v>
      </c>
      <c r="M2305" s="2">
        <f t="shared" si="499"/>
        <v>40.097924812030044</v>
      </c>
      <c r="N2305" s="2">
        <f t="shared" si="500"/>
        <v>41.044278195488694</v>
      </c>
      <c r="O2305" s="2">
        <f t="shared" si="501"/>
        <v>0.41952631578943311</v>
      </c>
      <c r="P2305" s="2">
        <f t="shared" si="503"/>
        <v>0.50887969924814769</v>
      </c>
      <c r="Q2305" s="2">
        <f t="shared" si="504"/>
        <v>0.46546616541351682</v>
      </c>
      <c r="R2305" s="2">
        <f t="shared" si="505"/>
        <v>0.12439097744363181</v>
      </c>
      <c r="S2305" s="2">
        <f t="shared" si="506"/>
        <v>-1.2263834586466444</v>
      </c>
      <c r="T2305">
        <f t="shared" si="502"/>
        <v>1</v>
      </c>
    </row>
    <row r="2306" spans="1:20" x14ac:dyDescent="0.25">
      <c r="A2306">
        <f t="shared" si="493"/>
        <v>2304</v>
      </c>
      <c r="B2306" s="1">
        <v>39353</v>
      </c>
      <c r="C2306">
        <v>38.64</v>
      </c>
      <c r="D2306">
        <v>38.880000000000003</v>
      </c>
      <c r="E2306">
        <v>38.479999999999997</v>
      </c>
      <c r="F2306">
        <v>38.78</v>
      </c>
      <c r="G2306">
        <v>297199</v>
      </c>
      <c r="H2306" s="2">
        <f t="shared" si="494"/>
        <v>0.18038345864661651</v>
      </c>
      <c r="I2306" s="2">
        <f t="shared" si="495"/>
        <v>-376.37234586466161</v>
      </c>
      <c r="J2306" s="2">
        <f t="shared" si="496"/>
        <v>39.411526315789416</v>
      </c>
      <c r="K2306" s="2">
        <f t="shared" si="497"/>
        <v>39.591909774436033</v>
      </c>
      <c r="L2306" s="2">
        <f t="shared" si="498"/>
        <v>39.77229323308265</v>
      </c>
      <c r="M2306" s="2">
        <f t="shared" si="499"/>
        <v>40.133060150375883</v>
      </c>
      <c r="N2306" s="2">
        <f t="shared" si="500"/>
        <v>41.034977443608966</v>
      </c>
      <c r="O2306" s="2">
        <f t="shared" si="501"/>
        <v>0.56084210526312717</v>
      </c>
      <c r="P2306" s="2">
        <f t="shared" si="503"/>
        <v>0.59848120300748064</v>
      </c>
      <c r="Q2306" s="2">
        <f t="shared" si="504"/>
        <v>0.6943909774436392</v>
      </c>
      <c r="R2306" s="2">
        <f t="shared" si="505"/>
        <v>0.52260150375938963</v>
      </c>
      <c r="S2306" s="2">
        <f t="shared" si="506"/>
        <v>-1.1161428571428402</v>
      </c>
      <c r="T2306">
        <f t="shared" si="502"/>
        <v>1</v>
      </c>
    </row>
    <row r="2307" spans="1:20" x14ac:dyDescent="0.25">
      <c r="A2307">
        <f t="shared" si="493"/>
        <v>2305</v>
      </c>
      <c r="B2307" s="1">
        <v>39356</v>
      </c>
      <c r="C2307">
        <v>38.659999999999997</v>
      </c>
      <c r="D2307">
        <v>39.47</v>
      </c>
      <c r="E2307">
        <v>38.659999999999997</v>
      </c>
      <c r="F2307">
        <v>39.4</v>
      </c>
      <c r="G2307">
        <v>438564</v>
      </c>
      <c r="H2307" s="2">
        <f t="shared" si="494"/>
        <v>0.18284210526315781</v>
      </c>
      <c r="I2307" s="2">
        <f t="shared" si="495"/>
        <v>-382.02505263157877</v>
      </c>
      <c r="J2307" s="2">
        <f t="shared" si="496"/>
        <v>39.608842105263143</v>
      </c>
      <c r="K2307" s="2">
        <f t="shared" si="497"/>
        <v>39.791684210526306</v>
      </c>
      <c r="L2307" s="2">
        <f t="shared" si="498"/>
        <v>39.974526315789461</v>
      </c>
      <c r="M2307" s="2">
        <f t="shared" si="499"/>
        <v>40.340210526315779</v>
      </c>
      <c r="N2307" s="2">
        <f t="shared" si="500"/>
        <v>41.254421052631564</v>
      </c>
      <c r="O2307" s="2">
        <f t="shared" si="501"/>
        <v>1.1526315789417652E-2</v>
      </c>
      <c r="P2307" s="2">
        <f t="shared" si="503"/>
        <v>0.13011278195486398</v>
      </c>
      <c r="Q2307" s="2">
        <f t="shared" si="504"/>
        <v>0.16743609022552874</v>
      </c>
      <c r="R2307" s="2">
        <f t="shared" si="505"/>
        <v>0.20730075187968566</v>
      </c>
      <c r="S2307" s="2">
        <f t="shared" si="506"/>
        <v>-1.6969624060150323</v>
      </c>
      <c r="T2307">
        <f t="shared" si="502"/>
        <v>1</v>
      </c>
    </row>
    <row r="2308" spans="1:20" x14ac:dyDescent="0.25">
      <c r="A2308">
        <f t="shared" si="493"/>
        <v>2306</v>
      </c>
      <c r="B2308" s="1">
        <v>39357</v>
      </c>
      <c r="C2308">
        <v>39.409999999999997</v>
      </c>
      <c r="D2308">
        <v>39.53</v>
      </c>
      <c r="E2308">
        <v>39.18</v>
      </c>
      <c r="F2308">
        <v>39.5</v>
      </c>
      <c r="G2308">
        <v>192896</v>
      </c>
      <c r="H2308" s="2">
        <f t="shared" si="494"/>
        <v>0.18425563909774431</v>
      </c>
      <c r="I2308" s="2">
        <f t="shared" si="495"/>
        <v>-385.28607518796986</v>
      </c>
      <c r="J2308" s="2">
        <f t="shared" si="496"/>
        <v>39.791684210526242</v>
      </c>
      <c r="K2308" s="2">
        <f t="shared" si="497"/>
        <v>39.975939849623991</v>
      </c>
      <c r="L2308" s="2">
        <f t="shared" si="498"/>
        <v>40.160195488721733</v>
      </c>
      <c r="M2308" s="2">
        <f t="shared" si="499"/>
        <v>40.528706766917225</v>
      </c>
      <c r="N2308" s="2">
        <f t="shared" si="500"/>
        <v>41.449984962405942</v>
      </c>
      <c r="O2308" s="2">
        <f t="shared" si="501"/>
        <v>0.1088421052631432</v>
      </c>
      <c r="P2308" s="2">
        <f t="shared" si="503"/>
        <v>9.1909774436032876E-2</v>
      </c>
      <c r="Q2308" s="2">
        <f t="shared" si="504"/>
        <v>0.2193834586465897</v>
      </c>
      <c r="R2308" s="2">
        <f t="shared" si="505"/>
        <v>0.36541353383461228</v>
      </c>
      <c r="S2308" s="2">
        <f t="shared" si="506"/>
        <v>-1.5836390977443457</v>
      </c>
      <c r="T2308">
        <f t="shared" si="502"/>
        <v>1</v>
      </c>
    </row>
    <row r="2309" spans="1:20" x14ac:dyDescent="0.25">
      <c r="A2309">
        <f t="shared" ref="A2309:A2372" si="507">A2308+1</f>
        <v>2307</v>
      </c>
      <c r="B2309" s="1">
        <v>39358</v>
      </c>
      <c r="C2309">
        <v>39.33</v>
      </c>
      <c r="D2309">
        <v>39.49</v>
      </c>
      <c r="E2309">
        <v>38.880000000000003</v>
      </c>
      <c r="F2309">
        <v>38.93</v>
      </c>
      <c r="G2309">
        <v>263244</v>
      </c>
      <c r="H2309" s="2">
        <f t="shared" si="494"/>
        <v>0.16789473684210521</v>
      </c>
      <c r="I2309" s="2">
        <f t="shared" si="495"/>
        <v>-347.72715789473676</v>
      </c>
      <c r="J2309" s="2">
        <f t="shared" si="496"/>
        <v>39.773894736842045</v>
      </c>
      <c r="K2309" s="2">
        <f t="shared" si="497"/>
        <v>39.941789473684146</v>
      </c>
      <c r="L2309" s="2">
        <f t="shared" si="498"/>
        <v>40.109684210526254</v>
      </c>
      <c r="M2309" s="2">
        <f t="shared" si="499"/>
        <v>40.445473684210462</v>
      </c>
      <c r="N2309" s="2">
        <f t="shared" si="500"/>
        <v>41.284947368420987</v>
      </c>
      <c r="O2309" s="2">
        <f t="shared" si="501"/>
        <v>0.86168421052624211</v>
      </c>
      <c r="P2309" s="2">
        <f t="shared" si="503"/>
        <v>0.86168421052630606</v>
      </c>
      <c r="Q2309" s="2">
        <f t="shared" si="504"/>
        <v>0.84229323308264981</v>
      </c>
      <c r="R2309" s="2">
        <f t="shared" si="505"/>
        <v>1.0153458646616187</v>
      </c>
      <c r="S2309" s="2">
        <f t="shared" si="506"/>
        <v>-0.41750375939848539</v>
      </c>
      <c r="T2309">
        <f t="shared" si="502"/>
        <v>0</v>
      </c>
    </row>
    <row r="2310" spans="1:20" x14ac:dyDescent="0.25">
      <c r="A2310">
        <f t="shared" si="507"/>
        <v>2308</v>
      </c>
      <c r="B2310" s="1">
        <v>39359</v>
      </c>
      <c r="C2310">
        <v>39.090000000000003</v>
      </c>
      <c r="D2310">
        <v>39.25</v>
      </c>
      <c r="E2310">
        <v>38.83</v>
      </c>
      <c r="F2310">
        <v>39.08</v>
      </c>
      <c r="G2310">
        <v>160475</v>
      </c>
      <c r="H2310" s="2">
        <f t="shared" si="494"/>
        <v>0.15930827067669165</v>
      </c>
      <c r="I2310" s="2">
        <f t="shared" si="495"/>
        <v>-328.03006015037579</v>
      </c>
      <c r="J2310" s="2">
        <f t="shared" si="496"/>
        <v>39.812736842105238</v>
      </c>
      <c r="K2310" s="2">
        <f t="shared" si="497"/>
        <v>39.972045112781935</v>
      </c>
      <c r="L2310" s="2">
        <f t="shared" si="498"/>
        <v>40.131353383458624</v>
      </c>
      <c r="M2310" s="2">
        <f t="shared" si="499"/>
        <v>40.449969924812009</v>
      </c>
      <c r="N2310" s="2">
        <f t="shared" si="500"/>
        <v>41.246511278195463</v>
      </c>
      <c r="O2310" s="2">
        <f t="shared" si="501"/>
        <v>0.69389473684204717</v>
      </c>
      <c r="P2310" s="2">
        <f t="shared" si="503"/>
        <v>0.89593984962399276</v>
      </c>
      <c r="Q2310" s="2">
        <f t="shared" si="504"/>
        <v>0.89452631578946296</v>
      </c>
      <c r="R2310" s="2">
        <f t="shared" si="505"/>
        <v>1.0179248120300457</v>
      </c>
      <c r="S2310" s="2">
        <f t="shared" si="506"/>
        <v>-9.7293233082638153E-3</v>
      </c>
      <c r="T2310">
        <f t="shared" si="502"/>
        <v>1</v>
      </c>
    </row>
    <row r="2311" spans="1:20" x14ac:dyDescent="0.25">
      <c r="A2311">
        <f t="shared" si="507"/>
        <v>2309</v>
      </c>
      <c r="B2311" s="1">
        <v>39360</v>
      </c>
      <c r="C2311">
        <v>39.31</v>
      </c>
      <c r="D2311">
        <v>39.43</v>
      </c>
      <c r="E2311">
        <v>39.07</v>
      </c>
      <c r="F2311">
        <v>39.15</v>
      </c>
      <c r="G2311">
        <v>217883</v>
      </c>
      <c r="H2311" s="2">
        <f t="shared" si="494"/>
        <v>0.13757894736842097</v>
      </c>
      <c r="I2311" s="2">
        <f t="shared" si="495"/>
        <v>-278.05778947368401</v>
      </c>
      <c r="J2311" s="2">
        <f t="shared" si="496"/>
        <v>39.749578947368441</v>
      </c>
      <c r="K2311" s="2">
        <f t="shared" si="497"/>
        <v>39.887157894736866</v>
      </c>
      <c r="L2311" s="2">
        <f t="shared" si="498"/>
        <v>40.024736842105284</v>
      </c>
      <c r="M2311" s="2">
        <f t="shared" si="499"/>
        <v>40.299894736842127</v>
      </c>
      <c r="N2311" s="2">
        <f t="shared" si="500"/>
        <v>40.987789473684231</v>
      </c>
      <c r="O2311" s="2">
        <f t="shared" si="501"/>
        <v>0.66273684210523953</v>
      </c>
      <c r="P2311" s="2">
        <f t="shared" si="503"/>
        <v>0.79178947368414754</v>
      </c>
      <c r="Q2311" s="2">
        <f t="shared" si="504"/>
        <v>1.0101954887217346</v>
      </c>
      <c r="R2311" s="2">
        <f t="shared" si="505"/>
        <v>0.98306015037588423</v>
      </c>
      <c r="S2311" s="2">
        <f t="shared" si="506"/>
        <v>0.49935338345867564</v>
      </c>
      <c r="T2311">
        <f t="shared" si="502"/>
        <v>1</v>
      </c>
    </row>
    <row r="2312" spans="1:20" x14ac:dyDescent="0.25">
      <c r="A2312">
        <f t="shared" si="507"/>
        <v>2310</v>
      </c>
      <c r="B2312" s="1">
        <v>39363</v>
      </c>
      <c r="C2312">
        <v>39.119999999999997</v>
      </c>
      <c r="D2312">
        <v>39.18</v>
      </c>
      <c r="E2312">
        <v>38.79</v>
      </c>
      <c r="F2312">
        <v>38.909999999999997</v>
      </c>
      <c r="G2312">
        <v>145096</v>
      </c>
      <c r="H2312" s="2">
        <f t="shared" si="494"/>
        <v>0.11440601503759387</v>
      </c>
      <c r="I2312" s="2">
        <f t="shared" si="495"/>
        <v>-224.75503759398475</v>
      </c>
      <c r="J2312" s="2">
        <f t="shared" si="496"/>
        <v>39.637263157894701</v>
      </c>
      <c r="K2312" s="2">
        <f t="shared" si="497"/>
        <v>39.751669172932296</v>
      </c>
      <c r="L2312" s="2">
        <f t="shared" si="498"/>
        <v>39.866075187969891</v>
      </c>
      <c r="M2312" s="2">
        <f t="shared" si="499"/>
        <v>40.094887218045073</v>
      </c>
      <c r="N2312" s="2">
        <f t="shared" si="500"/>
        <v>40.666917293233041</v>
      </c>
      <c r="O2312" s="2">
        <f t="shared" si="501"/>
        <v>0.83957894736844452</v>
      </c>
      <c r="P2312" s="2">
        <f t="shared" si="503"/>
        <v>1.0620451127819379</v>
      </c>
      <c r="Q2312" s="2">
        <f t="shared" si="504"/>
        <v>1.1996842105262573</v>
      </c>
      <c r="R2312" s="2">
        <f t="shared" si="505"/>
        <v>1.4302105263157827</v>
      </c>
      <c r="S2312" s="2">
        <f t="shared" si="506"/>
        <v>1.2467744360902202</v>
      </c>
      <c r="T2312">
        <f t="shared" si="502"/>
        <v>0</v>
      </c>
    </row>
    <row r="2313" spans="1:20" x14ac:dyDescent="0.25">
      <c r="A2313">
        <f t="shared" si="507"/>
        <v>2311</v>
      </c>
      <c r="B2313" s="1">
        <v>39364</v>
      </c>
      <c r="C2313">
        <v>38.89</v>
      </c>
      <c r="D2313">
        <v>39.409999999999997</v>
      </c>
      <c r="E2313">
        <v>38.880000000000003</v>
      </c>
      <c r="F2313">
        <v>39.4</v>
      </c>
      <c r="G2313">
        <v>195468</v>
      </c>
      <c r="H2313" s="2">
        <f t="shared" si="494"/>
        <v>9.9187969924811908E-2</v>
      </c>
      <c r="I2313" s="2">
        <f t="shared" si="495"/>
        <v>-189.70511278195463</v>
      </c>
      <c r="J2313" s="2">
        <f t="shared" si="496"/>
        <v>39.617473684210509</v>
      </c>
      <c r="K2313" s="2">
        <f t="shared" si="497"/>
        <v>39.716661654135322</v>
      </c>
      <c r="L2313" s="2">
        <f t="shared" si="498"/>
        <v>39.815849624060135</v>
      </c>
      <c r="M2313" s="2">
        <f t="shared" si="499"/>
        <v>40.014225563909754</v>
      </c>
      <c r="N2313" s="2">
        <f t="shared" si="500"/>
        <v>40.510165413533812</v>
      </c>
      <c r="O2313" s="2">
        <f t="shared" si="501"/>
        <v>0.2372631578947022</v>
      </c>
      <c r="P2313" s="2">
        <f t="shared" si="503"/>
        <v>0.48715789473686755</v>
      </c>
      <c r="Q2313" s="2">
        <f t="shared" si="504"/>
        <v>0.73135338345862522</v>
      </c>
      <c r="R2313" s="2">
        <f t="shared" si="505"/>
        <v>1.1287067669172259</v>
      </c>
      <c r="S2313" s="2">
        <f t="shared" si="506"/>
        <v>1.1368872180451035</v>
      </c>
      <c r="T2313">
        <f t="shared" si="502"/>
        <v>1</v>
      </c>
    </row>
    <row r="2314" spans="1:20" x14ac:dyDescent="0.25">
      <c r="A2314">
        <f t="shared" si="507"/>
        <v>2312</v>
      </c>
      <c r="B2314" s="1">
        <v>39365</v>
      </c>
      <c r="C2314">
        <v>39.299999999999997</v>
      </c>
      <c r="D2314">
        <v>39.46</v>
      </c>
      <c r="E2314">
        <v>39.08</v>
      </c>
      <c r="F2314">
        <v>39.19</v>
      </c>
      <c r="G2314">
        <v>192241</v>
      </c>
      <c r="H2314" s="2">
        <f t="shared" si="494"/>
        <v>8.3075187969924691E-2</v>
      </c>
      <c r="I2314" s="2">
        <f t="shared" si="495"/>
        <v>-152.5951203007516</v>
      </c>
      <c r="J2314" s="2">
        <f t="shared" si="496"/>
        <v>39.557789473684196</v>
      </c>
      <c r="K2314" s="2">
        <f t="shared" si="497"/>
        <v>39.64086466165412</v>
      </c>
      <c r="L2314" s="2">
        <f t="shared" si="498"/>
        <v>39.723939849624045</v>
      </c>
      <c r="M2314" s="2">
        <f t="shared" si="499"/>
        <v>39.890090225563895</v>
      </c>
      <c r="N2314" s="2">
        <f t="shared" si="500"/>
        <v>40.30546616541352</v>
      </c>
      <c r="O2314" s="2">
        <f t="shared" si="501"/>
        <v>0.42747368421051135</v>
      </c>
      <c r="P2314" s="2">
        <f t="shared" si="503"/>
        <v>0.56166917293229801</v>
      </c>
      <c r="Q2314" s="2">
        <f t="shared" si="504"/>
        <v>0.83473684210528631</v>
      </c>
      <c r="R2314" s="2">
        <f t="shared" si="505"/>
        <v>1.2554736842104646</v>
      </c>
      <c r="S2314" s="2">
        <f t="shared" si="506"/>
        <v>1.6529699248120622</v>
      </c>
      <c r="T2314">
        <f t="shared" si="502"/>
        <v>0</v>
      </c>
    </row>
    <row r="2315" spans="1:20" x14ac:dyDescent="0.25">
      <c r="A2315">
        <f t="shared" si="507"/>
        <v>2313</v>
      </c>
      <c r="B2315" s="1">
        <v>39366</v>
      </c>
      <c r="C2315">
        <v>39.33</v>
      </c>
      <c r="D2315">
        <v>39.47</v>
      </c>
      <c r="E2315">
        <v>38.75</v>
      </c>
      <c r="F2315">
        <v>38.979999999999997</v>
      </c>
      <c r="G2315">
        <v>297355</v>
      </c>
      <c r="H2315" s="2">
        <f t="shared" si="494"/>
        <v>7.0300751879699072E-2</v>
      </c>
      <c r="I2315" s="2">
        <f t="shared" si="495"/>
        <v>-123.18378195488683</v>
      </c>
      <c r="J2315" s="2">
        <f t="shared" si="496"/>
        <v>39.492157894736835</v>
      </c>
      <c r="K2315" s="2">
        <f t="shared" si="497"/>
        <v>39.562458646616534</v>
      </c>
      <c r="L2315" s="2">
        <f t="shared" si="498"/>
        <v>39.632759398496233</v>
      </c>
      <c r="M2315" s="2">
        <f t="shared" si="499"/>
        <v>39.773360902255632</v>
      </c>
      <c r="N2315" s="2">
        <f t="shared" si="500"/>
        <v>40.124864661654129</v>
      </c>
      <c r="O2315" s="2">
        <f t="shared" si="501"/>
        <v>0.57778947368419864</v>
      </c>
      <c r="P2315" s="2">
        <f t="shared" si="503"/>
        <v>0.73666165413532525</v>
      </c>
      <c r="Q2315" s="2">
        <f t="shared" si="504"/>
        <v>0.88607518796989382</v>
      </c>
      <c r="R2315" s="2">
        <f t="shared" si="505"/>
        <v>1.4699699248120126</v>
      </c>
      <c r="S2315" s="2">
        <f t="shared" si="506"/>
        <v>1.9101203007518421</v>
      </c>
      <c r="T2315">
        <f t="shared" si="502"/>
        <v>0</v>
      </c>
    </row>
    <row r="2316" spans="1:20" x14ac:dyDescent="0.25">
      <c r="A2316">
        <f t="shared" si="507"/>
        <v>2314</v>
      </c>
      <c r="B2316" s="1">
        <v>39367</v>
      </c>
      <c r="C2316">
        <v>38.24</v>
      </c>
      <c r="D2316">
        <v>38.42</v>
      </c>
      <c r="E2316">
        <v>37.5</v>
      </c>
      <c r="F2316">
        <v>38.409999999999997</v>
      </c>
      <c r="G2316">
        <v>514057</v>
      </c>
      <c r="H2316" s="2">
        <f t="shared" si="494"/>
        <v>4.479699248120287E-2</v>
      </c>
      <c r="I2316" s="2">
        <f t="shared" si="495"/>
        <v>-64.432669172932023</v>
      </c>
      <c r="J2316" s="2">
        <f t="shared" si="496"/>
        <v>39.272368421052626</v>
      </c>
      <c r="K2316" s="2">
        <f t="shared" si="497"/>
        <v>39.317165413533829</v>
      </c>
      <c r="L2316" s="2">
        <f t="shared" si="498"/>
        <v>39.361962406015031</v>
      </c>
      <c r="M2316" s="2">
        <f t="shared" si="499"/>
        <v>39.451556390977437</v>
      </c>
      <c r="N2316" s="2">
        <f t="shared" si="500"/>
        <v>39.675541353383451</v>
      </c>
      <c r="O2316" s="2">
        <f t="shared" si="501"/>
        <v>1.082157894736838</v>
      </c>
      <c r="P2316" s="2">
        <f t="shared" si="503"/>
        <v>1.2308646616541239</v>
      </c>
      <c r="Q2316" s="2">
        <f t="shared" si="504"/>
        <v>1.4058496240601386</v>
      </c>
      <c r="R2316" s="2">
        <f t="shared" si="505"/>
        <v>1.8898947368421304</v>
      </c>
      <c r="S2316" s="2">
        <f t="shared" si="506"/>
        <v>2.6342781954886973</v>
      </c>
      <c r="T2316">
        <f t="shared" si="502"/>
        <v>0</v>
      </c>
    </row>
    <row r="2317" spans="1:20" x14ac:dyDescent="0.25">
      <c r="A2317">
        <f t="shared" si="507"/>
        <v>2315</v>
      </c>
      <c r="B2317" s="1">
        <v>39370</v>
      </c>
      <c r="C2317">
        <v>38.28</v>
      </c>
      <c r="D2317">
        <v>38.32</v>
      </c>
      <c r="E2317">
        <v>37.79</v>
      </c>
      <c r="F2317">
        <v>38.200000000000003</v>
      </c>
      <c r="G2317">
        <v>397979</v>
      </c>
      <c r="H2317" s="2">
        <f t="shared" si="494"/>
        <v>1.2165413533834539E-2</v>
      </c>
      <c r="I2317" s="2">
        <f t="shared" si="495"/>
        <v>10.800639097744469</v>
      </c>
      <c r="J2317" s="2">
        <f t="shared" si="496"/>
        <v>38.975736842105263</v>
      </c>
      <c r="K2317" s="2">
        <f t="shared" si="497"/>
        <v>38.987902255639099</v>
      </c>
      <c r="L2317" s="2">
        <f t="shared" si="498"/>
        <v>39.000067669172928</v>
      </c>
      <c r="M2317" s="2">
        <f t="shared" si="499"/>
        <v>39.0243984962406</v>
      </c>
      <c r="N2317" s="2">
        <f t="shared" si="500"/>
        <v>39.085225563909773</v>
      </c>
      <c r="O2317" s="2">
        <f t="shared" si="501"/>
        <v>1.072368421052623</v>
      </c>
      <c r="P2317" s="2">
        <f t="shared" si="503"/>
        <v>1.3624586466165312</v>
      </c>
      <c r="Q2317" s="2">
        <f t="shared" si="504"/>
        <v>1.5239398496240426</v>
      </c>
      <c r="R2317" s="2">
        <f t="shared" si="505"/>
        <v>1.8948872180450707</v>
      </c>
      <c r="S2317" s="2">
        <f t="shared" si="506"/>
        <v>2.8349774436089632</v>
      </c>
      <c r="T2317">
        <f t="shared" si="502"/>
        <v>0</v>
      </c>
    </row>
    <row r="2318" spans="1:20" x14ac:dyDescent="0.25">
      <c r="A2318">
        <f t="shared" si="507"/>
        <v>2316</v>
      </c>
      <c r="B2318" s="1">
        <v>39371</v>
      </c>
      <c r="C2318">
        <v>38.159999999999997</v>
      </c>
      <c r="D2318">
        <v>38.24</v>
      </c>
      <c r="E2318">
        <v>37.96</v>
      </c>
      <c r="F2318">
        <v>38.15</v>
      </c>
      <c r="G2318">
        <v>352653</v>
      </c>
      <c r="H2318" s="2">
        <f t="shared" si="494"/>
        <v>1.1203007518796795E-3</v>
      </c>
      <c r="I2318" s="2">
        <f t="shared" si="495"/>
        <v>36.232526315789514</v>
      </c>
      <c r="J2318" s="2">
        <f t="shared" si="496"/>
        <v>38.828263157894732</v>
      </c>
      <c r="K2318" s="2">
        <f t="shared" si="497"/>
        <v>38.82938345864661</v>
      </c>
      <c r="L2318" s="2">
        <f t="shared" si="498"/>
        <v>38.830503759398489</v>
      </c>
      <c r="M2318" s="2">
        <f t="shared" si="499"/>
        <v>38.832744360902254</v>
      </c>
      <c r="N2318" s="2">
        <f t="shared" si="500"/>
        <v>38.838345864661648</v>
      </c>
      <c r="O2318" s="2">
        <f t="shared" si="501"/>
        <v>0.82573684210526466</v>
      </c>
      <c r="P2318" s="2">
        <f t="shared" si="503"/>
        <v>1.1671654135338301</v>
      </c>
      <c r="Q2318" s="2">
        <f t="shared" si="504"/>
        <v>1.4827593984962348</v>
      </c>
      <c r="R2318" s="2">
        <f t="shared" si="505"/>
        <v>1.8642255639097556</v>
      </c>
      <c r="S2318" s="2">
        <f t="shared" si="506"/>
        <v>3.1044210526315652</v>
      </c>
      <c r="T2318">
        <f t="shared" si="502"/>
        <v>0</v>
      </c>
    </row>
    <row r="2319" spans="1:20" x14ac:dyDescent="0.25">
      <c r="A2319">
        <f t="shared" si="507"/>
        <v>2317</v>
      </c>
      <c r="B2319" s="1">
        <v>39372</v>
      </c>
      <c r="C2319">
        <v>38.31</v>
      </c>
      <c r="D2319">
        <v>38.520000000000003</v>
      </c>
      <c r="E2319">
        <v>38.15</v>
      </c>
      <c r="F2319">
        <v>38.380000000000003</v>
      </c>
      <c r="G2319">
        <v>441480</v>
      </c>
      <c r="H2319" s="2">
        <f t="shared" si="494"/>
        <v>-4.270676691729312E-3</v>
      </c>
      <c r="I2319" s="2">
        <f t="shared" si="495"/>
        <v>48.646586466165374</v>
      </c>
      <c r="J2319" s="2">
        <f t="shared" si="496"/>
        <v>38.74715789473683</v>
      </c>
      <c r="K2319" s="2">
        <f t="shared" si="497"/>
        <v>38.742887218045105</v>
      </c>
      <c r="L2319" s="2">
        <f t="shared" si="498"/>
        <v>38.738616541353373</v>
      </c>
      <c r="M2319" s="2">
        <f t="shared" si="499"/>
        <v>38.730075187969916</v>
      </c>
      <c r="N2319" s="2">
        <f t="shared" si="500"/>
        <v>38.708721804511271</v>
      </c>
      <c r="O2319" s="2">
        <f t="shared" si="501"/>
        <v>0.44826315789472915</v>
      </c>
      <c r="P2319" s="2">
        <f t="shared" si="503"/>
        <v>0.60790225563909672</v>
      </c>
      <c r="Q2319" s="2">
        <f t="shared" si="504"/>
        <v>0.98196240601502893</v>
      </c>
      <c r="R2319" s="2">
        <f t="shared" si="505"/>
        <v>1.5100902255638928</v>
      </c>
      <c r="S2319" s="2">
        <f t="shared" si="506"/>
        <v>3.0699849624059397</v>
      </c>
      <c r="T2319">
        <f t="shared" si="502"/>
        <v>1</v>
      </c>
    </row>
    <row r="2320" spans="1:20" x14ac:dyDescent="0.25">
      <c r="A2320">
        <f t="shared" si="507"/>
        <v>2318</v>
      </c>
      <c r="B2320" s="1">
        <v>39373</v>
      </c>
      <c r="C2320">
        <v>38.31</v>
      </c>
      <c r="D2320">
        <v>38.380000000000003</v>
      </c>
      <c r="E2320">
        <v>37.9</v>
      </c>
      <c r="F2320">
        <v>38.17</v>
      </c>
      <c r="G2320">
        <v>322169</v>
      </c>
      <c r="H2320" s="2">
        <f t="shared" si="494"/>
        <v>-1.5872180451127798E-2</v>
      </c>
      <c r="I2320" s="2">
        <f t="shared" si="495"/>
        <v>75.410428571428525</v>
      </c>
      <c r="J2320" s="2">
        <f t="shared" si="496"/>
        <v>38.602842105263164</v>
      </c>
      <c r="K2320" s="2">
        <f t="shared" si="497"/>
        <v>38.586969924812031</v>
      </c>
      <c r="L2320" s="2">
        <f t="shared" si="498"/>
        <v>38.571097744360905</v>
      </c>
      <c r="M2320" s="2">
        <f t="shared" si="499"/>
        <v>38.539353383458653</v>
      </c>
      <c r="N2320" s="2">
        <f t="shared" si="500"/>
        <v>38.45999248120301</v>
      </c>
      <c r="O2320" s="2">
        <f t="shared" si="501"/>
        <v>0.57715789473682833</v>
      </c>
      <c r="P2320" s="2">
        <f t="shared" si="503"/>
        <v>0.65938345864660874</v>
      </c>
      <c r="Q2320" s="2">
        <f t="shared" si="504"/>
        <v>0.83006766917292651</v>
      </c>
      <c r="R2320" s="2">
        <f t="shared" si="505"/>
        <v>1.6033609022556305</v>
      </c>
      <c r="S2320" s="2">
        <f t="shared" si="506"/>
        <v>3.1149473684209852</v>
      </c>
      <c r="T2320">
        <f t="shared" si="502"/>
        <v>1</v>
      </c>
    </row>
    <row r="2321" spans="1:20" x14ac:dyDescent="0.25">
      <c r="A2321">
        <f t="shared" si="507"/>
        <v>2319</v>
      </c>
      <c r="B2321" s="1">
        <v>39374</v>
      </c>
      <c r="C2321">
        <v>37.909999999999997</v>
      </c>
      <c r="D2321">
        <v>38.17</v>
      </c>
      <c r="E2321">
        <v>37.25</v>
      </c>
      <c r="F2321">
        <v>37.42</v>
      </c>
      <c r="G2321">
        <v>566906</v>
      </c>
      <c r="H2321" s="2">
        <f t="shared" si="494"/>
        <v>-3.7353383458646507E-2</v>
      </c>
      <c r="I2321" s="2">
        <f t="shared" si="495"/>
        <v>124.9766390977441</v>
      </c>
      <c r="J2321" s="2">
        <f t="shared" si="496"/>
        <v>38.316789473684203</v>
      </c>
      <c r="K2321" s="2">
        <f t="shared" si="497"/>
        <v>38.279436090225552</v>
      </c>
      <c r="L2321" s="2">
        <f t="shared" si="498"/>
        <v>38.242082706766908</v>
      </c>
      <c r="M2321" s="2">
        <f t="shared" si="499"/>
        <v>38.167375939849613</v>
      </c>
      <c r="N2321" s="2">
        <f t="shared" si="500"/>
        <v>37.980609022556379</v>
      </c>
      <c r="O2321" s="2">
        <f t="shared" si="501"/>
        <v>1.1828421052631626</v>
      </c>
      <c r="P2321" s="2">
        <f t="shared" si="503"/>
        <v>1.3228872180451035</v>
      </c>
      <c r="Q2321" s="2">
        <f t="shared" si="504"/>
        <v>1.4105037593984875</v>
      </c>
      <c r="R2321" s="2">
        <f t="shared" si="505"/>
        <v>2.0315563909774355</v>
      </c>
      <c r="S2321" s="2">
        <f t="shared" si="506"/>
        <v>3.8265112781954613</v>
      </c>
      <c r="T2321">
        <f t="shared" si="502"/>
        <v>1</v>
      </c>
    </row>
    <row r="2322" spans="1:20" x14ac:dyDescent="0.25">
      <c r="A2322">
        <f t="shared" si="507"/>
        <v>2320</v>
      </c>
      <c r="B2322" s="1">
        <v>39377</v>
      </c>
      <c r="C2322">
        <v>37.22</v>
      </c>
      <c r="D2322">
        <v>37.619999999999997</v>
      </c>
      <c r="E2322">
        <v>37.06</v>
      </c>
      <c r="F2322">
        <v>37.549999999999997</v>
      </c>
      <c r="G2322">
        <v>285066</v>
      </c>
      <c r="H2322" s="2">
        <f t="shared" si="494"/>
        <v>-6.1473684210526278E-2</v>
      </c>
      <c r="I2322" s="2">
        <f t="shared" si="495"/>
        <v>180.70994736842096</v>
      </c>
      <c r="J2322" s="2">
        <f t="shared" si="496"/>
        <v>38.029526315789454</v>
      </c>
      <c r="K2322" s="2">
        <f t="shared" si="497"/>
        <v>37.968052631578928</v>
      </c>
      <c r="L2322" s="2">
        <f t="shared" si="498"/>
        <v>37.906578947368402</v>
      </c>
      <c r="M2322" s="2">
        <f t="shared" si="499"/>
        <v>37.78363157894735</v>
      </c>
      <c r="N2322" s="2">
        <f t="shared" si="500"/>
        <v>37.476263157894714</v>
      </c>
      <c r="O2322" s="2">
        <f t="shared" si="501"/>
        <v>0.7667894736842058</v>
      </c>
      <c r="P2322" s="2">
        <f t="shared" si="503"/>
        <v>1.0369699248120341</v>
      </c>
      <c r="Q2322" s="2">
        <f t="shared" si="504"/>
        <v>1.188616541353376</v>
      </c>
      <c r="R2322" s="2">
        <f t="shared" si="505"/>
        <v>1.4743984962406032</v>
      </c>
      <c r="S2322" s="2">
        <f t="shared" si="506"/>
        <v>3.4377894736842336</v>
      </c>
      <c r="T2322">
        <f t="shared" si="502"/>
        <v>0</v>
      </c>
    </row>
    <row r="2323" spans="1:20" x14ac:dyDescent="0.25">
      <c r="A2323">
        <f t="shared" si="507"/>
        <v>2321</v>
      </c>
      <c r="B2323" s="1">
        <v>39378</v>
      </c>
      <c r="C2323">
        <v>37.64</v>
      </c>
      <c r="D2323">
        <v>37.97</v>
      </c>
      <c r="E2323">
        <v>37.4</v>
      </c>
      <c r="F2323">
        <v>37.86</v>
      </c>
      <c r="G2323">
        <v>268871</v>
      </c>
      <c r="H2323" s="2">
        <f t="shared" si="494"/>
        <v>-7.6195488721804511E-2</v>
      </c>
      <c r="I2323" s="2">
        <f t="shared" si="495"/>
        <v>214.7698721804511</v>
      </c>
      <c r="J2323" s="2">
        <f t="shared" si="496"/>
        <v>37.84394736842102</v>
      </c>
      <c r="K2323" s="2">
        <f t="shared" si="497"/>
        <v>37.767751879699212</v>
      </c>
      <c r="L2323" s="2">
        <f t="shared" si="498"/>
        <v>37.691556390977411</v>
      </c>
      <c r="M2323" s="2">
        <f t="shared" si="499"/>
        <v>37.539165413533802</v>
      </c>
      <c r="N2323" s="2">
        <f t="shared" si="500"/>
        <v>37.158187969924775</v>
      </c>
      <c r="O2323" s="2">
        <f t="shared" si="501"/>
        <v>0.16952631578945443</v>
      </c>
      <c r="P2323" s="2">
        <f t="shared" si="503"/>
        <v>0.4194360902255525</v>
      </c>
      <c r="Q2323" s="2">
        <f t="shared" si="504"/>
        <v>0.71109774436090589</v>
      </c>
      <c r="R2323" s="2">
        <f t="shared" si="505"/>
        <v>0.97274436090225436</v>
      </c>
      <c r="S2323" s="2">
        <f t="shared" si="506"/>
        <v>2.8069172932330417</v>
      </c>
      <c r="T2323">
        <f t="shared" si="502"/>
        <v>0</v>
      </c>
    </row>
    <row r="2324" spans="1:20" x14ac:dyDescent="0.25">
      <c r="A2324">
        <f t="shared" si="507"/>
        <v>2322</v>
      </c>
      <c r="B2324" s="1">
        <v>39379</v>
      </c>
      <c r="C2324">
        <v>37.799999999999997</v>
      </c>
      <c r="D2324">
        <v>37.86</v>
      </c>
      <c r="E2324">
        <v>36.78</v>
      </c>
      <c r="F2324">
        <v>37.61</v>
      </c>
      <c r="G2324">
        <v>411788</v>
      </c>
      <c r="H2324" s="2">
        <f t="shared" si="494"/>
        <v>-9.0872180451127826E-2</v>
      </c>
      <c r="I2324" s="2">
        <f t="shared" si="495"/>
        <v>248.73391729323311</v>
      </c>
      <c r="J2324" s="2">
        <f t="shared" si="496"/>
        <v>37.637842105263161</v>
      </c>
      <c r="K2324" s="2">
        <f t="shared" si="497"/>
        <v>37.546969924812032</v>
      </c>
      <c r="L2324" s="2">
        <f t="shared" si="498"/>
        <v>37.456097744360903</v>
      </c>
      <c r="M2324" s="2">
        <f t="shared" si="499"/>
        <v>37.274353383458653</v>
      </c>
      <c r="N2324" s="2">
        <f t="shared" si="500"/>
        <v>36.819992481203009</v>
      </c>
      <c r="O2324" s="2">
        <f t="shared" si="501"/>
        <v>0.23394736842102049</v>
      </c>
      <c r="P2324" s="2">
        <f t="shared" si="503"/>
        <v>0.35805263157892853</v>
      </c>
      <c r="Q2324" s="2">
        <f t="shared" si="504"/>
        <v>0.63208270676690859</v>
      </c>
      <c r="R2324" s="2">
        <f t="shared" si="505"/>
        <v>1.1200751879699169</v>
      </c>
      <c r="S2324" s="2">
        <f t="shared" si="506"/>
        <v>2.9001654135338129</v>
      </c>
      <c r="T2324">
        <f t="shared" si="502"/>
        <v>1</v>
      </c>
    </row>
    <row r="2325" spans="1:20" x14ac:dyDescent="0.25">
      <c r="A2325">
        <f t="shared" si="507"/>
        <v>2323</v>
      </c>
      <c r="B2325" s="1">
        <v>39380</v>
      </c>
      <c r="C2325">
        <v>37.76</v>
      </c>
      <c r="D2325">
        <v>37.93</v>
      </c>
      <c r="E2325">
        <v>37.1</v>
      </c>
      <c r="F2325">
        <v>37.54</v>
      </c>
      <c r="G2325">
        <v>439082</v>
      </c>
      <c r="H2325" s="2">
        <f t="shared" si="494"/>
        <v>-0.10309022556390975</v>
      </c>
      <c r="I2325" s="2">
        <f t="shared" si="495"/>
        <v>277.02973684210519</v>
      </c>
      <c r="J2325" s="2">
        <f t="shared" si="496"/>
        <v>37.448052631578939</v>
      </c>
      <c r="K2325" s="2">
        <f t="shared" si="497"/>
        <v>37.344962406015028</v>
      </c>
      <c r="L2325" s="2">
        <f t="shared" si="498"/>
        <v>37.241872180451118</v>
      </c>
      <c r="M2325" s="2">
        <f t="shared" si="499"/>
        <v>37.035691729323304</v>
      </c>
      <c r="N2325" s="2">
        <f t="shared" si="500"/>
        <v>36.520240601503751</v>
      </c>
      <c r="O2325" s="2">
        <f t="shared" si="501"/>
        <v>9.7842105263161727E-2</v>
      </c>
      <c r="P2325" s="2">
        <f t="shared" si="503"/>
        <v>0.22775187969921262</v>
      </c>
      <c r="Q2325" s="2">
        <f t="shared" si="504"/>
        <v>0.36657894736840291</v>
      </c>
      <c r="R2325" s="2">
        <f t="shared" si="505"/>
        <v>0.99935338345865432</v>
      </c>
      <c r="S2325" s="2">
        <f t="shared" si="506"/>
        <v>2.7654661654135211</v>
      </c>
      <c r="T2325">
        <f t="shared" si="502"/>
        <v>1</v>
      </c>
    </row>
    <row r="2326" spans="1:20" x14ac:dyDescent="0.25">
      <c r="A2326">
        <f t="shared" si="507"/>
        <v>2324</v>
      </c>
      <c r="B2326" s="1">
        <v>39381</v>
      </c>
      <c r="C2326">
        <v>37.729999999999997</v>
      </c>
      <c r="D2326">
        <v>37.880000000000003</v>
      </c>
      <c r="E2326">
        <v>37.340000000000003</v>
      </c>
      <c r="F2326">
        <v>37.76</v>
      </c>
      <c r="G2326">
        <v>257152</v>
      </c>
      <c r="H2326" s="2">
        <f t="shared" si="494"/>
        <v>-0.11015789473684205</v>
      </c>
      <c r="I2326" s="2">
        <f t="shared" si="495"/>
        <v>293.43994736842092</v>
      </c>
      <c r="J2326" s="2">
        <f t="shared" si="496"/>
        <v>37.322842105263149</v>
      </c>
      <c r="K2326" s="2">
        <f t="shared" si="497"/>
        <v>37.212684210526305</v>
      </c>
      <c r="L2326" s="2">
        <f t="shared" si="498"/>
        <v>37.102526315789468</v>
      </c>
      <c r="M2326" s="2">
        <f t="shared" si="499"/>
        <v>36.882210526315781</v>
      </c>
      <c r="N2326" s="2">
        <f t="shared" si="500"/>
        <v>36.331421052631569</v>
      </c>
      <c r="O2326" s="2">
        <f t="shared" si="501"/>
        <v>-0.31194736842105897</v>
      </c>
      <c r="P2326" s="2">
        <f t="shared" si="503"/>
        <v>-0.21303007518796591</v>
      </c>
      <c r="Q2326" s="2">
        <f t="shared" si="504"/>
        <v>-6.8443609022587282E-2</v>
      </c>
      <c r="R2326" s="2">
        <f t="shared" si="505"/>
        <v>0.40737593984961507</v>
      </c>
      <c r="S2326" s="2">
        <f t="shared" si="506"/>
        <v>2.3648646616541313</v>
      </c>
      <c r="T2326">
        <f t="shared" si="502"/>
        <v>0</v>
      </c>
    </row>
    <row r="2327" spans="1:20" x14ac:dyDescent="0.25">
      <c r="A2327">
        <f t="shared" si="507"/>
        <v>2325</v>
      </c>
      <c r="B2327" s="1">
        <v>39384</v>
      </c>
      <c r="C2327">
        <v>37.85</v>
      </c>
      <c r="D2327">
        <v>38.06</v>
      </c>
      <c r="E2327">
        <v>37.700000000000003</v>
      </c>
      <c r="F2327">
        <v>37.94</v>
      </c>
      <c r="G2327">
        <v>267413</v>
      </c>
      <c r="H2327" s="2">
        <f t="shared" ref="H2327:H2390" si="508">SLOPE(F2308:F2327,A2308:A2327)</f>
        <v>-0.10333082706766916</v>
      </c>
      <c r="I2327" s="2">
        <f t="shared" ref="I2327:I2390" si="509">INTERCEPT(F2308:F2327,A2308:A2327)</f>
        <v>277.66903007518795</v>
      </c>
      <c r="J2327" s="2">
        <f t="shared" ref="J2327:J2390" si="510">$I2327+$H2327*$A2327+$H2327</f>
        <v>37.321526315789484</v>
      </c>
      <c r="K2327" s="2">
        <f t="shared" ref="K2327:K2390" si="511">$I2327+$H2327*$A2327+2*$H2327</f>
        <v>37.218195488721811</v>
      </c>
      <c r="L2327" s="2">
        <f t="shared" ref="L2327:L2390" si="512">$I2327+$H2327*$A2327+3*$H2327</f>
        <v>37.114864661654138</v>
      </c>
      <c r="M2327" s="2">
        <f t="shared" ref="M2327:M2390" si="513">$I2327+$H2327*$A2327+5*$H2327</f>
        <v>36.908203007518807</v>
      </c>
      <c r="N2327" s="2">
        <f t="shared" ref="N2327:N2390" si="514">$I2327+$H2327*$A2327+10*$H2327</f>
        <v>36.391548872180458</v>
      </c>
      <c r="O2327" s="2">
        <f t="shared" si="501"/>
        <v>-0.61715789473684879</v>
      </c>
      <c r="P2327" s="2">
        <f t="shared" si="503"/>
        <v>-0.59503759398496925</v>
      </c>
      <c r="Q2327" s="2">
        <f t="shared" si="504"/>
        <v>-0.48390225563909439</v>
      </c>
      <c r="R2327" s="2">
        <f t="shared" si="505"/>
        <v>-0.15636842105264748</v>
      </c>
      <c r="S2327" s="2">
        <f t="shared" si="506"/>
        <v>1.7355413533834536</v>
      </c>
      <c r="T2327">
        <f t="shared" si="502"/>
        <v>0</v>
      </c>
    </row>
    <row r="2328" spans="1:20" x14ac:dyDescent="0.25">
      <c r="A2328">
        <f t="shared" si="507"/>
        <v>2326</v>
      </c>
      <c r="B2328" s="1">
        <v>39385</v>
      </c>
      <c r="C2328">
        <v>37.869999999999997</v>
      </c>
      <c r="D2328">
        <v>38.03</v>
      </c>
      <c r="E2328">
        <v>37.69</v>
      </c>
      <c r="F2328">
        <v>37.86</v>
      </c>
      <c r="G2328">
        <v>258665</v>
      </c>
      <c r="H2328" s="2">
        <f t="shared" si="508"/>
        <v>-9.3872180451127774E-2</v>
      </c>
      <c r="I2328" s="2">
        <f t="shared" si="509"/>
        <v>255.77940601503749</v>
      </c>
      <c r="J2328" s="2">
        <f t="shared" si="510"/>
        <v>37.338842105263168</v>
      </c>
      <c r="K2328" s="2">
        <f t="shared" si="511"/>
        <v>37.24496992481204</v>
      </c>
      <c r="L2328" s="2">
        <f t="shared" si="512"/>
        <v>37.151097744360911</v>
      </c>
      <c r="M2328" s="2">
        <f t="shared" si="513"/>
        <v>36.96335338345866</v>
      </c>
      <c r="N2328" s="2">
        <f t="shared" si="514"/>
        <v>36.493992481203023</v>
      </c>
      <c r="O2328" s="2">
        <f t="shared" ref="O2328:O2391" si="515">J2327-F2328</f>
        <v>-0.53847368421051556</v>
      </c>
      <c r="P2328" s="2">
        <f t="shared" si="503"/>
        <v>-0.64731578947369428</v>
      </c>
      <c r="Q2328" s="2">
        <f t="shared" si="504"/>
        <v>-0.61812781954888152</v>
      </c>
      <c r="R2328" s="2">
        <f t="shared" si="505"/>
        <v>-0.32083458646619789</v>
      </c>
      <c r="S2328" s="2">
        <f t="shared" si="506"/>
        <v>1.225225563909774</v>
      </c>
      <c r="T2328">
        <f t="shared" ref="T2328:T2391" si="516">IF(H2327*(F2328-F2327)&gt;0,1,0)</f>
        <v>1</v>
      </c>
    </row>
    <row r="2329" spans="1:20" x14ac:dyDescent="0.25">
      <c r="A2329">
        <f t="shared" si="507"/>
        <v>2327</v>
      </c>
      <c r="B2329" s="1">
        <v>39386</v>
      </c>
      <c r="C2329">
        <v>38</v>
      </c>
      <c r="D2329">
        <v>38.6</v>
      </c>
      <c r="E2329">
        <v>37.840000000000003</v>
      </c>
      <c r="F2329">
        <v>38.54</v>
      </c>
      <c r="G2329">
        <v>342485</v>
      </c>
      <c r="H2329" s="2">
        <f t="shared" si="508"/>
        <v>-8.1233082706766851E-2</v>
      </c>
      <c r="I2329" s="2">
        <f t="shared" si="509"/>
        <v>226.56266917293217</v>
      </c>
      <c r="J2329" s="2">
        <f t="shared" si="510"/>
        <v>37.452052631578944</v>
      </c>
      <c r="K2329" s="2">
        <f t="shared" si="511"/>
        <v>37.370819548872177</v>
      </c>
      <c r="L2329" s="2">
        <f t="shared" si="512"/>
        <v>37.28958646616541</v>
      </c>
      <c r="M2329" s="2">
        <f t="shared" si="513"/>
        <v>37.127120300751876</v>
      </c>
      <c r="N2329" s="2">
        <f t="shared" si="514"/>
        <v>36.720954887218042</v>
      </c>
      <c r="O2329" s="2">
        <f t="shared" si="515"/>
        <v>-1.2011578947368307</v>
      </c>
      <c r="P2329" s="2">
        <f t="shared" si="503"/>
        <v>-1.321804511278188</v>
      </c>
      <c r="Q2329" s="2">
        <f t="shared" si="504"/>
        <v>-1.4374736842105307</v>
      </c>
      <c r="R2329" s="2">
        <f t="shared" si="505"/>
        <v>-1.2656466165413462</v>
      </c>
      <c r="S2329" s="2">
        <f t="shared" si="506"/>
        <v>0.29834586466164836</v>
      </c>
      <c r="T2329">
        <f t="shared" si="516"/>
        <v>0</v>
      </c>
    </row>
    <row r="2330" spans="1:20" x14ac:dyDescent="0.25">
      <c r="A2330">
        <f t="shared" si="507"/>
        <v>2328</v>
      </c>
      <c r="B2330" s="1">
        <v>39387</v>
      </c>
      <c r="C2330">
        <v>38.270000000000003</v>
      </c>
      <c r="D2330">
        <v>38.36</v>
      </c>
      <c r="E2330">
        <v>37.549999999999997</v>
      </c>
      <c r="F2330">
        <v>37.72</v>
      </c>
      <c r="G2330">
        <v>380692</v>
      </c>
      <c r="H2330" s="2">
        <f t="shared" si="508"/>
        <v>-7.7353383458646549E-2</v>
      </c>
      <c r="I2330" s="2">
        <f t="shared" si="509"/>
        <v>217.58081954887203</v>
      </c>
      <c r="J2330" s="2">
        <f t="shared" si="510"/>
        <v>37.424789473684228</v>
      </c>
      <c r="K2330" s="2">
        <f t="shared" si="511"/>
        <v>37.347436090225578</v>
      </c>
      <c r="L2330" s="2">
        <f t="shared" si="512"/>
        <v>37.270082706766935</v>
      </c>
      <c r="M2330" s="2">
        <f t="shared" si="513"/>
        <v>37.115375939849642</v>
      </c>
      <c r="N2330" s="2">
        <f t="shared" si="514"/>
        <v>36.728609022556405</v>
      </c>
      <c r="O2330" s="2">
        <f t="shared" si="515"/>
        <v>-0.26794736842105493</v>
      </c>
      <c r="P2330" s="2">
        <f t="shared" si="503"/>
        <v>-0.47503007518795926</v>
      </c>
      <c r="Q2330" s="2">
        <f t="shared" si="504"/>
        <v>-0.60513533834586042</v>
      </c>
      <c r="R2330" s="2">
        <f t="shared" si="505"/>
        <v>-0.68430827067669497</v>
      </c>
      <c r="S2330" s="2">
        <f t="shared" si="506"/>
        <v>0.98872180451127178</v>
      </c>
      <c r="T2330">
        <f t="shared" si="516"/>
        <v>1</v>
      </c>
    </row>
    <row r="2331" spans="1:20" x14ac:dyDescent="0.25">
      <c r="A2331">
        <f t="shared" si="507"/>
        <v>2329</v>
      </c>
      <c r="B2331" s="1">
        <v>39388</v>
      </c>
      <c r="C2331">
        <v>37.880000000000003</v>
      </c>
      <c r="D2331">
        <v>37.909999999999997</v>
      </c>
      <c r="E2331">
        <v>37.35</v>
      </c>
      <c r="F2331">
        <v>37.71</v>
      </c>
      <c r="G2331">
        <v>369343</v>
      </c>
      <c r="H2331" s="2">
        <f t="shared" si="508"/>
        <v>-7.0466165413533774E-2</v>
      </c>
      <c r="I2331" s="2">
        <f t="shared" si="509"/>
        <v>201.61127067669162</v>
      </c>
      <c r="J2331" s="2">
        <f t="shared" si="510"/>
        <v>37.425105263157917</v>
      </c>
      <c r="K2331" s="2">
        <f t="shared" si="511"/>
        <v>37.354639097744382</v>
      </c>
      <c r="L2331" s="2">
        <f t="shared" si="512"/>
        <v>37.284172932330854</v>
      </c>
      <c r="M2331" s="2">
        <f t="shared" si="513"/>
        <v>37.143240601503784</v>
      </c>
      <c r="N2331" s="2">
        <f t="shared" si="514"/>
        <v>36.790909774436116</v>
      </c>
      <c r="O2331" s="2">
        <f t="shared" si="515"/>
        <v>-0.28521052631577248</v>
      </c>
      <c r="P2331" s="2">
        <f t="shared" si="503"/>
        <v>-0.3391804511278238</v>
      </c>
      <c r="Q2331" s="2">
        <f t="shared" si="504"/>
        <v>-0.55890225563909013</v>
      </c>
      <c r="R2331" s="2">
        <f t="shared" si="505"/>
        <v>-0.82778947368421996</v>
      </c>
      <c r="S2331" s="2">
        <f t="shared" si="506"/>
        <v>0.74999248120300877</v>
      </c>
      <c r="T2331">
        <f t="shared" si="516"/>
        <v>1</v>
      </c>
    </row>
    <row r="2332" spans="1:20" x14ac:dyDescent="0.25">
      <c r="A2332">
        <f t="shared" si="507"/>
        <v>2330</v>
      </c>
      <c r="B2332" s="1">
        <v>39391</v>
      </c>
      <c r="C2332">
        <v>37.33</v>
      </c>
      <c r="D2332">
        <v>37.92</v>
      </c>
      <c r="E2332">
        <v>37.33</v>
      </c>
      <c r="F2332">
        <v>37.58</v>
      </c>
      <c r="G2332">
        <v>296970</v>
      </c>
      <c r="H2332" s="2">
        <f t="shared" si="508"/>
        <v>-6.7060150375939848E-2</v>
      </c>
      <c r="I2332" s="2">
        <f t="shared" si="509"/>
        <v>193.71157894736842</v>
      </c>
      <c r="J2332" s="2">
        <f t="shared" si="510"/>
        <v>37.394368421052633</v>
      </c>
      <c r="K2332" s="2">
        <f t="shared" si="511"/>
        <v>37.327308270676689</v>
      </c>
      <c r="L2332" s="2">
        <f t="shared" si="512"/>
        <v>37.260248120300751</v>
      </c>
      <c r="M2332" s="2">
        <f t="shared" si="513"/>
        <v>37.12612781954887</v>
      </c>
      <c r="N2332" s="2">
        <f t="shared" si="514"/>
        <v>36.79082706766917</v>
      </c>
      <c r="O2332" s="2">
        <f t="shared" si="515"/>
        <v>-0.15489473684208122</v>
      </c>
      <c r="P2332" s="2">
        <f t="shared" si="503"/>
        <v>-0.2325639097744201</v>
      </c>
      <c r="Q2332" s="2">
        <f t="shared" si="504"/>
        <v>-0.29041353383458812</v>
      </c>
      <c r="R2332" s="2">
        <f t="shared" si="505"/>
        <v>-0.67179699248119107</v>
      </c>
      <c r="S2332" s="2">
        <f t="shared" si="506"/>
        <v>0.40060902255638098</v>
      </c>
      <c r="T2332">
        <f t="shared" si="516"/>
        <v>1</v>
      </c>
    </row>
    <row r="2333" spans="1:20" x14ac:dyDescent="0.25">
      <c r="A2333">
        <f t="shared" si="507"/>
        <v>2331</v>
      </c>
      <c r="B2333" s="1">
        <v>39392</v>
      </c>
      <c r="C2333">
        <v>37.58</v>
      </c>
      <c r="D2333">
        <v>37.869999999999997</v>
      </c>
      <c r="E2333">
        <v>37.35</v>
      </c>
      <c r="F2333">
        <v>37.56</v>
      </c>
      <c r="G2333">
        <v>421310</v>
      </c>
      <c r="H2333" s="2">
        <f t="shared" si="508"/>
        <v>-5.4203007518796954E-2</v>
      </c>
      <c r="I2333" s="2">
        <f t="shared" si="509"/>
        <v>163.83878195488711</v>
      </c>
      <c r="J2333" s="2">
        <f t="shared" si="510"/>
        <v>37.437368421052611</v>
      </c>
      <c r="K2333" s="2">
        <f t="shared" si="511"/>
        <v>37.38316541353381</v>
      </c>
      <c r="L2333" s="2">
        <f t="shared" si="512"/>
        <v>37.328962406015016</v>
      </c>
      <c r="M2333" s="2">
        <f t="shared" si="513"/>
        <v>37.220556390977421</v>
      </c>
      <c r="N2333" s="2">
        <f t="shared" si="514"/>
        <v>36.949541353383438</v>
      </c>
      <c r="O2333" s="2">
        <f t="shared" si="515"/>
        <v>-0.16563157894736946</v>
      </c>
      <c r="P2333" s="2">
        <f t="shared" si="503"/>
        <v>-0.2053609022556202</v>
      </c>
      <c r="Q2333" s="2">
        <f t="shared" si="504"/>
        <v>-0.28991729323306714</v>
      </c>
      <c r="R2333" s="2">
        <f t="shared" si="505"/>
        <v>-0.59664661654134221</v>
      </c>
      <c r="S2333" s="2">
        <f t="shared" si="506"/>
        <v>-8.3736842105288645E-2</v>
      </c>
      <c r="T2333">
        <f t="shared" si="516"/>
        <v>1</v>
      </c>
    </row>
    <row r="2334" spans="1:20" x14ac:dyDescent="0.25">
      <c r="A2334">
        <f t="shared" si="507"/>
        <v>2332</v>
      </c>
      <c r="B2334" s="1">
        <v>39393</v>
      </c>
      <c r="C2334">
        <v>37.28</v>
      </c>
      <c r="D2334">
        <v>37.31</v>
      </c>
      <c r="E2334">
        <v>36.369999999999997</v>
      </c>
      <c r="F2334">
        <v>36.46</v>
      </c>
      <c r="G2334">
        <v>467201</v>
      </c>
      <c r="H2334" s="2">
        <f t="shared" si="508"/>
        <v>-5.7609022556390936E-2</v>
      </c>
      <c r="I2334" s="2">
        <f t="shared" si="509"/>
        <v>171.66695488721794</v>
      </c>
      <c r="J2334" s="2">
        <f t="shared" si="510"/>
        <v>37.265105263157892</v>
      </c>
      <c r="K2334" s="2">
        <f t="shared" si="511"/>
        <v>37.2074962406015</v>
      </c>
      <c r="L2334" s="2">
        <f t="shared" si="512"/>
        <v>37.149887218045109</v>
      </c>
      <c r="M2334" s="2">
        <f t="shared" si="513"/>
        <v>37.034669172932333</v>
      </c>
      <c r="N2334" s="2">
        <f t="shared" si="514"/>
        <v>36.746624060150374</v>
      </c>
      <c r="O2334" s="2">
        <f t="shared" si="515"/>
        <v>0.9773684210526099</v>
      </c>
      <c r="P2334" s="2">
        <f t="shared" si="503"/>
        <v>0.8673082706766877</v>
      </c>
      <c r="Q2334" s="2">
        <f t="shared" si="504"/>
        <v>0.82417293233085331</v>
      </c>
      <c r="R2334" s="2">
        <f t="shared" si="505"/>
        <v>0.66712030075187556</v>
      </c>
      <c r="S2334" s="2">
        <f t="shared" si="506"/>
        <v>0.69818796992477417</v>
      </c>
      <c r="T2334">
        <f t="shared" si="516"/>
        <v>1</v>
      </c>
    </row>
    <row r="2335" spans="1:20" x14ac:dyDescent="0.25">
      <c r="A2335">
        <f t="shared" si="507"/>
        <v>2333</v>
      </c>
      <c r="B2335" s="1">
        <v>39394</v>
      </c>
      <c r="C2335">
        <v>36.58</v>
      </c>
      <c r="D2335">
        <v>36.700000000000003</v>
      </c>
      <c r="E2335">
        <v>34.880000000000003</v>
      </c>
      <c r="F2335">
        <v>36.4</v>
      </c>
      <c r="G2335">
        <v>529703</v>
      </c>
      <c r="H2335" s="2">
        <f t="shared" si="508"/>
        <v>-6.1082706766917308E-2</v>
      </c>
      <c r="I2335" s="2">
        <f t="shared" si="509"/>
        <v>179.66666917293239</v>
      </c>
      <c r="J2335" s="2">
        <f t="shared" si="510"/>
        <v>37.099631578947388</v>
      </c>
      <c r="K2335" s="2">
        <f t="shared" si="511"/>
        <v>37.038548872180471</v>
      </c>
      <c r="L2335" s="2">
        <f t="shared" si="512"/>
        <v>36.977466165413553</v>
      </c>
      <c r="M2335" s="2">
        <f t="shared" si="513"/>
        <v>36.855300751879717</v>
      </c>
      <c r="N2335" s="2">
        <f t="shared" si="514"/>
        <v>36.549887218045136</v>
      </c>
      <c r="O2335" s="2">
        <f t="shared" si="515"/>
        <v>0.86510526315789349</v>
      </c>
      <c r="P2335" s="2">
        <f t="shared" si="503"/>
        <v>0.98316541353381126</v>
      </c>
      <c r="Q2335" s="2">
        <f t="shared" si="504"/>
        <v>0.86024812030075282</v>
      </c>
      <c r="R2335" s="2">
        <f t="shared" si="505"/>
        <v>0.71537593984964332</v>
      </c>
      <c r="S2335" s="2">
        <f t="shared" si="506"/>
        <v>0.41999248120301047</v>
      </c>
      <c r="T2335">
        <f t="shared" si="516"/>
        <v>1</v>
      </c>
    </row>
    <row r="2336" spans="1:20" x14ac:dyDescent="0.25">
      <c r="A2336">
        <f t="shared" si="507"/>
        <v>2334</v>
      </c>
      <c r="B2336" s="1">
        <v>39395</v>
      </c>
      <c r="C2336">
        <v>35.9</v>
      </c>
      <c r="D2336">
        <v>36.130000000000003</v>
      </c>
      <c r="E2336">
        <v>35.49</v>
      </c>
      <c r="F2336">
        <v>35.76</v>
      </c>
      <c r="G2336">
        <v>426813</v>
      </c>
      <c r="H2336" s="2">
        <f t="shared" si="508"/>
        <v>-7.8819548872180539E-2</v>
      </c>
      <c r="I2336" s="2">
        <f t="shared" si="509"/>
        <v>220.82454135338367</v>
      </c>
      <c r="J2336" s="2">
        <f t="shared" si="510"/>
        <v>36.780894736842107</v>
      </c>
      <c r="K2336" s="2">
        <f t="shared" si="511"/>
        <v>36.702075187969932</v>
      </c>
      <c r="L2336" s="2">
        <f t="shared" si="512"/>
        <v>36.623255639097749</v>
      </c>
      <c r="M2336" s="2">
        <f t="shared" si="513"/>
        <v>36.465616541353384</v>
      </c>
      <c r="N2336" s="2">
        <f t="shared" si="514"/>
        <v>36.071518796992486</v>
      </c>
      <c r="O2336" s="2">
        <f t="shared" si="515"/>
        <v>1.3396315789473903</v>
      </c>
      <c r="P2336" s="2">
        <f t="shared" si="503"/>
        <v>1.4474962406015024</v>
      </c>
      <c r="Q2336" s="2">
        <f t="shared" si="504"/>
        <v>1.568962406015018</v>
      </c>
      <c r="R2336" s="2">
        <f t="shared" si="505"/>
        <v>1.3832406015037861</v>
      </c>
      <c r="S2336" s="2">
        <f t="shared" si="506"/>
        <v>0.76024060150375306</v>
      </c>
      <c r="T2336">
        <f t="shared" si="516"/>
        <v>1</v>
      </c>
    </row>
    <row r="2337" spans="1:20" x14ac:dyDescent="0.25">
      <c r="A2337">
        <f t="shared" si="507"/>
        <v>2335</v>
      </c>
      <c r="B2337" s="1">
        <v>39398</v>
      </c>
      <c r="C2337">
        <v>35.619999999999997</v>
      </c>
      <c r="D2337">
        <v>36.42</v>
      </c>
      <c r="E2337">
        <v>35.549999999999997</v>
      </c>
      <c r="F2337">
        <v>35.630000000000003</v>
      </c>
      <c r="G2337">
        <v>369680</v>
      </c>
      <c r="H2337" s="2">
        <f t="shared" si="508"/>
        <v>-9.7744360902255634E-2</v>
      </c>
      <c r="I2337" s="2">
        <f t="shared" si="509"/>
        <v>264.78451127819545</v>
      </c>
      <c r="J2337" s="2">
        <f t="shared" si="510"/>
        <v>36.453684210526291</v>
      </c>
      <c r="K2337" s="2">
        <f t="shared" si="511"/>
        <v>36.355939849624036</v>
      </c>
      <c r="L2337" s="2">
        <f t="shared" si="512"/>
        <v>36.258195488721775</v>
      </c>
      <c r="M2337" s="2">
        <f t="shared" si="513"/>
        <v>36.062706766917266</v>
      </c>
      <c r="N2337" s="2">
        <f t="shared" si="514"/>
        <v>35.573984962405987</v>
      </c>
      <c r="O2337" s="2">
        <f t="shared" si="515"/>
        <v>1.1508947368421047</v>
      </c>
      <c r="P2337" s="2">
        <f t="shared" si="503"/>
        <v>1.408548872180468</v>
      </c>
      <c r="Q2337" s="2">
        <f t="shared" si="504"/>
        <v>1.5198872180451062</v>
      </c>
      <c r="R2337" s="2">
        <f t="shared" si="505"/>
        <v>1.4961278195488674</v>
      </c>
      <c r="S2337" s="2">
        <f t="shared" si="506"/>
        <v>0.70142105263156651</v>
      </c>
      <c r="T2337">
        <f t="shared" si="516"/>
        <v>1</v>
      </c>
    </row>
    <row r="2338" spans="1:20" x14ac:dyDescent="0.25">
      <c r="A2338">
        <f t="shared" si="507"/>
        <v>2336</v>
      </c>
      <c r="B2338" s="1">
        <v>39399</v>
      </c>
      <c r="C2338">
        <v>35.880000000000003</v>
      </c>
      <c r="D2338">
        <v>36.630000000000003</v>
      </c>
      <c r="E2338">
        <v>35.630000000000003</v>
      </c>
      <c r="F2338">
        <v>36.590000000000003</v>
      </c>
      <c r="G2338">
        <v>420534</v>
      </c>
      <c r="H2338" s="2">
        <f t="shared" si="508"/>
        <v>-9.9879699248120277E-2</v>
      </c>
      <c r="I2338" s="2">
        <f t="shared" si="509"/>
        <v>269.77212030075185</v>
      </c>
      <c r="J2338" s="2">
        <f t="shared" si="510"/>
        <v>36.353263157894773</v>
      </c>
      <c r="K2338" s="2">
        <f t="shared" si="511"/>
        <v>36.253383458646653</v>
      </c>
      <c r="L2338" s="2">
        <f t="shared" si="512"/>
        <v>36.153503759398532</v>
      </c>
      <c r="M2338" s="2">
        <f t="shared" si="513"/>
        <v>35.953744360902292</v>
      </c>
      <c r="N2338" s="2">
        <f t="shared" si="514"/>
        <v>35.45434586466169</v>
      </c>
      <c r="O2338" s="2">
        <f t="shared" si="515"/>
        <v>-0.13631578947371281</v>
      </c>
      <c r="P2338" s="2">
        <f t="shared" ref="P2338:P2401" si="517">K2336-F2338</f>
        <v>0.11207518796992844</v>
      </c>
      <c r="Q2338" s="2">
        <f t="shared" ref="Q2338:Q2401" si="518">L2335-F2338</f>
        <v>0.38746616541354939</v>
      </c>
      <c r="R2338" s="2">
        <f t="shared" ref="R2338:R2401" si="519">M2333-F2338</f>
        <v>0.63055639097741789</v>
      </c>
      <c r="S2338" s="2">
        <f t="shared" ref="S2338:S2401" si="520">N2327-F2338</f>
        <v>-0.19845112781954555</v>
      </c>
      <c r="T2338">
        <f t="shared" si="516"/>
        <v>0</v>
      </c>
    </row>
    <row r="2339" spans="1:20" x14ac:dyDescent="0.25">
      <c r="A2339">
        <f t="shared" si="507"/>
        <v>2337</v>
      </c>
      <c r="B2339" s="1">
        <v>39400</v>
      </c>
      <c r="C2339">
        <v>37.28</v>
      </c>
      <c r="D2339">
        <v>37.33</v>
      </c>
      <c r="E2339">
        <v>36.200000000000003</v>
      </c>
      <c r="F2339">
        <v>36.39</v>
      </c>
      <c r="G2339">
        <v>397397</v>
      </c>
      <c r="H2339" s="2">
        <f t="shared" si="508"/>
        <v>-9.8894736842105202E-2</v>
      </c>
      <c r="I2339" s="2">
        <f t="shared" si="509"/>
        <v>267.47999999999985</v>
      </c>
      <c r="J2339" s="2">
        <f t="shared" si="510"/>
        <v>36.264105263157894</v>
      </c>
      <c r="K2339" s="2">
        <f t="shared" si="511"/>
        <v>36.165210526315789</v>
      </c>
      <c r="L2339" s="2">
        <f t="shared" si="512"/>
        <v>36.066315789473684</v>
      </c>
      <c r="M2339" s="2">
        <f t="shared" si="513"/>
        <v>35.868526315789474</v>
      </c>
      <c r="N2339" s="2">
        <f t="shared" si="514"/>
        <v>35.374052631578948</v>
      </c>
      <c r="O2339" s="2">
        <f t="shared" si="515"/>
        <v>-3.6736842105227652E-2</v>
      </c>
      <c r="P2339" s="2">
        <f t="shared" si="517"/>
        <v>-3.4060150375964326E-2</v>
      </c>
      <c r="Q2339" s="2">
        <f t="shared" si="518"/>
        <v>0.23325563909774871</v>
      </c>
      <c r="R2339" s="2">
        <f t="shared" si="519"/>
        <v>0.64466917293233195</v>
      </c>
      <c r="S2339" s="2">
        <f t="shared" si="520"/>
        <v>0.10399248120302218</v>
      </c>
      <c r="T2339">
        <f t="shared" si="516"/>
        <v>1</v>
      </c>
    </row>
    <row r="2340" spans="1:20" x14ac:dyDescent="0.25">
      <c r="A2340">
        <f t="shared" si="507"/>
        <v>2338</v>
      </c>
      <c r="B2340" s="1">
        <v>39401</v>
      </c>
      <c r="C2340">
        <v>36.31</v>
      </c>
      <c r="D2340">
        <v>36.31</v>
      </c>
      <c r="E2340">
        <v>35.51</v>
      </c>
      <c r="F2340">
        <v>35.69</v>
      </c>
      <c r="G2340">
        <v>415900</v>
      </c>
      <c r="H2340" s="2">
        <f t="shared" si="508"/>
        <v>-0.10823308270676682</v>
      </c>
      <c r="I2340" s="2">
        <f t="shared" si="509"/>
        <v>289.19923308270654</v>
      </c>
      <c r="J2340" s="2">
        <f t="shared" si="510"/>
        <v>36.042052631578962</v>
      </c>
      <c r="K2340" s="2">
        <f t="shared" si="511"/>
        <v>35.933819548872194</v>
      </c>
      <c r="L2340" s="2">
        <f t="shared" si="512"/>
        <v>35.825586466165426</v>
      </c>
      <c r="M2340" s="2">
        <f t="shared" si="513"/>
        <v>35.609120300751897</v>
      </c>
      <c r="N2340" s="2">
        <f t="shared" si="514"/>
        <v>35.067954887218065</v>
      </c>
      <c r="O2340" s="2">
        <f t="shared" si="515"/>
        <v>0.57410526315789667</v>
      </c>
      <c r="P2340" s="2">
        <f t="shared" si="517"/>
        <v>0.56338345864665484</v>
      </c>
      <c r="Q2340" s="2">
        <f t="shared" si="518"/>
        <v>0.56819548872177705</v>
      </c>
      <c r="R2340" s="2">
        <f t="shared" si="519"/>
        <v>1.1653007518797196</v>
      </c>
      <c r="S2340" s="2">
        <f t="shared" si="520"/>
        <v>1.0309548872180443</v>
      </c>
      <c r="T2340">
        <f t="shared" si="516"/>
        <v>1</v>
      </c>
    </row>
    <row r="2341" spans="1:20" x14ac:dyDescent="0.25">
      <c r="A2341">
        <f t="shared" si="507"/>
        <v>2339</v>
      </c>
      <c r="B2341" s="1">
        <v>39402</v>
      </c>
      <c r="C2341">
        <v>35.880000000000003</v>
      </c>
      <c r="D2341">
        <v>36.049999999999997</v>
      </c>
      <c r="E2341">
        <v>35.25</v>
      </c>
      <c r="F2341">
        <v>36.03</v>
      </c>
      <c r="G2341">
        <v>501811</v>
      </c>
      <c r="H2341" s="2">
        <f t="shared" si="508"/>
        <v>-0.1208270676691728</v>
      </c>
      <c r="I2341" s="2">
        <f t="shared" si="509"/>
        <v>318.57565413533803</v>
      </c>
      <c r="J2341" s="2">
        <f t="shared" si="510"/>
        <v>35.840315789473699</v>
      </c>
      <c r="K2341" s="2">
        <f t="shared" si="511"/>
        <v>35.719488721804531</v>
      </c>
      <c r="L2341" s="2">
        <f t="shared" si="512"/>
        <v>35.598661654135356</v>
      </c>
      <c r="M2341" s="2">
        <f t="shared" si="513"/>
        <v>35.357007518797012</v>
      </c>
      <c r="N2341" s="2">
        <f t="shared" si="514"/>
        <v>34.752872180451149</v>
      </c>
      <c r="O2341" s="2">
        <f t="shared" si="515"/>
        <v>1.2052631578960415E-2</v>
      </c>
      <c r="P2341" s="2">
        <f t="shared" si="517"/>
        <v>0.13521052631578812</v>
      </c>
      <c r="Q2341" s="2">
        <f t="shared" si="518"/>
        <v>0.12350375939853109</v>
      </c>
      <c r="R2341" s="2">
        <f t="shared" si="519"/>
        <v>0.43561654135338301</v>
      </c>
      <c r="S2341" s="2">
        <f t="shared" si="520"/>
        <v>0.69860902255640411</v>
      </c>
      <c r="T2341">
        <f t="shared" si="516"/>
        <v>0</v>
      </c>
    </row>
    <row r="2342" spans="1:20" x14ac:dyDescent="0.25">
      <c r="A2342">
        <f t="shared" si="507"/>
        <v>2340</v>
      </c>
      <c r="B2342" s="1">
        <v>39405</v>
      </c>
      <c r="C2342">
        <v>35.86</v>
      </c>
      <c r="D2342">
        <v>35.89</v>
      </c>
      <c r="E2342">
        <v>35.380000000000003</v>
      </c>
      <c r="F2342">
        <v>35.54</v>
      </c>
      <c r="G2342">
        <v>354150</v>
      </c>
      <c r="H2342" s="2">
        <f t="shared" si="508"/>
        <v>-0.13627819548872172</v>
      </c>
      <c r="I2342" s="2">
        <f t="shared" si="509"/>
        <v>354.60483458646593</v>
      </c>
      <c r="J2342" s="2">
        <f t="shared" si="510"/>
        <v>35.577578947368359</v>
      </c>
      <c r="K2342" s="2">
        <f t="shared" si="511"/>
        <v>35.441300751879638</v>
      </c>
      <c r="L2342" s="2">
        <f t="shared" si="512"/>
        <v>35.305022556390917</v>
      </c>
      <c r="M2342" s="2">
        <f t="shared" si="513"/>
        <v>35.032466165413474</v>
      </c>
      <c r="N2342" s="2">
        <f t="shared" si="514"/>
        <v>34.351075187969862</v>
      </c>
      <c r="O2342" s="2">
        <f t="shared" si="515"/>
        <v>0.30031578947370008</v>
      </c>
      <c r="P2342" s="2">
        <f t="shared" si="517"/>
        <v>0.3938195488721945</v>
      </c>
      <c r="Q2342" s="2">
        <f t="shared" si="518"/>
        <v>0.52631578947368496</v>
      </c>
      <c r="R2342" s="2">
        <f t="shared" si="519"/>
        <v>0.52270676691726692</v>
      </c>
      <c r="S2342" s="2">
        <f t="shared" si="520"/>
        <v>1.2509097744361171</v>
      </c>
      <c r="T2342">
        <f t="shared" si="516"/>
        <v>1</v>
      </c>
    </row>
    <row r="2343" spans="1:20" x14ac:dyDescent="0.25">
      <c r="A2343">
        <f t="shared" si="507"/>
        <v>2341</v>
      </c>
      <c r="B2343" s="1">
        <v>39406</v>
      </c>
      <c r="C2343">
        <v>35.53</v>
      </c>
      <c r="D2343">
        <v>35.99</v>
      </c>
      <c r="E2343">
        <v>34.880000000000003</v>
      </c>
      <c r="F2343">
        <v>35.42</v>
      </c>
      <c r="G2343">
        <v>432970</v>
      </c>
      <c r="H2343" s="2">
        <f t="shared" si="508"/>
        <v>-0.14552631578947356</v>
      </c>
      <c r="I2343" s="2">
        <f t="shared" si="509"/>
        <v>376.18110526315763</v>
      </c>
      <c r="J2343" s="2">
        <f t="shared" si="510"/>
        <v>35.358473684210544</v>
      </c>
      <c r="K2343" s="2">
        <f t="shared" si="511"/>
        <v>35.212947368421069</v>
      </c>
      <c r="L2343" s="2">
        <f t="shared" si="512"/>
        <v>35.067421052631602</v>
      </c>
      <c r="M2343" s="2">
        <f t="shared" si="513"/>
        <v>34.776368421052652</v>
      </c>
      <c r="N2343" s="2">
        <f t="shared" si="514"/>
        <v>34.048736842105285</v>
      </c>
      <c r="O2343" s="2">
        <f t="shared" si="515"/>
        <v>0.15757894736835709</v>
      </c>
      <c r="P2343" s="2">
        <f t="shared" si="517"/>
        <v>0.29948872180452923</v>
      </c>
      <c r="Q2343" s="2">
        <f t="shared" si="518"/>
        <v>0.40558646616542404</v>
      </c>
      <c r="R2343" s="2">
        <f t="shared" si="519"/>
        <v>0.53374436090228983</v>
      </c>
      <c r="S2343" s="2">
        <f t="shared" si="520"/>
        <v>1.3708270676691683</v>
      </c>
      <c r="T2343">
        <f t="shared" si="516"/>
        <v>1</v>
      </c>
    </row>
    <row r="2344" spans="1:20" x14ac:dyDescent="0.25">
      <c r="A2344">
        <f t="shared" si="507"/>
        <v>2342</v>
      </c>
      <c r="B2344" s="1">
        <v>39407</v>
      </c>
      <c r="C2344">
        <v>35.03</v>
      </c>
      <c r="D2344">
        <v>35.369999999999997</v>
      </c>
      <c r="E2344">
        <v>34.32</v>
      </c>
      <c r="F2344">
        <v>34.549999999999997</v>
      </c>
      <c r="G2344">
        <v>644941</v>
      </c>
      <c r="H2344" s="2">
        <f t="shared" si="508"/>
        <v>-0.16748120300751873</v>
      </c>
      <c r="I2344" s="2">
        <f t="shared" si="509"/>
        <v>427.38340601503745</v>
      </c>
      <c r="J2344" s="2">
        <f t="shared" si="510"/>
        <v>34.974947368421063</v>
      </c>
      <c r="K2344" s="2">
        <f t="shared" si="511"/>
        <v>34.807466165413544</v>
      </c>
      <c r="L2344" s="2">
        <f t="shared" si="512"/>
        <v>34.639984962406025</v>
      </c>
      <c r="M2344" s="2">
        <f t="shared" si="513"/>
        <v>34.305022556390988</v>
      </c>
      <c r="N2344" s="2">
        <f t="shared" si="514"/>
        <v>33.467616541353394</v>
      </c>
      <c r="O2344" s="2">
        <f t="shared" si="515"/>
        <v>0.80847368421054711</v>
      </c>
      <c r="P2344" s="2">
        <f t="shared" si="517"/>
        <v>0.89130075187964053</v>
      </c>
      <c r="Q2344" s="2">
        <f t="shared" si="518"/>
        <v>1.0486616541353584</v>
      </c>
      <c r="R2344" s="2">
        <f t="shared" si="519"/>
        <v>1.3185263157894767</v>
      </c>
      <c r="S2344" s="2">
        <f t="shared" si="520"/>
        <v>2.3995413533834409</v>
      </c>
      <c r="T2344">
        <f t="shared" si="516"/>
        <v>1</v>
      </c>
    </row>
    <row r="2345" spans="1:20" x14ac:dyDescent="0.25">
      <c r="A2345">
        <f t="shared" si="507"/>
        <v>2343</v>
      </c>
      <c r="B2345" s="1">
        <v>39409</v>
      </c>
      <c r="C2345">
        <v>34.75</v>
      </c>
      <c r="D2345">
        <v>35.25</v>
      </c>
      <c r="E2345">
        <v>34.54</v>
      </c>
      <c r="F2345">
        <v>35.049999999999997</v>
      </c>
      <c r="G2345">
        <v>234978</v>
      </c>
      <c r="H2345" s="2">
        <f t="shared" si="508"/>
        <v>-0.17879699248120298</v>
      </c>
      <c r="I2345" s="2">
        <f t="shared" si="509"/>
        <v>453.83178195488716</v>
      </c>
      <c r="J2345" s="2">
        <f t="shared" si="510"/>
        <v>34.731631578947351</v>
      </c>
      <c r="K2345" s="2">
        <f t="shared" si="511"/>
        <v>34.552834586466147</v>
      </c>
      <c r="L2345" s="2">
        <f t="shared" si="512"/>
        <v>34.374037593984944</v>
      </c>
      <c r="M2345" s="2">
        <f t="shared" si="513"/>
        <v>34.016443609022538</v>
      </c>
      <c r="N2345" s="2">
        <f t="shared" si="514"/>
        <v>33.122458646616522</v>
      </c>
      <c r="O2345" s="2">
        <f t="shared" si="515"/>
        <v>-7.5052631578934381E-2</v>
      </c>
      <c r="P2345" s="2">
        <f t="shared" si="517"/>
        <v>0.16294736842107227</v>
      </c>
      <c r="Q2345" s="2">
        <f t="shared" si="518"/>
        <v>0.25502255639091942</v>
      </c>
      <c r="R2345" s="2">
        <f t="shared" si="519"/>
        <v>0.55912030075189989</v>
      </c>
      <c r="S2345" s="2">
        <f t="shared" si="520"/>
        <v>1.696624060150377</v>
      </c>
      <c r="T2345">
        <f t="shared" si="516"/>
        <v>0</v>
      </c>
    </row>
    <row r="2346" spans="1:20" x14ac:dyDescent="0.25">
      <c r="A2346">
        <f t="shared" si="507"/>
        <v>2344</v>
      </c>
      <c r="B2346" s="1">
        <v>39412</v>
      </c>
      <c r="C2346">
        <v>35.130000000000003</v>
      </c>
      <c r="D2346">
        <v>35.130000000000003</v>
      </c>
      <c r="E2346">
        <v>33.9</v>
      </c>
      <c r="F2346">
        <v>34.11</v>
      </c>
      <c r="G2346">
        <v>419912</v>
      </c>
      <c r="H2346" s="2">
        <f t="shared" si="508"/>
        <v>-0.19632330827067671</v>
      </c>
      <c r="I2346" s="2">
        <f t="shared" si="509"/>
        <v>494.74326315789472</v>
      </c>
      <c r="J2346" s="2">
        <f t="shared" si="510"/>
        <v>34.36510526315783</v>
      </c>
      <c r="K2346" s="2">
        <f t="shared" si="511"/>
        <v>34.168781954887152</v>
      </c>
      <c r="L2346" s="2">
        <f t="shared" si="512"/>
        <v>33.972458646616474</v>
      </c>
      <c r="M2346" s="2">
        <f t="shared" si="513"/>
        <v>33.579812030075125</v>
      </c>
      <c r="N2346" s="2">
        <f t="shared" si="514"/>
        <v>32.598195488721743</v>
      </c>
      <c r="O2346" s="2">
        <f t="shared" si="515"/>
        <v>0.62163157894735122</v>
      </c>
      <c r="P2346" s="2">
        <f t="shared" si="517"/>
        <v>0.69746616541354456</v>
      </c>
      <c r="Q2346" s="2">
        <f t="shared" si="518"/>
        <v>0.95742105263160227</v>
      </c>
      <c r="R2346" s="2">
        <f t="shared" si="519"/>
        <v>1.2470075187970124</v>
      </c>
      <c r="S2346" s="2">
        <f t="shared" si="520"/>
        <v>2.4398872180451363</v>
      </c>
      <c r="T2346">
        <f t="shared" si="516"/>
        <v>1</v>
      </c>
    </row>
    <row r="2347" spans="1:20" x14ac:dyDescent="0.25">
      <c r="A2347">
        <f t="shared" si="507"/>
        <v>2345</v>
      </c>
      <c r="B2347" s="1">
        <v>39413</v>
      </c>
      <c r="C2347">
        <v>34.229999999999997</v>
      </c>
      <c r="D2347">
        <v>35.049999999999997</v>
      </c>
      <c r="E2347">
        <v>34.18</v>
      </c>
      <c r="F2347">
        <v>34.83</v>
      </c>
      <c r="G2347">
        <v>444398</v>
      </c>
      <c r="H2347" s="2">
        <f t="shared" si="508"/>
        <v>-0.19523308270676698</v>
      </c>
      <c r="I2347" s="2">
        <f t="shared" si="509"/>
        <v>492.23786466165427</v>
      </c>
      <c r="J2347" s="2">
        <f t="shared" si="510"/>
        <v>34.221052631578956</v>
      </c>
      <c r="K2347" s="2">
        <f t="shared" si="511"/>
        <v>34.025819548872185</v>
      </c>
      <c r="L2347" s="2">
        <f t="shared" si="512"/>
        <v>33.830586466165421</v>
      </c>
      <c r="M2347" s="2">
        <f t="shared" si="513"/>
        <v>33.440120300751886</v>
      </c>
      <c r="N2347" s="2">
        <f t="shared" si="514"/>
        <v>32.463954887218051</v>
      </c>
      <c r="O2347" s="2">
        <f t="shared" si="515"/>
        <v>-0.46489473684216875</v>
      </c>
      <c r="P2347" s="2">
        <f t="shared" si="517"/>
        <v>-0.27716541353385082</v>
      </c>
      <c r="Q2347" s="2">
        <f t="shared" si="518"/>
        <v>-0.19001503759397309</v>
      </c>
      <c r="R2347" s="2">
        <f t="shared" si="519"/>
        <v>0.20246616541347606</v>
      </c>
      <c r="S2347" s="2">
        <f t="shared" si="520"/>
        <v>1.2415187969924872</v>
      </c>
      <c r="T2347">
        <f t="shared" si="516"/>
        <v>0</v>
      </c>
    </row>
    <row r="2348" spans="1:20" x14ac:dyDescent="0.25">
      <c r="A2348">
        <f t="shared" si="507"/>
        <v>2346</v>
      </c>
      <c r="B2348" s="1">
        <v>39414</v>
      </c>
      <c r="C2348">
        <v>35.07</v>
      </c>
      <c r="D2348">
        <v>36.04</v>
      </c>
      <c r="E2348">
        <v>34.94</v>
      </c>
      <c r="F2348">
        <v>35.840000000000003</v>
      </c>
      <c r="G2348">
        <v>519443</v>
      </c>
      <c r="H2348" s="2">
        <f t="shared" si="508"/>
        <v>-0.17630075187969926</v>
      </c>
      <c r="I2348" s="2">
        <f t="shared" si="509"/>
        <v>448.09670676691735</v>
      </c>
      <c r="J2348" s="2">
        <f t="shared" si="510"/>
        <v>34.318842105263165</v>
      </c>
      <c r="K2348" s="2">
        <f t="shared" si="511"/>
        <v>34.142541353383471</v>
      </c>
      <c r="L2348" s="2">
        <f t="shared" si="512"/>
        <v>33.96624060150377</v>
      </c>
      <c r="M2348" s="2">
        <f t="shared" si="513"/>
        <v>33.613639097744368</v>
      </c>
      <c r="N2348" s="2">
        <f t="shared" si="514"/>
        <v>32.732135338345877</v>
      </c>
      <c r="O2348" s="2">
        <f t="shared" si="515"/>
        <v>-1.6189473684210469</v>
      </c>
      <c r="P2348" s="2">
        <f t="shared" si="517"/>
        <v>-1.6712180451128518</v>
      </c>
      <c r="Q2348" s="2">
        <f t="shared" si="518"/>
        <v>-1.4659624060150591</v>
      </c>
      <c r="R2348" s="2">
        <f t="shared" si="519"/>
        <v>-1.0636315789473514</v>
      </c>
      <c r="S2348" s="2">
        <f t="shared" si="520"/>
        <v>-0.26601503759401623</v>
      </c>
      <c r="T2348">
        <f t="shared" si="516"/>
        <v>0</v>
      </c>
    </row>
    <row r="2349" spans="1:20" x14ac:dyDescent="0.25">
      <c r="A2349">
        <f t="shared" si="507"/>
        <v>2347</v>
      </c>
      <c r="B2349" s="1">
        <v>39415</v>
      </c>
      <c r="C2349">
        <v>35.67</v>
      </c>
      <c r="D2349">
        <v>35.700000000000003</v>
      </c>
      <c r="E2349">
        <v>35.18</v>
      </c>
      <c r="F2349">
        <v>35.520000000000003</v>
      </c>
      <c r="G2349">
        <v>357143</v>
      </c>
      <c r="H2349" s="2">
        <f t="shared" si="508"/>
        <v>-0.14816541353383456</v>
      </c>
      <c r="I2349" s="2">
        <f t="shared" si="509"/>
        <v>382.35565413533828</v>
      </c>
      <c r="J2349" s="2">
        <f t="shared" si="510"/>
        <v>34.463263157894744</v>
      </c>
      <c r="K2349" s="2">
        <f t="shared" si="511"/>
        <v>34.315097744360905</v>
      </c>
      <c r="L2349" s="2">
        <f t="shared" si="512"/>
        <v>34.166932330827073</v>
      </c>
      <c r="M2349" s="2">
        <f t="shared" si="513"/>
        <v>33.870601503759403</v>
      </c>
      <c r="N2349" s="2">
        <f t="shared" si="514"/>
        <v>33.12977443609023</v>
      </c>
      <c r="O2349" s="2">
        <f t="shared" si="515"/>
        <v>-1.2011578947368378</v>
      </c>
      <c r="P2349" s="2">
        <f t="shared" si="517"/>
        <v>-1.4941804511278178</v>
      </c>
      <c r="Q2349" s="2">
        <f t="shared" si="518"/>
        <v>-1.5475413533835294</v>
      </c>
      <c r="R2349" s="2">
        <f t="shared" si="519"/>
        <v>-1.2149774436090155</v>
      </c>
      <c r="S2349" s="2">
        <f t="shared" si="520"/>
        <v>-6.5654135338313324E-2</v>
      </c>
      <c r="T2349">
        <f t="shared" si="516"/>
        <v>1</v>
      </c>
    </row>
    <row r="2350" spans="1:20" x14ac:dyDescent="0.25">
      <c r="A2350">
        <f t="shared" si="507"/>
        <v>2348</v>
      </c>
      <c r="B2350" s="1">
        <v>39416</v>
      </c>
      <c r="C2350">
        <v>36.049999999999997</v>
      </c>
      <c r="D2350">
        <v>36.049999999999997</v>
      </c>
      <c r="E2350">
        <v>35.03</v>
      </c>
      <c r="F2350">
        <v>35.67</v>
      </c>
      <c r="G2350">
        <v>541986</v>
      </c>
      <c r="H2350" s="2">
        <f t="shared" si="508"/>
        <v>-0.12629323308270674</v>
      </c>
      <c r="I2350" s="2">
        <f t="shared" si="509"/>
        <v>331.25322556390967</v>
      </c>
      <c r="J2350" s="2">
        <f t="shared" si="510"/>
        <v>34.590421052631555</v>
      </c>
      <c r="K2350" s="2">
        <f t="shared" si="511"/>
        <v>34.46412781954885</v>
      </c>
      <c r="L2350" s="2">
        <f t="shared" si="512"/>
        <v>34.337834586466144</v>
      </c>
      <c r="M2350" s="2">
        <f t="shared" si="513"/>
        <v>34.085248120300726</v>
      </c>
      <c r="N2350" s="2">
        <f t="shared" si="514"/>
        <v>33.453781954887191</v>
      </c>
      <c r="O2350" s="2">
        <f t="shared" si="515"/>
        <v>-1.2067368421052578</v>
      </c>
      <c r="P2350" s="2">
        <f t="shared" si="517"/>
        <v>-1.5274586466165303</v>
      </c>
      <c r="Q2350" s="2">
        <f t="shared" si="518"/>
        <v>-1.8394135338345805</v>
      </c>
      <c r="R2350" s="2">
        <f t="shared" si="519"/>
        <v>-1.6535563909774638</v>
      </c>
      <c r="S2350" s="2">
        <f t="shared" si="520"/>
        <v>-0.29594736842105362</v>
      </c>
      <c r="T2350">
        <f t="shared" si="516"/>
        <v>0</v>
      </c>
    </row>
    <row r="2351" spans="1:20" x14ac:dyDescent="0.25">
      <c r="A2351">
        <f t="shared" si="507"/>
        <v>2349</v>
      </c>
      <c r="B2351" s="1">
        <v>39419</v>
      </c>
      <c r="C2351">
        <v>35.58</v>
      </c>
      <c r="D2351">
        <v>35.58</v>
      </c>
      <c r="E2351">
        <v>33.979999999999997</v>
      </c>
      <c r="F2351">
        <v>34.31</v>
      </c>
      <c r="G2351">
        <v>683974</v>
      </c>
      <c r="H2351" s="2">
        <f t="shared" si="508"/>
        <v>-0.12092481203007513</v>
      </c>
      <c r="I2351" s="2">
        <f t="shared" si="509"/>
        <v>318.65009774436078</v>
      </c>
      <c r="J2351" s="2">
        <f t="shared" si="510"/>
        <v>34.476789473684214</v>
      </c>
      <c r="K2351" s="2">
        <f t="shared" si="511"/>
        <v>34.355864661654138</v>
      </c>
      <c r="L2351" s="2">
        <f t="shared" si="512"/>
        <v>34.234939849624062</v>
      </c>
      <c r="M2351" s="2">
        <f t="shared" si="513"/>
        <v>33.993090225563911</v>
      </c>
      <c r="N2351" s="2">
        <f t="shared" si="514"/>
        <v>33.38846616541354</v>
      </c>
      <c r="O2351" s="2">
        <f t="shared" si="515"/>
        <v>0.28042105263155293</v>
      </c>
      <c r="P2351" s="2">
        <f t="shared" si="517"/>
        <v>5.0977443609028228E-3</v>
      </c>
      <c r="Q2351" s="2">
        <f t="shared" si="518"/>
        <v>-0.34375939849623194</v>
      </c>
      <c r="R2351" s="2">
        <f t="shared" si="519"/>
        <v>-0.73018796992487722</v>
      </c>
      <c r="S2351" s="2">
        <f t="shared" si="520"/>
        <v>0.75795488721806237</v>
      </c>
      <c r="T2351">
        <f t="shared" si="516"/>
        <v>1</v>
      </c>
    </row>
    <row r="2352" spans="1:20" x14ac:dyDescent="0.25">
      <c r="A2352">
        <f t="shared" si="507"/>
        <v>2350</v>
      </c>
      <c r="B2352" s="1">
        <v>39420</v>
      </c>
      <c r="C2352">
        <v>34.1</v>
      </c>
      <c r="D2352">
        <v>34.200000000000003</v>
      </c>
      <c r="E2352">
        <v>33.450000000000003</v>
      </c>
      <c r="F2352">
        <v>33.630000000000003</v>
      </c>
      <c r="G2352">
        <v>588076</v>
      </c>
      <c r="H2352" s="2">
        <f t="shared" si="508"/>
        <v>-0.12221052631578942</v>
      </c>
      <c r="I2352" s="2">
        <f t="shared" si="509"/>
        <v>321.58273684210519</v>
      </c>
      <c r="J2352" s="2">
        <f t="shared" si="510"/>
        <v>34.265789473684244</v>
      </c>
      <c r="K2352" s="2">
        <f t="shared" si="511"/>
        <v>34.143578947368454</v>
      </c>
      <c r="L2352" s="2">
        <f t="shared" si="512"/>
        <v>34.021368421052664</v>
      </c>
      <c r="M2352" s="2">
        <f t="shared" si="513"/>
        <v>33.776947368421084</v>
      </c>
      <c r="N2352" s="2">
        <f t="shared" si="514"/>
        <v>33.165894736842141</v>
      </c>
      <c r="O2352" s="2">
        <f t="shared" si="515"/>
        <v>0.8467894736842112</v>
      </c>
      <c r="P2352" s="2">
        <f t="shared" si="517"/>
        <v>0.83412781954884707</v>
      </c>
      <c r="Q2352" s="2">
        <f t="shared" si="518"/>
        <v>0.53693233082707081</v>
      </c>
      <c r="R2352" s="2">
        <f t="shared" si="519"/>
        <v>-0.18987969924811665</v>
      </c>
      <c r="S2352" s="2">
        <f t="shared" si="520"/>
        <v>1.1228721804511466</v>
      </c>
      <c r="T2352">
        <f t="shared" si="516"/>
        <v>1</v>
      </c>
    </row>
    <row r="2353" spans="1:20" x14ac:dyDescent="0.25">
      <c r="A2353">
        <f t="shared" si="507"/>
        <v>2351</v>
      </c>
      <c r="B2353" s="1">
        <v>39421</v>
      </c>
      <c r="C2353">
        <v>33.979999999999997</v>
      </c>
      <c r="D2353">
        <v>34.22</v>
      </c>
      <c r="E2353">
        <v>33.619999999999997</v>
      </c>
      <c r="F2353">
        <v>34.090000000000003</v>
      </c>
      <c r="G2353">
        <v>576247</v>
      </c>
      <c r="H2353" s="2">
        <f t="shared" si="508"/>
        <v>-0.11130075187969914</v>
      </c>
      <c r="I2353" s="2">
        <f t="shared" si="509"/>
        <v>295.98621052631552</v>
      </c>
      <c r="J2353" s="2">
        <f t="shared" si="510"/>
        <v>34.206842105263149</v>
      </c>
      <c r="K2353" s="2">
        <f t="shared" si="511"/>
        <v>34.095541353383446</v>
      </c>
      <c r="L2353" s="2">
        <f t="shared" si="512"/>
        <v>33.98424060150375</v>
      </c>
      <c r="M2353" s="2">
        <f t="shared" si="513"/>
        <v>33.76163909774435</v>
      </c>
      <c r="N2353" s="2">
        <f t="shared" si="514"/>
        <v>33.205135338345855</v>
      </c>
      <c r="O2353" s="2">
        <f t="shared" si="515"/>
        <v>0.17578947368424025</v>
      </c>
      <c r="P2353" s="2">
        <f t="shared" si="517"/>
        <v>0.26586466165413469</v>
      </c>
      <c r="Q2353" s="2">
        <f t="shared" si="518"/>
        <v>0.24783458646614065</v>
      </c>
      <c r="R2353" s="2">
        <f t="shared" si="519"/>
        <v>-0.47636090225563521</v>
      </c>
      <c r="S2353" s="2">
        <f t="shared" si="520"/>
        <v>0.26107518796985829</v>
      </c>
      <c r="T2353">
        <f t="shared" si="516"/>
        <v>0</v>
      </c>
    </row>
    <row r="2354" spans="1:20" x14ac:dyDescent="0.25">
      <c r="A2354">
        <f t="shared" si="507"/>
        <v>2352</v>
      </c>
      <c r="B2354" s="1">
        <v>39422</v>
      </c>
      <c r="C2354">
        <v>34.08</v>
      </c>
      <c r="D2354">
        <v>34.67</v>
      </c>
      <c r="E2354">
        <v>33.92</v>
      </c>
      <c r="F2354">
        <v>34.64</v>
      </c>
      <c r="G2354">
        <v>355743</v>
      </c>
      <c r="H2354" s="2">
        <f t="shared" si="508"/>
        <v>-0.10468421052631563</v>
      </c>
      <c r="I2354" s="2">
        <f t="shared" si="509"/>
        <v>280.50726315789433</v>
      </c>
      <c r="J2354" s="2">
        <f t="shared" si="510"/>
        <v>34.185315789473648</v>
      </c>
      <c r="K2354" s="2">
        <f t="shared" si="511"/>
        <v>34.080631578947333</v>
      </c>
      <c r="L2354" s="2">
        <f t="shared" si="512"/>
        <v>33.975947368421018</v>
      </c>
      <c r="M2354" s="2">
        <f t="shared" si="513"/>
        <v>33.766578947368387</v>
      </c>
      <c r="N2354" s="2">
        <f t="shared" si="514"/>
        <v>33.243157894736811</v>
      </c>
      <c r="O2354" s="2">
        <f t="shared" si="515"/>
        <v>-0.43315789473685129</v>
      </c>
      <c r="P2354" s="2">
        <f t="shared" si="517"/>
        <v>-0.4964210526315469</v>
      </c>
      <c r="Q2354" s="2">
        <f t="shared" si="518"/>
        <v>-0.40506015037593812</v>
      </c>
      <c r="R2354" s="2">
        <f t="shared" si="519"/>
        <v>-0.76939849624059775</v>
      </c>
      <c r="S2354" s="2">
        <f t="shared" si="520"/>
        <v>-0.59126315789471562</v>
      </c>
      <c r="T2354">
        <f t="shared" si="516"/>
        <v>0</v>
      </c>
    </row>
    <row r="2355" spans="1:20" x14ac:dyDescent="0.25">
      <c r="A2355">
        <f t="shared" si="507"/>
        <v>2353</v>
      </c>
      <c r="B2355" s="1">
        <v>39423</v>
      </c>
      <c r="C2355">
        <v>34.630000000000003</v>
      </c>
      <c r="D2355">
        <v>34.880000000000003</v>
      </c>
      <c r="E2355">
        <v>34.33</v>
      </c>
      <c r="F2355">
        <v>34.61</v>
      </c>
      <c r="G2355">
        <v>325999</v>
      </c>
      <c r="H2355" s="2">
        <f t="shared" si="508"/>
        <v>-9.6706766917293158E-2</v>
      </c>
      <c r="I2355" s="2">
        <f t="shared" si="509"/>
        <v>261.8273082706765</v>
      </c>
      <c r="J2355" s="2">
        <f t="shared" si="510"/>
        <v>34.179578947368412</v>
      </c>
      <c r="K2355" s="2">
        <f t="shared" si="511"/>
        <v>34.082872180451119</v>
      </c>
      <c r="L2355" s="2">
        <f t="shared" si="512"/>
        <v>33.986165413533826</v>
      </c>
      <c r="M2355" s="2">
        <f t="shared" si="513"/>
        <v>33.792751879699239</v>
      </c>
      <c r="N2355" s="2">
        <f t="shared" si="514"/>
        <v>33.309218045112772</v>
      </c>
      <c r="O2355" s="2">
        <f t="shared" si="515"/>
        <v>-0.42468421052635108</v>
      </c>
      <c r="P2355" s="2">
        <f t="shared" si="517"/>
        <v>-0.51445864661655349</v>
      </c>
      <c r="Q2355" s="2">
        <f t="shared" si="518"/>
        <v>-0.58863157894733575</v>
      </c>
      <c r="R2355" s="2">
        <f t="shared" si="519"/>
        <v>-0.52475187969927362</v>
      </c>
      <c r="S2355" s="2">
        <f t="shared" si="520"/>
        <v>-1.1423834586466057</v>
      </c>
      <c r="T2355">
        <f t="shared" si="516"/>
        <v>1</v>
      </c>
    </row>
    <row r="2356" spans="1:20" x14ac:dyDescent="0.25">
      <c r="A2356">
        <f t="shared" si="507"/>
        <v>2354</v>
      </c>
      <c r="B2356" s="1">
        <v>39426</v>
      </c>
      <c r="C2356">
        <v>34.64</v>
      </c>
      <c r="D2356">
        <v>34.869999999999997</v>
      </c>
      <c r="E2356">
        <v>34.43</v>
      </c>
      <c r="F2356">
        <v>34.79</v>
      </c>
      <c r="G2356">
        <v>447382</v>
      </c>
      <c r="H2356" s="2">
        <f t="shared" si="508"/>
        <v>-9.3571428571428542E-2</v>
      </c>
      <c r="I2356" s="2">
        <f t="shared" si="509"/>
        <v>254.52471428571423</v>
      </c>
      <c r="J2356" s="2">
        <f t="shared" si="510"/>
        <v>34.163999999999994</v>
      </c>
      <c r="K2356" s="2">
        <f t="shared" si="511"/>
        <v>34.070428571428565</v>
      </c>
      <c r="L2356" s="2">
        <f t="shared" si="512"/>
        <v>33.976857142857142</v>
      </c>
      <c r="M2356" s="2">
        <f t="shared" si="513"/>
        <v>33.789714285714282</v>
      </c>
      <c r="N2356" s="2">
        <f t="shared" si="514"/>
        <v>33.321857142857141</v>
      </c>
      <c r="O2356" s="2">
        <f t="shared" si="515"/>
        <v>-0.61042105263158675</v>
      </c>
      <c r="P2356" s="2">
        <f t="shared" si="517"/>
        <v>-0.70936842105266606</v>
      </c>
      <c r="Q2356" s="2">
        <f t="shared" si="518"/>
        <v>-0.80575939849624945</v>
      </c>
      <c r="R2356" s="2">
        <f t="shared" si="519"/>
        <v>-0.79690977443608801</v>
      </c>
      <c r="S2356" s="2">
        <f t="shared" si="520"/>
        <v>-1.6675413533834771</v>
      </c>
      <c r="T2356">
        <f t="shared" si="516"/>
        <v>0</v>
      </c>
    </row>
    <row r="2357" spans="1:20" x14ac:dyDescent="0.25">
      <c r="A2357">
        <f t="shared" si="507"/>
        <v>2355</v>
      </c>
      <c r="B2357" s="1">
        <v>39427</v>
      </c>
      <c r="C2357">
        <v>34.78</v>
      </c>
      <c r="D2357">
        <v>35.33</v>
      </c>
      <c r="E2357">
        <v>33.53</v>
      </c>
      <c r="F2357">
        <v>34.409999999999997</v>
      </c>
      <c r="G2357">
        <v>665406</v>
      </c>
      <c r="H2357" s="2">
        <f t="shared" si="508"/>
        <v>-9.6458646616541341E-2</v>
      </c>
      <c r="I2357" s="2">
        <f t="shared" si="509"/>
        <v>261.32925563909771</v>
      </c>
      <c r="J2357" s="2">
        <f t="shared" si="510"/>
        <v>34.072684210526305</v>
      </c>
      <c r="K2357" s="2">
        <f t="shared" si="511"/>
        <v>33.976225563909765</v>
      </c>
      <c r="L2357" s="2">
        <f t="shared" si="512"/>
        <v>33.879766917293217</v>
      </c>
      <c r="M2357" s="2">
        <f t="shared" si="513"/>
        <v>33.686849624060137</v>
      </c>
      <c r="N2357" s="2">
        <f t="shared" si="514"/>
        <v>33.20455639097743</v>
      </c>
      <c r="O2357" s="2">
        <f t="shared" si="515"/>
        <v>-0.24600000000000222</v>
      </c>
      <c r="P2357" s="2">
        <f t="shared" si="517"/>
        <v>-0.3271278195488776</v>
      </c>
      <c r="Q2357" s="2">
        <f t="shared" si="518"/>
        <v>-0.43405263157897878</v>
      </c>
      <c r="R2357" s="2">
        <f t="shared" si="519"/>
        <v>-0.63305263157891289</v>
      </c>
      <c r="S2357" s="2">
        <f t="shared" si="520"/>
        <v>-1.8118045112782539</v>
      </c>
      <c r="T2357">
        <f t="shared" si="516"/>
        <v>1</v>
      </c>
    </row>
    <row r="2358" spans="1:20" x14ac:dyDescent="0.25">
      <c r="A2358">
        <f t="shared" si="507"/>
        <v>2356</v>
      </c>
      <c r="B2358" s="1">
        <v>39428</v>
      </c>
      <c r="C2358">
        <v>35.33</v>
      </c>
      <c r="D2358">
        <v>35.520000000000003</v>
      </c>
      <c r="E2358">
        <v>34.229999999999997</v>
      </c>
      <c r="F2358">
        <v>34.630000000000003</v>
      </c>
      <c r="G2358">
        <v>513608</v>
      </c>
      <c r="H2358" s="2">
        <f t="shared" si="508"/>
        <v>-7.9210526315789412E-2</v>
      </c>
      <c r="I2358" s="2">
        <f t="shared" si="509"/>
        <v>220.85499999999985</v>
      </c>
      <c r="J2358" s="2">
        <f t="shared" si="510"/>
        <v>34.155789473684194</v>
      </c>
      <c r="K2358" s="2">
        <f t="shared" si="511"/>
        <v>34.076578947368404</v>
      </c>
      <c r="L2358" s="2">
        <f t="shared" si="512"/>
        <v>33.99736842105262</v>
      </c>
      <c r="M2358" s="2">
        <f t="shared" si="513"/>
        <v>33.838947368421039</v>
      </c>
      <c r="N2358" s="2">
        <f t="shared" si="514"/>
        <v>33.442894736842092</v>
      </c>
      <c r="O2358" s="2">
        <f t="shared" si="515"/>
        <v>-0.55731578947369798</v>
      </c>
      <c r="P2358" s="2">
        <f t="shared" si="517"/>
        <v>-0.55957142857143793</v>
      </c>
      <c r="Q2358" s="2">
        <f t="shared" si="518"/>
        <v>-0.64383458646617697</v>
      </c>
      <c r="R2358" s="2">
        <f t="shared" si="519"/>
        <v>-0.86836090225565243</v>
      </c>
      <c r="S2358" s="2">
        <f t="shared" si="520"/>
        <v>-2.1660451127819513</v>
      </c>
      <c r="T2358">
        <f t="shared" si="516"/>
        <v>0</v>
      </c>
    </row>
    <row r="2359" spans="1:20" x14ac:dyDescent="0.25">
      <c r="A2359">
        <f t="shared" si="507"/>
        <v>2357</v>
      </c>
      <c r="B2359" s="1">
        <v>39429</v>
      </c>
      <c r="C2359">
        <v>34.380000000000003</v>
      </c>
      <c r="D2359">
        <v>35.17</v>
      </c>
      <c r="E2359">
        <v>34.130000000000003</v>
      </c>
      <c r="F2359">
        <v>34.96</v>
      </c>
      <c r="G2359">
        <v>359866</v>
      </c>
      <c r="H2359" s="2">
        <f t="shared" si="508"/>
        <v>-5.7458646616541272E-2</v>
      </c>
      <c r="I2359" s="2">
        <f t="shared" si="509"/>
        <v>169.80017293233064</v>
      </c>
      <c r="J2359" s="2">
        <f t="shared" si="510"/>
        <v>34.312684210526328</v>
      </c>
      <c r="K2359" s="2">
        <f t="shared" si="511"/>
        <v>34.255225563909782</v>
      </c>
      <c r="L2359" s="2">
        <f t="shared" si="512"/>
        <v>34.197766917293244</v>
      </c>
      <c r="M2359" s="2">
        <f t="shared" si="513"/>
        <v>34.082849624060159</v>
      </c>
      <c r="N2359" s="2">
        <f t="shared" si="514"/>
        <v>33.795556390977453</v>
      </c>
      <c r="O2359" s="2">
        <f t="shared" si="515"/>
        <v>-0.80421052631580636</v>
      </c>
      <c r="P2359" s="2">
        <f t="shared" si="517"/>
        <v>-0.98377443609023629</v>
      </c>
      <c r="Q2359" s="2">
        <f t="shared" si="518"/>
        <v>-0.98314285714285887</v>
      </c>
      <c r="R2359" s="2">
        <f t="shared" si="519"/>
        <v>-1.1934210526316136</v>
      </c>
      <c r="S2359" s="2">
        <f t="shared" si="520"/>
        <v>-2.2278646616541238</v>
      </c>
      <c r="T2359">
        <f t="shared" si="516"/>
        <v>0</v>
      </c>
    </row>
    <row r="2360" spans="1:20" x14ac:dyDescent="0.25">
      <c r="A2360">
        <f t="shared" si="507"/>
        <v>2358</v>
      </c>
      <c r="B2360" s="1">
        <v>39430</v>
      </c>
      <c r="C2360">
        <v>34.86</v>
      </c>
      <c r="D2360">
        <v>34.89</v>
      </c>
      <c r="E2360">
        <v>34.25</v>
      </c>
      <c r="F2360">
        <v>34.29</v>
      </c>
      <c r="G2360">
        <v>418376</v>
      </c>
      <c r="H2360" s="2">
        <f t="shared" si="508"/>
        <v>-5.418045112781953E-2</v>
      </c>
      <c r="I2360" s="2">
        <f t="shared" si="509"/>
        <v>162.08878947368416</v>
      </c>
      <c r="J2360" s="2">
        <f t="shared" si="510"/>
        <v>34.277105263157893</v>
      </c>
      <c r="K2360" s="2">
        <f t="shared" si="511"/>
        <v>34.222924812030072</v>
      </c>
      <c r="L2360" s="2">
        <f t="shared" si="512"/>
        <v>34.168744360902252</v>
      </c>
      <c r="M2360" s="2">
        <f t="shared" si="513"/>
        <v>34.060383458646612</v>
      </c>
      <c r="N2360" s="2">
        <f t="shared" si="514"/>
        <v>33.789481203007519</v>
      </c>
      <c r="O2360" s="2">
        <f t="shared" si="515"/>
        <v>2.2684210526328741E-2</v>
      </c>
      <c r="P2360" s="2">
        <f t="shared" si="517"/>
        <v>-0.21342105263159539</v>
      </c>
      <c r="Q2360" s="2">
        <f t="shared" si="518"/>
        <v>-0.41023308270678172</v>
      </c>
      <c r="R2360" s="2">
        <f t="shared" si="519"/>
        <v>-0.49724812030076038</v>
      </c>
      <c r="S2360" s="2">
        <f t="shared" si="520"/>
        <v>-1.1602255639097692</v>
      </c>
      <c r="T2360">
        <f t="shared" si="516"/>
        <v>1</v>
      </c>
    </row>
    <row r="2361" spans="1:20" x14ac:dyDescent="0.25">
      <c r="A2361">
        <f t="shared" si="507"/>
        <v>2359</v>
      </c>
      <c r="B2361" s="1">
        <v>39433</v>
      </c>
      <c r="C2361">
        <v>34.200000000000003</v>
      </c>
      <c r="D2361">
        <v>34.28</v>
      </c>
      <c r="E2361">
        <v>33.659999999999997</v>
      </c>
      <c r="F2361">
        <v>33.86</v>
      </c>
      <c r="G2361">
        <v>403718</v>
      </c>
      <c r="H2361" s="2">
        <f t="shared" si="508"/>
        <v>-4.9571428571428558E-2</v>
      </c>
      <c r="I2361" s="2">
        <f t="shared" si="509"/>
        <v>151.20557142857137</v>
      </c>
      <c r="J2361" s="2">
        <f t="shared" si="510"/>
        <v>34.216999999999985</v>
      </c>
      <c r="K2361" s="2">
        <f t="shared" si="511"/>
        <v>34.167428571428552</v>
      </c>
      <c r="L2361" s="2">
        <f t="shared" si="512"/>
        <v>34.117857142857126</v>
      </c>
      <c r="M2361" s="2">
        <f t="shared" si="513"/>
        <v>34.018714285714267</v>
      </c>
      <c r="N2361" s="2">
        <f t="shared" si="514"/>
        <v>33.770857142857125</v>
      </c>
      <c r="O2361" s="2">
        <f t="shared" si="515"/>
        <v>0.41710526315789309</v>
      </c>
      <c r="P2361" s="2">
        <f t="shared" si="517"/>
        <v>0.39522556390978281</v>
      </c>
      <c r="Q2361" s="2">
        <f t="shared" si="518"/>
        <v>0.1373684210526207</v>
      </c>
      <c r="R2361" s="2">
        <f t="shared" si="519"/>
        <v>-7.0285714285716949E-2</v>
      </c>
      <c r="S2361" s="2">
        <f t="shared" si="520"/>
        <v>-0.40621804511280857</v>
      </c>
      <c r="T2361">
        <f t="shared" si="516"/>
        <v>1</v>
      </c>
    </row>
    <row r="2362" spans="1:20" x14ac:dyDescent="0.25">
      <c r="A2362">
        <f t="shared" si="507"/>
        <v>2360</v>
      </c>
      <c r="B2362" s="1">
        <v>39434</v>
      </c>
      <c r="C2362">
        <v>34.06</v>
      </c>
      <c r="D2362">
        <v>34.31</v>
      </c>
      <c r="E2362">
        <v>33.619999999999997</v>
      </c>
      <c r="F2362">
        <v>34.18</v>
      </c>
      <c r="G2362">
        <v>422188</v>
      </c>
      <c r="H2362" s="2">
        <f t="shared" si="508"/>
        <v>-4.4864661654135343E-2</v>
      </c>
      <c r="I2362" s="2">
        <f t="shared" si="509"/>
        <v>140.12388721804513</v>
      </c>
      <c r="J2362" s="2">
        <f t="shared" si="510"/>
        <v>34.198421052631581</v>
      </c>
      <c r="K2362" s="2">
        <f t="shared" si="511"/>
        <v>34.15355639097745</v>
      </c>
      <c r="L2362" s="2">
        <f t="shared" si="512"/>
        <v>34.108691729323311</v>
      </c>
      <c r="M2362" s="2">
        <f t="shared" si="513"/>
        <v>34.018962406015042</v>
      </c>
      <c r="N2362" s="2">
        <f t="shared" si="514"/>
        <v>33.794639097744366</v>
      </c>
      <c r="O2362" s="2">
        <f t="shared" si="515"/>
        <v>3.6999999999984823E-2</v>
      </c>
      <c r="P2362" s="2">
        <f t="shared" si="517"/>
        <v>4.2924812030072701E-2</v>
      </c>
      <c r="Q2362" s="2">
        <f t="shared" si="518"/>
        <v>1.7766917293243978E-2</v>
      </c>
      <c r="R2362" s="2">
        <f t="shared" si="519"/>
        <v>-0.49315037593986233</v>
      </c>
      <c r="S2362" s="2">
        <f t="shared" si="520"/>
        <v>-0.79153383458645976</v>
      </c>
      <c r="T2362">
        <f t="shared" si="516"/>
        <v>0</v>
      </c>
    </row>
    <row r="2363" spans="1:20" x14ac:dyDescent="0.25">
      <c r="A2363">
        <f t="shared" si="507"/>
        <v>2361</v>
      </c>
      <c r="B2363" s="1">
        <v>39435</v>
      </c>
      <c r="C2363">
        <v>34.159999999999997</v>
      </c>
      <c r="D2363">
        <v>34.4</v>
      </c>
      <c r="E2363">
        <v>33.700000000000003</v>
      </c>
      <c r="F2363">
        <v>33.950000000000003</v>
      </c>
      <c r="G2363">
        <v>400270</v>
      </c>
      <c r="H2363" s="2">
        <f t="shared" si="508"/>
        <v>-4.3293233082706717E-2</v>
      </c>
      <c r="I2363" s="2">
        <f t="shared" si="509"/>
        <v>136.40003759398485</v>
      </c>
      <c r="J2363" s="2">
        <f t="shared" si="510"/>
        <v>34.141421052631586</v>
      </c>
      <c r="K2363" s="2">
        <f t="shared" si="511"/>
        <v>34.098127819548878</v>
      </c>
      <c r="L2363" s="2">
        <f t="shared" si="512"/>
        <v>34.054834586466171</v>
      </c>
      <c r="M2363" s="2">
        <f t="shared" si="513"/>
        <v>33.968248120300757</v>
      </c>
      <c r="N2363" s="2">
        <f t="shared" si="514"/>
        <v>33.751781954887228</v>
      </c>
      <c r="O2363" s="2">
        <f t="shared" si="515"/>
        <v>0.24842105263157777</v>
      </c>
      <c r="P2363" s="2">
        <f t="shared" si="517"/>
        <v>0.21742857142854888</v>
      </c>
      <c r="Q2363" s="2">
        <f t="shared" si="518"/>
        <v>0.21874436090224947</v>
      </c>
      <c r="R2363" s="2">
        <f t="shared" si="519"/>
        <v>-0.11105263157896417</v>
      </c>
      <c r="S2363" s="2">
        <f t="shared" si="520"/>
        <v>-0.784105263157862</v>
      </c>
      <c r="T2363">
        <f t="shared" si="516"/>
        <v>1</v>
      </c>
    </row>
    <row r="2364" spans="1:20" x14ac:dyDescent="0.25">
      <c r="A2364">
        <f t="shared" si="507"/>
        <v>2362</v>
      </c>
      <c r="B2364" s="1">
        <v>39436</v>
      </c>
      <c r="C2364">
        <v>34.29</v>
      </c>
      <c r="D2364">
        <v>34.340000000000003</v>
      </c>
      <c r="E2364">
        <v>33.909999999999997</v>
      </c>
      <c r="F2364">
        <v>34.21</v>
      </c>
      <c r="G2364">
        <v>336619</v>
      </c>
      <c r="H2364" s="2">
        <f t="shared" si="508"/>
        <v>-4.9533834586466159E-2</v>
      </c>
      <c r="I2364" s="2">
        <f t="shared" si="509"/>
        <v>151.10734586466165</v>
      </c>
      <c r="J2364" s="2">
        <f t="shared" si="510"/>
        <v>34.05889473684212</v>
      </c>
      <c r="K2364" s="2">
        <f t="shared" si="511"/>
        <v>34.009360902255658</v>
      </c>
      <c r="L2364" s="2">
        <f t="shared" si="512"/>
        <v>33.959827067669188</v>
      </c>
      <c r="M2364" s="2">
        <f t="shared" si="513"/>
        <v>33.860759398496256</v>
      </c>
      <c r="N2364" s="2">
        <f t="shared" si="514"/>
        <v>33.61309022556393</v>
      </c>
      <c r="O2364" s="2">
        <f t="shared" si="515"/>
        <v>-6.8578947368415299E-2</v>
      </c>
      <c r="P2364" s="2">
        <f t="shared" si="517"/>
        <v>-5.64436090225513E-2</v>
      </c>
      <c r="Q2364" s="2">
        <f t="shared" si="518"/>
        <v>-9.2142857142874846E-2</v>
      </c>
      <c r="R2364" s="2">
        <f t="shared" si="519"/>
        <v>-0.12715037593984135</v>
      </c>
      <c r="S2364" s="2">
        <f t="shared" si="520"/>
        <v>-1.0048646616541461</v>
      </c>
      <c r="T2364">
        <f t="shared" si="516"/>
        <v>0</v>
      </c>
    </row>
    <row r="2365" spans="1:20" x14ac:dyDescent="0.25">
      <c r="A2365">
        <f t="shared" si="507"/>
        <v>2363</v>
      </c>
      <c r="B2365" s="1">
        <v>39437</v>
      </c>
      <c r="C2365">
        <v>34.4</v>
      </c>
      <c r="D2365">
        <v>35.29</v>
      </c>
      <c r="E2365">
        <v>34.340000000000003</v>
      </c>
      <c r="F2365">
        <v>34.83</v>
      </c>
      <c r="G2365">
        <v>759901</v>
      </c>
      <c r="H2365" s="2">
        <f t="shared" si="508"/>
        <v>-3.8511278195488809E-2</v>
      </c>
      <c r="I2365" s="2">
        <f t="shared" si="509"/>
        <v>125.20429323308292</v>
      </c>
      <c r="J2365" s="2">
        <f t="shared" si="510"/>
        <v>34.163631578947374</v>
      </c>
      <c r="K2365" s="2">
        <f t="shared" si="511"/>
        <v>34.125120300751881</v>
      </c>
      <c r="L2365" s="2">
        <f t="shared" si="512"/>
        <v>34.086609022556395</v>
      </c>
      <c r="M2365" s="2">
        <f t="shared" si="513"/>
        <v>34.009586466165416</v>
      </c>
      <c r="N2365" s="2">
        <f t="shared" si="514"/>
        <v>33.817030075187972</v>
      </c>
      <c r="O2365" s="2">
        <f t="shared" si="515"/>
        <v>-0.77110526315787808</v>
      </c>
      <c r="P2365" s="2">
        <f t="shared" si="517"/>
        <v>-0.7318721804511199</v>
      </c>
      <c r="Q2365" s="2">
        <f t="shared" si="518"/>
        <v>-0.7213082706766869</v>
      </c>
      <c r="R2365" s="2">
        <f t="shared" si="519"/>
        <v>-0.7696165413533862</v>
      </c>
      <c r="S2365" s="2">
        <f t="shared" si="520"/>
        <v>-1.5868421052631874</v>
      </c>
      <c r="T2365">
        <f t="shared" si="516"/>
        <v>0</v>
      </c>
    </row>
    <row r="2366" spans="1:20" x14ac:dyDescent="0.25">
      <c r="A2366">
        <f t="shared" si="507"/>
        <v>2364</v>
      </c>
      <c r="B2366" s="1">
        <v>39440</v>
      </c>
      <c r="C2366">
        <v>35.090000000000003</v>
      </c>
      <c r="D2366">
        <v>35.46</v>
      </c>
      <c r="E2366">
        <v>34.840000000000003</v>
      </c>
      <c r="F2366">
        <v>35.22</v>
      </c>
      <c r="G2366">
        <v>169661</v>
      </c>
      <c r="H2366" s="2">
        <f t="shared" si="508"/>
        <v>-3.642857142857156E-2</v>
      </c>
      <c r="I2366" s="2">
        <f t="shared" si="509"/>
        <v>120.39457142857175</v>
      </c>
      <c r="J2366" s="2">
        <f t="shared" si="510"/>
        <v>34.241000000000014</v>
      </c>
      <c r="K2366" s="2">
        <f t="shared" si="511"/>
        <v>34.204571428571441</v>
      </c>
      <c r="L2366" s="2">
        <f t="shared" si="512"/>
        <v>34.168142857142875</v>
      </c>
      <c r="M2366" s="2">
        <f t="shared" si="513"/>
        <v>34.09528571428573</v>
      </c>
      <c r="N2366" s="2">
        <f t="shared" si="514"/>
        <v>33.913142857142873</v>
      </c>
      <c r="O2366" s="2">
        <f t="shared" si="515"/>
        <v>-1.0563684210526247</v>
      </c>
      <c r="P2366" s="2">
        <f t="shared" si="517"/>
        <v>-1.2106390977443411</v>
      </c>
      <c r="Q2366" s="2">
        <f t="shared" si="518"/>
        <v>-1.1651654135338276</v>
      </c>
      <c r="R2366" s="2">
        <f t="shared" si="519"/>
        <v>-1.2012857142857314</v>
      </c>
      <c r="S2366" s="2">
        <f t="shared" si="520"/>
        <v>-1.9107819548872271</v>
      </c>
      <c r="T2366">
        <f t="shared" si="516"/>
        <v>0</v>
      </c>
    </row>
    <row r="2367" spans="1:20" x14ac:dyDescent="0.25">
      <c r="A2367">
        <f t="shared" si="507"/>
        <v>2365</v>
      </c>
      <c r="B2367" s="1">
        <v>39442</v>
      </c>
      <c r="C2367">
        <v>35.1</v>
      </c>
      <c r="D2367">
        <v>35.380000000000003</v>
      </c>
      <c r="E2367">
        <v>35.090000000000003</v>
      </c>
      <c r="F2367">
        <v>35.24</v>
      </c>
      <c r="G2367">
        <v>216486</v>
      </c>
      <c r="H2367" s="2">
        <f t="shared" si="508"/>
        <v>-2.4360902255639246E-2</v>
      </c>
      <c r="I2367" s="2">
        <f t="shared" si="509"/>
        <v>92.026105263158257</v>
      </c>
      <c r="J2367" s="2">
        <f t="shared" si="510"/>
        <v>34.388210526315802</v>
      </c>
      <c r="K2367" s="2">
        <f t="shared" si="511"/>
        <v>34.363849624060158</v>
      </c>
      <c r="L2367" s="2">
        <f t="shared" si="512"/>
        <v>34.339488721804521</v>
      </c>
      <c r="M2367" s="2">
        <f t="shared" si="513"/>
        <v>34.29076691729324</v>
      </c>
      <c r="N2367" s="2">
        <f t="shared" si="514"/>
        <v>34.168962406015048</v>
      </c>
      <c r="O2367" s="2">
        <f t="shared" si="515"/>
        <v>-0.99899999999998812</v>
      </c>
      <c r="P2367" s="2">
        <f t="shared" si="517"/>
        <v>-1.1148796992481209</v>
      </c>
      <c r="Q2367" s="2">
        <f t="shared" si="518"/>
        <v>-1.2801729323308138</v>
      </c>
      <c r="R2367" s="2">
        <f t="shared" si="519"/>
        <v>-1.2210375939849598</v>
      </c>
      <c r="S2367" s="2">
        <f t="shared" si="520"/>
        <v>-1.9181428571428611</v>
      </c>
      <c r="T2367">
        <f t="shared" si="516"/>
        <v>0</v>
      </c>
    </row>
    <row r="2368" spans="1:20" x14ac:dyDescent="0.25">
      <c r="A2368">
        <f t="shared" si="507"/>
        <v>2366</v>
      </c>
      <c r="B2368" s="1">
        <v>39443</v>
      </c>
      <c r="C2368">
        <v>35.090000000000003</v>
      </c>
      <c r="D2368">
        <v>35.229999999999997</v>
      </c>
      <c r="E2368">
        <v>34.799999999999997</v>
      </c>
      <c r="F2368">
        <v>34.880000000000003</v>
      </c>
      <c r="G2368">
        <v>233696</v>
      </c>
      <c r="H2368" s="2">
        <f t="shared" si="508"/>
        <v>-2.1052631578948201E-3</v>
      </c>
      <c r="I2368" s="2">
        <f t="shared" si="509"/>
        <v>39.557052631579154</v>
      </c>
      <c r="J2368" s="2">
        <f t="shared" si="510"/>
        <v>34.573894736842114</v>
      </c>
      <c r="K2368" s="2">
        <f t="shared" si="511"/>
        <v>34.57178947368422</v>
      </c>
      <c r="L2368" s="2">
        <f t="shared" si="512"/>
        <v>34.569684210526326</v>
      </c>
      <c r="M2368" s="2">
        <f t="shared" si="513"/>
        <v>34.565473684210531</v>
      </c>
      <c r="N2368" s="2">
        <f t="shared" si="514"/>
        <v>34.554947368421061</v>
      </c>
      <c r="O2368" s="2">
        <f t="shared" si="515"/>
        <v>-0.49178947368420012</v>
      </c>
      <c r="P2368" s="2">
        <f t="shared" si="517"/>
        <v>-0.6754285714285615</v>
      </c>
      <c r="Q2368" s="2">
        <f t="shared" si="518"/>
        <v>-0.79339097744360743</v>
      </c>
      <c r="R2368" s="2">
        <f t="shared" si="519"/>
        <v>-0.91175187969924565</v>
      </c>
      <c r="S2368" s="2">
        <f t="shared" si="520"/>
        <v>-1.6754436090225724</v>
      </c>
      <c r="T2368">
        <f t="shared" si="516"/>
        <v>1</v>
      </c>
    </row>
    <row r="2369" spans="1:20" x14ac:dyDescent="0.25">
      <c r="A2369">
        <f t="shared" si="507"/>
        <v>2367</v>
      </c>
      <c r="B2369" s="1">
        <v>39444</v>
      </c>
      <c r="C2369">
        <v>35.04</v>
      </c>
      <c r="D2369">
        <v>35.270000000000003</v>
      </c>
      <c r="E2369">
        <v>34.75</v>
      </c>
      <c r="F2369">
        <v>35.03</v>
      </c>
      <c r="G2369">
        <v>227470</v>
      </c>
      <c r="H2369" s="2">
        <f t="shared" si="508"/>
        <v>1.8684210526315748E-2</v>
      </c>
      <c r="I2369" s="2">
        <f t="shared" si="509"/>
        <v>-9.4765263157893713</v>
      </c>
      <c r="J2369" s="2">
        <f t="shared" si="510"/>
        <v>34.767684210526319</v>
      </c>
      <c r="K2369" s="2">
        <f t="shared" si="511"/>
        <v>34.786368421052636</v>
      </c>
      <c r="L2369" s="2">
        <f t="shared" si="512"/>
        <v>34.805052631578953</v>
      </c>
      <c r="M2369" s="2">
        <f t="shared" si="513"/>
        <v>34.842421052631579</v>
      </c>
      <c r="N2369" s="2">
        <f t="shared" si="514"/>
        <v>34.935842105263163</v>
      </c>
      <c r="O2369" s="2">
        <f t="shared" si="515"/>
        <v>-0.45610526315788746</v>
      </c>
      <c r="P2369" s="2">
        <f t="shared" si="517"/>
        <v>-0.66615037593984283</v>
      </c>
      <c r="Q2369" s="2">
        <f t="shared" si="518"/>
        <v>-0.86185714285712578</v>
      </c>
      <c r="R2369" s="2">
        <f t="shared" si="519"/>
        <v>-1.1692406015037449</v>
      </c>
      <c r="S2369" s="2">
        <f t="shared" si="520"/>
        <v>-1.587105263157909</v>
      </c>
      <c r="T2369">
        <f t="shared" si="516"/>
        <v>0</v>
      </c>
    </row>
    <row r="2370" spans="1:20" x14ac:dyDescent="0.25">
      <c r="A2370">
        <f t="shared" si="507"/>
        <v>2368</v>
      </c>
      <c r="B2370" s="1">
        <v>39447</v>
      </c>
      <c r="C2370">
        <v>34.99</v>
      </c>
      <c r="D2370">
        <v>34.99</v>
      </c>
      <c r="E2370">
        <v>34.65</v>
      </c>
      <c r="F2370">
        <v>34.76</v>
      </c>
      <c r="G2370">
        <v>241314</v>
      </c>
      <c r="H2370" s="2">
        <f t="shared" si="508"/>
        <v>3.872180451127813E-2</v>
      </c>
      <c r="I2370" s="2">
        <f t="shared" si="509"/>
        <v>-56.799375939849469</v>
      </c>
      <c r="J2370" s="2">
        <f t="shared" si="510"/>
        <v>34.93257894736842</v>
      </c>
      <c r="K2370" s="2">
        <f t="shared" si="511"/>
        <v>34.971300751879703</v>
      </c>
      <c r="L2370" s="2">
        <f t="shared" si="512"/>
        <v>35.010022556390979</v>
      </c>
      <c r="M2370" s="2">
        <f t="shared" si="513"/>
        <v>35.087466165413531</v>
      </c>
      <c r="N2370" s="2">
        <f t="shared" si="514"/>
        <v>35.281075187969925</v>
      </c>
      <c r="O2370" s="2">
        <f t="shared" si="515"/>
        <v>7.6842105263210669E-3</v>
      </c>
      <c r="P2370" s="2">
        <f t="shared" si="517"/>
        <v>-0.18821052631577828</v>
      </c>
      <c r="Q2370" s="2">
        <f t="shared" si="518"/>
        <v>-0.42051127819547673</v>
      </c>
      <c r="R2370" s="2">
        <f t="shared" si="519"/>
        <v>-0.75041353383458187</v>
      </c>
      <c r="S2370" s="2">
        <f t="shared" si="520"/>
        <v>-0.96444360902254544</v>
      </c>
      <c r="T2370">
        <f t="shared" si="516"/>
        <v>0</v>
      </c>
    </row>
    <row r="2371" spans="1:20" x14ac:dyDescent="0.25">
      <c r="A2371">
        <f t="shared" si="507"/>
        <v>2369</v>
      </c>
      <c r="B2371" s="1">
        <v>39449</v>
      </c>
      <c r="C2371">
        <v>34.79</v>
      </c>
      <c r="D2371">
        <v>35.14</v>
      </c>
      <c r="E2371">
        <v>34.24</v>
      </c>
      <c r="F2371">
        <v>34.450000000000003</v>
      </c>
      <c r="G2371">
        <v>389144</v>
      </c>
      <c r="H2371" s="2">
        <f t="shared" si="508"/>
        <v>3.422556390977443E-2</v>
      </c>
      <c r="I2371" s="2">
        <f t="shared" si="509"/>
        <v>-46.222218045112768</v>
      </c>
      <c r="J2371" s="2">
        <f t="shared" si="510"/>
        <v>34.892368421052623</v>
      </c>
      <c r="K2371" s="2">
        <f t="shared" si="511"/>
        <v>34.926593984962402</v>
      </c>
      <c r="L2371" s="2">
        <f t="shared" si="512"/>
        <v>34.960819548872173</v>
      </c>
      <c r="M2371" s="2">
        <f t="shared" si="513"/>
        <v>35.029270676691723</v>
      </c>
      <c r="N2371" s="2">
        <f t="shared" si="514"/>
        <v>35.200398496240595</v>
      </c>
      <c r="O2371" s="2">
        <f t="shared" si="515"/>
        <v>0.48257894736841678</v>
      </c>
      <c r="P2371" s="2">
        <f t="shared" si="517"/>
        <v>0.33636842105263298</v>
      </c>
      <c r="Q2371" s="2">
        <f t="shared" si="518"/>
        <v>0.11968421052632294</v>
      </c>
      <c r="R2371" s="2">
        <f t="shared" si="519"/>
        <v>-0.3547142857142731</v>
      </c>
      <c r="S2371" s="2">
        <f t="shared" si="520"/>
        <v>-0.66051879699248417</v>
      </c>
      <c r="T2371">
        <f t="shared" si="516"/>
        <v>0</v>
      </c>
    </row>
    <row r="2372" spans="1:20" x14ac:dyDescent="0.25">
      <c r="A2372">
        <f t="shared" si="507"/>
        <v>2370</v>
      </c>
      <c r="B2372" s="1">
        <v>39450</v>
      </c>
      <c r="C2372">
        <v>34.5</v>
      </c>
      <c r="D2372">
        <v>34.909999999999997</v>
      </c>
      <c r="E2372">
        <v>34.39</v>
      </c>
      <c r="F2372">
        <v>34.49</v>
      </c>
      <c r="G2372">
        <v>269762</v>
      </c>
      <c r="H2372" s="2">
        <f t="shared" si="508"/>
        <v>1.9353383458646668E-2</v>
      </c>
      <c r="I2372" s="2">
        <f t="shared" si="509"/>
        <v>-11.107661654135455</v>
      </c>
      <c r="J2372" s="2">
        <f t="shared" si="510"/>
        <v>34.779210526315786</v>
      </c>
      <c r="K2372" s="2">
        <f t="shared" si="511"/>
        <v>34.798563909774437</v>
      </c>
      <c r="L2372" s="2">
        <f t="shared" si="512"/>
        <v>34.81791729323308</v>
      </c>
      <c r="M2372" s="2">
        <f t="shared" si="513"/>
        <v>34.856624060150374</v>
      </c>
      <c r="N2372" s="2">
        <f t="shared" si="514"/>
        <v>34.953390977443611</v>
      </c>
      <c r="O2372" s="2">
        <f t="shared" si="515"/>
        <v>0.40236842105262127</v>
      </c>
      <c r="P2372" s="2">
        <f t="shared" si="517"/>
        <v>0.48130075187970078</v>
      </c>
      <c r="Q2372" s="2">
        <f t="shared" si="518"/>
        <v>0.31505263157895058</v>
      </c>
      <c r="R2372" s="2">
        <f t="shared" si="519"/>
        <v>-0.19923308270676188</v>
      </c>
      <c r="S2372" s="2">
        <f t="shared" si="520"/>
        <v>-0.71914285714287729</v>
      </c>
      <c r="T2372">
        <f t="shared" si="516"/>
        <v>1</v>
      </c>
    </row>
    <row r="2373" spans="1:20" x14ac:dyDescent="0.25">
      <c r="A2373">
        <f t="shared" ref="A2373:A2436" si="521">A2372+1</f>
        <v>2371</v>
      </c>
      <c r="B2373" s="1">
        <v>39451</v>
      </c>
      <c r="C2373">
        <v>34.229999999999997</v>
      </c>
      <c r="D2373">
        <v>34.36</v>
      </c>
      <c r="E2373">
        <v>33.67</v>
      </c>
      <c r="F2373">
        <v>33.729999999999997</v>
      </c>
      <c r="G2373">
        <v>407309</v>
      </c>
      <c r="H2373" s="2">
        <f t="shared" si="508"/>
        <v>-4.060150375939416E-4</v>
      </c>
      <c r="I2373" s="2">
        <f t="shared" si="509"/>
        <v>35.516804511278096</v>
      </c>
      <c r="J2373" s="2">
        <f t="shared" si="510"/>
        <v>34.553736842105273</v>
      </c>
      <c r="K2373" s="2">
        <f t="shared" si="511"/>
        <v>34.553330827067676</v>
      </c>
      <c r="L2373" s="2">
        <f t="shared" si="512"/>
        <v>34.552924812030085</v>
      </c>
      <c r="M2373" s="2">
        <f t="shared" si="513"/>
        <v>34.552112781954897</v>
      </c>
      <c r="N2373" s="2">
        <f t="shared" si="514"/>
        <v>34.550082706766922</v>
      </c>
      <c r="O2373" s="2">
        <f t="shared" si="515"/>
        <v>1.0492105263157896</v>
      </c>
      <c r="P2373" s="2">
        <f t="shared" si="517"/>
        <v>1.196593984962405</v>
      </c>
      <c r="Q2373" s="2">
        <f t="shared" si="518"/>
        <v>1.2800225563909819</v>
      </c>
      <c r="R2373" s="2">
        <f t="shared" si="519"/>
        <v>0.83547368421053392</v>
      </c>
      <c r="S2373" s="2">
        <f t="shared" si="520"/>
        <v>6.4639097744368712E-2</v>
      </c>
      <c r="T2373">
        <f t="shared" si="516"/>
        <v>0</v>
      </c>
    </row>
    <row r="2374" spans="1:20" x14ac:dyDescent="0.25">
      <c r="A2374">
        <f t="shared" si="521"/>
        <v>2372</v>
      </c>
      <c r="B2374" s="1">
        <v>39454</v>
      </c>
      <c r="C2374">
        <v>33.9</v>
      </c>
      <c r="D2374">
        <v>34.19</v>
      </c>
      <c r="E2374">
        <v>33.6</v>
      </c>
      <c r="F2374">
        <v>33.869999999999997</v>
      </c>
      <c r="G2374">
        <v>475101</v>
      </c>
      <c r="H2374" s="2">
        <f t="shared" si="508"/>
        <v>-8.9398496240601401E-3</v>
      </c>
      <c r="I2374" s="2">
        <f t="shared" si="509"/>
        <v>55.639894736842081</v>
      </c>
      <c r="J2374" s="2">
        <f t="shared" si="510"/>
        <v>34.425631578947367</v>
      </c>
      <c r="K2374" s="2">
        <f t="shared" si="511"/>
        <v>34.416691729323311</v>
      </c>
      <c r="L2374" s="2">
        <f t="shared" si="512"/>
        <v>34.407751879699248</v>
      </c>
      <c r="M2374" s="2">
        <f t="shared" si="513"/>
        <v>34.389872180451128</v>
      </c>
      <c r="N2374" s="2">
        <f t="shared" si="514"/>
        <v>34.345172932330833</v>
      </c>
      <c r="O2374" s="2">
        <f t="shared" si="515"/>
        <v>0.68373684210527585</v>
      </c>
      <c r="P2374" s="2">
        <f t="shared" si="517"/>
        <v>0.92856390977443937</v>
      </c>
      <c r="Q2374" s="2">
        <f t="shared" si="518"/>
        <v>1.0908195488721759</v>
      </c>
      <c r="R2374" s="2">
        <f t="shared" si="519"/>
        <v>0.97242105263158152</v>
      </c>
      <c r="S2374" s="2">
        <f t="shared" si="520"/>
        <v>-0.11821804511276923</v>
      </c>
      <c r="T2374">
        <f t="shared" si="516"/>
        <v>0</v>
      </c>
    </row>
    <row r="2375" spans="1:20" x14ac:dyDescent="0.25">
      <c r="A2375">
        <f t="shared" si="521"/>
        <v>2373</v>
      </c>
      <c r="B2375" s="1">
        <v>39455</v>
      </c>
      <c r="C2375">
        <v>34.119999999999997</v>
      </c>
      <c r="D2375">
        <v>34.119999999999997</v>
      </c>
      <c r="E2375">
        <v>32.89</v>
      </c>
      <c r="F2375">
        <v>33.090000000000003</v>
      </c>
      <c r="G2375">
        <v>450675</v>
      </c>
      <c r="H2375" s="2">
        <f t="shared" si="508"/>
        <v>-2.7932330827067621E-2</v>
      </c>
      <c r="I2375" s="2">
        <f t="shared" si="509"/>
        <v>100.46156390977433</v>
      </c>
      <c r="J2375" s="2">
        <f t="shared" si="510"/>
        <v>34.150210526315789</v>
      </c>
      <c r="K2375" s="2">
        <f t="shared" si="511"/>
        <v>34.122278195488725</v>
      </c>
      <c r="L2375" s="2">
        <f t="shared" si="512"/>
        <v>34.094345864661655</v>
      </c>
      <c r="M2375" s="2">
        <f t="shared" si="513"/>
        <v>34.038481203007521</v>
      </c>
      <c r="N2375" s="2">
        <f t="shared" si="514"/>
        <v>33.898819548872183</v>
      </c>
      <c r="O2375" s="2">
        <f t="shared" si="515"/>
        <v>1.3356315789473641</v>
      </c>
      <c r="P2375" s="2">
        <f t="shared" si="517"/>
        <v>1.4633308270676721</v>
      </c>
      <c r="Q2375" s="2">
        <f t="shared" si="518"/>
        <v>1.7279172932330766</v>
      </c>
      <c r="R2375" s="2">
        <f t="shared" si="519"/>
        <v>1.9974661654135275</v>
      </c>
      <c r="S2375" s="2">
        <f t="shared" si="520"/>
        <v>0.52309022556392648</v>
      </c>
      <c r="T2375">
        <f t="shared" si="516"/>
        <v>1</v>
      </c>
    </row>
    <row r="2376" spans="1:20" x14ac:dyDescent="0.25">
      <c r="A2376">
        <f t="shared" si="521"/>
        <v>2374</v>
      </c>
      <c r="B2376" s="1">
        <v>39456</v>
      </c>
      <c r="C2376">
        <v>33.17</v>
      </c>
      <c r="D2376">
        <v>33.630000000000003</v>
      </c>
      <c r="E2376">
        <v>32.840000000000003</v>
      </c>
      <c r="F2376">
        <v>33.49</v>
      </c>
      <c r="G2376">
        <v>487013</v>
      </c>
      <c r="H2376" s="2">
        <f t="shared" si="508"/>
        <v>-3.6082706766917237E-2</v>
      </c>
      <c r="I2376" s="2">
        <f t="shared" si="509"/>
        <v>119.69606015037581</v>
      </c>
      <c r="J2376" s="2">
        <f t="shared" si="510"/>
        <v>33.999631578947373</v>
      </c>
      <c r="K2376" s="2">
        <f t="shared" si="511"/>
        <v>33.963548872180461</v>
      </c>
      <c r="L2376" s="2">
        <f t="shared" si="512"/>
        <v>33.927466165413541</v>
      </c>
      <c r="M2376" s="2">
        <f t="shared" si="513"/>
        <v>33.855300751879703</v>
      </c>
      <c r="N2376" s="2">
        <f t="shared" si="514"/>
        <v>33.674887218045122</v>
      </c>
      <c r="O2376" s="2">
        <f t="shared" si="515"/>
        <v>0.66021052631578669</v>
      </c>
      <c r="P2376" s="2">
        <f t="shared" si="517"/>
        <v>0.92669172932330923</v>
      </c>
      <c r="Q2376" s="2">
        <f t="shared" si="518"/>
        <v>1.0629248120300829</v>
      </c>
      <c r="R2376" s="2">
        <f t="shared" si="519"/>
        <v>1.5392706766917215</v>
      </c>
      <c r="S2376" s="2">
        <f t="shared" si="520"/>
        <v>0.32703007518797023</v>
      </c>
      <c r="T2376">
        <f t="shared" si="516"/>
        <v>0</v>
      </c>
    </row>
    <row r="2377" spans="1:20" x14ac:dyDescent="0.25">
      <c r="A2377">
        <f t="shared" si="521"/>
        <v>2375</v>
      </c>
      <c r="B2377" s="1">
        <v>39457</v>
      </c>
      <c r="C2377">
        <v>33.29</v>
      </c>
      <c r="D2377">
        <v>33.92</v>
      </c>
      <c r="E2377">
        <v>33.06</v>
      </c>
      <c r="F2377">
        <v>33.61</v>
      </c>
      <c r="G2377">
        <v>453258</v>
      </c>
      <c r="H2377" s="2">
        <f t="shared" si="508"/>
        <v>-4.6563909774436106E-2</v>
      </c>
      <c r="I2377" s="2">
        <f t="shared" si="509"/>
        <v>144.4854285714286</v>
      </c>
      <c r="J2377" s="2">
        <f t="shared" si="510"/>
        <v>33.849578947368414</v>
      </c>
      <c r="K2377" s="2">
        <f t="shared" si="511"/>
        <v>33.80301503759398</v>
      </c>
      <c r="L2377" s="2">
        <f t="shared" si="512"/>
        <v>33.756451127819538</v>
      </c>
      <c r="M2377" s="2">
        <f t="shared" si="513"/>
        <v>33.66332330827067</v>
      </c>
      <c r="N2377" s="2">
        <f t="shared" si="514"/>
        <v>33.430503759398491</v>
      </c>
      <c r="O2377" s="2">
        <f t="shared" si="515"/>
        <v>0.38963157894737321</v>
      </c>
      <c r="P2377" s="2">
        <f t="shared" si="517"/>
        <v>0.51227819548872588</v>
      </c>
      <c r="Q2377" s="2">
        <f t="shared" si="518"/>
        <v>0.79775187969924843</v>
      </c>
      <c r="R2377" s="2">
        <f t="shared" si="519"/>
        <v>1.2466240601503742</v>
      </c>
      <c r="S2377" s="2">
        <f t="shared" si="520"/>
        <v>0.30314285714287337</v>
      </c>
      <c r="T2377">
        <f t="shared" si="516"/>
        <v>0</v>
      </c>
    </row>
    <row r="2378" spans="1:20" x14ac:dyDescent="0.25">
      <c r="A2378">
        <f t="shared" si="521"/>
        <v>2376</v>
      </c>
      <c r="B2378" s="1">
        <v>39458</v>
      </c>
      <c r="C2378">
        <v>33.25</v>
      </c>
      <c r="D2378">
        <v>33.29</v>
      </c>
      <c r="E2378">
        <v>32.67</v>
      </c>
      <c r="F2378">
        <v>32.86</v>
      </c>
      <c r="G2378">
        <v>460179</v>
      </c>
      <c r="H2378" s="2">
        <f t="shared" si="508"/>
        <v>-6.3082706766917296E-2</v>
      </c>
      <c r="I2378" s="2">
        <f t="shared" si="509"/>
        <v>183.53522556390979</v>
      </c>
      <c r="J2378" s="2">
        <f t="shared" si="510"/>
        <v>33.587631578947367</v>
      </c>
      <c r="K2378" s="2">
        <f t="shared" si="511"/>
        <v>33.524548872180453</v>
      </c>
      <c r="L2378" s="2">
        <f t="shared" si="512"/>
        <v>33.461466165413533</v>
      </c>
      <c r="M2378" s="2">
        <f t="shared" si="513"/>
        <v>33.3353007518797</v>
      </c>
      <c r="N2378" s="2">
        <f t="shared" si="514"/>
        <v>33.019887218045113</v>
      </c>
      <c r="O2378" s="2">
        <f t="shared" si="515"/>
        <v>0.98957894736841467</v>
      </c>
      <c r="P2378" s="2">
        <f t="shared" si="517"/>
        <v>1.1035488721804612</v>
      </c>
      <c r="Q2378" s="2">
        <f t="shared" si="518"/>
        <v>1.2343458646616554</v>
      </c>
      <c r="R2378" s="2">
        <f t="shared" si="519"/>
        <v>1.6921127819548971</v>
      </c>
      <c r="S2378" s="2">
        <f t="shared" si="520"/>
        <v>1.3089624060150484</v>
      </c>
      <c r="T2378">
        <f t="shared" si="516"/>
        <v>1</v>
      </c>
    </row>
    <row r="2379" spans="1:20" x14ac:dyDescent="0.25">
      <c r="A2379">
        <f t="shared" si="521"/>
        <v>2377</v>
      </c>
      <c r="B2379" s="1">
        <v>39461</v>
      </c>
      <c r="C2379">
        <v>33.450000000000003</v>
      </c>
      <c r="D2379">
        <v>33.450000000000003</v>
      </c>
      <c r="E2379">
        <v>32.94</v>
      </c>
      <c r="F2379">
        <v>33.15</v>
      </c>
      <c r="G2379">
        <v>340060</v>
      </c>
      <c r="H2379" s="2">
        <f t="shared" si="508"/>
        <v>-6.7586466165413542E-2</v>
      </c>
      <c r="I2379" s="2">
        <f t="shared" si="509"/>
        <v>194.17045864661657</v>
      </c>
      <c r="J2379" s="2">
        <f t="shared" si="510"/>
        <v>33.449842105263166</v>
      </c>
      <c r="K2379" s="2">
        <f t="shared" si="511"/>
        <v>33.382255639097757</v>
      </c>
      <c r="L2379" s="2">
        <f t="shared" si="512"/>
        <v>33.314669172932341</v>
      </c>
      <c r="M2379" s="2">
        <f t="shared" si="513"/>
        <v>33.179496240601516</v>
      </c>
      <c r="N2379" s="2">
        <f t="shared" si="514"/>
        <v>32.841563909774443</v>
      </c>
      <c r="O2379" s="2">
        <f t="shared" si="515"/>
        <v>0.43763157894736793</v>
      </c>
      <c r="P2379" s="2">
        <f t="shared" si="517"/>
        <v>0.65301503759398116</v>
      </c>
      <c r="Q2379" s="2">
        <f t="shared" si="518"/>
        <v>0.77746616541354285</v>
      </c>
      <c r="R2379" s="2">
        <f t="shared" si="519"/>
        <v>1.2398721804511297</v>
      </c>
      <c r="S2379" s="2">
        <f t="shared" si="520"/>
        <v>1.4049473684210625</v>
      </c>
      <c r="T2379">
        <f t="shared" si="516"/>
        <v>0</v>
      </c>
    </row>
    <row r="2380" spans="1:20" x14ac:dyDescent="0.25">
      <c r="A2380">
        <f t="shared" si="521"/>
        <v>2378</v>
      </c>
      <c r="B2380" s="1">
        <v>39462</v>
      </c>
      <c r="C2380">
        <v>32.950000000000003</v>
      </c>
      <c r="D2380">
        <v>32.96</v>
      </c>
      <c r="E2380">
        <v>32.04</v>
      </c>
      <c r="F2380">
        <v>32.22</v>
      </c>
      <c r="G2380">
        <v>539073</v>
      </c>
      <c r="H2380" s="2">
        <f t="shared" si="508"/>
        <v>-9.3233082706766973E-2</v>
      </c>
      <c r="I2380" s="2">
        <f t="shared" si="509"/>
        <v>254.87855639097756</v>
      </c>
      <c r="J2380" s="2">
        <f t="shared" si="510"/>
        <v>33.077052631578944</v>
      </c>
      <c r="K2380" s="2">
        <f t="shared" si="511"/>
        <v>32.983819548872177</v>
      </c>
      <c r="L2380" s="2">
        <f t="shared" si="512"/>
        <v>32.890586466165409</v>
      </c>
      <c r="M2380" s="2">
        <f t="shared" si="513"/>
        <v>32.704120300751875</v>
      </c>
      <c r="N2380" s="2">
        <f t="shared" si="514"/>
        <v>32.237954887218038</v>
      </c>
      <c r="O2380" s="2">
        <f t="shared" si="515"/>
        <v>1.2298421052631667</v>
      </c>
      <c r="P2380" s="2">
        <f t="shared" si="517"/>
        <v>1.3045488721804546</v>
      </c>
      <c r="Q2380" s="2">
        <f t="shared" si="518"/>
        <v>1.5364511278195394</v>
      </c>
      <c r="R2380" s="2">
        <f t="shared" si="519"/>
        <v>1.8184812030075221</v>
      </c>
      <c r="S2380" s="2">
        <f t="shared" si="520"/>
        <v>2.7158421052631638</v>
      </c>
      <c r="T2380">
        <f t="shared" si="516"/>
        <v>1</v>
      </c>
    </row>
    <row r="2381" spans="1:20" x14ac:dyDescent="0.25">
      <c r="A2381">
        <f t="shared" si="521"/>
        <v>2379</v>
      </c>
      <c r="B2381" s="1">
        <v>39463</v>
      </c>
      <c r="C2381">
        <v>32.020000000000003</v>
      </c>
      <c r="D2381">
        <v>32.770000000000003</v>
      </c>
      <c r="E2381">
        <v>32</v>
      </c>
      <c r="F2381">
        <v>32.25</v>
      </c>
      <c r="G2381">
        <v>603618</v>
      </c>
      <c r="H2381" s="2">
        <f t="shared" si="508"/>
        <v>-0.12212781954887225</v>
      </c>
      <c r="I2381" s="2">
        <f t="shared" si="509"/>
        <v>323.3573684210528</v>
      </c>
      <c r="J2381" s="2">
        <f t="shared" si="510"/>
        <v>32.693157894736849</v>
      </c>
      <c r="K2381" s="2">
        <f t="shared" si="511"/>
        <v>32.571030075187977</v>
      </c>
      <c r="L2381" s="2">
        <f t="shared" si="512"/>
        <v>32.448902255639105</v>
      </c>
      <c r="M2381" s="2">
        <f t="shared" si="513"/>
        <v>32.204646616541361</v>
      </c>
      <c r="N2381" s="2">
        <f t="shared" si="514"/>
        <v>31.594007518797</v>
      </c>
      <c r="O2381" s="2">
        <f t="shared" si="515"/>
        <v>0.82705263157894393</v>
      </c>
      <c r="P2381" s="2">
        <f t="shared" si="517"/>
        <v>1.1322556390977567</v>
      </c>
      <c r="Q2381" s="2">
        <f t="shared" si="518"/>
        <v>1.2114661654135332</v>
      </c>
      <c r="R2381" s="2">
        <f t="shared" si="519"/>
        <v>1.6053007518797031</v>
      </c>
      <c r="S2381" s="2">
        <f t="shared" si="520"/>
        <v>3.0310751879699254</v>
      </c>
      <c r="T2381">
        <f t="shared" si="516"/>
        <v>0</v>
      </c>
    </row>
    <row r="2382" spans="1:20" x14ac:dyDescent="0.25">
      <c r="A2382">
        <f t="shared" si="521"/>
        <v>2380</v>
      </c>
      <c r="B2382" s="1">
        <v>39464</v>
      </c>
      <c r="C2382">
        <v>32.43</v>
      </c>
      <c r="D2382">
        <v>32.49</v>
      </c>
      <c r="E2382">
        <v>30.61</v>
      </c>
      <c r="F2382">
        <v>30.9</v>
      </c>
      <c r="G2382">
        <v>815138</v>
      </c>
      <c r="H2382" s="2">
        <f t="shared" si="508"/>
        <v>-0.1628345864661655</v>
      </c>
      <c r="I2382" s="2">
        <f t="shared" si="509"/>
        <v>419.81088721804537</v>
      </c>
      <c r="J2382" s="2">
        <f t="shared" si="510"/>
        <v>32.101736842105289</v>
      </c>
      <c r="K2382" s="2">
        <f t="shared" si="511"/>
        <v>31.938902255639128</v>
      </c>
      <c r="L2382" s="2">
        <f t="shared" si="512"/>
        <v>31.77606766917296</v>
      </c>
      <c r="M2382" s="2">
        <f t="shared" si="513"/>
        <v>31.450398496240631</v>
      </c>
      <c r="N2382" s="2">
        <f t="shared" si="514"/>
        <v>30.636225563909804</v>
      </c>
      <c r="O2382" s="2">
        <f t="shared" si="515"/>
        <v>1.7931578947368507</v>
      </c>
      <c r="P2382" s="2">
        <f t="shared" si="517"/>
        <v>2.083819548872178</v>
      </c>
      <c r="Q2382" s="2">
        <f t="shared" si="518"/>
        <v>2.4146691729323422</v>
      </c>
      <c r="R2382" s="2">
        <f t="shared" si="519"/>
        <v>2.763323308270671</v>
      </c>
      <c r="S2382" s="2">
        <f t="shared" si="520"/>
        <v>4.3003984962405966</v>
      </c>
      <c r="T2382">
        <f t="shared" si="516"/>
        <v>1</v>
      </c>
    </row>
    <row r="2383" spans="1:20" x14ac:dyDescent="0.25">
      <c r="A2383">
        <f t="shared" si="521"/>
        <v>2381</v>
      </c>
      <c r="B2383" s="1">
        <v>39465</v>
      </c>
      <c r="C2383">
        <v>31.61</v>
      </c>
      <c r="D2383">
        <v>32.67</v>
      </c>
      <c r="E2383">
        <v>31.49</v>
      </c>
      <c r="F2383">
        <v>32</v>
      </c>
      <c r="G2383">
        <v>922763</v>
      </c>
      <c r="H2383" s="2">
        <f t="shared" si="508"/>
        <v>-0.18652631578947379</v>
      </c>
      <c r="I2383" s="2">
        <f t="shared" si="509"/>
        <v>476.06115789473711</v>
      </c>
      <c r="J2383" s="2">
        <f t="shared" si="510"/>
        <v>31.755473684210532</v>
      </c>
      <c r="K2383" s="2">
        <f t="shared" si="511"/>
        <v>31.56894736842106</v>
      </c>
      <c r="L2383" s="2">
        <f t="shared" si="512"/>
        <v>31.382421052631585</v>
      </c>
      <c r="M2383" s="2">
        <f t="shared" si="513"/>
        <v>31.009368421052638</v>
      </c>
      <c r="N2383" s="2">
        <f t="shared" si="514"/>
        <v>30.076736842105269</v>
      </c>
      <c r="O2383" s="2">
        <f t="shared" si="515"/>
        <v>0.10173684210528933</v>
      </c>
      <c r="P2383" s="2">
        <f t="shared" si="517"/>
        <v>0.5710300751879771</v>
      </c>
      <c r="Q2383" s="2">
        <f t="shared" si="518"/>
        <v>0.89058646616540926</v>
      </c>
      <c r="R2383" s="2">
        <f t="shared" si="519"/>
        <v>1.3353007518797</v>
      </c>
      <c r="S2383" s="2">
        <f t="shared" si="520"/>
        <v>2.9533909774436111</v>
      </c>
      <c r="T2383">
        <f t="shared" si="516"/>
        <v>0</v>
      </c>
    </row>
    <row r="2384" spans="1:20" x14ac:dyDescent="0.25">
      <c r="A2384">
        <f t="shared" si="521"/>
        <v>2382</v>
      </c>
      <c r="B2384" s="1">
        <v>39469</v>
      </c>
      <c r="C2384">
        <v>30.89</v>
      </c>
      <c r="D2384">
        <v>32.39</v>
      </c>
      <c r="E2384">
        <v>30.88</v>
      </c>
      <c r="F2384">
        <v>31.74</v>
      </c>
      <c r="G2384">
        <v>735922</v>
      </c>
      <c r="H2384" s="2">
        <f t="shared" si="508"/>
        <v>-0.20689473684210533</v>
      </c>
      <c r="I2384" s="2">
        <f t="shared" si="509"/>
        <v>524.44826315789487</v>
      </c>
      <c r="J2384" s="2">
        <f t="shared" si="510"/>
        <v>31.418105263157894</v>
      </c>
      <c r="K2384" s="2">
        <f t="shared" si="511"/>
        <v>31.211210526315789</v>
      </c>
      <c r="L2384" s="2">
        <f t="shared" si="512"/>
        <v>31.004315789473683</v>
      </c>
      <c r="M2384" s="2">
        <f t="shared" si="513"/>
        <v>30.590526315789475</v>
      </c>
      <c r="N2384" s="2">
        <f t="shared" si="514"/>
        <v>29.556052631578947</v>
      </c>
      <c r="O2384" s="2">
        <f t="shared" si="515"/>
        <v>1.5473684210533634E-2</v>
      </c>
      <c r="P2384" s="2">
        <f t="shared" si="517"/>
        <v>0.19890225563912978</v>
      </c>
      <c r="Q2384" s="2">
        <f t="shared" si="518"/>
        <v>0.70890225563910647</v>
      </c>
      <c r="R2384" s="2">
        <f t="shared" si="519"/>
        <v>1.4394962406015175</v>
      </c>
      <c r="S2384" s="2">
        <f t="shared" si="520"/>
        <v>2.8100827067669236</v>
      </c>
      <c r="T2384">
        <f t="shared" si="516"/>
        <v>1</v>
      </c>
    </row>
    <row r="2385" spans="1:20" x14ac:dyDescent="0.25">
      <c r="A2385">
        <f t="shared" si="521"/>
        <v>2383</v>
      </c>
      <c r="B2385" s="1">
        <v>39470</v>
      </c>
      <c r="C2385">
        <v>31.44</v>
      </c>
      <c r="D2385">
        <v>32.39</v>
      </c>
      <c r="E2385">
        <v>30.94</v>
      </c>
      <c r="F2385">
        <v>32.28</v>
      </c>
      <c r="G2385">
        <v>799382</v>
      </c>
      <c r="H2385" s="2">
        <f t="shared" si="508"/>
        <v>-0.20604511278195503</v>
      </c>
      <c r="I2385" s="2">
        <f t="shared" si="509"/>
        <v>522.51107518797028</v>
      </c>
      <c r="J2385" s="2">
        <f t="shared" si="510"/>
        <v>31.299526315789489</v>
      </c>
      <c r="K2385" s="2">
        <f t="shared" si="511"/>
        <v>31.093481203007531</v>
      </c>
      <c r="L2385" s="2">
        <f t="shared" si="512"/>
        <v>30.887436090225577</v>
      </c>
      <c r="M2385" s="2">
        <f t="shared" si="513"/>
        <v>30.475345864661669</v>
      </c>
      <c r="N2385" s="2">
        <f t="shared" si="514"/>
        <v>29.445120300751892</v>
      </c>
      <c r="O2385" s="2">
        <f t="shared" si="515"/>
        <v>-0.86189473684210682</v>
      </c>
      <c r="P2385" s="2">
        <f t="shared" si="517"/>
        <v>-0.71105263157894072</v>
      </c>
      <c r="Q2385" s="2">
        <f t="shared" si="518"/>
        <v>-0.50393233082704114</v>
      </c>
      <c r="R2385" s="2">
        <f t="shared" si="519"/>
        <v>0.42412030075187346</v>
      </c>
      <c r="S2385" s="2">
        <f t="shared" si="520"/>
        <v>2.0651729323308317</v>
      </c>
      <c r="T2385">
        <f t="shared" si="516"/>
        <v>0</v>
      </c>
    </row>
    <row r="2386" spans="1:20" x14ac:dyDescent="0.25">
      <c r="A2386">
        <f t="shared" si="521"/>
        <v>2384</v>
      </c>
      <c r="B2386" s="1">
        <v>39471</v>
      </c>
      <c r="C2386">
        <v>32.340000000000003</v>
      </c>
      <c r="D2386">
        <v>32.450000000000003</v>
      </c>
      <c r="E2386">
        <v>31.64</v>
      </c>
      <c r="F2386">
        <v>32.340000000000003</v>
      </c>
      <c r="G2386">
        <v>535827</v>
      </c>
      <c r="H2386" s="2">
        <f t="shared" si="508"/>
        <v>-0.19434586466165418</v>
      </c>
      <c r="I2386" s="2">
        <f t="shared" si="509"/>
        <v>494.79325563909788</v>
      </c>
      <c r="J2386" s="2">
        <f t="shared" si="510"/>
        <v>31.278368421052637</v>
      </c>
      <c r="K2386" s="2">
        <f t="shared" si="511"/>
        <v>31.08402255639098</v>
      </c>
      <c r="L2386" s="2">
        <f t="shared" si="512"/>
        <v>30.889676691729328</v>
      </c>
      <c r="M2386" s="2">
        <f t="shared" si="513"/>
        <v>30.500984962406019</v>
      </c>
      <c r="N2386" s="2">
        <f t="shared" si="514"/>
        <v>29.529255639097748</v>
      </c>
      <c r="O2386" s="2">
        <f t="shared" si="515"/>
        <v>-1.0404736842105144</v>
      </c>
      <c r="P2386" s="2">
        <f t="shared" si="517"/>
        <v>-1.1287894736842148</v>
      </c>
      <c r="Q2386" s="2">
        <f t="shared" si="518"/>
        <v>-0.9575789473684182</v>
      </c>
      <c r="R2386" s="2">
        <f t="shared" si="519"/>
        <v>-0.1353533834586429</v>
      </c>
      <c r="S2386" s="2">
        <f t="shared" si="520"/>
        <v>1.5588195488721794</v>
      </c>
      <c r="T2386">
        <f t="shared" si="516"/>
        <v>0</v>
      </c>
    </row>
    <row r="2387" spans="1:20" x14ac:dyDescent="0.25">
      <c r="A2387">
        <f t="shared" si="521"/>
        <v>2385</v>
      </c>
      <c r="B2387" s="1">
        <v>39472</v>
      </c>
      <c r="C2387">
        <v>32.64</v>
      </c>
      <c r="D2387">
        <v>32.78</v>
      </c>
      <c r="E2387">
        <v>31.56</v>
      </c>
      <c r="F2387">
        <v>31.69</v>
      </c>
      <c r="G2387">
        <v>528492</v>
      </c>
      <c r="H2387" s="2">
        <f t="shared" si="508"/>
        <v>-0.18728571428571431</v>
      </c>
      <c r="I2387" s="2">
        <f t="shared" si="509"/>
        <v>478.03871428571432</v>
      </c>
      <c r="J2387" s="2">
        <f t="shared" si="510"/>
        <v>31.174999999999976</v>
      </c>
      <c r="K2387" s="2">
        <f t="shared" si="511"/>
        <v>30.987714285714262</v>
      </c>
      <c r="L2387" s="2">
        <f t="shared" si="512"/>
        <v>30.800428571428547</v>
      </c>
      <c r="M2387" s="2">
        <f t="shared" si="513"/>
        <v>30.425857142857119</v>
      </c>
      <c r="N2387" s="2">
        <f t="shared" si="514"/>
        <v>29.489428571428547</v>
      </c>
      <c r="O2387" s="2">
        <f t="shared" si="515"/>
        <v>-0.41163157894736457</v>
      </c>
      <c r="P2387" s="2">
        <f t="shared" si="517"/>
        <v>-0.5965187969924699</v>
      </c>
      <c r="Q2387" s="2">
        <f t="shared" si="518"/>
        <v>-0.68568421052631834</v>
      </c>
      <c r="R2387" s="2">
        <f t="shared" si="519"/>
        <v>-0.23960150375937062</v>
      </c>
      <c r="S2387" s="2">
        <f t="shared" si="520"/>
        <v>1.9848872180451202</v>
      </c>
      <c r="T2387">
        <f t="shared" si="516"/>
        <v>1</v>
      </c>
    </row>
    <row r="2388" spans="1:20" x14ac:dyDescent="0.25">
      <c r="A2388">
        <f t="shared" si="521"/>
        <v>2386</v>
      </c>
      <c r="B2388" s="1">
        <v>39475</v>
      </c>
      <c r="C2388">
        <v>32</v>
      </c>
      <c r="D2388">
        <v>32.44</v>
      </c>
      <c r="E2388">
        <v>31.83</v>
      </c>
      <c r="F2388">
        <v>32.409999999999997</v>
      </c>
      <c r="G2388">
        <v>378505</v>
      </c>
      <c r="H2388" s="2">
        <f t="shared" si="508"/>
        <v>-0.17028571428571429</v>
      </c>
      <c r="I2388" s="2">
        <f t="shared" si="509"/>
        <v>437.702</v>
      </c>
      <c r="J2388" s="2">
        <f t="shared" si="510"/>
        <v>31.229999999999986</v>
      </c>
      <c r="K2388" s="2">
        <f t="shared" si="511"/>
        <v>31.059714285714271</v>
      </c>
      <c r="L2388" s="2">
        <f t="shared" si="512"/>
        <v>30.889428571428557</v>
      </c>
      <c r="M2388" s="2">
        <f t="shared" si="513"/>
        <v>30.54885714285713</v>
      </c>
      <c r="N2388" s="2">
        <f t="shared" si="514"/>
        <v>29.69742857142856</v>
      </c>
      <c r="O2388" s="2">
        <f t="shared" si="515"/>
        <v>-1.2350000000000207</v>
      </c>
      <c r="P2388" s="2">
        <f t="shared" si="517"/>
        <v>-1.3259774436090161</v>
      </c>
      <c r="Q2388" s="2">
        <f t="shared" si="518"/>
        <v>-1.5225639097744192</v>
      </c>
      <c r="R2388" s="2">
        <f t="shared" si="519"/>
        <v>-1.4006315789473582</v>
      </c>
      <c r="S2388" s="2">
        <f t="shared" si="520"/>
        <v>1.020503759398494</v>
      </c>
      <c r="T2388">
        <f t="shared" si="516"/>
        <v>0</v>
      </c>
    </row>
    <row r="2389" spans="1:20" x14ac:dyDescent="0.25">
      <c r="A2389">
        <f t="shared" si="521"/>
        <v>2387</v>
      </c>
      <c r="B2389" s="1">
        <v>39476</v>
      </c>
      <c r="C2389">
        <v>32.659999999999997</v>
      </c>
      <c r="D2389">
        <v>32.76</v>
      </c>
      <c r="E2389">
        <v>32.19</v>
      </c>
      <c r="F2389">
        <v>32.450000000000003</v>
      </c>
      <c r="G2389">
        <v>359360</v>
      </c>
      <c r="H2389" s="2">
        <f t="shared" si="508"/>
        <v>-0.14663157894736839</v>
      </c>
      <c r="I2389" s="2">
        <f t="shared" si="509"/>
        <v>381.50557894736835</v>
      </c>
      <c r="J2389" s="2">
        <f t="shared" si="510"/>
        <v>31.349368421052613</v>
      </c>
      <c r="K2389" s="2">
        <f t="shared" si="511"/>
        <v>31.202736842105246</v>
      </c>
      <c r="L2389" s="2">
        <f t="shared" si="512"/>
        <v>31.056105263157875</v>
      </c>
      <c r="M2389" s="2">
        <f t="shared" si="513"/>
        <v>30.76284210526314</v>
      </c>
      <c r="N2389" s="2">
        <f t="shared" si="514"/>
        <v>30.029684210526298</v>
      </c>
      <c r="O2389" s="2">
        <f t="shared" si="515"/>
        <v>-1.2200000000000166</v>
      </c>
      <c r="P2389" s="2">
        <f t="shared" si="517"/>
        <v>-1.4622857142857413</v>
      </c>
      <c r="Q2389" s="2">
        <f t="shared" si="518"/>
        <v>-1.5603233082706751</v>
      </c>
      <c r="R2389" s="2">
        <f t="shared" si="519"/>
        <v>-1.8594736842105277</v>
      </c>
      <c r="S2389" s="2">
        <f t="shared" si="520"/>
        <v>0.56988721804511044</v>
      </c>
      <c r="T2389">
        <f t="shared" si="516"/>
        <v>0</v>
      </c>
    </row>
    <row r="2390" spans="1:20" x14ac:dyDescent="0.25">
      <c r="A2390">
        <f t="shared" si="521"/>
        <v>2388</v>
      </c>
      <c r="B2390" s="1">
        <v>39477</v>
      </c>
      <c r="C2390">
        <v>32.369999999999997</v>
      </c>
      <c r="D2390">
        <v>33.409999999999997</v>
      </c>
      <c r="E2390">
        <v>32.26</v>
      </c>
      <c r="F2390">
        <v>32.630000000000003</v>
      </c>
      <c r="G2390">
        <v>514394</v>
      </c>
      <c r="H2390" s="2">
        <f t="shared" si="508"/>
        <v>-0.12078947368421052</v>
      </c>
      <c r="I2390" s="2">
        <f t="shared" si="509"/>
        <v>320.08026315789476</v>
      </c>
      <c r="J2390" s="2">
        <f t="shared" si="510"/>
        <v>31.514210526315836</v>
      </c>
      <c r="K2390" s="2">
        <f t="shared" si="511"/>
        <v>31.393421052631627</v>
      </c>
      <c r="L2390" s="2">
        <f t="shared" si="512"/>
        <v>31.272631578947415</v>
      </c>
      <c r="M2390" s="2">
        <f t="shared" si="513"/>
        <v>31.031052631578994</v>
      </c>
      <c r="N2390" s="2">
        <f t="shared" si="514"/>
        <v>30.427105263157941</v>
      </c>
      <c r="O2390" s="2">
        <f t="shared" si="515"/>
        <v>-1.2806315789473892</v>
      </c>
      <c r="P2390" s="2">
        <f t="shared" si="517"/>
        <v>-1.5702857142857312</v>
      </c>
      <c r="Q2390" s="2">
        <f t="shared" si="518"/>
        <v>-1.8295714285714553</v>
      </c>
      <c r="R2390" s="2">
        <f t="shared" si="519"/>
        <v>-2.1546541353383333</v>
      </c>
      <c r="S2390" s="2">
        <f t="shared" si="520"/>
        <v>0.21156390977444062</v>
      </c>
      <c r="T2390">
        <f t="shared" si="516"/>
        <v>0</v>
      </c>
    </row>
    <row r="2391" spans="1:20" x14ac:dyDescent="0.25">
      <c r="A2391">
        <f t="shared" si="521"/>
        <v>2389</v>
      </c>
      <c r="B2391" s="1">
        <v>39478</v>
      </c>
      <c r="C2391">
        <v>32.299999999999997</v>
      </c>
      <c r="D2391">
        <v>33.36</v>
      </c>
      <c r="E2391">
        <v>32.19</v>
      </c>
      <c r="F2391">
        <v>33.049999999999997</v>
      </c>
      <c r="G2391">
        <v>555512</v>
      </c>
      <c r="H2391" s="2">
        <f t="shared" ref="H2391:H2454" si="522">SLOPE(F2372:F2391,A2372:A2391)</f>
        <v>-9.0639097744360894E-2</v>
      </c>
      <c r="I2391" s="2">
        <f t="shared" ref="I2391:I2454" si="523">INTERCEPT(F2372:F2391,A2372:A2391)</f>
        <v>248.38823308270676</v>
      </c>
      <c r="J2391" s="2">
        <f t="shared" ref="J2391:J2454" si="524">$I2391+$H2391*$A2391+$H2391</f>
        <v>31.760789473684223</v>
      </c>
      <c r="K2391" s="2">
        <f t="shared" ref="K2391:K2454" si="525">$I2391+$H2391*$A2391+2*$H2391</f>
        <v>31.670150375939862</v>
      </c>
      <c r="L2391" s="2">
        <f t="shared" ref="L2391:L2454" si="526">$I2391+$H2391*$A2391+3*$H2391</f>
        <v>31.579511278195501</v>
      </c>
      <c r="M2391" s="2">
        <f t="shared" ref="M2391:M2454" si="527">$I2391+$H2391*$A2391+5*$H2391</f>
        <v>31.398233082706781</v>
      </c>
      <c r="N2391" s="2">
        <f t="shared" ref="N2391:N2454" si="528">$I2391+$H2391*$A2391+10*$H2391</f>
        <v>30.945037593984974</v>
      </c>
      <c r="O2391" s="2">
        <f t="shared" si="515"/>
        <v>-1.5357894736841615</v>
      </c>
      <c r="P2391" s="2">
        <f t="shared" si="517"/>
        <v>-1.8472631578947514</v>
      </c>
      <c r="Q2391" s="2">
        <f t="shared" si="518"/>
        <v>-2.1605714285714406</v>
      </c>
      <c r="R2391" s="2">
        <f t="shared" si="519"/>
        <v>-2.5490150375939784</v>
      </c>
      <c r="S2391" s="2">
        <f t="shared" si="520"/>
        <v>-0.81204511278195923</v>
      </c>
      <c r="T2391">
        <f t="shared" si="516"/>
        <v>0</v>
      </c>
    </row>
    <row r="2392" spans="1:20" x14ac:dyDescent="0.25">
      <c r="A2392">
        <f t="shared" si="521"/>
        <v>2390</v>
      </c>
      <c r="B2392" s="1">
        <v>39479</v>
      </c>
      <c r="C2392">
        <v>33.28</v>
      </c>
      <c r="D2392">
        <v>33.99</v>
      </c>
      <c r="E2392">
        <v>33.049999999999997</v>
      </c>
      <c r="F2392">
        <v>33.85</v>
      </c>
      <c r="G2392">
        <v>562431</v>
      </c>
      <c r="H2392" s="2">
        <f t="shared" si="522"/>
        <v>-4.6323308270676614E-2</v>
      </c>
      <c r="I2392" s="2">
        <f t="shared" si="523"/>
        <v>142.9531353383457</v>
      </c>
      <c r="J2392" s="2">
        <f t="shared" si="524"/>
        <v>32.194105263157915</v>
      </c>
      <c r="K2392" s="2">
        <f t="shared" si="525"/>
        <v>32.147781954887243</v>
      </c>
      <c r="L2392" s="2">
        <f t="shared" si="526"/>
        <v>32.101458646616564</v>
      </c>
      <c r="M2392" s="2">
        <f t="shared" si="527"/>
        <v>32.008812030075212</v>
      </c>
      <c r="N2392" s="2">
        <f t="shared" si="528"/>
        <v>31.77719548872183</v>
      </c>
      <c r="O2392" s="2">
        <f t="shared" ref="O2392:O2455" si="529">J2391-F2392</f>
        <v>-2.0892105263157781</v>
      </c>
      <c r="P2392" s="2">
        <f t="shared" si="517"/>
        <v>-2.4565789473683743</v>
      </c>
      <c r="Q2392" s="2">
        <f t="shared" si="518"/>
        <v>-2.7938947368421267</v>
      </c>
      <c r="R2392" s="2">
        <f t="shared" si="519"/>
        <v>-3.4241428571428827</v>
      </c>
      <c r="S2392" s="2">
        <f t="shared" si="520"/>
        <v>-2.2559924812030019</v>
      </c>
      <c r="T2392">
        <f t="shared" ref="T2392:T2455" si="530">IF(H2391*(F2392-F2391)&gt;0,1,0)</f>
        <v>0</v>
      </c>
    </row>
    <row r="2393" spans="1:20" x14ac:dyDescent="0.25">
      <c r="A2393">
        <f t="shared" si="521"/>
        <v>2391</v>
      </c>
      <c r="B2393" s="1">
        <v>39482</v>
      </c>
      <c r="C2393">
        <v>33.86</v>
      </c>
      <c r="D2393">
        <v>33.94</v>
      </c>
      <c r="E2393">
        <v>32.880000000000003</v>
      </c>
      <c r="F2393">
        <v>33.06</v>
      </c>
      <c r="G2393">
        <v>438491</v>
      </c>
      <c r="H2393" s="2">
        <f t="shared" si="522"/>
        <v>-2.4330827067669113E-2</v>
      </c>
      <c r="I2393" s="2">
        <f t="shared" si="523"/>
        <v>90.590864661653995</v>
      </c>
      <c r="J2393" s="2">
        <f t="shared" si="524"/>
        <v>32.391526315789477</v>
      </c>
      <c r="K2393" s="2">
        <f t="shared" si="525"/>
        <v>32.367195488721812</v>
      </c>
      <c r="L2393" s="2">
        <f t="shared" si="526"/>
        <v>32.34286466165414</v>
      </c>
      <c r="M2393" s="2">
        <f t="shared" si="527"/>
        <v>32.294203007518803</v>
      </c>
      <c r="N2393" s="2">
        <f t="shared" si="528"/>
        <v>32.172548872180457</v>
      </c>
      <c r="O2393" s="2">
        <f t="shared" si="529"/>
        <v>-0.86589473684208684</v>
      </c>
      <c r="P2393" s="2">
        <f t="shared" si="517"/>
        <v>-1.3898496240601403</v>
      </c>
      <c r="Q2393" s="2">
        <f t="shared" si="518"/>
        <v>-1.7873684210525873</v>
      </c>
      <c r="R2393" s="2">
        <f t="shared" si="519"/>
        <v>-2.5111428571428718</v>
      </c>
      <c r="S2393" s="2">
        <f t="shared" si="520"/>
        <v>-2.4237744360901985</v>
      </c>
      <c r="T2393">
        <f t="shared" si="530"/>
        <v>1</v>
      </c>
    </row>
    <row r="2394" spans="1:20" x14ac:dyDescent="0.25">
      <c r="A2394">
        <f t="shared" si="521"/>
        <v>2392</v>
      </c>
      <c r="B2394" s="1">
        <v>39483</v>
      </c>
      <c r="C2394">
        <v>32.78</v>
      </c>
      <c r="D2394">
        <v>32.78</v>
      </c>
      <c r="E2394">
        <v>31.87</v>
      </c>
      <c r="F2394">
        <v>31.9</v>
      </c>
      <c r="G2394">
        <v>551972</v>
      </c>
      <c r="H2394" s="2">
        <f t="shared" si="522"/>
        <v>-1.5691729323308281E-2</v>
      </c>
      <c r="I2394" s="2">
        <f t="shared" si="523"/>
        <v>69.934045112781973</v>
      </c>
      <c r="J2394" s="2">
        <f t="shared" si="524"/>
        <v>32.383736842105257</v>
      </c>
      <c r="K2394" s="2">
        <f t="shared" si="525"/>
        <v>32.36804511278195</v>
      </c>
      <c r="L2394" s="2">
        <f t="shared" si="526"/>
        <v>32.352353383458642</v>
      </c>
      <c r="M2394" s="2">
        <f t="shared" si="527"/>
        <v>32.320969924812026</v>
      </c>
      <c r="N2394" s="2">
        <f t="shared" si="528"/>
        <v>32.242511278195479</v>
      </c>
      <c r="O2394" s="2">
        <f t="shared" si="529"/>
        <v>0.49152631578947847</v>
      </c>
      <c r="P2394" s="2">
        <f t="shared" si="517"/>
        <v>0.24778195488724464</v>
      </c>
      <c r="Q2394" s="2">
        <f t="shared" si="518"/>
        <v>-0.32048872180449806</v>
      </c>
      <c r="R2394" s="2">
        <f t="shared" si="519"/>
        <v>-1.137157894736859</v>
      </c>
      <c r="S2394" s="2">
        <f t="shared" si="520"/>
        <v>-1.8232631578947291</v>
      </c>
      <c r="T2394">
        <f t="shared" si="530"/>
        <v>1</v>
      </c>
    </row>
    <row r="2395" spans="1:20" x14ac:dyDescent="0.25">
      <c r="A2395">
        <f t="shared" si="521"/>
        <v>2393</v>
      </c>
      <c r="B2395" s="1">
        <v>39484</v>
      </c>
      <c r="C2395">
        <v>32.15</v>
      </c>
      <c r="D2395">
        <v>32.31</v>
      </c>
      <c r="E2395">
        <v>31.69</v>
      </c>
      <c r="F2395">
        <v>31.89</v>
      </c>
      <c r="G2395">
        <v>378670</v>
      </c>
      <c r="H2395" s="2">
        <f t="shared" si="522"/>
        <v>-1.6548872180451077E-2</v>
      </c>
      <c r="I2395" s="2">
        <f t="shared" si="523"/>
        <v>71.932736842105143</v>
      </c>
      <c r="J2395" s="2">
        <f t="shared" si="524"/>
        <v>32.314736842105269</v>
      </c>
      <c r="K2395" s="2">
        <f t="shared" si="525"/>
        <v>32.298187969924818</v>
      </c>
      <c r="L2395" s="2">
        <f t="shared" si="526"/>
        <v>32.281639097744367</v>
      </c>
      <c r="M2395" s="2">
        <f t="shared" si="527"/>
        <v>32.248541353383466</v>
      </c>
      <c r="N2395" s="2">
        <f t="shared" si="528"/>
        <v>32.165796992481212</v>
      </c>
      <c r="O2395" s="2">
        <f t="shared" si="529"/>
        <v>0.49373684210525681</v>
      </c>
      <c r="P2395" s="2">
        <f t="shared" si="517"/>
        <v>0.4771954887218115</v>
      </c>
      <c r="Q2395" s="2">
        <f t="shared" si="518"/>
        <v>0.21145864661656333</v>
      </c>
      <c r="R2395" s="2">
        <f t="shared" si="519"/>
        <v>-0.85894736842100627</v>
      </c>
      <c r="S2395" s="2">
        <f t="shared" si="520"/>
        <v>-2.3339473684210539</v>
      </c>
      <c r="T2395">
        <f t="shared" si="530"/>
        <v>1</v>
      </c>
    </row>
    <row r="2396" spans="1:20" x14ac:dyDescent="0.25">
      <c r="A2396">
        <f t="shared" si="521"/>
        <v>2394</v>
      </c>
      <c r="B2396" s="1">
        <v>39485</v>
      </c>
      <c r="C2396">
        <v>31.77</v>
      </c>
      <c r="D2396">
        <v>32.18</v>
      </c>
      <c r="E2396">
        <v>31.71</v>
      </c>
      <c r="F2396">
        <v>31.92</v>
      </c>
      <c r="G2396">
        <v>516153</v>
      </c>
      <c r="H2396" s="2">
        <f t="shared" si="522"/>
        <v>-8.8571428571427562E-3</v>
      </c>
      <c r="I2396" s="2">
        <f t="shared" si="523"/>
        <v>53.529857142856898</v>
      </c>
      <c r="J2396" s="2">
        <f t="shared" si="524"/>
        <v>32.316999999999993</v>
      </c>
      <c r="K2396" s="2">
        <f t="shared" si="525"/>
        <v>32.308142857142855</v>
      </c>
      <c r="L2396" s="2">
        <f t="shared" si="526"/>
        <v>32.299285714285709</v>
      </c>
      <c r="M2396" s="2">
        <f t="shared" si="527"/>
        <v>32.281571428571425</v>
      </c>
      <c r="N2396" s="2">
        <f t="shared" si="528"/>
        <v>32.237285714285711</v>
      </c>
      <c r="O2396" s="2">
        <f t="shared" si="529"/>
        <v>0.39473684210526727</v>
      </c>
      <c r="P2396" s="2">
        <f t="shared" si="517"/>
        <v>0.44804511278194781</v>
      </c>
      <c r="Q2396" s="2">
        <f t="shared" si="518"/>
        <v>0.42286466165413827</v>
      </c>
      <c r="R2396" s="2">
        <f t="shared" si="519"/>
        <v>-0.52176691729322044</v>
      </c>
      <c r="S2396" s="2">
        <f t="shared" si="520"/>
        <v>-2.4748796992481097</v>
      </c>
      <c r="T2396">
        <f t="shared" si="530"/>
        <v>0</v>
      </c>
    </row>
    <row r="2397" spans="1:20" x14ac:dyDescent="0.25">
      <c r="A2397">
        <f t="shared" si="521"/>
        <v>2395</v>
      </c>
      <c r="B2397" s="1">
        <v>39486</v>
      </c>
      <c r="C2397">
        <v>31.8</v>
      </c>
      <c r="D2397">
        <v>31.88</v>
      </c>
      <c r="E2397">
        <v>31.23</v>
      </c>
      <c r="F2397">
        <v>31.53</v>
      </c>
      <c r="G2397">
        <v>410294</v>
      </c>
      <c r="H2397" s="2">
        <f t="shared" si="522"/>
        <v>-2.4812030075186935E-3</v>
      </c>
      <c r="I2397" s="2">
        <f t="shared" si="523"/>
        <v>38.224909774435844</v>
      </c>
      <c r="J2397" s="2">
        <f t="shared" si="524"/>
        <v>32.279947368421055</v>
      </c>
      <c r="K2397" s="2">
        <f t="shared" si="525"/>
        <v>32.277466165413536</v>
      </c>
      <c r="L2397" s="2">
        <f t="shared" si="526"/>
        <v>32.274984962406016</v>
      </c>
      <c r="M2397" s="2">
        <f t="shared" si="527"/>
        <v>32.270022556390984</v>
      </c>
      <c r="N2397" s="2">
        <f t="shared" si="528"/>
        <v>32.257616541353386</v>
      </c>
      <c r="O2397" s="2">
        <f t="shared" si="529"/>
        <v>0.78699999999999193</v>
      </c>
      <c r="P2397" s="2">
        <f t="shared" si="517"/>
        <v>0.76818796992481708</v>
      </c>
      <c r="Q2397" s="2">
        <f t="shared" si="518"/>
        <v>0.82235338345864051</v>
      </c>
      <c r="R2397" s="2">
        <f t="shared" si="519"/>
        <v>0.47881203007521123</v>
      </c>
      <c r="S2397" s="2">
        <f t="shared" si="520"/>
        <v>-2.000744360902253</v>
      </c>
      <c r="T2397">
        <f t="shared" si="530"/>
        <v>1</v>
      </c>
    </row>
    <row r="2398" spans="1:20" x14ac:dyDescent="0.25">
      <c r="A2398">
        <f t="shared" si="521"/>
        <v>2396</v>
      </c>
      <c r="B2398" s="1">
        <v>39489</v>
      </c>
      <c r="C2398">
        <v>31.63</v>
      </c>
      <c r="D2398">
        <v>31.88</v>
      </c>
      <c r="E2398">
        <v>31.24</v>
      </c>
      <c r="F2398">
        <v>31.7</v>
      </c>
      <c r="G2398">
        <v>321982</v>
      </c>
      <c r="H2398" s="2">
        <f t="shared" si="522"/>
        <v>-2.390977443608945E-3</v>
      </c>
      <c r="I2398" s="2">
        <f t="shared" si="523"/>
        <v>37.954067669172751</v>
      </c>
      <c r="J2398" s="2">
        <f t="shared" si="524"/>
        <v>32.222894736842107</v>
      </c>
      <c r="K2398" s="2">
        <f t="shared" si="525"/>
        <v>32.220503759398497</v>
      </c>
      <c r="L2398" s="2">
        <f t="shared" si="526"/>
        <v>32.218112781954893</v>
      </c>
      <c r="M2398" s="2">
        <f t="shared" si="527"/>
        <v>32.213330827067672</v>
      </c>
      <c r="N2398" s="2">
        <f t="shared" si="528"/>
        <v>32.201375939849626</v>
      </c>
      <c r="O2398" s="2">
        <f t="shared" si="529"/>
        <v>0.5799473684210561</v>
      </c>
      <c r="P2398" s="2">
        <f t="shared" si="517"/>
        <v>0.60814285714285532</v>
      </c>
      <c r="Q2398" s="2">
        <f t="shared" si="518"/>
        <v>0.58163909774436817</v>
      </c>
      <c r="R2398" s="2">
        <f t="shared" si="519"/>
        <v>0.59420300751880362</v>
      </c>
      <c r="S2398" s="2">
        <f t="shared" si="520"/>
        <v>-2.2105714285714519</v>
      </c>
      <c r="T2398">
        <f t="shared" si="530"/>
        <v>0</v>
      </c>
    </row>
    <row r="2399" spans="1:20" x14ac:dyDescent="0.25">
      <c r="A2399">
        <f t="shared" si="521"/>
        <v>2397</v>
      </c>
      <c r="B2399" s="1">
        <v>39490</v>
      </c>
      <c r="C2399">
        <v>31.94</v>
      </c>
      <c r="D2399">
        <v>32.340000000000003</v>
      </c>
      <c r="E2399">
        <v>31.79</v>
      </c>
      <c r="F2399">
        <v>32.06</v>
      </c>
      <c r="G2399">
        <v>376176</v>
      </c>
      <c r="H2399" s="2">
        <f t="shared" si="522"/>
        <v>9.1654135338346682E-3</v>
      </c>
      <c r="I2399" s="2">
        <f t="shared" si="523"/>
        <v>10.311075187969738</v>
      </c>
      <c r="J2399" s="2">
        <f t="shared" si="524"/>
        <v>32.28973684210527</v>
      </c>
      <c r="K2399" s="2">
        <f t="shared" si="525"/>
        <v>32.298902255639106</v>
      </c>
      <c r="L2399" s="2">
        <f t="shared" si="526"/>
        <v>32.308067669172935</v>
      </c>
      <c r="M2399" s="2">
        <f t="shared" si="527"/>
        <v>32.326398496240607</v>
      </c>
      <c r="N2399" s="2">
        <f t="shared" si="528"/>
        <v>32.37222556390978</v>
      </c>
      <c r="O2399" s="2">
        <f t="shared" si="529"/>
        <v>0.1628947368421052</v>
      </c>
      <c r="P2399" s="2">
        <f t="shared" si="517"/>
        <v>0.21746616541353347</v>
      </c>
      <c r="Q2399" s="2">
        <f t="shared" si="518"/>
        <v>0.23928571428570677</v>
      </c>
      <c r="R2399" s="2">
        <f t="shared" si="519"/>
        <v>0.26096992481202363</v>
      </c>
      <c r="S2399" s="2">
        <f t="shared" si="520"/>
        <v>-2.3625714285714423</v>
      </c>
      <c r="T2399">
        <f t="shared" si="530"/>
        <v>0</v>
      </c>
    </row>
    <row r="2400" spans="1:20" x14ac:dyDescent="0.25">
      <c r="A2400">
        <f t="shared" si="521"/>
        <v>2398</v>
      </c>
      <c r="B2400" s="1">
        <v>39491</v>
      </c>
      <c r="C2400">
        <v>32.340000000000003</v>
      </c>
      <c r="D2400">
        <v>32.79</v>
      </c>
      <c r="E2400">
        <v>32.28</v>
      </c>
      <c r="F2400">
        <v>32.67</v>
      </c>
      <c r="G2400">
        <v>429745</v>
      </c>
      <c r="H2400" s="2">
        <f t="shared" si="522"/>
        <v>1.6390977443609098E-2</v>
      </c>
      <c r="I2400" s="2">
        <f t="shared" si="523"/>
        <v>-6.9338496240603291</v>
      </c>
      <c r="J2400" s="2">
        <f t="shared" si="524"/>
        <v>32.388105263157897</v>
      </c>
      <c r="K2400" s="2">
        <f t="shared" si="525"/>
        <v>32.40449624060151</v>
      </c>
      <c r="L2400" s="2">
        <f t="shared" si="526"/>
        <v>32.420887218045117</v>
      </c>
      <c r="M2400" s="2">
        <f t="shared" si="527"/>
        <v>32.453669172932337</v>
      </c>
      <c r="N2400" s="2">
        <f t="shared" si="528"/>
        <v>32.535624060150383</v>
      </c>
      <c r="O2400" s="2">
        <f t="shared" si="529"/>
        <v>-0.38026315789473131</v>
      </c>
      <c r="P2400" s="2">
        <f t="shared" si="517"/>
        <v>-0.44949624060150484</v>
      </c>
      <c r="Q2400" s="2">
        <f t="shared" si="518"/>
        <v>-0.3950150375939856</v>
      </c>
      <c r="R2400" s="2">
        <f t="shared" si="519"/>
        <v>-0.42145864661653576</v>
      </c>
      <c r="S2400" s="2">
        <f t="shared" si="520"/>
        <v>-2.6403157894737035</v>
      </c>
      <c r="T2400">
        <f t="shared" si="530"/>
        <v>1</v>
      </c>
    </row>
    <row r="2401" spans="1:20" x14ac:dyDescent="0.25">
      <c r="A2401">
        <f t="shared" si="521"/>
        <v>2399</v>
      </c>
      <c r="B2401" s="1">
        <v>39492</v>
      </c>
      <c r="C2401">
        <v>32.68</v>
      </c>
      <c r="D2401">
        <v>32.700000000000003</v>
      </c>
      <c r="E2401">
        <v>31.96</v>
      </c>
      <c r="F2401">
        <v>32.08</v>
      </c>
      <c r="G2401">
        <v>418818</v>
      </c>
      <c r="H2401" s="2">
        <f t="shared" si="522"/>
        <v>1.4984962406015066E-2</v>
      </c>
      <c r="I2401" s="2">
        <f t="shared" si="523"/>
        <v>-3.5990676691729959</v>
      </c>
      <c r="J2401" s="2">
        <f t="shared" si="524"/>
        <v>32.364842105263165</v>
      </c>
      <c r="K2401" s="2">
        <f t="shared" si="525"/>
        <v>32.379827067669176</v>
      </c>
      <c r="L2401" s="2">
        <f t="shared" si="526"/>
        <v>32.394812030075194</v>
      </c>
      <c r="M2401" s="2">
        <f t="shared" si="527"/>
        <v>32.424781954887223</v>
      </c>
      <c r="N2401" s="2">
        <f t="shared" si="528"/>
        <v>32.499706766917299</v>
      </c>
      <c r="O2401" s="2">
        <f t="shared" si="529"/>
        <v>0.30810526315789843</v>
      </c>
      <c r="P2401" s="2">
        <f t="shared" si="517"/>
        <v>0.21890225563910803</v>
      </c>
      <c r="Q2401" s="2">
        <f t="shared" si="518"/>
        <v>0.13811278195489507</v>
      </c>
      <c r="R2401" s="2">
        <f t="shared" si="519"/>
        <v>0.20157142857142674</v>
      </c>
      <c r="S2401" s="2">
        <f t="shared" si="520"/>
        <v>-1.6528947368420575</v>
      </c>
      <c r="T2401">
        <f t="shared" si="530"/>
        <v>0</v>
      </c>
    </row>
    <row r="2402" spans="1:20" x14ac:dyDescent="0.25">
      <c r="A2402">
        <f t="shared" si="521"/>
        <v>2400</v>
      </c>
      <c r="B2402" s="1">
        <v>39493</v>
      </c>
      <c r="C2402">
        <v>32.049999999999997</v>
      </c>
      <c r="D2402">
        <v>32.200000000000003</v>
      </c>
      <c r="E2402">
        <v>31.79</v>
      </c>
      <c r="F2402">
        <v>32.06</v>
      </c>
      <c r="G2402">
        <v>398716</v>
      </c>
      <c r="H2402" s="2">
        <f t="shared" si="522"/>
        <v>-7.7669172932330523E-3</v>
      </c>
      <c r="I2402" s="2">
        <f t="shared" si="523"/>
        <v>50.832315789473611</v>
      </c>
      <c r="J2402" s="2">
        <f t="shared" si="524"/>
        <v>32.183947368421052</v>
      </c>
      <c r="K2402" s="2">
        <f t="shared" si="525"/>
        <v>32.17618045112782</v>
      </c>
      <c r="L2402" s="2">
        <f t="shared" si="526"/>
        <v>32.168413533834581</v>
      </c>
      <c r="M2402" s="2">
        <f t="shared" si="527"/>
        <v>32.152879699248118</v>
      </c>
      <c r="N2402" s="2">
        <f t="shared" si="528"/>
        <v>32.114045112781952</v>
      </c>
      <c r="O2402" s="2">
        <f t="shared" si="529"/>
        <v>0.30484210526316247</v>
      </c>
      <c r="P2402" s="2">
        <f t="shared" ref="P2402:P2465" si="531">K2400-F2402</f>
        <v>0.34449624060150796</v>
      </c>
      <c r="Q2402" s="2">
        <f t="shared" ref="Q2402:Q2465" si="532">L2399-F2402</f>
        <v>0.24806766917293288</v>
      </c>
      <c r="R2402" s="2">
        <f t="shared" ref="R2402:R2465" si="533">M2397-F2402</f>
        <v>0.21002255639098166</v>
      </c>
      <c r="S2402" s="2">
        <f t="shared" ref="S2402:S2465" si="534">N2391-F2402</f>
        <v>-1.1149624060150281</v>
      </c>
      <c r="T2402">
        <f t="shared" si="530"/>
        <v>0</v>
      </c>
    </row>
    <row r="2403" spans="1:20" x14ac:dyDescent="0.25">
      <c r="A2403">
        <f t="shared" si="521"/>
        <v>2401</v>
      </c>
      <c r="B2403" s="1">
        <v>39497</v>
      </c>
      <c r="C2403">
        <v>32.25</v>
      </c>
      <c r="D2403">
        <v>32.56</v>
      </c>
      <c r="E2403">
        <v>31.8</v>
      </c>
      <c r="F2403">
        <v>31.97</v>
      </c>
      <c r="G2403">
        <v>333498</v>
      </c>
      <c r="H2403" s="2">
        <f t="shared" si="522"/>
        <v>-1.6180451127819555E-2</v>
      </c>
      <c r="I2403" s="2">
        <f t="shared" si="523"/>
        <v>70.959548872180463</v>
      </c>
      <c r="J2403" s="2">
        <f t="shared" si="524"/>
        <v>32.094105263157893</v>
      </c>
      <c r="K2403" s="2">
        <f t="shared" si="525"/>
        <v>32.077924812030069</v>
      </c>
      <c r="L2403" s="2">
        <f t="shared" si="526"/>
        <v>32.061744360902253</v>
      </c>
      <c r="M2403" s="2">
        <f t="shared" si="527"/>
        <v>32.029383458646613</v>
      </c>
      <c r="N2403" s="2">
        <f t="shared" si="528"/>
        <v>31.948481203007514</v>
      </c>
      <c r="O2403" s="2">
        <f t="shared" si="529"/>
        <v>0.21394736842105289</v>
      </c>
      <c r="P2403" s="2">
        <f t="shared" si="531"/>
        <v>0.40982706766917687</v>
      </c>
      <c r="Q2403" s="2">
        <f t="shared" si="532"/>
        <v>0.45088721804511778</v>
      </c>
      <c r="R2403" s="2">
        <f t="shared" si="533"/>
        <v>0.24333082706767328</v>
      </c>
      <c r="S2403" s="2">
        <f t="shared" si="534"/>
        <v>-0.19280451127816889</v>
      </c>
      <c r="T2403">
        <f t="shared" si="530"/>
        <v>1</v>
      </c>
    </row>
    <row r="2404" spans="1:20" x14ac:dyDescent="0.25">
      <c r="A2404">
        <f t="shared" si="521"/>
        <v>2402</v>
      </c>
      <c r="B2404" s="1">
        <v>39498</v>
      </c>
      <c r="C2404">
        <v>31.74</v>
      </c>
      <c r="D2404">
        <v>32.14</v>
      </c>
      <c r="E2404">
        <v>31.49</v>
      </c>
      <c r="F2404">
        <v>32.049999999999997</v>
      </c>
      <c r="G2404">
        <v>362232</v>
      </c>
      <c r="H2404" s="2">
        <f t="shared" si="522"/>
        <v>-2.7511278195488809E-2</v>
      </c>
      <c r="I2404" s="2">
        <f t="shared" si="523"/>
        <v>98.100233082706978</v>
      </c>
      <c r="J2404" s="2">
        <f t="shared" si="524"/>
        <v>31.990631578947372</v>
      </c>
      <c r="K2404" s="2">
        <f t="shared" si="525"/>
        <v>31.963120300751886</v>
      </c>
      <c r="L2404" s="2">
        <f t="shared" si="526"/>
        <v>31.935609022556395</v>
      </c>
      <c r="M2404" s="2">
        <f t="shared" si="527"/>
        <v>31.880586466165418</v>
      </c>
      <c r="N2404" s="2">
        <f t="shared" si="528"/>
        <v>31.743030075187974</v>
      </c>
      <c r="O2404" s="2">
        <f t="shared" si="529"/>
        <v>4.4105263157895536E-2</v>
      </c>
      <c r="P2404" s="2">
        <f t="shared" si="531"/>
        <v>0.12618045112782283</v>
      </c>
      <c r="Q2404" s="2">
        <f t="shared" si="532"/>
        <v>0.34481203007519667</v>
      </c>
      <c r="R2404" s="2">
        <f t="shared" si="533"/>
        <v>0.27639849624060986</v>
      </c>
      <c r="S2404" s="2">
        <f t="shared" si="534"/>
        <v>0.12254887218045951</v>
      </c>
      <c r="T2404">
        <f t="shared" si="530"/>
        <v>0</v>
      </c>
    </row>
    <row r="2405" spans="1:20" x14ac:dyDescent="0.25">
      <c r="A2405">
        <f t="shared" si="521"/>
        <v>2403</v>
      </c>
      <c r="B2405" s="1">
        <v>39499</v>
      </c>
      <c r="C2405">
        <v>32.36</v>
      </c>
      <c r="D2405">
        <v>32.36</v>
      </c>
      <c r="E2405">
        <v>31.47</v>
      </c>
      <c r="F2405">
        <v>31.69</v>
      </c>
      <c r="G2405">
        <v>544140</v>
      </c>
      <c r="H2405" s="2">
        <f t="shared" si="522"/>
        <v>-3.5924812030075255E-2</v>
      </c>
      <c r="I2405" s="2">
        <f t="shared" si="523"/>
        <v>118.23603759398512</v>
      </c>
      <c r="J2405" s="2">
        <f t="shared" si="524"/>
        <v>31.872789473684207</v>
      </c>
      <c r="K2405" s="2">
        <f t="shared" si="525"/>
        <v>31.836864661654133</v>
      </c>
      <c r="L2405" s="2">
        <f t="shared" si="526"/>
        <v>31.800939849624058</v>
      </c>
      <c r="M2405" s="2">
        <f t="shared" si="527"/>
        <v>31.729090225563905</v>
      </c>
      <c r="N2405" s="2">
        <f t="shared" si="528"/>
        <v>31.549466165413531</v>
      </c>
      <c r="O2405" s="2">
        <f t="shared" si="529"/>
        <v>0.30063157894737103</v>
      </c>
      <c r="P2405" s="2">
        <f t="shared" si="531"/>
        <v>0.38792481203006801</v>
      </c>
      <c r="Q2405" s="2">
        <f t="shared" si="532"/>
        <v>0.47841353383457985</v>
      </c>
      <c r="R2405" s="2">
        <f t="shared" si="533"/>
        <v>0.76366917293233527</v>
      </c>
      <c r="S2405" s="2">
        <f t="shared" si="534"/>
        <v>0.55251127819547818</v>
      </c>
      <c r="T2405">
        <f t="shared" si="530"/>
        <v>1</v>
      </c>
    </row>
    <row r="2406" spans="1:20" x14ac:dyDescent="0.25">
      <c r="A2406">
        <f t="shared" si="521"/>
        <v>2404</v>
      </c>
      <c r="B2406" s="1">
        <v>39500</v>
      </c>
      <c r="C2406">
        <v>31.71</v>
      </c>
      <c r="D2406">
        <v>31.8</v>
      </c>
      <c r="E2406">
        <v>31.15</v>
      </c>
      <c r="F2406">
        <v>31.55</v>
      </c>
      <c r="G2406">
        <v>400048</v>
      </c>
      <c r="H2406" s="2">
        <f t="shared" si="522"/>
        <v>-4.4503759398496261E-2</v>
      </c>
      <c r="I2406" s="2">
        <f t="shared" si="523"/>
        <v>138.77475187969929</v>
      </c>
      <c r="J2406" s="2">
        <f t="shared" si="524"/>
        <v>31.743210526315792</v>
      </c>
      <c r="K2406" s="2">
        <f t="shared" si="525"/>
        <v>31.698706766917294</v>
      </c>
      <c r="L2406" s="2">
        <f t="shared" si="526"/>
        <v>31.654203007518799</v>
      </c>
      <c r="M2406" s="2">
        <f t="shared" si="527"/>
        <v>31.565195488721805</v>
      </c>
      <c r="N2406" s="2">
        <f t="shared" si="528"/>
        <v>31.342676691729324</v>
      </c>
      <c r="O2406" s="2">
        <f t="shared" si="529"/>
        <v>0.32278947368420674</v>
      </c>
      <c r="P2406" s="2">
        <f t="shared" si="531"/>
        <v>0.41312030075188488</v>
      </c>
      <c r="Q2406" s="2">
        <f t="shared" si="532"/>
        <v>0.51174436090225228</v>
      </c>
      <c r="R2406" s="2">
        <f t="shared" si="533"/>
        <v>0.87478195488722221</v>
      </c>
      <c r="S2406" s="2">
        <f t="shared" si="534"/>
        <v>0.61579699248121145</v>
      </c>
      <c r="T2406">
        <f t="shared" si="530"/>
        <v>1</v>
      </c>
    </row>
    <row r="2407" spans="1:20" x14ac:dyDescent="0.25">
      <c r="A2407">
        <f t="shared" si="521"/>
        <v>2405</v>
      </c>
      <c r="B2407" s="1">
        <v>39503</v>
      </c>
      <c r="C2407">
        <v>31.55</v>
      </c>
      <c r="D2407">
        <v>32.270000000000003</v>
      </c>
      <c r="E2407">
        <v>31.55</v>
      </c>
      <c r="F2407">
        <v>32.21</v>
      </c>
      <c r="G2407">
        <v>391207</v>
      </c>
      <c r="H2407" s="2">
        <f t="shared" si="522"/>
        <v>-5.2729323308270674E-2</v>
      </c>
      <c r="I2407" s="2">
        <f t="shared" si="523"/>
        <v>158.5495939849624</v>
      </c>
      <c r="J2407" s="2">
        <f t="shared" si="524"/>
        <v>31.682842105263163</v>
      </c>
      <c r="K2407" s="2">
        <f t="shared" si="525"/>
        <v>31.630112781954892</v>
      </c>
      <c r="L2407" s="2">
        <f t="shared" si="526"/>
        <v>31.577383458646622</v>
      </c>
      <c r="M2407" s="2">
        <f t="shared" si="527"/>
        <v>31.471924812030078</v>
      </c>
      <c r="N2407" s="2">
        <f t="shared" si="528"/>
        <v>31.208278195488727</v>
      </c>
      <c r="O2407" s="2">
        <f t="shared" si="529"/>
        <v>-0.46678947368420864</v>
      </c>
      <c r="P2407" s="2">
        <f t="shared" si="531"/>
        <v>-0.37313533834586821</v>
      </c>
      <c r="Q2407" s="2">
        <f t="shared" si="532"/>
        <v>-0.27439097744360552</v>
      </c>
      <c r="R2407" s="2">
        <f t="shared" si="533"/>
        <v>-5.7120300751883235E-2</v>
      </c>
      <c r="S2407" s="2">
        <f t="shared" si="534"/>
        <v>2.7285714285710583E-2</v>
      </c>
      <c r="T2407">
        <f t="shared" si="530"/>
        <v>0</v>
      </c>
    </row>
    <row r="2408" spans="1:20" x14ac:dyDescent="0.25">
      <c r="A2408">
        <f t="shared" si="521"/>
        <v>2406</v>
      </c>
      <c r="B2408" s="1">
        <v>39504</v>
      </c>
      <c r="C2408">
        <v>32.07</v>
      </c>
      <c r="D2408">
        <v>32.15</v>
      </c>
      <c r="E2408">
        <v>31.77</v>
      </c>
      <c r="F2408">
        <v>31.94</v>
      </c>
      <c r="G2408">
        <v>466416</v>
      </c>
      <c r="H2408" s="2">
        <f t="shared" si="522"/>
        <v>-5.4225563909774482E-2</v>
      </c>
      <c r="I2408" s="2">
        <f t="shared" si="523"/>
        <v>162.16456390977453</v>
      </c>
      <c r="J2408" s="2">
        <f t="shared" si="524"/>
        <v>31.643631578947343</v>
      </c>
      <c r="K2408" s="2">
        <f t="shared" si="525"/>
        <v>31.589406015037568</v>
      </c>
      <c r="L2408" s="2">
        <f t="shared" si="526"/>
        <v>31.535180451127793</v>
      </c>
      <c r="M2408" s="2">
        <f t="shared" si="527"/>
        <v>31.426729323308244</v>
      </c>
      <c r="N2408" s="2">
        <f t="shared" si="528"/>
        <v>31.155601503759371</v>
      </c>
      <c r="O2408" s="2">
        <f t="shared" si="529"/>
        <v>-0.2571578947368387</v>
      </c>
      <c r="P2408" s="2">
        <f t="shared" si="531"/>
        <v>-0.24129323308270756</v>
      </c>
      <c r="Q2408" s="2">
        <f t="shared" si="532"/>
        <v>-0.13906015037594344</v>
      </c>
      <c r="R2408" s="2">
        <f t="shared" si="533"/>
        <v>8.9383458646612013E-2</v>
      </c>
      <c r="S2408" s="2">
        <f t="shared" si="534"/>
        <v>0.31761654135338446</v>
      </c>
      <c r="T2408">
        <f t="shared" si="530"/>
        <v>1</v>
      </c>
    </row>
    <row r="2409" spans="1:20" x14ac:dyDescent="0.25">
      <c r="A2409">
        <f t="shared" si="521"/>
        <v>2407</v>
      </c>
      <c r="B2409" s="1">
        <v>39505</v>
      </c>
      <c r="C2409">
        <v>31.8</v>
      </c>
      <c r="D2409">
        <v>32.28</v>
      </c>
      <c r="E2409">
        <v>31.73</v>
      </c>
      <c r="F2409">
        <v>32.020000000000003</v>
      </c>
      <c r="G2409">
        <v>328389</v>
      </c>
      <c r="H2409" s="2">
        <f t="shared" si="522"/>
        <v>-5.324060150375938E-2</v>
      </c>
      <c r="I2409" s="2">
        <f t="shared" si="523"/>
        <v>159.83584210526311</v>
      </c>
      <c r="J2409" s="2">
        <f t="shared" si="524"/>
        <v>31.632473684210524</v>
      </c>
      <c r="K2409" s="2">
        <f t="shared" si="525"/>
        <v>31.579233082706764</v>
      </c>
      <c r="L2409" s="2">
        <f t="shared" si="526"/>
        <v>31.525992481203005</v>
      </c>
      <c r="M2409" s="2">
        <f t="shared" si="527"/>
        <v>31.419511278195486</v>
      </c>
      <c r="N2409" s="2">
        <f t="shared" si="528"/>
        <v>31.153308270676689</v>
      </c>
      <c r="O2409" s="2">
        <f t="shared" si="529"/>
        <v>-0.37636842105266055</v>
      </c>
      <c r="P2409" s="2">
        <f t="shared" si="531"/>
        <v>-0.38988721804511073</v>
      </c>
      <c r="Q2409" s="2">
        <f t="shared" si="532"/>
        <v>-0.36579699248120434</v>
      </c>
      <c r="R2409" s="2">
        <f t="shared" si="533"/>
        <v>-0.13941353383458477</v>
      </c>
      <c r="S2409" s="2">
        <f t="shared" si="534"/>
        <v>0.18137593984962308</v>
      </c>
      <c r="T2409">
        <f t="shared" si="530"/>
        <v>0</v>
      </c>
    </row>
    <row r="2410" spans="1:20" x14ac:dyDescent="0.25">
      <c r="A2410">
        <f t="shared" si="521"/>
        <v>2408</v>
      </c>
      <c r="B2410" s="1">
        <v>39506</v>
      </c>
      <c r="C2410">
        <v>31.98</v>
      </c>
      <c r="D2410">
        <v>32</v>
      </c>
      <c r="E2410">
        <v>31.62</v>
      </c>
      <c r="F2410">
        <v>31.85</v>
      </c>
      <c r="G2410">
        <v>328037</v>
      </c>
      <c r="H2410" s="2">
        <f t="shared" si="522"/>
        <v>-5.1195488721804447E-2</v>
      </c>
      <c r="I2410" s="2">
        <f t="shared" si="523"/>
        <v>154.94487969924796</v>
      </c>
      <c r="J2410" s="2">
        <f t="shared" si="524"/>
        <v>31.614947368421053</v>
      </c>
      <c r="K2410" s="2">
        <f t="shared" si="525"/>
        <v>31.56375187969925</v>
      </c>
      <c r="L2410" s="2">
        <f t="shared" si="526"/>
        <v>31.512556390977444</v>
      </c>
      <c r="M2410" s="2">
        <f t="shared" si="527"/>
        <v>31.410165413533836</v>
      </c>
      <c r="N2410" s="2">
        <f t="shared" si="528"/>
        <v>31.154187969924813</v>
      </c>
      <c r="O2410" s="2">
        <f t="shared" si="529"/>
        <v>-0.21752631578947756</v>
      </c>
      <c r="P2410" s="2">
        <f t="shared" si="531"/>
        <v>-0.26059398496243347</v>
      </c>
      <c r="Q2410" s="2">
        <f t="shared" si="532"/>
        <v>-0.2726165413533792</v>
      </c>
      <c r="R2410" s="2">
        <f t="shared" si="533"/>
        <v>-0.12090977443609674</v>
      </c>
      <c r="S2410" s="2">
        <f t="shared" si="534"/>
        <v>0.52222556390977815</v>
      </c>
      <c r="T2410">
        <f t="shared" si="530"/>
        <v>1</v>
      </c>
    </row>
    <row r="2411" spans="1:20" x14ac:dyDescent="0.25">
      <c r="A2411">
        <f t="shared" si="521"/>
        <v>2409</v>
      </c>
      <c r="B2411" s="1">
        <v>39507</v>
      </c>
      <c r="C2411">
        <v>31.74</v>
      </c>
      <c r="D2411">
        <v>31.75</v>
      </c>
      <c r="E2411">
        <v>31.09</v>
      </c>
      <c r="F2411">
        <v>31.14</v>
      </c>
      <c r="G2411">
        <v>521445</v>
      </c>
      <c r="H2411" s="2">
        <f t="shared" si="522"/>
        <v>-5.1488721804511257E-2</v>
      </c>
      <c r="I2411" s="2">
        <f t="shared" si="523"/>
        <v>155.60418796992477</v>
      </c>
      <c r="J2411" s="2">
        <f t="shared" si="524"/>
        <v>31.51636842105264</v>
      </c>
      <c r="K2411" s="2">
        <f t="shared" si="525"/>
        <v>31.464879699248126</v>
      </c>
      <c r="L2411" s="2">
        <f t="shared" si="526"/>
        <v>31.413390977443616</v>
      </c>
      <c r="M2411" s="2">
        <f t="shared" si="527"/>
        <v>31.310413533834595</v>
      </c>
      <c r="N2411" s="2">
        <f t="shared" si="528"/>
        <v>31.052969924812036</v>
      </c>
      <c r="O2411" s="2">
        <f t="shared" si="529"/>
        <v>0.47494736842105212</v>
      </c>
      <c r="P2411" s="2">
        <f t="shared" si="531"/>
        <v>0.43923308270676387</v>
      </c>
      <c r="Q2411" s="2">
        <f t="shared" si="532"/>
        <v>0.39518045112779276</v>
      </c>
      <c r="R2411" s="2">
        <f t="shared" si="533"/>
        <v>0.42519548872180479</v>
      </c>
      <c r="S2411" s="2">
        <f t="shared" si="534"/>
        <v>1.3956240601503822</v>
      </c>
      <c r="T2411">
        <f t="shared" si="530"/>
        <v>1</v>
      </c>
    </row>
    <row r="2412" spans="1:20" x14ac:dyDescent="0.25">
      <c r="A2412">
        <f t="shared" si="521"/>
        <v>2410</v>
      </c>
      <c r="B2412" s="1">
        <v>39510</v>
      </c>
      <c r="C2412">
        <v>31.34</v>
      </c>
      <c r="D2412">
        <v>31.5</v>
      </c>
      <c r="E2412">
        <v>31.14</v>
      </c>
      <c r="F2412">
        <v>31.4</v>
      </c>
      <c r="G2412">
        <v>345062</v>
      </c>
      <c r="H2412" s="2">
        <f t="shared" si="522"/>
        <v>-3.2563909774436094E-2</v>
      </c>
      <c r="I2412" s="2">
        <f t="shared" si="523"/>
        <v>110.10416541353385</v>
      </c>
      <c r="J2412" s="2">
        <f t="shared" si="524"/>
        <v>31.592578947368427</v>
      </c>
      <c r="K2412" s="2">
        <f t="shared" si="525"/>
        <v>31.560015037593988</v>
      </c>
      <c r="L2412" s="2">
        <f t="shared" si="526"/>
        <v>31.527451127819553</v>
      </c>
      <c r="M2412" s="2">
        <f t="shared" si="527"/>
        <v>31.46232330827068</v>
      </c>
      <c r="N2412" s="2">
        <f t="shared" si="528"/>
        <v>31.299503759398501</v>
      </c>
      <c r="O2412" s="2">
        <f t="shared" si="529"/>
        <v>0.11636842105264122</v>
      </c>
      <c r="P2412" s="2">
        <f t="shared" si="531"/>
        <v>0.16375187969925165</v>
      </c>
      <c r="Q2412" s="2">
        <f t="shared" si="532"/>
        <v>0.12599248120300643</v>
      </c>
      <c r="R2412" s="2">
        <f t="shared" si="533"/>
        <v>7.1924812030079721E-2</v>
      </c>
      <c r="S2412" s="2">
        <f t="shared" si="534"/>
        <v>1.0997067669173006</v>
      </c>
      <c r="T2412">
        <f t="shared" si="530"/>
        <v>0</v>
      </c>
    </row>
    <row r="2413" spans="1:20" x14ac:dyDescent="0.25">
      <c r="A2413">
        <f t="shared" si="521"/>
        <v>2411</v>
      </c>
      <c r="B2413" s="1">
        <v>39511</v>
      </c>
      <c r="C2413">
        <v>31.17</v>
      </c>
      <c r="D2413">
        <v>31.6</v>
      </c>
      <c r="E2413">
        <v>31.14</v>
      </c>
      <c r="F2413">
        <v>31.52</v>
      </c>
      <c r="G2413">
        <v>449053</v>
      </c>
      <c r="H2413" s="2">
        <f t="shared" si="522"/>
        <v>-2.0714285714285709E-2</v>
      </c>
      <c r="I2413" s="2">
        <f t="shared" si="523"/>
        <v>81.602857142857118</v>
      </c>
      <c r="J2413" s="2">
        <f t="shared" si="524"/>
        <v>31.639999999999986</v>
      </c>
      <c r="K2413" s="2">
        <f t="shared" si="525"/>
        <v>31.619285714285699</v>
      </c>
      <c r="L2413" s="2">
        <f t="shared" si="526"/>
        <v>31.598571428571415</v>
      </c>
      <c r="M2413" s="2">
        <f t="shared" si="527"/>
        <v>31.557142857142843</v>
      </c>
      <c r="N2413" s="2">
        <f t="shared" si="528"/>
        <v>31.453571428571415</v>
      </c>
      <c r="O2413" s="2">
        <f t="shared" si="529"/>
        <v>7.2578947368427293E-2</v>
      </c>
      <c r="P2413" s="2">
        <f t="shared" si="531"/>
        <v>-5.5120300751873685E-2</v>
      </c>
      <c r="Q2413" s="2">
        <f t="shared" si="532"/>
        <v>-7.4436090225553642E-3</v>
      </c>
      <c r="R2413" s="2">
        <f t="shared" si="533"/>
        <v>-9.3270676691755483E-2</v>
      </c>
      <c r="S2413" s="2">
        <f t="shared" si="534"/>
        <v>0.59404511278195216</v>
      </c>
      <c r="T2413">
        <f t="shared" si="530"/>
        <v>0</v>
      </c>
    </row>
    <row r="2414" spans="1:20" x14ac:dyDescent="0.25">
      <c r="A2414">
        <f t="shared" si="521"/>
        <v>2412</v>
      </c>
      <c r="B2414" s="1">
        <v>39512</v>
      </c>
      <c r="C2414">
        <v>31.73</v>
      </c>
      <c r="D2414">
        <v>31.95</v>
      </c>
      <c r="E2414">
        <v>31.29</v>
      </c>
      <c r="F2414">
        <v>31.67</v>
      </c>
      <c r="G2414">
        <v>435242</v>
      </c>
      <c r="H2414" s="2">
        <f t="shared" si="522"/>
        <v>-2.2721804511278202E-2</v>
      </c>
      <c r="I2414" s="2">
        <f t="shared" si="523"/>
        <v>86.435135338345873</v>
      </c>
      <c r="J2414" s="2">
        <f t="shared" si="524"/>
        <v>31.607421052631572</v>
      </c>
      <c r="K2414" s="2">
        <f t="shared" si="525"/>
        <v>31.584699248120295</v>
      </c>
      <c r="L2414" s="2">
        <f t="shared" si="526"/>
        <v>31.561977443609017</v>
      </c>
      <c r="M2414" s="2">
        <f t="shared" si="527"/>
        <v>31.516533834586458</v>
      </c>
      <c r="N2414" s="2">
        <f t="shared" si="528"/>
        <v>31.402924812030069</v>
      </c>
      <c r="O2414" s="2">
        <f t="shared" si="529"/>
        <v>-3.0000000000015348E-2</v>
      </c>
      <c r="P2414" s="2">
        <f t="shared" si="531"/>
        <v>-0.10998496240601341</v>
      </c>
      <c r="Q2414" s="2">
        <f t="shared" si="532"/>
        <v>-0.25660902255638618</v>
      </c>
      <c r="R2414" s="2">
        <f t="shared" si="533"/>
        <v>-0.25048872180451554</v>
      </c>
      <c r="S2414" s="2">
        <f t="shared" si="534"/>
        <v>0.27848120300751233</v>
      </c>
      <c r="T2414">
        <f t="shared" si="530"/>
        <v>0</v>
      </c>
    </row>
    <row r="2415" spans="1:20" x14ac:dyDescent="0.25">
      <c r="A2415">
        <f t="shared" si="521"/>
        <v>2413</v>
      </c>
      <c r="B2415" s="1">
        <v>39513</v>
      </c>
      <c r="C2415">
        <v>31.54</v>
      </c>
      <c r="D2415">
        <v>31.59</v>
      </c>
      <c r="E2415">
        <v>30.8</v>
      </c>
      <c r="F2415">
        <v>30.86</v>
      </c>
      <c r="G2415">
        <v>523370</v>
      </c>
      <c r="H2415" s="2">
        <f t="shared" si="522"/>
        <v>-3.6112781954887242E-2</v>
      </c>
      <c r="I2415" s="2">
        <f t="shared" si="523"/>
        <v>118.59157142857148</v>
      </c>
      <c r="J2415" s="2">
        <f t="shared" si="524"/>
        <v>31.415315789473677</v>
      </c>
      <c r="K2415" s="2">
        <f t="shared" si="525"/>
        <v>31.37920300751879</v>
      </c>
      <c r="L2415" s="2">
        <f t="shared" si="526"/>
        <v>31.343090225563902</v>
      </c>
      <c r="M2415" s="2">
        <f t="shared" si="527"/>
        <v>31.27086466165413</v>
      </c>
      <c r="N2415" s="2">
        <f t="shared" si="528"/>
        <v>31.090300751879692</v>
      </c>
      <c r="O2415" s="2">
        <f t="shared" si="529"/>
        <v>0.74742105263157299</v>
      </c>
      <c r="P2415" s="2">
        <f t="shared" si="531"/>
        <v>0.75928571428569924</v>
      </c>
      <c r="Q2415" s="2">
        <f t="shared" si="532"/>
        <v>0.66745112781955385</v>
      </c>
      <c r="R2415" s="2">
        <f t="shared" si="533"/>
        <v>0.5501654135338363</v>
      </c>
      <c r="S2415" s="2">
        <f t="shared" si="534"/>
        <v>0.88303007518797472</v>
      </c>
      <c r="T2415">
        <f t="shared" si="530"/>
        <v>1</v>
      </c>
    </row>
    <row r="2416" spans="1:20" x14ac:dyDescent="0.25">
      <c r="A2416">
        <f t="shared" si="521"/>
        <v>2414</v>
      </c>
      <c r="B2416" s="1">
        <v>39514</v>
      </c>
      <c r="C2416">
        <v>30.67</v>
      </c>
      <c r="D2416">
        <v>30.95</v>
      </c>
      <c r="E2416">
        <v>30.01</v>
      </c>
      <c r="F2416">
        <v>30.23</v>
      </c>
      <c r="G2416">
        <v>569314</v>
      </c>
      <c r="H2416" s="2">
        <f t="shared" si="522"/>
        <v>-5.6481203007518799E-2</v>
      </c>
      <c r="I2416" s="2">
        <f t="shared" si="523"/>
        <v>167.51905263157897</v>
      </c>
      <c r="J2416" s="2">
        <f t="shared" si="524"/>
        <v>31.116947368421069</v>
      </c>
      <c r="K2416" s="2">
        <f t="shared" si="525"/>
        <v>31.060466165413551</v>
      </c>
      <c r="L2416" s="2">
        <f t="shared" si="526"/>
        <v>31.00398496240603</v>
      </c>
      <c r="M2416" s="2">
        <f t="shared" si="527"/>
        <v>30.891022556390993</v>
      </c>
      <c r="N2416" s="2">
        <f t="shared" si="528"/>
        <v>30.608616541353399</v>
      </c>
      <c r="O2416" s="2">
        <f t="shared" si="529"/>
        <v>1.1853157894736768</v>
      </c>
      <c r="P2416" s="2">
        <f t="shared" si="531"/>
        <v>1.3546992481202942</v>
      </c>
      <c r="Q2416" s="2">
        <f t="shared" si="532"/>
        <v>1.3685714285714141</v>
      </c>
      <c r="R2416" s="2">
        <f t="shared" si="533"/>
        <v>1.0804135338345944</v>
      </c>
      <c r="S2416" s="2">
        <f t="shared" si="534"/>
        <v>1.3194661654135302</v>
      </c>
      <c r="T2416">
        <f t="shared" si="530"/>
        <v>1</v>
      </c>
    </row>
    <row r="2417" spans="1:20" x14ac:dyDescent="0.25">
      <c r="A2417">
        <f t="shared" si="521"/>
        <v>2415</v>
      </c>
      <c r="B2417" s="1">
        <v>39517</v>
      </c>
      <c r="C2417">
        <v>30.44</v>
      </c>
      <c r="D2417">
        <v>30.45</v>
      </c>
      <c r="E2417">
        <v>29.65</v>
      </c>
      <c r="F2417">
        <v>29.7</v>
      </c>
      <c r="G2417">
        <v>555864</v>
      </c>
      <c r="H2417" s="2">
        <f t="shared" si="522"/>
        <v>-8.8037593984962428E-2</v>
      </c>
      <c r="I2417" s="2">
        <f t="shared" si="523"/>
        <v>243.39293233082714</v>
      </c>
      <c r="J2417" s="2">
        <f t="shared" si="524"/>
        <v>30.694105263157912</v>
      </c>
      <c r="K2417" s="2">
        <f t="shared" si="525"/>
        <v>30.606067669172948</v>
      </c>
      <c r="L2417" s="2">
        <f t="shared" si="526"/>
        <v>30.518030075187987</v>
      </c>
      <c r="M2417" s="2">
        <f t="shared" si="527"/>
        <v>30.341954887218062</v>
      </c>
      <c r="N2417" s="2">
        <f t="shared" si="528"/>
        <v>29.901766917293248</v>
      </c>
      <c r="O2417" s="2">
        <f t="shared" si="529"/>
        <v>1.4169473684210701</v>
      </c>
      <c r="P2417" s="2">
        <f t="shared" si="531"/>
        <v>1.6792030075187903</v>
      </c>
      <c r="Q2417" s="2">
        <f t="shared" si="532"/>
        <v>1.8619774436090175</v>
      </c>
      <c r="R2417" s="2">
        <f t="shared" si="533"/>
        <v>1.7623233082706804</v>
      </c>
      <c r="S2417" s="2">
        <f t="shared" si="534"/>
        <v>1.6426766917293243</v>
      </c>
      <c r="T2417">
        <f t="shared" si="530"/>
        <v>1</v>
      </c>
    </row>
    <row r="2418" spans="1:20" x14ac:dyDescent="0.25">
      <c r="A2418">
        <f t="shared" si="521"/>
        <v>2416</v>
      </c>
      <c r="B2418" s="1">
        <v>39518</v>
      </c>
      <c r="C2418">
        <v>30.41</v>
      </c>
      <c r="D2418">
        <v>31.4</v>
      </c>
      <c r="E2418">
        <v>30.31</v>
      </c>
      <c r="F2418">
        <v>31.4</v>
      </c>
      <c r="G2418">
        <v>668779</v>
      </c>
      <c r="H2418" s="2">
        <f t="shared" si="522"/>
        <v>-8.9872180451127881E-2</v>
      </c>
      <c r="I2418" s="2">
        <f t="shared" si="523"/>
        <v>247.88090225563926</v>
      </c>
      <c r="J2418" s="2">
        <f t="shared" si="524"/>
        <v>30.659842105263177</v>
      </c>
      <c r="K2418" s="2">
        <f t="shared" si="525"/>
        <v>30.56996992481205</v>
      </c>
      <c r="L2418" s="2">
        <f t="shared" si="526"/>
        <v>30.480097744360922</v>
      </c>
      <c r="M2418" s="2">
        <f t="shared" si="527"/>
        <v>30.300353383458667</v>
      </c>
      <c r="N2418" s="2">
        <f t="shared" si="528"/>
        <v>29.850992481203026</v>
      </c>
      <c r="O2418" s="2">
        <f t="shared" si="529"/>
        <v>-0.7058947368420867</v>
      </c>
      <c r="P2418" s="2">
        <f t="shared" si="531"/>
        <v>-0.33953383458644737</v>
      </c>
      <c r="Q2418" s="2">
        <f t="shared" si="532"/>
        <v>-5.6909774436096683E-2</v>
      </c>
      <c r="R2418" s="2">
        <f t="shared" si="533"/>
        <v>0.15714285714284415</v>
      </c>
      <c r="S2418" s="2">
        <f t="shared" si="534"/>
        <v>-0.19172180451127119</v>
      </c>
      <c r="T2418">
        <f t="shared" si="530"/>
        <v>0</v>
      </c>
    </row>
    <row r="2419" spans="1:20" x14ac:dyDescent="0.25">
      <c r="A2419">
        <f t="shared" si="521"/>
        <v>2417</v>
      </c>
      <c r="B2419" s="1">
        <v>39519</v>
      </c>
      <c r="C2419">
        <v>31.45</v>
      </c>
      <c r="D2419">
        <v>32.46</v>
      </c>
      <c r="E2419">
        <v>31.45</v>
      </c>
      <c r="F2419">
        <v>31.96</v>
      </c>
      <c r="G2419">
        <v>706451</v>
      </c>
      <c r="H2419" s="2">
        <f t="shared" si="522"/>
        <v>-7.7571428571428611E-2</v>
      </c>
      <c r="I2419" s="2">
        <f t="shared" si="523"/>
        <v>218.35171428571439</v>
      </c>
      <c r="J2419" s="2">
        <f t="shared" si="524"/>
        <v>30.78400000000001</v>
      </c>
      <c r="K2419" s="2">
        <f t="shared" si="525"/>
        <v>30.706428571428582</v>
      </c>
      <c r="L2419" s="2">
        <f t="shared" si="526"/>
        <v>30.62885714285715</v>
      </c>
      <c r="M2419" s="2">
        <f t="shared" si="527"/>
        <v>30.473714285714294</v>
      </c>
      <c r="N2419" s="2">
        <f t="shared" si="528"/>
        <v>30.085857142857151</v>
      </c>
      <c r="O2419" s="2">
        <f t="shared" si="529"/>
        <v>-1.3001578947368237</v>
      </c>
      <c r="P2419" s="2">
        <f t="shared" si="531"/>
        <v>-1.3539323308270532</v>
      </c>
      <c r="Q2419" s="2">
        <f t="shared" si="532"/>
        <v>-0.95601503759397133</v>
      </c>
      <c r="R2419" s="2">
        <f t="shared" si="533"/>
        <v>-0.44346616541354322</v>
      </c>
      <c r="S2419" s="2">
        <f t="shared" si="534"/>
        <v>-0.80439849624062987</v>
      </c>
      <c r="T2419">
        <f t="shared" si="530"/>
        <v>0</v>
      </c>
    </row>
    <row r="2420" spans="1:20" x14ac:dyDescent="0.25">
      <c r="A2420">
        <f t="shared" si="521"/>
        <v>2418</v>
      </c>
      <c r="B2420" s="1">
        <v>39520</v>
      </c>
      <c r="C2420">
        <v>31.51</v>
      </c>
      <c r="D2420">
        <v>32.51</v>
      </c>
      <c r="E2420">
        <v>31.31</v>
      </c>
      <c r="F2420">
        <v>32.25</v>
      </c>
      <c r="G2420">
        <v>645311</v>
      </c>
      <c r="H2420" s="2">
        <f t="shared" si="522"/>
        <v>-5.1345864661654139E-2</v>
      </c>
      <c r="I2420" s="2">
        <f t="shared" si="523"/>
        <v>155.24401503759401</v>
      </c>
      <c r="J2420" s="2">
        <f t="shared" si="524"/>
        <v>31.038368421052652</v>
      </c>
      <c r="K2420" s="2">
        <f t="shared" si="525"/>
        <v>30.987022556391</v>
      </c>
      <c r="L2420" s="2">
        <f t="shared" si="526"/>
        <v>30.935676691729345</v>
      </c>
      <c r="M2420" s="2">
        <f t="shared" si="527"/>
        <v>30.832984962406037</v>
      </c>
      <c r="N2420" s="2">
        <f t="shared" si="528"/>
        <v>30.576255639097766</v>
      </c>
      <c r="O2420" s="2">
        <f t="shared" si="529"/>
        <v>-1.4659999999999904</v>
      </c>
      <c r="P2420" s="2">
        <f t="shared" si="531"/>
        <v>-1.6800300751879504</v>
      </c>
      <c r="Q2420" s="2">
        <f t="shared" si="532"/>
        <v>-1.7319699248120131</v>
      </c>
      <c r="R2420" s="2">
        <f t="shared" si="533"/>
        <v>-0.97913533834586985</v>
      </c>
      <c r="S2420" s="2">
        <f t="shared" si="534"/>
        <v>-1.0966917293233109</v>
      </c>
      <c r="T2420">
        <f t="shared" si="530"/>
        <v>0</v>
      </c>
    </row>
    <row r="2421" spans="1:20" x14ac:dyDescent="0.25">
      <c r="A2421">
        <f t="shared" si="521"/>
        <v>2419</v>
      </c>
      <c r="B2421" s="1">
        <v>39521</v>
      </c>
      <c r="C2421">
        <v>32.520000000000003</v>
      </c>
      <c r="D2421">
        <v>32.57</v>
      </c>
      <c r="E2421">
        <v>31.06</v>
      </c>
      <c r="F2421">
        <v>31.82</v>
      </c>
      <c r="G2421">
        <v>730995</v>
      </c>
      <c r="H2421" s="2">
        <f t="shared" si="522"/>
        <v>-3.9947368421052669E-2</v>
      </c>
      <c r="I2421" s="2">
        <f t="shared" si="523"/>
        <v>127.81768421052641</v>
      </c>
      <c r="J2421" s="2">
        <f t="shared" si="524"/>
        <v>31.145052631578949</v>
      </c>
      <c r="K2421" s="2">
        <f t="shared" si="525"/>
        <v>31.105105263157895</v>
      </c>
      <c r="L2421" s="2">
        <f t="shared" si="526"/>
        <v>31.065157894736846</v>
      </c>
      <c r="M2421" s="2">
        <f t="shared" si="527"/>
        <v>30.985263157894739</v>
      </c>
      <c r="N2421" s="2">
        <f t="shared" si="528"/>
        <v>30.785526315789475</v>
      </c>
      <c r="O2421" s="2">
        <f t="shared" si="529"/>
        <v>-0.7816315789473478</v>
      </c>
      <c r="P2421" s="2">
        <f t="shared" si="531"/>
        <v>-1.1135714285714187</v>
      </c>
      <c r="Q2421" s="2">
        <f t="shared" si="532"/>
        <v>-1.3399022556390783</v>
      </c>
      <c r="R2421" s="2">
        <f t="shared" si="533"/>
        <v>-0.92897744360900703</v>
      </c>
      <c r="S2421" s="2">
        <f t="shared" si="534"/>
        <v>-0.66581203007518752</v>
      </c>
      <c r="T2421">
        <f t="shared" si="530"/>
        <v>1</v>
      </c>
    </row>
    <row r="2422" spans="1:20" x14ac:dyDescent="0.25">
      <c r="A2422">
        <f t="shared" si="521"/>
        <v>2420</v>
      </c>
      <c r="B2422" s="1">
        <v>39524</v>
      </c>
      <c r="C2422">
        <v>30.99</v>
      </c>
      <c r="D2422">
        <v>32.729999999999997</v>
      </c>
      <c r="E2422">
        <v>30.83</v>
      </c>
      <c r="F2422">
        <v>32.33</v>
      </c>
      <c r="G2422">
        <v>814548</v>
      </c>
      <c r="H2422" s="2">
        <f t="shared" si="522"/>
        <v>-2.1187969924812061E-2</v>
      </c>
      <c r="I2422" s="2">
        <f t="shared" si="523"/>
        <v>82.65160150375948</v>
      </c>
      <c r="J2422" s="2">
        <f t="shared" si="524"/>
        <v>31.355526315789479</v>
      </c>
      <c r="K2422" s="2">
        <f t="shared" si="525"/>
        <v>31.334338345864669</v>
      </c>
      <c r="L2422" s="2">
        <f t="shared" si="526"/>
        <v>31.313150375939856</v>
      </c>
      <c r="M2422" s="2">
        <f t="shared" si="527"/>
        <v>31.270774436090232</v>
      </c>
      <c r="N2422" s="2">
        <f t="shared" si="528"/>
        <v>31.164834586466171</v>
      </c>
      <c r="O2422" s="2">
        <f t="shared" si="529"/>
        <v>-1.1849473684210494</v>
      </c>
      <c r="P2422" s="2">
        <f t="shared" si="531"/>
        <v>-1.3429774436089978</v>
      </c>
      <c r="Q2422" s="2">
        <f t="shared" si="532"/>
        <v>-1.7011428571428482</v>
      </c>
      <c r="R2422" s="2">
        <f t="shared" si="533"/>
        <v>-1.9880451127819363</v>
      </c>
      <c r="S2422" s="2">
        <f t="shared" si="534"/>
        <v>-1.2770300751879624</v>
      </c>
      <c r="T2422">
        <f t="shared" si="530"/>
        <v>0</v>
      </c>
    </row>
    <row r="2423" spans="1:20" x14ac:dyDescent="0.25">
      <c r="A2423">
        <f t="shared" si="521"/>
        <v>2421</v>
      </c>
      <c r="B2423" s="1">
        <v>39525</v>
      </c>
      <c r="C2423">
        <v>32.909999999999997</v>
      </c>
      <c r="D2423">
        <v>34.22</v>
      </c>
      <c r="E2423">
        <v>32.71</v>
      </c>
      <c r="F2423">
        <v>34.14</v>
      </c>
      <c r="G2423">
        <v>836858</v>
      </c>
      <c r="H2423" s="2">
        <f t="shared" si="522"/>
        <v>2.1601503759398451E-2</v>
      </c>
      <c r="I2423" s="2">
        <f t="shared" si="523"/>
        <v>-20.405526315789366</v>
      </c>
      <c r="J2423" s="2">
        <f t="shared" si="524"/>
        <v>31.913315789473685</v>
      </c>
      <c r="K2423" s="2">
        <f t="shared" si="525"/>
        <v>31.934917293233084</v>
      </c>
      <c r="L2423" s="2">
        <f t="shared" si="526"/>
        <v>31.95651879699248</v>
      </c>
      <c r="M2423" s="2">
        <f t="shared" si="527"/>
        <v>31.999721804511278</v>
      </c>
      <c r="N2423" s="2">
        <f t="shared" si="528"/>
        <v>32.10772932330827</v>
      </c>
      <c r="O2423" s="2">
        <f t="shared" si="529"/>
        <v>-2.7844736842105213</v>
      </c>
      <c r="P2423" s="2">
        <f t="shared" si="531"/>
        <v>-3.0348947368421051</v>
      </c>
      <c r="Q2423" s="2">
        <f t="shared" si="532"/>
        <v>-3.2043233082706557</v>
      </c>
      <c r="R2423" s="2">
        <f t="shared" si="533"/>
        <v>-3.8396466165413337</v>
      </c>
      <c r="S2423" s="2">
        <f t="shared" si="534"/>
        <v>-2.8404962406014995</v>
      </c>
      <c r="T2423">
        <f t="shared" si="530"/>
        <v>0</v>
      </c>
    </row>
    <row r="2424" spans="1:20" x14ac:dyDescent="0.25">
      <c r="A2424">
        <f t="shared" si="521"/>
        <v>2422</v>
      </c>
      <c r="B2424" s="1">
        <v>39526</v>
      </c>
      <c r="C2424">
        <v>34.200000000000003</v>
      </c>
      <c r="D2424">
        <v>34.630000000000003</v>
      </c>
      <c r="E2424">
        <v>33.549999999999997</v>
      </c>
      <c r="F2424">
        <v>33.590000000000003</v>
      </c>
      <c r="G2424">
        <v>694487</v>
      </c>
      <c r="H2424" s="2">
        <f t="shared" si="522"/>
        <v>5.4533834586466122E-2</v>
      </c>
      <c r="I2424" s="2">
        <f t="shared" si="523"/>
        <v>-99.799375939849526</v>
      </c>
      <c r="J2424" s="2">
        <f t="shared" si="524"/>
        <v>32.336105263157876</v>
      </c>
      <c r="K2424" s="2">
        <f t="shared" si="525"/>
        <v>32.390639097744341</v>
      </c>
      <c r="L2424" s="2">
        <f t="shared" si="526"/>
        <v>32.445172932330806</v>
      </c>
      <c r="M2424" s="2">
        <f t="shared" si="527"/>
        <v>32.554240601503743</v>
      </c>
      <c r="N2424" s="2">
        <f t="shared" si="528"/>
        <v>32.826909774436075</v>
      </c>
      <c r="O2424" s="2">
        <f t="shared" si="529"/>
        <v>-1.676684210526318</v>
      </c>
      <c r="P2424" s="2">
        <f t="shared" si="531"/>
        <v>-2.2556616541353343</v>
      </c>
      <c r="Q2424" s="2">
        <f t="shared" si="532"/>
        <v>-2.5248421052631578</v>
      </c>
      <c r="R2424" s="2">
        <f t="shared" si="533"/>
        <v>-3.1162857142857092</v>
      </c>
      <c r="S2424" s="2">
        <f t="shared" si="534"/>
        <v>-2.1364285714285884</v>
      </c>
      <c r="T2424">
        <f t="shared" si="530"/>
        <v>0</v>
      </c>
    </row>
    <row r="2425" spans="1:20" x14ac:dyDescent="0.25">
      <c r="A2425">
        <f t="shared" si="521"/>
        <v>2423</v>
      </c>
      <c r="B2425" s="1">
        <v>39527</v>
      </c>
      <c r="C2425">
        <v>34.54</v>
      </c>
      <c r="D2425">
        <v>35.74</v>
      </c>
      <c r="E2425">
        <v>34.4</v>
      </c>
      <c r="F2425">
        <v>35.49</v>
      </c>
      <c r="G2425">
        <v>1107845</v>
      </c>
      <c r="H2425" s="2">
        <f t="shared" si="522"/>
        <v>0.10660902255639094</v>
      </c>
      <c r="I2425" s="2">
        <f t="shared" si="523"/>
        <v>-225.34737593984957</v>
      </c>
      <c r="J2425" s="2">
        <f t="shared" si="524"/>
        <v>33.072894736842095</v>
      </c>
      <c r="K2425" s="2">
        <f t="shared" si="525"/>
        <v>33.179503759398486</v>
      </c>
      <c r="L2425" s="2">
        <f t="shared" si="526"/>
        <v>33.286112781954877</v>
      </c>
      <c r="M2425" s="2">
        <f t="shared" si="527"/>
        <v>33.499330827067659</v>
      </c>
      <c r="N2425" s="2">
        <f t="shared" si="528"/>
        <v>34.032375939849615</v>
      </c>
      <c r="O2425" s="2">
        <f t="shared" si="529"/>
        <v>-3.1538947368421262</v>
      </c>
      <c r="P2425" s="2">
        <f t="shared" si="531"/>
        <v>-3.5550827067669175</v>
      </c>
      <c r="Q2425" s="2">
        <f t="shared" si="532"/>
        <v>-4.1768496240601465</v>
      </c>
      <c r="R2425" s="2">
        <f t="shared" si="533"/>
        <v>-4.6570150375939647</v>
      </c>
      <c r="S2425" s="2">
        <f t="shared" si="534"/>
        <v>-4.0870751879699334</v>
      </c>
      <c r="T2425">
        <f t="shared" si="530"/>
        <v>1</v>
      </c>
    </row>
    <row r="2426" spans="1:20" x14ac:dyDescent="0.25">
      <c r="A2426">
        <f t="shared" si="521"/>
        <v>2424</v>
      </c>
      <c r="B2426" s="1">
        <v>39531</v>
      </c>
      <c r="C2426">
        <v>35.630000000000003</v>
      </c>
      <c r="D2426">
        <v>35.67</v>
      </c>
      <c r="E2426">
        <v>35.04</v>
      </c>
      <c r="F2426">
        <v>35.4</v>
      </c>
      <c r="G2426">
        <v>469969</v>
      </c>
      <c r="H2426" s="2">
        <f t="shared" si="522"/>
        <v>0.14947368421052629</v>
      </c>
      <c r="I2426" s="2">
        <f t="shared" si="523"/>
        <v>-328.75821052631568</v>
      </c>
      <c r="J2426" s="2">
        <f t="shared" si="524"/>
        <v>33.715473684210558</v>
      </c>
      <c r="K2426" s="2">
        <f t="shared" si="525"/>
        <v>33.864947368421085</v>
      </c>
      <c r="L2426" s="2">
        <f t="shared" si="526"/>
        <v>34.014421052631612</v>
      </c>
      <c r="M2426" s="2">
        <f t="shared" si="527"/>
        <v>34.313368421052665</v>
      </c>
      <c r="N2426" s="2">
        <f t="shared" si="528"/>
        <v>35.060736842105293</v>
      </c>
      <c r="O2426" s="2">
        <f t="shared" si="529"/>
        <v>-2.3271052631579039</v>
      </c>
      <c r="P2426" s="2">
        <f t="shared" si="531"/>
        <v>-3.0093609022556578</v>
      </c>
      <c r="Q2426" s="2">
        <f t="shared" si="532"/>
        <v>-3.4434812030075186</v>
      </c>
      <c r="R2426" s="2">
        <f t="shared" si="533"/>
        <v>-4.4147368421052597</v>
      </c>
      <c r="S2426" s="2">
        <f t="shared" si="534"/>
        <v>-4.3096992481203067</v>
      </c>
      <c r="T2426">
        <f t="shared" si="530"/>
        <v>0</v>
      </c>
    </row>
    <row r="2427" spans="1:20" x14ac:dyDescent="0.25">
      <c r="A2427">
        <f t="shared" si="521"/>
        <v>2425</v>
      </c>
      <c r="B2427" s="1">
        <v>39532</v>
      </c>
      <c r="C2427">
        <v>35.25</v>
      </c>
      <c r="D2427">
        <v>35.53</v>
      </c>
      <c r="E2427">
        <v>34.92</v>
      </c>
      <c r="F2427">
        <v>35.270000000000003</v>
      </c>
      <c r="G2427">
        <v>451033</v>
      </c>
      <c r="H2427" s="2">
        <f t="shared" si="522"/>
        <v>0.19511278195488721</v>
      </c>
      <c r="I2427" s="2">
        <f t="shared" si="523"/>
        <v>-438.99592481203007</v>
      </c>
      <c r="J2427" s="2">
        <f t="shared" si="524"/>
        <v>34.347684210526324</v>
      </c>
      <c r="K2427" s="2">
        <f t="shared" si="525"/>
        <v>34.542796992481207</v>
      </c>
      <c r="L2427" s="2">
        <f t="shared" si="526"/>
        <v>34.737909774436098</v>
      </c>
      <c r="M2427" s="2">
        <f t="shared" si="527"/>
        <v>35.128135338345871</v>
      </c>
      <c r="N2427" s="2">
        <f t="shared" si="528"/>
        <v>36.103699248120307</v>
      </c>
      <c r="O2427" s="2">
        <f t="shared" si="529"/>
        <v>-1.5545263157894453</v>
      </c>
      <c r="P2427" s="2">
        <f t="shared" si="531"/>
        <v>-2.0904962406015173</v>
      </c>
      <c r="Q2427" s="2">
        <f t="shared" si="532"/>
        <v>-2.8248270676691973</v>
      </c>
      <c r="R2427" s="2">
        <f t="shared" si="533"/>
        <v>-3.9992255639097714</v>
      </c>
      <c r="S2427" s="2">
        <f t="shared" si="534"/>
        <v>-4.6613834586466041</v>
      </c>
      <c r="T2427">
        <f t="shared" si="530"/>
        <v>0</v>
      </c>
    </row>
    <row r="2428" spans="1:20" x14ac:dyDescent="0.25">
      <c r="A2428">
        <f t="shared" si="521"/>
        <v>2426</v>
      </c>
      <c r="B2428" s="1">
        <v>39533</v>
      </c>
      <c r="C2428">
        <v>35.020000000000003</v>
      </c>
      <c r="D2428">
        <v>35.25</v>
      </c>
      <c r="E2428">
        <v>34.79</v>
      </c>
      <c r="F2428">
        <v>35.130000000000003</v>
      </c>
      <c r="G2428">
        <v>444786</v>
      </c>
      <c r="H2428" s="2">
        <f t="shared" si="522"/>
        <v>0.22988721804511283</v>
      </c>
      <c r="I2428" s="2">
        <f t="shared" si="523"/>
        <v>-523.06396240601521</v>
      </c>
      <c r="J2428" s="2">
        <f t="shared" si="524"/>
        <v>34.872315789473696</v>
      </c>
      <c r="K2428" s="2">
        <f t="shared" si="525"/>
        <v>35.10220300751881</v>
      </c>
      <c r="L2428" s="2">
        <f t="shared" si="526"/>
        <v>35.332090225563917</v>
      </c>
      <c r="M2428" s="2">
        <f t="shared" si="527"/>
        <v>35.791864661654145</v>
      </c>
      <c r="N2428" s="2">
        <f t="shared" si="528"/>
        <v>36.941300751879709</v>
      </c>
      <c r="O2428" s="2">
        <f t="shared" si="529"/>
        <v>-0.78231578947367808</v>
      </c>
      <c r="P2428" s="2">
        <f t="shared" si="531"/>
        <v>-1.2650526315789179</v>
      </c>
      <c r="Q2428" s="2">
        <f t="shared" si="532"/>
        <v>-1.8438872180451256</v>
      </c>
      <c r="R2428" s="2">
        <f t="shared" si="533"/>
        <v>-3.1302781954887244</v>
      </c>
      <c r="S2428" s="2">
        <f t="shared" si="534"/>
        <v>-5.2282330827067547</v>
      </c>
      <c r="T2428">
        <f t="shared" si="530"/>
        <v>0</v>
      </c>
    </row>
    <row r="2429" spans="1:20" x14ac:dyDescent="0.25">
      <c r="A2429">
        <f t="shared" si="521"/>
        <v>2427</v>
      </c>
      <c r="B2429" s="1">
        <v>39534</v>
      </c>
      <c r="C2429">
        <v>35.26</v>
      </c>
      <c r="D2429">
        <v>35.35</v>
      </c>
      <c r="E2429">
        <v>34.72</v>
      </c>
      <c r="F2429">
        <v>34.83</v>
      </c>
      <c r="G2429">
        <v>373437</v>
      </c>
      <c r="H2429" s="2">
        <f t="shared" si="522"/>
        <v>0.25684210526315793</v>
      </c>
      <c r="I2429" s="2">
        <f t="shared" si="523"/>
        <v>-588.31678947368425</v>
      </c>
      <c r="J2429" s="2">
        <f t="shared" si="524"/>
        <v>35.295842105263148</v>
      </c>
      <c r="K2429" s="2">
        <f t="shared" si="525"/>
        <v>35.552684210526301</v>
      </c>
      <c r="L2429" s="2">
        <f t="shared" si="526"/>
        <v>35.809526315789462</v>
      </c>
      <c r="M2429" s="2">
        <f t="shared" si="527"/>
        <v>36.323210526315776</v>
      </c>
      <c r="N2429" s="2">
        <f t="shared" si="528"/>
        <v>37.607421052631565</v>
      </c>
      <c r="O2429" s="2">
        <f t="shared" si="529"/>
        <v>4.2315789473697407E-2</v>
      </c>
      <c r="P2429" s="2">
        <f t="shared" si="531"/>
        <v>-0.2872030075187908</v>
      </c>
      <c r="Q2429" s="2">
        <f t="shared" si="532"/>
        <v>-0.81557894736838676</v>
      </c>
      <c r="R2429" s="2">
        <f t="shared" si="533"/>
        <v>-2.2757593984962554</v>
      </c>
      <c r="S2429" s="2">
        <f t="shared" si="534"/>
        <v>-4.9790075187969727</v>
      </c>
      <c r="T2429">
        <f t="shared" si="530"/>
        <v>0</v>
      </c>
    </row>
    <row r="2430" spans="1:20" x14ac:dyDescent="0.25">
      <c r="A2430">
        <f t="shared" si="521"/>
        <v>2428</v>
      </c>
      <c r="B2430" s="1">
        <v>39535</v>
      </c>
      <c r="C2430">
        <v>34.869999999999997</v>
      </c>
      <c r="D2430">
        <v>35.06</v>
      </c>
      <c r="E2430">
        <v>34.51</v>
      </c>
      <c r="F2430">
        <v>34.61</v>
      </c>
      <c r="G2430">
        <v>343086</v>
      </c>
      <c r="H2430" s="2">
        <f t="shared" si="522"/>
        <v>0.27374436090225568</v>
      </c>
      <c r="I2430" s="2">
        <f t="shared" si="523"/>
        <v>-629.31373684210541</v>
      </c>
      <c r="J2430" s="2">
        <f t="shared" si="524"/>
        <v>35.611315789473579</v>
      </c>
      <c r="K2430" s="2">
        <f t="shared" si="525"/>
        <v>35.885060150375836</v>
      </c>
      <c r="L2430" s="2">
        <f t="shared" si="526"/>
        <v>36.158804511278092</v>
      </c>
      <c r="M2430" s="2">
        <f t="shared" si="527"/>
        <v>36.706293233082604</v>
      </c>
      <c r="N2430" s="2">
        <f t="shared" si="528"/>
        <v>38.075015037593879</v>
      </c>
      <c r="O2430" s="2">
        <f t="shared" si="529"/>
        <v>0.68584210526314848</v>
      </c>
      <c r="P2430" s="2">
        <f t="shared" si="531"/>
        <v>0.49220300751881041</v>
      </c>
      <c r="Q2430" s="2">
        <f t="shared" si="532"/>
        <v>0.12790977443609819</v>
      </c>
      <c r="R2430" s="2">
        <f t="shared" si="533"/>
        <v>-1.1106691729323401</v>
      </c>
      <c r="S2430" s="2">
        <f t="shared" si="534"/>
        <v>-4.5241428571428486</v>
      </c>
      <c r="T2430">
        <f t="shared" si="530"/>
        <v>0</v>
      </c>
    </row>
    <row r="2431" spans="1:20" x14ac:dyDescent="0.25">
      <c r="A2431">
        <f t="shared" si="521"/>
        <v>2429</v>
      </c>
      <c r="B2431" s="1">
        <v>39538</v>
      </c>
      <c r="C2431">
        <v>34.58</v>
      </c>
      <c r="D2431">
        <v>35.28</v>
      </c>
      <c r="E2431">
        <v>34.54</v>
      </c>
      <c r="F2431">
        <v>35.01</v>
      </c>
      <c r="G2431">
        <v>410041</v>
      </c>
      <c r="H2431" s="2">
        <f t="shared" si="522"/>
        <v>0.28100000000000008</v>
      </c>
      <c r="I2431" s="2">
        <f t="shared" si="523"/>
        <v>-646.94900000000018</v>
      </c>
      <c r="J2431" s="2">
        <f t="shared" si="524"/>
        <v>35.881000000000022</v>
      </c>
      <c r="K2431" s="2">
        <f t="shared" si="525"/>
        <v>36.16200000000002</v>
      </c>
      <c r="L2431" s="2">
        <f t="shared" si="526"/>
        <v>36.443000000000026</v>
      </c>
      <c r="M2431" s="2">
        <f t="shared" si="527"/>
        <v>37.005000000000024</v>
      </c>
      <c r="N2431" s="2">
        <f t="shared" si="528"/>
        <v>38.410000000000025</v>
      </c>
      <c r="O2431" s="2">
        <f t="shared" si="529"/>
        <v>0.60131578947358122</v>
      </c>
      <c r="P2431" s="2">
        <f t="shared" si="531"/>
        <v>0.54268421052630345</v>
      </c>
      <c r="Q2431" s="2">
        <f t="shared" si="532"/>
        <v>0.32209022556391886</v>
      </c>
      <c r="R2431" s="2">
        <f t="shared" si="533"/>
        <v>-0.69663157894733274</v>
      </c>
      <c r="S2431" s="2">
        <f t="shared" si="534"/>
        <v>-4.4337443609022316</v>
      </c>
      <c r="T2431">
        <f t="shared" si="530"/>
        <v>1</v>
      </c>
    </row>
    <row r="2432" spans="1:20" x14ac:dyDescent="0.25">
      <c r="A2432">
        <f t="shared" si="521"/>
        <v>2430</v>
      </c>
      <c r="B2432" s="1">
        <v>39539</v>
      </c>
      <c r="C2432">
        <v>35.36</v>
      </c>
      <c r="D2432">
        <v>36.43</v>
      </c>
      <c r="E2432">
        <v>35.32</v>
      </c>
      <c r="F2432">
        <v>36.43</v>
      </c>
      <c r="G2432">
        <v>506560</v>
      </c>
      <c r="H2432" s="2">
        <f t="shared" si="522"/>
        <v>0.30682706766917289</v>
      </c>
      <c r="I2432" s="2">
        <f t="shared" si="523"/>
        <v>-709.49291729323295</v>
      </c>
      <c r="J2432" s="2">
        <f t="shared" si="524"/>
        <v>36.40368421052635</v>
      </c>
      <c r="K2432" s="2">
        <f t="shared" si="525"/>
        <v>36.710511278195519</v>
      </c>
      <c r="L2432" s="2">
        <f t="shared" si="526"/>
        <v>37.017338345864694</v>
      </c>
      <c r="M2432" s="2">
        <f t="shared" si="527"/>
        <v>37.630992481203037</v>
      </c>
      <c r="N2432" s="2">
        <f t="shared" si="528"/>
        <v>39.165127819548907</v>
      </c>
      <c r="O2432" s="2">
        <f t="shared" si="529"/>
        <v>-0.54899999999997817</v>
      </c>
      <c r="P2432" s="2">
        <f t="shared" si="531"/>
        <v>-0.5449398496241642</v>
      </c>
      <c r="Q2432" s="2">
        <f t="shared" si="532"/>
        <v>-0.62047368421053761</v>
      </c>
      <c r="R2432" s="2">
        <f t="shared" si="533"/>
        <v>-1.301864661654129</v>
      </c>
      <c r="S2432" s="2">
        <f t="shared" si="534"/>
        <v>-5.6444736842105243</v>
      </c>
      <c r="T2432">
        <f t="shared" si="530"/>
        <v>1</v>
      </c>
    </row>
    <row r="2433" spans="1:20" x14ac:dyDescent="0.25">
      <c r="A2433">
        <f t="shared" si="521"/>
        <v>2431</v>
      </c>
      <c r="B2433" s="1">
        <v>39540</v>
      </c>
      <c r="C2433">
        <v>36.26</v>
      </c>
      <c r="D2433">
        <v>36.520000000000003</v>
      </c>
      <c r="E2433">
        <v>35.71</v>
      </c>
      <c r="F2433">
        <v>36.020000000000003</v>
      </c>
      <c r="G2433">
        <v>372224</v>
      </c>
      <c r="H2433" s="2">
        <f t="shared" si="522"/>
        <v>0.32112781954887221</v>
      </c>
      <c r="I2433" s="2">
        <f t="shared" si="523"/>
        <v>-744.20401503759399</v>
      </c>
      <c r="J2433" s="2">
        <f t="shared" si="524"/>
        <v>36.77884210526323</v>
      </c>
      <c r="K2433" s="2">
        <f t="shared" si="525"/>
        <v>37.099969924812108</v>
      </c>
      <c r="L2433" s="2">
        <f t="shared" si="526"/>
        <v>37.421097744360978</v>
      </c>
      <c r="M2433" s="2">
        <f t="shared" si="527"/>
        <v>38.063353383458718</v>
      </c>
      <c r="N2433" s="2">
        <f t="shared" si="528"/>
        <v>39.668992481203084</v>
      </c>
      <c r="O2433" s="2">
        <f t="shared" si="529"/>
        <v>0.38368421052634716</v>
      </c>
      <c r="P2433" s="2">
        <f t="shared" si="531"/>
        <v>0.14200000000001722</v>
      </c>
      <c r="Q2433" s="2">
        <f t="shared" si="532"/>
        <v>0.13880451127808868</v>
      </c>
      <c r="R2433" s="2">
        <f t="shared" si="533"/>
        <v>-0.22813533834585797</v>
      </c>
      <c r="S2433" s="2">
        <f t="shared" si="534"/>
        <v>-4.8551654135338325</v>
      </c>
      <c r="T2433">
        <f t="shared" si="530"/>
        <v>0</v>
      </c>
    </row>
    <row r="2434" spans="1:20" x14ac:dyDescent="0.25">
      <c r="A2434">
        <f t="shared" si="521"/>
        <v>2432</v>
      </c>
      <c r="B2434" s="1">
        <v>39541</v>
      </c>
      <c r="C2434">
        <v>35.74</v>
      </c>
      <c r="D2434">
        <v>36.03</v>
      </c>
      <c r="E2434">
        <v>35.57</v>
      </c>
      <c r="F2434">
        <v>35.840000000000003</v>
      </c>
      <c r="G2434">
        <v>323914</v>
      </c>
      <c r="H2434" s="2">
        <f t="shared" si="522"/>
        <v>0.32845864661654151</v>
      </c>
      <c r="I2434" s="2">
        <f t="shared" si="523"/>
        <v>-762.07557142857183</v>
      </c>
      <c r="J2434" s="2">
        <f t="shared" si="524"/>
        <v>37.064315789473611</v>
      </c>
      <c r="K2434" s="2">
        <f t="shared" si="525"/>
        <v>37.392774436090157</v>
      </c>
      <c r="L2434" s="2">
        <f t="shared" si="526"/>
        <v>37.721233082706696</v>
      </c>
      <c r="M2434" s="2">
        <f t="shared" si="527"/>
        <v>38.378150375939782</v>
      </c>
      <c r="N2434" s="2">
        <f t="shared" si="528"/>
        <v>40.020443609022486</v>
      </c>
      <c r="O2434" s="2">
        <f t="shared" si="529"/>
        <v>0.93884210526322676</v>
      </c>
      <c r="P2434" s="2">
        <f t="shared" si="531"/>
        <v>0.8705112781955151</v>
      </c>
      <c r="Q2434" s="2">
        <f t="shared" si="532"/>
        <v>0.60300000000002285</v>
      </c>
      <c r="R2434" s="2">
        <f t="shared" si="533"/>
        <v>0.48321052631577288</v>
      </c>
      <c r="S2434" s="2">
        <f t="shared" si="534"/>
        <v>-3.7322706766917335</v>
      </c>
      <c r="T2434">
        <f t="shared" si="530"/>
        <v>0</v>
      </c>
    </row>
    <row r="2435" spans="1:20" x14ac:dyDescent="0.25">
      <c r="A2435">
        <f t="shared" si="521"/>
        <v>2433</v>
      </c>
      <c r="B2435" s="1">
        <v>39542</v>
      </c>
      <c r="C2435">
        <v>35.82</v>
      </c>
      <c r="D2435">
        <v>35.880000000000003</v>
      </c>
      <c r="E2435">
        <v>35.32</v>
      </c>
      <c r="F2435">
        <v>35.56</v>
      </c>
      <c r="G2435">
        <v>302817</v>
      </c>
      <c r="H2435" s="2">
        <f t="shared" si="522"/>
        <v>0.3127293233082708</v>
      </c>
      <c r="I2435" s="2">
        <f t="shared" si="523"/>
        <v>-724.04901503759424</v>
      </c>
      <c r="J2435" s="2">
        <f t="shared" si="524"/>
        <v>37.134157894736937</v>
      </c>
      <c r="K2435" s="2">
        <f t="shared" si="525"/>
        <v>37.446887218045212</v>
      </c>
      <c r="L2435" s="2">
        <f t="shared" si="526"/>
        <v>37.759616541353481</v>
      </c>
      <c r="M2435" s="2">
        <f t="shared" si="527"/>
        <v>38.385075187970024</v>
      </c>
      <c r="N2435" s="2">
        <f t="shared" si="528"/>
        <v>39.948721804511379</v>
      </c>
      <c r="O2435" s="2">
        <f t="shared" si="529"/>
        <v>1.5043157894736083</v>
      </c>
      <c r="P2435" s="2">
        <f t="shared" si="531"/>
        <v>1.5399699248121053</v>
      </c>
      <c r="Q2435" s="2">
        <f t="shared" si="532"/>
        <v>1.4573383458646916</v>
      </c>
      <c r="R2435" s="2">
        <f t="shared" si="533"/>
        <v>1.1462932330826021</v>
      </c>
      <c r="S2435" s="2">
        <f t="shared" si="534"/>
        <v>-2.7330902255639273</v>
      </c>
      <c r="T2435">
        <f t="shared" si="530"/>
        <v>0</v>
      </c>
    </row>
    <row r="2436" spans="1:20" x14ac:dyDescent="0.25">
      <c r="A2436">
        <f t="shared" si="521"/>
        <v>2434</v>
      </c>
      <c r="B2436" s="1">
        <v>39545</v>
      </c>
      <c r="C2436">
        <v>35.869999999999997</v>
      </c>
      <c r="D2436">
        <v>35.9</v>
      </c>
      <c r="E2436">
        <v>35.1</v>
      </c>
      <c r="F2436">
        <v>35.26</v>
      </c>
      <c r="G2436">
        <v>394654</v>
      </c>
      <c r="H2436" s="2">
        <f t="shared" si="522"/>
        <v>0.27569924812030083</v>
      </c>
      <c r="I2436" s="2">
        <f t="shared" si="523"/>
        <v>-634.33082706766936</v>
      </c>
      <c r="J2436" s="2">
        <f t="shared" si="524"/>
        <v>36.996842105263227</v>
      </c>
      <c r="K2436" s="2">
        <f t="shared" si="525"/>
        <v>37.272541353383524</v>
      </c>
      <c r="L2436" s="2">
        <f t="shared" si="526"/>
        <v>37.548240601503828</v>
      </c>
      <c r="M2436" s="2">
        <f t="shared" si="527"/>
        <v>38.099639097744429</v>
      </c>
      <c r="N2436" s="2">
        <f t="shared" si="528"/>
        <v>39.478135338345929</v>
      </c>
      <c r="O2436" s="2">
        <f t="shared" si="529"/>
        <v>1.8741578947369391</v>
      </c>
      <c r="P2436" s="2">
        <f t="shared" si="531"/>
        <v>2.132774436090159</v>
      </c>
      <c r="Q2436" s="2">
        <f t="shared" si="532"/>
        <v>2.1610977443609798</v>
      </c>
      <c r="R2436" s="2">
        <f t="shared" si="533"/>
        <v>1.7450000000000259</v>
      </c>
      <c r="S2436" s="2">
        <f t="shared" si="534"/>
        <v>-1.2276240601503829</v>
      </c>
      <c r="T2436">
        <f t="shared" si="530"/>
        <v>0</v>
      </c>
    </row>
    <row r="2437" spans="1:20" x14ac:dyDescent="0.25">
      <c r="A2437">
        <f t="shared" ref="A2437:A2500" si="535">A2436+1</f>
        <v>2435</v>
      </c>
      <c r="B2437" s="1">
        <v>39546</v>
      </c>
      <c r="C2437">
        <v>34.9</v>
      </c>
      <c r="D2437">
        <v>35.08</v>
      </c>
      <c r="E2437">
        <v>34.549999999999997</v>
      </c>
      <c r="F2437">
        <v>34.950000000000003</v>
      </c>
      <c r="G2437">
        <v>370930</v>
      </c>
      <c r="H2437" s="2">
        <f t="shared" si="522"/>
        <v>0.21830827067669178</v>
      </c>
      <c r="I2437" s="2">
        <f t="shared" si="523"/>
        <v>-495.14221052631592</v>
      </c>
      <c r="J2437" s="2">
        <f t="shared" si="524"/>
        <v>36.656736842105325</v>
      </c>
      <c r="K2437" s="2">
        <f t="shared" si="525"/>
        <v>36.875045112782011</v>
      </c>
      <c r="L2437" s="2">
        <f t="shared" si="526"/>
        <v>37.093353383458705</v>
      </c>
      <c r="M2437" s="2">
        <f t="shared" si="527"/>
        <v>37.529969924812093</v>
      </c>
      <c r="N2437" s="2">
        <f t="shared" si="528"/>
        <v>38.621511278195548</v>
      </c>
      <c r="O2437" s="2">
        <f t="shared" si="529"/>
        <v>2.0468421052632237</v>
      </c>
      <c r="P2437" s="2">
        <f t="shared" si="531"/>
        <v>2.4968872180452095</v>
      </c>
      <c r="Q2437" s="2">
        <f t="shared" si="532"/>
        <v>2.7712330827066936</v>
      </c>
      <c r="R2437" s="2">
        <f t="shared" si="533"/>
        <v>2.6809924812030346</v>
      </c>
      <c r="S2437" s="2">
        <f t="shared" si="534"/>
        <v>0.11073684210528967</v>
      </c>
      <c r="T2437">
        <f t="shared" si="530"/>
        <v>0</v>
      </c>
    </row>
    <row r="2438" spans="1:20" x14ac:dyDescent="0.25">
      <c r="A2438">
        <f t="shared" si="535"/>
        <v>2436</v>
      </c>
      <c r="B2438" s="1">
        <v>39547</v>
      </c>
      <c r="C2438">
        <v>34.9</v>
      </c>
      <c r="D2438">
        <v>34.9</v>
      </c>
      <c r="E2438">
        <v>34.21</v>
      </c>
      <c r="F2438">
        <v>34.44</v>
      </c>
      <c r="G2438">
        <v>345800</v>
      </c>
      <c r="H2438" s="2">
        <f t="shared" si="522"/>
        <v>0.17257894736842108</v>
      </c>
      <c r="I2438" s="2">
        <f t="shared" si="523"/>
        <v>-384.24631578947373</v>
      </c>
      <c r="J2438" s="2">
        <f t="shared" si="524"/>
        <v>36.328578947368428</v>
      </c>
      <c r="K2438" s="2">
        <f t="shared" si="525"/>
        <v>36.501157894736849</v>
      </c>
      <c r="L2438" s="2">
        <f t="shared" si="526"/>
        <v>36.673736842105271</v>
      </c>
      <c r="M2438" s="2">
        <f t="shared" si="527"/>
        <v>37.018894736842114</v>
      </c>
      <c r="N2438" s="2">
        <f t="shared" si="528"/>
        <v>37.881789473684215</v>
      </c>
      <c r="O2438" s="2">
        <f t="shared" si="529"/>
        <v>2.2167368421053268</v>
      </c>
      <c r="P2438" s="2">
        <f t="shared" si="531"/>
        <v>2.832541353383526</v>
      </c>
      <c r="Q2438" s="2">
        <f t="shared" si="532"/>
        <v>3.3196165413534828</v>
      </c>
      <c r="R2438" s="2">
        <f t="shared" si="533"/>
        <v>3.6233533834587206</v>
      </c>
      <c r="S2438" s="2">
        <f t="shared" si="534"/>
        <v>1.6636992481203094</v>
      </c>
      <c r="T2438">
        <f t="shared" si="530"/>
        <v>0</v>
      </c>
    </row>
    <row r="2439" spans="1:20" x14ac:dyDescent="0.25">
      <c r="A2439">
        <f t="shared" si="535"/>
        <v>2437</v>
      </c>
      <c r="B2439" s="1">
        <v>39548</v>
      </c>
      <c r="C2439">
        <v>34.4</v>
      </c>
      <c r="D2439">
        <v>35.07</v>
      </c>
      <c r="E2439">
        <v>34.159999999999997</v>
      </c>
      <c r="F2439">
        <v>34.75</v>
      </c>
      <c r="G2439">
        <v>444064</v>
      </c>
      <c r="H2439" s="2">
        <f t="shared" si="522"/>
        <v>0.13554887218045111</v>
      </c>
      <c r="I2439" s="2">
        <f t="shared" si="523"/>
        <v>-294.38888721804506</v>
      </c>
      <c r="J2439" s="2">
        <f t="shared" si="524"/>
        <v>36.079263157894744</v>
      </c>
      <c r="K2439" s="2">
        <f t="shared" si="525"/>
        <v>36.214812030075194</v>
      </c>
      <c r="L2439" s="2">
        <f t="shared" si="526"/>
        <v>36.350360902255645</v>
      </c>
      <c r="M2439" s="2">
        <f t="shared" si="527"/>
        <v>36.621458646616546</v>
      </c>
      <c r="N2439" s="2">
        <f t="shared" si="528"/>
        <v>37.299203007518805</v>
      </c>
      <c r="O2439" s="2">
        <f t="shared" si="529"/>
        <v>1.5785789473684275</v>
      </c>
      <c r="P2439" s="2">
        <f t="shared" si="531"/>
        <v>2.1250451127820114</v>
      </c>
      <c r="Q2439" s="2">
        <f t="shared" si="532"/>
        <v>2.7982406015038279</v>
      </c>
      <c r="R2439" s="2">
        <f t="shared" si="533"/>
        <v>3.6281503759397822</v>
      </c>
      <c r="S2439" s="2">
        <f t="shared" si="534"/>
        <v>2.1913007518797087</v>
      </c>
      <c r="T2439">
        <f t="shared" si="530"/>
        <v>1</v>
      </c>
    </row>
    <row r="2440" spans="1:20" x14ac:dyDescent="0.25">
      <c r="A2440">
        <f t="shared" si="535"/>
        <v>2438</v>
      </c>
      <c r="B2440" s="1">
        <v>39549</v>
      </c>
      <c r="C2440">
        <v>30.5</v>
      </c>
      <c r="D2440">
        <v>31.01</v>
      </c>
      <c r="E2440">
        <v>29.81</v>
      </c>
      <c r="F2440">
        <v>30.05</v>
      </c>
      <c r="G2440">
        <v>3661980</v>
      </c>
      <c r="H2440" s="2">
        <f t="shared" si="522"/>
        <v>3.1759398496240598E-2</v>
      </c>
      <c r="I2440" s="2">
        <f t="shared" si="523"/>
        <v>-42.581699248120287</v>
      </c>
      <c r="J2440" s="2">
        <f t="shared" si="524"/>
        <v>34.879473684210531</v>
      </c>
      <c r="K2440" s="2">
        <f t="shared" si="525"/>
        <v>34.911233082706772</v>
      </c>
      <c r="L2440" s="2">
        <f t="shared" si="526"/>
        <v>34.942992481203014</v>
      </c>
      <c r="M2440" s="2">
        <f t="shared" si="527"/>
        <v>35.006511278195489</v>
      </c>
      <c r="N2440" s="2">
        <f t="shared" si="528"/>
        <v>35.165308270676697</v>
      </c>
      <c r="O2440" s="2">
        <f t="shared" si="529"/>
        <v>6.0292631578947429</v>
      </c>
      <c r="P2440" s="2">
        <f t="shared" si="531"/>
        <v>6.4511578947368484</v>
      </c>
      <c r="Q2440" s="2">
        <f t="shared" si="532"/>
        <v>7.0433533834587045</v>
      </c>
      <c r="R2440" s="2">
        <f t="shared" si="533"/>
        <v>8.3350751879700233</v>
      </c>
      <c r="S2440" s="2">
        <f t="shared" si="534"/>
        <v>7.5574210526315646</v>
      </c>
      <c r="T2440">
        <f t="shared" si="530"/>
        <v>0</v>
      </c>
    </row>
    <row r="2441" spans="1:20" x14ac:dyDescent="0.25">
      <c r="A2441">
        <f t="shared" si="535"/>
        <v>2439</v>
      </c>
      <c r="B2441" s="1">
        <v>39552</v>
      </c>
      <c r="C2441">
        <v>30.38</v>
      </c>
      <c r="D2441">
        <v>30.42</v>
      </c>
      <c r="E2441">
        <v>29.75</v>
      </c>
      <c r="F2441">
        <v>29.75</v>
      </c>
      <c r="G2441">
        <v>980584</v>
      </c>
      <c r="H2441" s="2">
        <f t="shared" si="522"/>
        <v>-7.9796992481203033E-2</v>
      </c>
      <c r="I2441" s="2">
        <f t="shared" si="523"/>
        <v>228.30929323308277</v>
      </c>
      <c r="J2441" s="2">
        <f t="shared" si="524"/>
        <v>33.604631578947377</v>
      </c>
      <c r="K2441" s="2">
        <f t="shared" si="525"/>
        <v>33.524834586466177</v>
      </c>
      <c r="L2441" s="2">
        <f t="shared" si="526"/>
        <v>33.445037593984971</v>
      </c>
      <c r="M2441" s="2">
        <f t="shared" si="527"/>
        <v>33.285443609022565</v>
      </c>
      <c r="N2441" s="2">
        <f t="shared" si="528"/>
        <v>32.886458646616553</v>
      </c>
      <c r="O2441" s="2">
        <f t="shared" si="529"/>
        <v>5.1294736842105308</v>
      </c>
      <c r="P2441" s="2">
        <f t="shared" si="531"/>
        <v>6.4648120300751941</v>
      </c>
      <c r="Q2441" s="2">
        <f t="shared" si="532"/>
        <v>6.9237368421052707</v>
      </c>
      <c r="R2441" s="2">
        <f t="shared" si="533"/>
        <v>8.3496390977444293</v>
      </c>
      <c r="S2441" s="2">
        <f t="shared" si="534"/>
        <v>8.3250150375938787</v>
      </c>
      <c r="T2441">
        <f t="shared" si="530"/>
        <v>0</v>
      </c>
    </row>
    <row r="2442" spans="1:20" x14ac:dyDescent="0.25">
      <c r="A2442">
        <f t="shared" si="535"/>
        <v>2440</v>
      </c>
      <c r="B2442" s="1">
        <v>39553</v>
      </c>
      <c r="C2442">
        <v>30.04</v>
      </c>
      <c r="D2442">
        <v>30.11</v>
      </c>
      <c r="E2442">
        <v>29.55</v>
      </c>
      <c r="F2442">
        <v>29.98</v>
      </c>
      <c r="G2442">
        <v>649246</v>
      </c>
      <c r="H2442" s="2">
        <f t="shared" si="522"/>
        <v>-0.17690225563909781</v>
      </c>
      <c r="I2442" s="2">
        <f t="shared" si="523"/>
        <v>464.28593233082722</v>
      </c>
      <c r="J2442" s="2">
        <f t="shared" si="524"/>
        <v>32.467526315789492</v>
      </c>
      <c r="K2442" s="2">
        <f t="shared" si="525"/>
        <v>32.290624060150392</v>
      </c>
      <c r="L2442" s="2">
        <f t="shared" si="526"/>
        <v>32.1137218045113</v>
      </c>
      <c r="M2442" s="2">
        <f t="shared" si="527"/>
        <v>31.759917293233102</v>
      </c>
      <c r="N2442" s="2">
        <f t="shared" si="528"/>
        <v>30.875406015037612</v>
      </c>
      <c r="O2442" s="2">
        <f t="shared" si="529"/>
        <v>3.6246315789473762</v>
      </c>
      <c r="P2442" s="2">
        <f t="shared" si="531"/>
        <v>4.9312330827067719</v>
      </c>
      <c r="Q2442" s="2">
        <f t="shared" si="532"/>
        <v>6.3703609022556442</v>
      </c>
      <c r="R2442" s="2">
        <f t="shared" si="533"/>
        <v>7.5499699248120926</v>
      </c>
      <c r="S2442" s="2">
        <f t="shared" si="534"/>
        <v>8.4300000000000246</v>
      </c>
      <c r="T2442">
        <f t="shared" si="530"/>
        <v>0</v>
      </c>
    </row>
    <row r="2443" spans="1:20" x14ac:dyDescent="0.25">
      <c r="A2443">
        <f t="shared" si="535"/>
        <v>2441</v>
      </c>
      <c r="B2443" s="1">
        <v>39554</v>
      </c>
      <c r="C2443">
        <v>30.34</v>
      </c>
      <c r="D2443">
        <v>30.35</v>
      </c>
      <c r="E2443">
        <v>30.02</v>
      </c>
      <c r="F2443">
        <v>30.23</v>
      </c>
      <c r="G2443">
        <v>794805</v>
      </c>
      <c r="H2443" s="2">
        <f t="shared" si="522"/>
        <v>-0.23832330827067674</v>
      </c>
      <c r="I2443" s="2">
        <f t="shared" si="523"/>
        <v>613.61262406015055</v>
      </c>
      <c r="J2443" s="2">
        <f t="shared" si="524"/>
        <v>31.627105263157976</v>
      </c>
      <c r="K2443" s="2">
        <f t="shared" si="525"/>
        <v>31.3887819548873</v>
      </c>
      <c r="L2443" s="2">
        <f t="shared" si="526"/>
        <v>31.15045864661662</v>
      </c>
      <c r="M2443" s="2">
        <f t="shared" si="527"/>
        <v>30.673812030075268</v>
      </c>
      <c r="N2443" s="2">
        <f t="shared" si="528"/>
        <v>29.482195488721885</v>
      </c>
      <c r="O2443" s="2">
        <f t="shared" si="529"/>
        <v>2.2375263157894913</v>
      </c>
      <c r="P2443" s="2">
        <f t="shared" si="531"/>
        <v>3.2948345864661768</v>
      </c>
      <c r="Q2443" s="2">
        <f t="shared" si="532"/>
        <v>4.7129924812030133</v>
      </c>
      <c r="R2443" s="2">
        <f t="shared" si="533"/>
        <v>6.7888947368421135</v>
      </c>
      <c r="S2443" s="2">
        <f t="shared" si="534"/>
        <v>8.9351278195489066</v>
      </c>
      <c r="T2443">
        <f t="shared" si="530"/>
        <v>0</v>
      </c>
    </row>
    <row r="2444" spans="1:20" x14ac:dyDescent="0.25">
      <c r="A2444">
        <f t="shared" si="535"/>
        <v>2442</v>
      </c>
      <c r="B2444" s="1">
        <v>39555</v>
      </c>
      <c r="C2444">
        <v>30.11</v>
      </c>
      <c r="D2444">
        <v>30.4</v>
      </c>
      <c r="E2444">
        <v>30</v>
      </c>
      <c r="F2444">
        <v>30.02</v>
      </c>
      <c r="G2444">
        <v>610620</v>
      </c>
      <c r="H2444" s="2">
        <f t="shared" si="522"/>
        <v>-0.30554887218045118</v>
      </c>
      <c r="I2444" s="2">
        <f t="shared" si="523"/>
        <v>777.19863157894747</v>
      </c>
      <c r="J2444" s="2">
        <f t="shared" si="524"/>
        <v>30.742736842105273</v>
      </c>
      <c r="K2444" s="2">
        <f t="shared" si="525"/>
        <v>30.437187969924825</v>
      </c>
      <c r="L2444" s="2">
        <f t="shared" si="526"/>
        <v>30.131639097744372</v>
      </c>
      <c r="M2444" s="2">
        <f t="shared" si="527"/>
        <v>29.520541353383472</v>
      </c>
      <c r="N2444" s="2">
        <f t="shared" si="528"/>
        <v>27.992796992481214</v>
      </c>
      <c r="O2444" s="2">
        <f t="shared" si="529"/>
        <v>1.6071052631579761</v>
      </c>
      <c r="P2444" s="2">
        <f t="shared" si="531"/>
        <v>2.2706240601503929</v>
      </c>
      <c r="Q2444" s="2">
        <f t="shared" si="532"/>
        <v>3.4250375939849711</v>
      </c>
      <c r="R2444" s="2">
        <f t="shared" si="533"/>
        <v>6.6014586466165461</v>
      </c>
      <c r="S2444" s="2">
        <f t="shared" si="534"/>
        <v>9.6489924812030843</v>
      </c>
      <c r="T2444">
        <f t="shared" si="530"/>
        <v>1</v>
      </c>
    </row>
    <row r="2445" spans="1:20" x14ac:dyDescent="0.25">
      <c r="A2445">
        <f t="shared" si="535"/>
        <v>2443</v>
      </c>
      <c r="B2445" s="1">
        <v>39556</v>
      </c>
      <c r="C2445">
        <v>30.42</v>
      </c>
      <c r="D2445">
        <v>30.97</v>
      </c>
      <c r="E2445">
        <v>30.27</v>
      </c>
      <c r="F2445">
        <v>30.69</v>
      </c>
      <c r="G2445">
        <v>720443</v>
      </c>
      <c r="H2445" s="2">
        <f t="shared" si="522"/>
        <v>-0.32783458646616542</v>
      </c>
      <c r="I2445" s="2">
        <f t="shared" si="523"/>
        <v>831.49646616541361</v>
      </c>
      <c r="J2445" s="2">
        <f t="shared" si="524"/>
        <v>30.268736842105287</v>
      </c>
      <c r="K2445" s="2">
        <f t="shared" si="525"/>
        <v>29.94090225563912</v>
      </c>
      <c r="L2445" s="2">
        <f t="shared" si="526"/>
        <v>29.613067669172956</v>
      </c>
      <c r="M2445" s="2">
        <f t="shared" si="527"/>
        <v>28.957398496240625</v>
      </c>
      <c r="N2445" s="2">
        <f t="shared" si="528"/>
        <v>27.318225563909799</v>
      </c>
      <c r="O2445" s="2">
        <f t="shared" si="529"/>
        <v>5.2736842105272075E-2</v>
      </c>
      <c r="P2445" s="2">
        <f t="shared" si="531"/>
        <v>0.69878195488729844</v>
      </c>
      <c r="Q2445" s="2">
        <f t="shared" si="532"/>
        <v>1.4237218045112989</v>
      </c>
      <c r="R2445" s="2">
        <f t="shared" si="533"/>
        <v>4.3165112781954882</v>
      </c>
      <c r="S2445" s="2">
        <f t="shared" si="534"/>
        <v>9.3304436090224847</v>
      </c>
      <c r="T2445">
        <f t="shared" si="530"/>
        <v>0</v>
      </c>
    </row>
    <row r="2446" spans="1:20" x14ac:dyDescent="0.25">
      <c r="A2446">
        <f t="shared" si="535"/>
        <v>2444</v>
      </c>
      <c r="B2446" s="1">
        <v>39559</v>
      </c>
      <c r="C2446">
        <v>30.7</v>
      </c>
      <c r="D2446">
        <v>30.74</v>
      </c>
      <c r="E2446">
        <v>30.38</v>
      </c>
      <c r="F2446">
        <v>30.46</v>
      </c>
      <c r="G2446">
        <v>333662</v>
      </c>
      <c r="H2446" s="2">
        <f t="shared" si="522"/>
        <v>-0.34760902255639098</v>
      </c>
      <c r="I2446" s="2">
        <f t="shared" si="523"/>
        <v>879.71816541353394</v>
      </c>
      <c r="J2446" s="2">
        <f t="shared" si="524"/>
        <v>29.814105263158034</v>
      </c>
      <c r="K2446" s="2">
        <f t="shared" si="525"/>
        <v>29.466496240601643</v>
      </c>
      <c r="L2446" s="2">
        <f t="shared" si="526"/>
        <v>29.118887218045252</v>
      </c>
      <c r="M2446" s="2">
        <f t="shared" si="527"/>
        <v>28.42366917293247</v>
      </c>
      <c r="N2446" s="2">
        <f t="shared" si="528"/>
        <v>26.685624060150516</v>
      </c>
      <c r="O2446" s="2">
        <f t="shared" si="529"/>
        <v>-0.19126315789471349</v>
      </c>
      <c r="P2446" s="2">
        <f t="shared" si="531"/>
        <v>-2.2812030075176182E-2</v>
      </c>
      <c r="Q2446" s="2">
        <f t="shared" si="532"/>
        <v>0.69045864661661938</v>
      </c>
      <c r="R2446" s="2">
        <f t="shared" si="533"/>
        <v>2.8254436090225639</v>
      </c>
      <c r="S2446" s="2">
        <f t="shared" si="534"/>
        <v>9.4887218045113784</v>
      </c>
      <c r="T2446">
        <f t="shared" si="530"/>
        <v>1</v>
      </c>
    </row>
    <row r="2447" spans="1:20" x14ac:dyDescent="0.25">
      <c r="A2447">
        <f t="shared" si="535"/>
        <v>2445</v>
      </c>
      <c r="B2447" s="1">
        <v>39560</v>
      </c>
      <c r="C2447">
        <v>30.5</v>
      </c>
      <c r="D2447">
        <v>30.7</v>
      </c>
      <c r="E2447">
        <v>30.2</v>
      </c>
      <c r="F2447">
        <v>30.33</v>
      </c>
      <c r="G2447">
        <v>410024</v>
      </c>
      <c r="H2447" s="2">
        <f t="shared" si="522"/>
        <v>-0.36386466165413534</v>
      </c>
      <c r="I2447" s="2">
        <f t="shared" si="523"/>
        <v>919.40938345864663</v>
      </c>
      <c r="J2447" s="2">
        <f t="shared" si="524"/>
        <v>29.396421052631581</v>
      </c>
      <c r="K2447" s="2">
        <f t="shared" si="525"/>
        <v>29.032556390977444</v>
      </c>
      <c r="L2447" s="2">
        <f t="shared" si="526"/>
        <v>28.66869172932331</v>
      </c>
      <c r="M2447" s="2">
        <f t="shared" si="527"/>
        <v>27.940962406015039</v>
      </c>
      <c r="N2447" s="2">
        <f t="shared" si="528"/>
        <v>26.12163909774436</v>
      </c>
      <c r="O2447" s="2">
        <f t="shared" si="529"/>
        <v>-0.51589473684196463</v>
      </c>
      <c r="P2447" s="2">
        <f t="shared" si="531"/>
        <v>-0.38909774436087829</v>
      </c>
      <c r="Q2447" s="2">
        <f t="shared" si="532"/>
        <v>-0.19836090225562586</v>
      </c>
      <c r="R2447" s="2">
        <f t="shared" si="533"/>
        <v>1.4299172932331032</v>
      </c>
      <c r="S2447" s="2">
        <f t="shared" si="534"/>
        <v>9.1481353383459307</v>
      </c>
      <c r="T2447">
        <f t="shared" si="530"/>
        <v>1</v>
      </c>
    </row>
    <row r="2448" spans="1:20" x14ac:dyDescent="0.25">
      <c r="A2448">
        <f t="shared" si="535"/>
        <v>2446</v>
      </c>
      <c r="B2448" s="1">
        <v>39561</v>
      </c>
      <c r="C2448">
        <v>30.49</v>
      </c>
      <c r="D2448">
        <v>30.72</v>
      </c>
      <c r="E2448">
        <v>30.28</v>
      </c>
      <c r="F2448">
        <v>30.36</v>
      </c>
      <c r="G2448">
        <v>418800</v>
      </c>
      <c r="H2448" s="2">
        <f t="shared" si="522"/>
        <v>-0.37447368421052629</v>
      </c>
      <c r="I2448" s="2">
        <f t="shared" si="523"/>
        <v>945.38363157894742</v>
      </c>
      <c r="J2448" s="2">
        <f t="shared" si="524"/>
        <v>29.046526315789524</v>
      </c>
      <c r="K2448" s="2">
        <f t="shared" si="525"/>
        <v>28.672052631578996</v>
      </c>
      <c r="L2448" s="2">
        <f t="shared" si="526"/>
        <v>28.297578947368471</v>
      </c>
      <c r="M2448" s="2">
        <f t="shared" si="527"/>
        <v>27.548631578947418</v>
      </c>
      <c r="N2448" s="2">
        <f t="shared" si="528"/>
        <v>25.676263157894788</v>
      </c>
      <c r="O2448" s="2">
        <f t="shared" si="529"/>
        <v>-0.96357894736841843</v>
      </c>
      <c r="P2448" s="2">
        <f t="shared" si="531"/>
        <v>-0.89350375939835658</v>
      </c>
      <c r="Q2448" s="2">
        <f t="shared" si="532"/>
        <v>-0.74693233082704324</v>
      </c>
      <c r="R2448" s="2">
        <f t="shared" si="533"/>
        <v>0.31381203007526892</v>
      </c>
      <c r="S2448" s="2">
        <f t="shared" si="534"/>
        <v>8.2615112781955489</v>
      </c>
      <c r="T2448">
        <f t="shared" si="530"/>
        <v>0</v>
      </c>
    </row>
    <row r="2449" spans="1:20" x14ac:dyDescent="0.25">
      <c r="A2449">
        <f t="shared" si="535"/>
        <v>2447</v>
      </c>
      <c r="B2449" s="1">
        <v>39562</v>
      </c>
      <c r="C2449">
        <v>30.44</v>
      </c>
      <c r="D2449">
        <v>31.37</v>
      </c>
      <c r="E2449">
        <v>30.43</v>
      </c>
      <c r="F2449">
        <v>30.81</v>
      </c>
      <c r="G2449">
        <v>545554</v>
      </c>
      <c r="H2449" s="2">
        <f t="shared" si="522"/>
        <v>-0.37621804511278206</v>
      </c>
      <c r="I2449" s="2">
        <f t="shared" si="523"/>
        <v>949.80898496240627</v>
      </c>
      <c r="J2449" s="2">
        <f t="shared" si="524"/>
        <v>28.827210526315834</v>
      </c>
      <c r="K2449" s="2">
        <f t="shared" si="525"/>
        <v>28.450992481203052</v>
      </c>
      <c r="L2449" s="2">
        <f t="shared" si="526"/>
        <v>28.074774436090269</v>
      </c>
      <c r="M2449" s="2">
        <f t="shared" si="527"/>
        <v>27.322338345864708</v>
      </c>
      <c r="N2449" s="2">
        <f t="shared" si="528"/>
        <v>25.441248120300795</v>
      </c>
      <c r="O2449" s="2">
        <f t="shared" si="529"/>
        <v>-1.7634736842104743</v>
      </c>
      <c r="P2449" s="2">
        <f t="shared" si="531"/>
        <v>-1.7774436090225549</v>
      </c>
      <c r="Q2449" s="2">
        <f t="shared" si="532"/>
        <v>-1.6911127819547467</v>
      </c>
      <c r="R2449" s="2">
        <f t="shared" si="533"/>
        <v>-1.2894586466165272</v>
      </c>
      <c r="S2449" s="2">
        <f t="shared" si="534"/>
        <v>7.0717894736842162</v>
      </c>
      <c r="T2449">
        <f t="shared" si="530"/>
        <v>0</v>
      </c>
    </row>
    <row r="2450" spans="1:20" x14ac:dyDescent="0.25">
      <c r="A2450">
        <f t="shared" si="535"/>
        <v>2448</v>
      </c>
      <c r="B2450" s="1">
        <v>39563</v>
      </c>
      <c r="C2450">
        <v>31.01</v>
      </c>
      <c r="D2450">
        <v>31.39</v>
      </c>
      <c r="E2450">
        <v>30.81</v>
      </c>
      <c r="F2450">
        <v>31.33</v>
      </c>
      <c r="G2450">
        <v>414835</v>
      </c>
      <c r="H2450" s="2">
        <f t="shared" si="522"/>
        <v>-0.36796240601503771</v>
      </c>
      <c r="I2450" s="2">
        <f t="shared" si="523"/>
        <v>929.88982706766956</v>
      </c>
      <c r="J2450" s="2">
        <f t="shared" si="524"/>
        <v>28.749894736842208</v>
      </c>
      <c r="K2450" s="2">
        <f t="shared" si="525"/>
        <v>28.381932330827173</v>
      </c>
      <c r="L2450" s="2">
        <f t="shared" si="526"/>
        <v>28.013969924812134</v>
      </c>
      <c r="M2450" s="2">
        <f t="shared" si="527"/>
        <v>27.27804511278206</v>
      </c>
      <c r="N2450" s="2">
        <f t="shared" si="528"/>
        <v>25.438233082706869</v>
      </c>
      <c r="O2450" s="2">
        <f t="shared" si="529"/>
        <v>-2.5027894736841638</v>
      </c>
      <c r="P2450" s="2">
        <f t="shared" si="531"/>
        <v>-2.6579473684210022</v>
      </c>
      <c r="Q2450" s="2">
        <f t="shared" si="532"/>
        <v>-2.6613082706766882</v>
      </c>
      <c r="R2450" s="2">
        <f t="shared" si="533"/>
        <v>-2.3726015037593733</v>
      </c>
      <c r="S2450" s="2">
        <f t="shared" si="534"/>
        <v>5.9692030075188072</v>
      </c>
      <c r="T2450">
        <f t="shared" si="530"/>
        <v>0</v>
      </c>
    </row>
    <row r="2451" spans="1:20" x14ac:dyDescent="0.25">
      <c r="A2451">
        <f t="shared" si="535"/>
        <v>2449</v>
      </c>
      <c r="B2451" s="1">
        <v>39566</v>
      </c>
      <c r="C2451">
        <v>31.47</v>
      </c>
      <c r="D2451">
        <v>31.66</v>
      </c>
      <c r="E2451">
        <v>31.03</v>
      </c>
      <c r="F2451">
        <v>31.17</v>
      </c>
      <c r="G2451">
        <v>376361</v>
      </c>
      <c r="H2451" s="2">
        <f t="shared" si="522"/>
        <v>-0.3507443609022558</v>
      </c>
      <c r="I2451" s="2">
        <f t="shared" si="523"/>
        <v>888.06236842105307</v>
      </c>
      <c r="J2451" s="2">
        <f t="shared" si="524"/>
        <v>28.73868421052633</v>
      </c>
      <c r="K2451" s="2">
        <f t="shared" si="525"/>
        <v>28.387939849624072</v>
      </c>
      <c r="L2451" s="2">
        <f t="shared" si="526"/>
        <v>28.037195488721817</v>
      </c>
      <c r="M2451" s="2">
        <f t="shared" si="527"/>
        <v>27.335706766917305</v>
      </c>
      <c r="N2451" s="2">
        <f t="shared" si="528"/>
        <v>25.581984962406025</v>
      </c>
      <c r="O2451" s="2">
        <f t="shared" si="529"/>
        <v>-2.4201052631577937</v>
      </c>
      <c r="P2451" s="2">
        <f t="shared" si="531"/>
        <v>-2.7190075187969498</v>
      </c>
      <c r="Q2451" s="2">
        <f t="shared" si="532"/>
        <v>-2.8724210526315304</v>
      </c>
      <c r="R2451" s="2">
        <f t="shared" si="533"/>
        <v>-2.7463308270675313</v>
      </c>
      <c r="S2451" s="2">
        <f t="shared" si="534"/>
        <v>3.9953082706766949</v>
      </c>
      <c r="T2451">
        <f t="shared" si="530"/>
        <v>1</v>
      </c>
    </row>
    <row r="2452" spans="1:20" x14ac:dyDescent="0.25">
      <c r="A2452">
        <f t="shared" si="535"/>
        <v>2450</v>
      </c>
      <c r="B2452" s="1">
        <v>39567</v>
      </c>
      <c r="C2452">
        <v>31.19</v>
      </c>
      <c r="D2452">
        <v>31.26</v>
      </c>
      <c r="E2452">
        <v>30.75</v>
      </c>
      <c r="F2452">
        <v>30.82</v>
      </c>
      <c r="G2452">
        <v>400964</v>
      </c>
      <c r="H2452" s="2">
        <f t="shared" si="522"/>
        <v>-0.31033082706766935</v>
      </c>
      <c r="I2452" s="2">
        <f t="shared" si="523"/>
        <v>789.50338345864702</v>
      </c>
      <c r="J2452" s="2">
        <f t="shared" si="524"/>
        <v>28.882526315789509</v>
      </c>
      <c r="K2452" s="2">
        <f t="shared" si="525"/>
        <v>28.572195488721839</v>
      </c>
      <c r="L2452" s="2">
        <f t="shared" si="526"/>
        <v>28.261864661654169</v>
      </c>
      <c r="M2452" s="2">
        <f t="shared" si="527"/>
        <v>27.641203007518833</v>
      </c>
      <c r="N2452" s="2">
        <f t="shared" si="528"/>
        <v>26.089548872180487</v>
      </c>
      <c r="O2452" s="2">
        <f t="shared" si="529"/>
        <v>-2.0813157894736705</v>
      </c>
      <c r="P2452" s="2">
        <f t="shared" si="531"/>
        <v>-2.4380676691728276</v>
      </c>
      <c r="Q2452" s="2">
        <f t="shared" si="532"/>
        <v>-2.7452255639097309</v>
      </c>
      <c r="R2452" s="2">
        <f t="shared" si="533"/>
        <v>-2.8790375939849611</v>
      </c>
      <c r="S2452" s="2">
        <f t="shared" si="534"/>
        <v>2.0664586466165531</v>
      </c>
      <c r="T2452">
        <f t="shared" si="530"/>
        <v>1</v>
      </c>
    </row>
    <row r="2453" spans="1:20" x14ac:dyDescent="0.25">
      <c r="A2453">
        <f t="shared" si="535"/>
        <v>2451</v>
      </c>
      <c r="B2453" s="1">
        <v>39568</v>
      </c>
      <c r="C2453">
        <v>30.85</v>
      </c>
      <c r="D2453">
        <v>31.28</v>
      </c>
      <c r="E2453">
        <v>30.6</v>
      </c>
      <c r="F2453">
        <v>30.7</v>
      </c>
      <c r="G2453">
        <v>403993</v>
      </c>
      <c r="H2453" s="2">
        <f t="shared" si="522"/>
        <v>-0.26966917293233089</v>
      </c>
      <c r="I2453" s="2">
        <f t="shared" si="523"/>
        <v>690.27228571428589</v>
      </c>
      <c r="J2453" s="2">
        <f t="shared" si="524"/>
        <v>29.043473684210575</v>
      </c>
      <c r="K2453" s="2">
        <f t="shared" si="525"/>
        <v>28.773804511278247</v>
      </c>
      <c r="L2453" s="2">
        <f t="shared" si="526"/>
        <v>28.504135338345915</v>
      </c>
      <c r="M2453" s="2">
        <f t="shared" si="527"/>
        <v>27.964796992481254</v>
      </c>
      <c r="N2453" s="2">
        <f t="shared" si="528"/>
        <v>26.616451127819598</v>
      </c>
      <c r="O2453" s="2">
        <f t="shared" si="529"/>
        <v>-1.8174736842104906</v>
      </c>
      <c r="P2453" s="2">
        <f t="shared" si="531"/>
        <v>-2.3120601503759275</v>
      </c>
      <c r="Q2453" s="2">
        <f t="shared" si="532"/>
        <v>-2.6860300751878654</v>
      </c>
      <c r="R2453" s="2">
        <f t="shared" si="533"/>
        <v>-3.151368421052581</v>
      </c>
      <c r="S2453" s="2">
        <f t="shared" si="534"/>
        <v>0.17540601503761266</v>
      </c>
      <c r="T2453">
        <f t="shared" si="530"/>
        <v>1</v>
      </c>
    </row>
    <row r="2454" spans="1:20" x14ac:dyDescent="0.25">
      <c r="A2454">
        <f t="shared" si="535"/>
        <v>2452</v>
      </c>
      <c r="B2454" s="1">
        <v>39569</v>
      </c>
      <c r="C2454">
        <v>30.8</v>
      </c>
      <c r="D2454">
        <v>31.29</v>
      </c>
      <c r="E2454">
        <v>30.64</v>
      </c>
      <c r="F2454">
        <v>31.12</v>
      </c>
      <c r="G2454">
        <v>420017</v>
      </c>
      <c r="H2454" s="2">
        <f t="shared" si="522"/>
        <v>-0.21784962406015043</v>
      </c>
      <c r="I2454" s="2">
        <f t="shared" si="523"/>
        <v>563.73670676691745</v>
      </c>
      <c r="J2454" s="2">
        <f t="shared" si="524"/>
        <v>29.351578947368452</v>
      </c>
      <c r="K2454" s="2">
        <f t="shared" si="525"/>
        <v>29.133729323308302</v>
      </c>
      <c r="L2454" s="2">
        <f t="shared" si="526"/>
        <v>28.915879699248151</v>
      </c>
      <c r="M2454" s="2">
        <f t="shared" si="527"/>
        <v>28.48018045112785</v>
      </c>
      <c r="N2454" s="2">
        <f t="shared" si="528"/>
        <v>27.390932330827098</v>
      </c>
      <c r="O2454" s="2">
        <f t="shared" si="529"/>
        <v>-2.076526315789426</v>
      </c>
      <c r="P2454" s="2">
        <f t="shared" si="531"/>
        <v>-2.5478045112781622</v>
      </c>
      <c r="Q2454" s="2">
        <f t="shared" si="532"/>
        <v>-3.0828045112781837</v>
      </c>
      <c r="R2454" s="2">
        <f t="shared" si="533"/>
        <v>-3.7976616541352932</v>
      </c>
      <c r="S2454" s="2">
        <f t="shared" si="534"/>
        <v>-1.6378045112781159</v>
      </c>
      <c r="T2454">
        <f t="shared" si="530"/>
        <v>0</v>
      </c>
    </row>
    <row r="2455" spans="1:20" x14ac:dyDescent="0.25">
      <c r="A2455">
        <f t="shared" si="535"/>
        <v>2453</v>
      </c>
      <c r="B2455" s="1">
        <v>39570</v>
      </c>
      <c r="C2455">
        <v>31.41</v>
      </c>
      <c r="D2455">
        <v>31.62</v>
      </c>
      <c r="E2455">
        <v>31.17</v>
      </c>
      <c r="F2455">
        <v>31.34</v>
      </c>
      <c r="G2455">
        <v>406697</v>
      </c>
      <c r="H2455" s="2">
        <f t="shared" ref="H2455:H2518" si="536">SLOPE(F2436:F2455,A2436:A2455)</f>
        <v>-0.16021052631578947</v>
      </c>
      <c r="I2455" s="2">
        <f t="shared" ref="I2455:I2518" si="537">INTERCEPT(F2436:F2455,A2436:A2455)</f>
        <v>422.90242105263155</v>
      </c>
      <c r="J2455" s="2">
        <f t="shared" ref="J2455:J2518" si="538">$I2455+$H2455*$A2455+$H2455</f>
        <v>29.745789473684216</v>
      </c>
      <c r="K2455" s="2">
        <f t="shared" ref="K2455:K2518" si="539">$I2455+$H2455*$A2455+2*$H2455</f>
        <v>29.585578947368425</v>
      </c>
      <c r="L2455" s="2">
        <f t="shared" ref="L2455:L2518" si="540">$I2455+$H2455*$A2455+3*$H2455</f>
        <v>29.425368421052639</v>
      </c>
      <c r="M2455" s="2">
        <f t="shared" ref="M2455:M2518" si="541">$I2455+$H2455*$A2455+5*$H2455</f>
        <v>29.104947368421058</v>
      </c>
      <c r="N2455" s="2">
        <f t="shared" ref="N2455:N2518" si="542">$I2455+$H2455*$A2455+10*$H2455</f>
        <v>28.303894736842111</v>
      </c>
      <c r="O2455" s="2">
        <f t="shared" si="529"/>
        <v>-1.9884210526315478</v>
      </c>
      <c r="P2455" s="2">
        <f t="shared" si="531"/>
        <v>-2.5661954887217533</v>
      </c>
      <c r="Q2455" s="2">
        <f t="shared" si="532"/>
        <v>-3.078135338345831</v>
      </c>
      <c r="R2455" s="2">
        <f t="shared" si="533"/>
        <v>-4.0619548872179401</v>
      </c>
      <c r="S2455" s="2">
        <f t="shared" si="534"/>
        <v>-3.347203007518786</v>
      </c>
      <c r="T2455">
        <f t="shared" si="530"/>
        <v>0</v>
      </c>
    </row>
    <row r="2456" spans="1:20" x14ac:dyDescent="0.25">
      <c r="A2456">
        <f t="shared" si="535"/>
        <v>2454</v>
      </c>
      <c r="B2456" s="1">
        <v>39573</v>
      </c>
      <c r="C2456">
        <v>31.36</v>
      </c>
      <c r="D2456">
        <v>31.36</v>
      </c>
      <c r="E2456">
        <v>30.96</v>
      </c>
      <c r="F2456">
        <v>31.18</v>
      </c>
      <c r="G2456">
        <v>274824</v>
      </c>
      <c r="H2456" s="2">
        <f t="shared" si="536"/>
        <v>-0.10324812030075192</v>
      </c>
      <c r="I2456" s="2">
        <f t="shared" si="537"/>
        <v>283.61403007518805</v>
      </c>
      <c r="J2456" s="2">
        <f t="shared" si="538"/>
        <v>30.139894736842077</v>
      </c>
      <c r="K2456" s="2">
        <f t="shared" si="539"/>
        <v>30.036646616541326</v>
      </c>
      <c r="L2456" s="2">
        <f t="shared" si="540"/>
        <v>29.933398496240574</v>
      </c>
      <c r="M2456" s="2">
        <f t="shared" si="541"/>
        <v>29.726902255639068</v>
      </c>
      <c r="N2456" s="2">
        <f t="shared" si="542"/>
        <v>29.210661654135308</v>
      </c>
      <c r="O2456" s="2">
        <f t="shared" ref="O2456:O2519" si="543">J2455-F2456</f>
        <v>-1.4342105263157841</v>
      </c>
      <c r="P2456" s="2">
        <f t="shared" si="531"/>
        <v>-2.046270676691698</v>
      </c>
      <c r="Q2456" s="2">
        <f t="shared" si="532"/>
        <v>-2.6758646616540851</v>
      </c>
      <c r="R2456" s="2">
        <f t="shared" si="533"/>
        <v>-3.8442932330826949</v>
      </c>
      <c r="S2456" s="2">
        <f t="shared" si="534"/>
        <v>-3.8617744360902009</v>
      </c>
      <c r="T2456">
        <f t="shared" ref="T2456:T2519" si="544">IF(H2455*(F2456-F2455)&gt;0,1,0)</f>
        <v>1</v>
      </c>
    </row>
    <row r="2457" spans="1:20" x14ac:dyDescent="0.25">
      <c r="A2457">
        <f t="shared" si="535"/>
        <v>2455</v>
      </c>
      <c r="B2457" s="1">
        <v>39574</v>
      </c>
      <c r="C2457">
        <v>31.07</v>
      </c>
      <c r="D2457">
        <v>31.17</v>
      </c>
      <c r="E2457">
        <v>30.62</v>
      </c>
      <c r="F2457">
        <v>31</v>
      </c>
      <c r="G2457">
        <v>425689</v>
      </c>
      <c r="H2457" s="2">
        <f t="shared" si="536"/>
        <v>-4.7616541353383439E-2</v>
      </c>
      <c r="I2457" s="2">
        <f t="shared" si="537"/>
        <v>147.47275187969922</v>
      </c>
      <c r="J2457" s="2">
        <f t="shared" si="538"/>
        <v>30.526526315789489</v>
      </c>
      <c r="K2457" s="2">
        <f t="shared" si="539"/>
        <v>30.478909774436108</v>
      </c>
      <c r="L2457" s="2">
        <f t="shared" si="540"/>
        <v>30.431293233082723</v>
      </c>
      <c r="M2457" s="2">
        <f t="shared" si="541"/>
        <v>30.336060150375957</v>
      </c>
      <c r="N2457" s="2">
        <f t="shared" si="542"/>
        <v>30.097977443609039</v>
      </c>
      <c r="O2457" s="2">
        <f t="shared" si="543"/>
        <v>-0.86010526315792291</v>
      </c>
      <c r="P2457" s="2">
        <f t="shared" si="531"/>
        <v>-1.4144210526315746</v>
      </c>
      <c r="Q2457" s="2">
        <f t="shared" si="532"/>
        <v>-2.0841203007518487</v>
      </c>
      <c r="R2457" s="2">
        <f t="shared" si="533"/>
        <v>-3.3587969924811674</v>
      </c>
      <c r="S2457" s="2">
        <f t="shared" si="534"/>
        <v>-4.3143759398494836</v>
      </c>
      <c r="T2457">
        <f t="shared" si="544"/>
        <v>1</v>
      </c>
    </row>
    <row r="2458" spans="1:20" x14ac:dyDescent="0.25">
      <c r="A2458">
        <f t="shared" si="535"/>
        <v>2456</v>
      </c>
      <c r="B2458" s="1">
        <v>39575</v>
      </c>
      <c r="C2458">
        <v>31.01</v>
      </c>
      <c r="D2458">
        <v>31.1</v>
      </c>
      <c r="E2458">
        <v>30.5</v>
      </c>
      <c r="F2458">
        <v>30.57</v>
      </c>
      <c r="G2458">
        <v>380672</v>
      </c>
      <c r="H2458" s="2">
        <f t="shared" si="536"/>
        <v>-2.4060150375941207E-4</v>
      </c>
      <c r="I2458" s="2">
        <f t="shared" si="537"/>
        <v>31.421631578947402</v>
      </c>
      <c r="J2458" s="2">
        <f t="shared" si="538"/>
        <v>30.830473684210528</v>
      </c>
      <c r="K2458" s="2">
        <f t="shared" si="539"/>
        <v>30.830233082706769</v>
      </c>
      <c r="L2458" s="2">
        <f t="shared" si="540"/>
        <v>30.829992481203007</v>
      </c>
      <c r="M2458" s="2">
        <f t="shared" si="541"/>
        <v>30.82951127819549</v>
      </c>
      <c r="N2458" s="2">
        <f t="shared" si="542"/>
        <v>30.828308270676693</v>
      </c>
      <c r="O2458" s="2">
        <f t="shared" si="543"/>
        <v>-4.347368421051101E-2</v>
      </c>
      <c r="P2458" s="2">
        <f t="shared" si="531"/>
        <v>-0.53335338345867456</v>
      </c>
      <c r="Q2458" s="2">
        <f t="shared" si="532"/>
        <v>-1.1446315789473616</v>
      </c>
      <c r="R2458" s="2">
        <f t="shared" si="533"/>
        <v>-2.605203007518746</v>
      </c>
      <c r="S2458" s="2">
        <f t="shared" si="534"/>
        <v>-4.4483609022556401</v>
      </c>
      <c r="T2458">
        <f t="shared" si="544"/>
        <v>1</v>
      </c>
    </row>
    <row r="2459" spans="1:20" x14ac:dyDescent="0.25">
      <c r="A2459">
        <f t="shared" si="535"/>
        <v>2457</v>
      </c>
      <c r="B2459" s="1">
        <v>39576</v>
      </c>
      <c r="C2459">
        <v>30.72</v>
      </c>
      <c r="D2459">
        <v>30.8</v>
      </c>
      <c r="E2459">
        <v>30.45</v>
      </c>
      <c r="F2459">
        <v>30.59</v>
      </c>
      <c r="G2459">
        <v>344320</v>
      </c>
      <c r="H2459" s="2">
        <f t="shared" si="536"/>
        <v>5.8135338345864644E-2</v>
      </c>
      <c r="I2459" s="2">
        <f t="shared" si="537"/>
        <v>-111.66124060150372</v>
      </c>
      <c r="J2459" s="2">
        <f t="shared" si="538"/>
        <v>31.23542105263158</v>
      </c>
      <c r="K2459" s="2">
        <f t="shared" si="539"/>
        <v>31.293556390977447</v>
      </c>
      <c r="L2459" s="2">
        <f t="shared" si="540"/>
        <v>31.35169172932331</v>
      </c>
      <c r="M2459" s="2">
        <f t="shared" si="541"/>
        <v>31.46796240601504</v>
      </c>
      <c r="N2459" s="2">
        <f t="shared" si="542"/>
        <v>31.758639097744364</v>
      </c>
      <c r="O2459" s="2">
        <f t="shared" si="543"/>
        <v>0.24047368421052795</v>
      </c>
      <c r="P2459" s="2">
        <f t="shared" si="531"/>
        <v>-0.11109022556389192</v>
      </c>
      <c r="Q2459" s="2">
        <f t="shared" si="532"/>
        <v>-0.6566015037594255</v>
      </c>
      <c r="R2459" s="2">
        <f t="shared" si="533"/>
        <v>-2.1098195488721494</v>
      </c>
      <c r="S2459" s="2">
        <f t="shared" si="534"/>
        <v>-4.9137368421052123</v>
      </c>
      <c r="T2459">
        <f t="shared" si="544"/>
        <v>0</v>
      </c>
    </row>
    <row r="2460" spans="1:20" x14ac:dyDescent="0.25">
      <c r="A2460">
        <f t="shared" si="535"/>
        <v>2458</v>
      </c>
      <c r="B2460" s="1">
        <v>39577</v>
      </c>
      <c r="C2460">
        <v>30.46</v>
      </c>
      <c r="D2460">
        <v>30.46</v>
      </c>
      <c r="E2460">
        <v>30.14</v>
      </c>
      <c r="F2460">
        <v>30.27</v>
      </c>
      <c r="G2460">
        <v>388472</v>
      </c>
      <c r="H2460" s="2">
        <f t="shared" si="536"/>
        <v>4.398496240601503E-2</v>
      </c>
      <c r="I2460" s="2">
        <f t="shared" si="537"/>
        <v>-77.061180451127797</v>
      </c>
      <c r="J2460" s="2">
        <f t="shared" si="538"/>
        <v>31.097842105263155</v>
      </c>
      <c r="K2460" s="2">
        <f t="shared" si="539"/>
        <v>31.141827067669169</v>
      </c>
      <c r="L2460" s="2">
        <f t="shared" si="540"/>
        <v>31.185812030075184</v>
      </c>
      <c r="M2460" s="2">
        <f t="shared" si="541"/>
        <v>31.273781954887216</v>
      </c>
      <c r="N2460" s="2">
        <f t="shared" si="542"/>
        <v>31.493706766917292</v>
      </c>
      <c r="O2460" s="2">
        <f t="shared" si="543"/>
        <v>0.96542105263158007</v>
      </c>
      <c r="P2460" s="2">
        <f t="shared" si="531"/>
        <v>0.56023308270676964</v>
      </c>
      <c r="Q2460" s="2">
        <f t="shared" si="532"/>
        <v>0.16129323308272348</v>
      </c>
      <c r="R2460" s="2">
        <f t="shared" si="533"/>
        <v>-1.1650526315789413</v>
      </c>
      <c r="S2460" s="2">
        <f t="shared" si="534"/>
        <v>-4.8287518796992046</v>
      </c>
      <c r="T2460">
        <f t="shared" si="544"/>
        <v>0</v>
      </c>
    </row>
    <row r="2461" spans="1:20" x14ac:dyDescent="0.25">
      <c r="A2461">
        <f t="shared" si="535"/>
        <v>2459</v>
      </c>
      <c r="B2461" s="1">
        <v>39580</v>
      </c>
      <c r="C2461">
        <v>30.33</v>
      </c>
      <c r="D2461">
        <v>30.53</v>
      </c>
      <c r="E2461">
        <v>30.2</v>
      </c>
      <c r="F2461">
        <v>30.4</v>
      </c>
      <c r="G2461">
        <v>306814</v>
      </c>
      <c r="H2461" s="2">
        <f t="shared" si="536"/>
        <v>2.6624060150375915E-2</v>
      </c>
      <c r="I2461" s="2">
        <f t="shared" si="537"/>
        <v>-34.547135338345804</v>
      </c>
      <c r="J2461" s="2">
        <f t="shared" si="538"/>
        <v>30.948052631578946</v>
      </c>
      <c r="K2461" s="2">
        <f t="shared" si="539"/>
        <v>30.974676691729321</v>
      </c>
      <c r="L2461" s="2">
        <f t="shared" si="540"/>
        <v>31.001300751879697</v>
      </c>
      <c r="M2461" s="2">
        <f t="shared" si="541"/>
        <v>31.054548872180451</v>
      </c>
      <c r="N2461" s="2">
        <f t="shared" si="542"/>
        <v>31.187669172932331</v>
      </c>
      <c r="O2461" s="2">
        <f t="shared" si="543"/>
        <v>0.69784210526315604</v>
      </c>
      <c r="P2461" s="2">
        <f t="shared" si="531"/>
        <v>0.89355639097744799</v>
      </c>
      <c r="Q2461" s="2">
        <f t="shared" si="532"/>
        <v>0.42999248120300848</v>
      </c>
      <c r="R2461" s="2">
        <f t="shared" si="533"/>
        <v>-0.67309774436093051</v>
      </c>
      <c r="S2461" s="2">
        <f t="shared" si="534"/>
        <v>-4.9617669172931294</v>
      </c>
      <c r="T2461">
        <f t="shared" si="544"/>
        <v>1</v>
      </c>
    </row>
    <row r="2462" spans="1:20" x14ac:dyDescent="0.25">
      <c r="A2462">
        <f t="shared" si="535"/>
        <v>2460</v>
      </c>
      <c r="B2462" s="1">
        <v>39581</v>
      </c>
      <c r="C2462">
        <v>30.53</v>
      </c>
      <c r="D2462">
        <v>30.7</v>
      </c>
      <c r="E2462">
        <v>30.26</v>
      </c>
      <c r="F2462">
        <v>30.33</v>
      </c>
      <c r="G2462">
        <v>369614</v>
      </c>
      <c r="H2462" s="2">
        <f t="shared" si="536"/>
        <v>1.0917293233082669E-2</v>
      </c>
      <c r="I2462" s="2">
        <f t="shared" si="537"/>
        <v>3.933172932330919</v>
      </c>
      <c r="J2462" s="2">
        <f t="shared" si="538"/>
        <v>30.800631578947367</v>
      </c>
      <c r="K2462" s="2">
        <f t="shared" si="539"/>
        <v>30.811548872180452</v>
      </c>
      <c r="L2462" s="2">
        <f t="shared" si="540"/>
        <v>30.822466165413534</v>
      </c>
      <c r="M2462" s="2">
        <f t="shared" si="541"/>
        <v>30.8443007518797</v>
      </c>
      <c r="N2462" s="2">
        <f t="shared" si="542"/>
        <v>30.898887218045111</v>
      </c>
      <c r="O2462" s="2">
        <f t="shared" si="543"/>
        <v>0.61805263157894785</v>
      </c>
      <c r="P2462" s="2">
        <f t="shared" si="531"/>
        <v>0.81182706766917079</v>
      </c>
      <c r="Q2462" s="2">
        <f t="shared" si="532"/>
        <v>1.0216917293233116</v>
      </c>
      <c r="R2462" s="2">
        <f t="shared" si="533"/>
        <v>6.0601503759585285E-3</v>
      </c>
      <c r="S2462" s="2">
        <f t="shared" si="534"/>
        <v>-4.7480150375939729</v>
      </c>
      <c r="T2462">
        <f t="shared" si="544"/>
        <v>0</v>
      </c>
    </row>
    <row r="2463" spans="1:20" x14ac:dyDescent="0.25">
      <c r="A2463">
        <f t="shared" si="535"/>
        <v>2461</v>
      </c>
      <c r="B2463" s="1">
        <v>39582</v>
      </c>
      <c r="C2463">
        <v>30.42</v>
      </c>
      <c r="D2463">
        <v>30.72</v>
      </c>
      <c r="E2463">
        <v>30.33</v>
      </c>
      <c r="F2463">
        <v>30.51</v>
      </c>
      <c r="G2463">
        <v>354860</v>
      </c>
      <c r="H2463" s="2">
        <f t="shared" si="536"/>
        <v>1.2030075187969855E-3</v>
      </c>
      <c r="I2463" s="2">
        <f t="shared" si="537"/>
        <v>27.750827067669189</v>
      </c>
      <c r="J2463" s="2">
        <f t="shared" si="538"/>
        <v>30.712631578947367</v>
      </c>
      <c r="K2463" s="2">
        <f t="shared" si="539"/>
        <v>30.713834586466163</v>
      </c>
      <c r="L2463" s="2">
        <f t="shared" si="540"/>
        <v>30.71503759398496</v>
      </c>
      <c r="M2463" s="2">
        <f t="shared" si="541"/>
        <v>30.717443609022556</v>
      </c>
      <c r="N2463" s="2">
        <f t="shared" si="542"/>
        <v>30.723458646616539</v>
      </c>
      <c r="O2463" s="2">
        <f t="shared" si="543"/>
        <v>0.29063157894736591</v>
      </c>
      <c r="P2463" s="2">
        <f t="shared" si="531"/>
        <v>0.46467669172931991</v>
      </c>
      <c r="Q2463" s="2">
        <f t="shared" si="532"/>
        <v>0.67581203007518198</v>
      </c>
      <c r="R2463" s="2">
        <f t="shared" si="533"/>
        <v>0.3195112781954883</v>
      </c>
      <c r="S2463" s="2">
        <f t="shared" si="534"/>
        <v>-4.4204511278195149</v>
      </c>
      <c r="T2463">
        <f t="shared" si="544"/>
        <v>1</v>
      </c>
    </row>
    <row r="2464" spans="1:20" x14ac:dyDescent="0.25">
      <c r="A2464">
        <f t="shared" si="535"/>
        <v>2462</v>
      </c>
      <c r="B2464" s="1">
        <v>39583</v>
      </c>
      <c r="C2464">
        <v>30.66</v>
      </c>
      <c r="D2464">
        <v>30.71</v>
      </c>
      <c r="E2464">
        <v>30.17</v>
      </c>
      <c r="F2464">
        <v>30.37</v>
      </c>
      <c r="G2464">
        <v>543854</v>
      </c>
      <c r="H2464" s="2">
        <f t="shared" si="536"/>
        <v>-1.4248120300751874E-2</v>
      </c>
      <c r="I2464" s="2">
        <f t="shared" si="537"/>
        <v>65.66101503759397</v>
      </c>
      <c r="J2464" s="2">
        <f t="shared" si="538"/>
        <v>30.567894736842103</v>
      </c>
      <c r="K2464" s="2">
        <f t="shared" si="539"/>
        <v>30.55364661654135</v>
      </c>
      <c r="L2464" s="2">
        <f t="shared" si="540"/>
        <v>30.539398496240601</v>
      </c>
      <c r="M2464" s="2">
        <f t="shared" si="541"/>
        <v>30.510902255639095</v>
      </c>
      <c r="N2464" s="2">
        <f t="shared" si="542"/>
        <v>30.439661654135335</v>
      </c>
      <c r="O2464" s="2">
        <f t="shared" si="543"/>
        <v>0.34263157894736551</v>
      </c>
      <c r="P2464" s="2">
        <f t="shared" si="531"/>
        <v>0.44154887218045147</v>
      </c>
      <c r="Q2464" s="2">
        <f t="shared" si="532"/>
        <v>0.63130075187969581</v>
      </c>
      <c r="R2464" s="2">
        <f t="shared" si="533"/>
        <v>1.0979624060150392</v>
      </c>
      <c r="S2464" s="2">
        <f t="shared" si="534"/>
        <v>-3.7535488721804029</v>
      </c>
      <c r="T2464">
        <f t="shared" si="544"/>
        <v>0</v>
      </c>
    </row>
    <row r="2465" spans="1:20" x14ac:dyDescent="0.25">
      <c r="A2465">
        <f t="shared" si="535"/>
        <v>2463</v>
      </c>
      <c r="B2465" s="1">
        <v>39584</v>
      </c>
      <c r="C2465">
        <v>30.45</v>
      </c>
      <c r="D2465">
        <v>30.46</v>
      </c>
      <c r="E2465">
        <v>29.97</v>
      </c>
      <c r="F2465">
        <v>30.13</v>
      </c>
      <c r="G2465">
        <v>568214</v>
      </c>
      <c r="H2465" s="2">
        <f t="shared" si="536"/>
        <v>-2.3075187969924797E-2</v>
      </c>
      <c r="I2465" s="2">
        <f t="shared" si="537"/>
        <v>87.304473684210492</v>
      </c>
      <c r="J2465" s="2">
        <f t="shared" si="538"/>
        <v>30.447210526315789</v>
      </c>
      <c r="K2465" s="2">
        <f t="shared" si="539"/>
        <v>30.424135338345867</v>
      </c>
      <c r="L2465" s="2">
        <f t="shared" si="540"/>
        <v>30.40106015037594</v>
      </c>
      <c r="M2465" s="2">
        <f t="shared" si="541"/>
        <v>30.354909774436091</v>
      </c>
      <c r="N2465" s="2">
        <f t="shared" si="542"/>
        <v>30.239533834586467</v>
      </c>
      <c r="O2465" s="2">
        <f t="shared" si="543"/>
        <v>0.43789473684210378</v>
      </c>
      <c r="P2465" s="2">
        <f t="shared" si="531"/>
        <v>0.58383458646616404</v>
      </c>
      <c r="Q2465" s="2">
        <f t="shared" si="532"/>
        <v>0.6924661654135349</v>
      </c>
      <c r="R2465" s="2">
        <f t="shared" si="533"/>
        <v>1.143781954887217</v>
      </c>
      <c r="S2465" s="2">
        <f t="shared" si="534"/>
        <v>-2.7390676691729006</v>
      </c>
      <c r="T2465">
        <f t="shared" si="544"/>
        <v>1</v>
      </c>
    </row>
    <row r="2466" spans="1:20" x14ac:dyDescent="0.25">
      <c r="A2466">
        <f t="shared" si="535"/>
        <v>2464</v>
      </c>
      <c r="B2466" s="1">
        <v>39587</v>
      </c>
      <c r="C2466">
        <v>30.13</v>
      </c>
      <c r="D2466">
        <v>30.7</v>
      </c>
      <c r="E2466">
        <v>30</v>
      </c>
      <c r="F2466">
        <v>30.4</v>
      </c>
      <c r="G2466">
        <v>581220</v>
      </c>
      <c r="H2466" s="2">
        <f t="shared" si="536"/>
        <v>-3.0834586466165402E-2</v>
      </c>
      <c r="I2466" s="2">
        <f t="shared" si="537"/>
        <v>106.36999248120297</v>
      </c>
      <c r="J2466" s="2">
        <f t="shared" si="538"/>
        <v>30.362736842105253</v>
      </c>
      <c r="K2466" s="2">
        <f t="shared" si="539"/>
        <v>30.33190225563909</v>
      </c>
      <c r="L2466" s="2">
        <f t="shared" si="540"/>
        <v>30.301067669172923</v>
      </c>
      <c r="M2466" s="2">
        <f t="shared" si="541"/>
        <v>30.239398496240593</v>
      </c>
      <c r="N2466" s="2">
        <f t="shared" si="542"/>
        <v>30.085225563909766</v>
      </c>
      <c r="O2466" s="2">
        <f t="shared" si="543"/>
        <v>4.7210526315790702E-2</v>
      </c>
      <c r="P2466" s="2">
        <f t="shared" ref="P2466:P2529" si="545">K2464-F2466</f>
        <v>0.15364661654135148</v>
      </c>
      <c r="Q2466" s="2">
        <f t="shared" ref="Q2466:Q2529" si="546">L2463-F2466</f>
        <v>0.31503759398496101</v>
      </c>
      <c r="R2466" s="2">
        <f t="shared" ref="R2466:R2529" si="547">M2461-F2466</f>
        <v>0.65454887218045243</v>
      </c>
      <c r="S2466" s="2">
        <f t="shared" ref="S2466:S2529" si="548">N2455-F2466</f>
        <v>-2.096105263157888</v>
      </c>
      <c r="T2466">
        <f t="shared" si="544"/>
        <v>0</v>
      </c>
    </row>
    <row r="2467" spans="1:20" x14ac:dyDescent="0.25">
      <c r="A2467">
        <f t="shared" si="535"/>
        <v>2465</v>
      </c>
      <c r="B2467" s="1">
        <v>39588</v>
      </c>
      <c r="C2467">
        <v>30.25</v>
      </c>
      <c r="D2467">
        <v>30.27</v>
      </c>
      <c r="E2467">
        <v>29.55</v>
      </c>
      <c r="F2467">
        <v>29.72</v>
      </c>
      <c r="G2467">
        <v>685776</v>
      </c>
      <c r="H2467" s="2">
        <f t="shared" si="536"/>
        <v>-5.0270676691729348E-2</v>
      </c>
      <c r="I2467" s="2">
        <f t="shared" si="537"/>
        <v>154.09564661654142</v>
      </c>
      <c r="J2467" s="2">
        <f t="shared" si="538"/>
        <v>30.128157894736841</v>
      </c>
      <c r="K2467" s="2">
        <f t="shared" si="539"/>
        <v>30.07788721804511</v>
      </c>
      <c r="L2467" s="2">
        <f t="shared" si="540"/>
        <v>30.027616541353382</v>
      </c>
      <c r="M2467" s="2">
        <f t="shared" si="541"/>
        <v>29.927075187969923</v>
      </c>
      <c r="N2467" s="2">
        <f t="shared" si="542"/>
        <v>29.675721804511277</v>
      </c>
      <c r="O2467" s="2">
        <f t="shared" si="543"/>
        <v>0.64273684210525417</v>
      </c>
      <c r="P2467" s="2">
        <f t="shared" si="545"/>
        <v>0.70413533834586772</v>
      </c>
      <c r="Q2467" s="2">
        <f t="shared" si="546"/>
        <v>0.81939849624060201</v>
      </c>
      <c r="R2467" s="2">
        <f t="shared" si="547"/>
        <v>1.1243007518797015</v>
      </c>
      <c r="S2467" s="2">
        <f t="shared" si="548"/>
        <v>-0.50933834586469118</v>
      </c>
      <c r="T2467">
        <f t="shared" si="544"/>
        <v>1</v>
      </c>
    </row>
    <row r="2468" spans="1:20" x14ac:dyDescent="0.25">
      <c r="A2468">
        <f t="shared" si="535"/>
        <v>2466</v>
      </c>
      <c r="B2468" s="1">
        <v>39589</v>
      </c>
      <c r="C2468">
        <v>29.77</v>
      </c>
      <c r="D2468">
        <v>29.78</v>
      </c>
      <c r="E2468">
        <v>28.91</v>
      </c>
      <c r="F2468">
        <v>28.99</v>
      </c>
      <c r="G2468">
        <v>953105</v>
      </c>
      <c r="H2468" s="2">
        <f t="shared" si="536"/>
        <v>-7.8744360902255686E-2</v>
      </c>
      <c r="I2468" s="2">
        <f t="shared" si="537"/>
        <v>224.02302255639111</v>
      </c>
      <c r="J2468" s="2">
        <f t="shared" si="538"/>
        <v>29.760684210526328</v>
      </c>
      <c r="K2468" s="2">
        <f t="shared" si="539"/>
        <v>29.681939849624072</v>
      </c>
      <c r="L2468" s="2">
        <f t="shared" si="540"/>
        <v>29.603195488721816</v>
      </c>
      <c r="M2468" s="2">
        <f t="shared" si="541"/>
        <v>29.445706766917304</v>
      </c>
      <c r="N2468" s="2">
        <f t="shared" si="542"/>
        <v>29.051984962406028</v>
      </c>
      <c r="O2468" s="2">
        <f t="shared" si="543"/>
        <v>1.1381578947368425</v>
      </c>
      <c r="P2468" s="2">
        <f t="shared" si="545"/>
        <v>1.3419022556390914</v>
      </c>
      <c r="Q2468" s="2">
        <f t="shared" si="546"/>
        <v>1.4110601503759419</v>
      </c>
      <c r="R2468" s="2">
        <f t="shared" si="547"/>
        <v>1.7274436090225578</v>
      </c>
      <c r="S2468" s="2">
        <f t="shared" si="548"/>
        <v>1.107977443609041</v>
      </c>
      <c r="T2468">
        <f t="shared" si="544"/>
        <v>1</v>
      </c>
    </row>
    <row r="2469" spans="1:20" x14ac:dyDescent="0.25">
      <c r="A2469">
        <f t="shared" si="535"/>
        <v>2467</v>
      </c>
      <c r="B2469" s="1">
        <v>39590</v>
      </c>
      <c r="C2469">
        <v>29.01</v>
      </c>
      <c r="D2469">
        <v>29.25</v>
      </c>
      <c r="E2469">
        <v>28.8</v>
      </c>
      <c r="F2469">
        <v>29.01</v>
      </c>
      <c r="G2469">
        <v>542428</v>
      </c>
      <c r="H2469" s="2">
        <f t="shared" si="536"/>
        <v>-9.7766917293233099E-2</v>
      </c>
      <c r="I2469" s="2">
        <f t="shared" si="537"/>
        <v>270.75969924812034</v>
      </c>
      <c r="J2469" s="2">
        <f t="shared" si="538"/>
        <v>29.470947368421061</v>
      </c>
      <c r="K2469" s="2">
        <f t="shared" si="539"/>
        <v>29.373180451127826</v>
      </c>
      <c r="L2469" s="2">
        <f t="shared" si="540"/>
        <v>29.275413533834595</v>
      </c>
      <c r="M2469" s="2">
        <f t="shared" si="541"/>
        <v>29.079879699248128</v>
      </c>
      <c r="N2469" s="2">
        <f t="shared" si="542"/>
        <v>28.591045112781963</v>
      </c>
      <c r="O2469" s="2">
        <f t="shared" si="543"/>
        <v>0.75068421052632672</v>
      </c>
      <c r="P2469" s="2">
        <f t="shared" si="545"/>
        <v>1.067887218045108</v>
      </c>
      <c r="Q2469" s="2">
        <f t="shared" si="546"/>
        <v>1.2910676691729215</v>
      </c>
      <c r="R2469" s="2">
        <f t="shared" si="547"/>
        <v>1.5009022556390939</v>
      </c>
      <c r="S2469" s="2">
        <f t="shared" si="548"/>
        <v>1.8183082706766918</v>
      </c>
      <c r="T2469">
        <f t="shared" si="544"/>
        <v>0</v>
      </c>
    </row>
    <row r="2470" spans="1:20" x14ac:dyDescent="0.25">
      <c r="A2470">
        <f t="shared" si="535"/>
        <v>2468</v>
      </c>
      <c r="B2470" s="1">
        <v>39591</v>
      </c>
      <c r="C2470">
        <v>28.96</v>
      </c>
      <c r="D2470">
        <v>28.97</v>
      </c>
      <c r="E2470">
        <v>28.35</v>
      </c>
      <c r="F2470">
        <v>28.43</v>
      </c>
      <c r="G2470">
        <v>624690</v>
      </c>
      <c r="H2470" s="2">
        <f t="shared" si="536"/>
        <v>-0.11415789473684215</v>
      </c>
      <c r="I2470" s="2">
        <f t="shared" si="537"/>
        <v>311.00968421052642</v>
      </c>
      <c r="J2470" s="2">
        <f t="shared" si="538"/>
        <v>29.153842105263131</v>
      </c>
      <c r="K2470" s="2">
        <f t="shared" si="539"/>
        <v>29.039684210526289</v>
      </c>
      <c r="L2470" s="2">
        <f t="shared" si="540"/>
        <v>28.925526315789448</v>
      </c>
      <c r="M2470" s="2">
        <f t="shared" si="541"/>
        <v>28.697210526315761</v>
      </c>
      <c r="N2470" s="2">
        <f t="shared" si="542"/>
        <v>28.126421052631549</v>
      </c>
      <c r="O2470" s="2">
        <f t="shared" si="543"/>
        <v>1.0409473684210617</v>
      </c>
      <c r="P2470" s="2">
        <f t="shared" si="545"/>
        <v>1.2519398496240726</v>
      </c>
      <c r="Q2470" s="2">
        <f t="shared" si="546"/>
        <v>1.597616541353382</v>
      </c>
      <c r="R2470" s="2">
        <f t="shared" si="547"/>
        <v>1.9249097744360917</v>
      </c>
      <c r="S2470" s="2">
        <f t="shared" si="548"/>
        <v>3.3286390977443645</v>
      </c>
      <c r="T2470">
        <f t="shared" si="544"/>
        <v>1</v>
      </c>
    </row>
    <row r="2471" spans="1:20" x14ac:dyDescent="0.25">
      <c r="A2471">
        <f t="shared" si="535"/>
        <v>2469</v>
      </c>
      <c r="B2471" s="1">
        <v>39595</v>
      </c>
      <c r="C2471">
        <v>28.42</v>
      </c>
      <c r="D2471">
        <v>28.79</v>
      </c>
      <c r="E2471">
        <v>28.21</v>
      </c>
      <c r="F2471">
        <v>28.4</v>
      </c>
      <c r="G2471">
        <v>657347</v>
      </c>
      <c r="H2471" s="2">
        <f t="shared" si="536"/>
        <v>-0.12914285714285717</v>
      </c>
      <c r="I2471" s="2">
        <f t="shared" si="537"/>
        <v>347.8408571428572</v>
      </c>
      <c r="J2471" s="2">
        <f t="shared" si="538"/>
        <v>28.857999999999972</v>
      </c>
      <c r="K2471" s="2">
        <f t="shared" si="539"/>
        <v>28.728857142857112</v>
      </c>
      <c r="L2471" s="2">
        <f t="shared" si="540"/>
        <v>28.599714285714256</v>
      </c>
      <c r="M2471" s="2">
        <f t="shared" si="541"/>
        <v>28.341428571428544</v>
      </c>
      <c r="N2471" s="2">
        <f t="shared" si="542"/>
        <v>27.695714285714256</v>
      </c>
      <c r="O2471" s="2">
        <f t="shared" si="543"/>
        <v>0.75384210526313211</v>
      </c>
      <c r="P2471" s="2">
        <f t="shared" si="545"/>
        <v>0.97318045112782769</v>
      </c>
      <c r="Q2471" s="2">
        <f t="shared" si="546"/>
        <v>1.2031954887218177</v>
      </c>
      <c r="R2471" s="2">
        <f t="shared" si="547"/>
        <v>1.8393984962405945</v>
      </c>
      <c r="S2471" s="2">
        <f t="shared" si="548"/>
        <v>3.0937067669172933</v>
      </c>
      <c r="T2471">
        <f t="shared" si="544"/>
        <v>1</v>
      </c>
    </row>
    <row r="2472" spans="1:20" x14ac:dyDescent="0.25">
      <c r="A2472">
        <f t="shared" si="535"/>
        <v>2470</v>
      </c>
      <c r="B2472" s="1">
        <v>39596</v>
      </c>
      <c r="C2472">
        <v>28.57</v>
      </c>
      <c r="D2472">
        <v>28.68</v>
      </c>
      <c r="E2472">
        <v>28.21</v>
      </c>
      <c r="F2472">
        <v>28.55</v>
      </c>
      <c r="G2472">
        <v>634028</v>
      </c>
      <c r="H2472" s="2">
        <f t="shared" si="536"/>
        <v>-0.14334586466165417</v>
      </c>
      <c r="I2472" s="2">
        <f t="shared" si="537"/>
        <v>382.80300000000011</v>
      </c>
      <c r="J2472" s="2">
        <f t="shared" si="538"/>
        <v>28.595368421052655</v>
      </c>
      <c r="K2472" s="2">
        <f t="shared" si="539"/>
        <v>28.452022556391</v>
      </c>
      <c r="L2472" s="2">
        <f t="shared" si="540"/>
        <v>28.308676691729346</v>
      </c>
      <c r="M2472" s="2">
        <f t="shared" si="541"/>
        <v>28.021984962406037</v>
      </c>
      <c r="N2472" s="2">
        <f t="shared" si="542"/>
        <v>27.305255639097766</v>
      </c>
      <c r="O2472" s="2">
        <f t="shared" si="543"/>
        <v>0.30799999999997141</v>
      </c>
      <c r="P2472" s="2">
        <f t="shared" si="545"/>
        <v>0.48968421052628841</v>
      </c>
      <c r="Q2472" s="2">
        <f t="shared" si="546"/>
        <v>0.72541353383459395</v>
      </c>
      <c r="R2472" s="2">
        <f t="shared" si="547"/>
        <v>1.3770751879699219</v>
      </c>
      <c r="S2472" s="2">
        <f t="shared" si="548"/>
        <v>2.6376691729323305</v>
      </c>
      <c r="T2472">
        <f t="shared" si="544"/>
        <v>0</v>
      </c>
    </row>
    <row r="2473" spans="1:20" x14ac:dyDescent="0.25">
      <c r="A2473">
        <f t="shared" si="535"/>
        <v>2471</v>
      </c>
      <c r="B2473" s="1">
        <v>39597</v>
      </c>
      <c r="C2473">
        <v>28.45</v>
      </c>
      <c r="D2473">
        <v>28.98</v>
      </c>
      <c r="E2473">
        <v>28.26</v>
      </c>
      <c r="F2473">
        <v>28.64</v>
      </c>
      <c r="G2473">
        <v>635431</v>
      </c>
      <c r="H2473" s="2">
        <f t="shared" si="536"/>
        <v>-0.15474436090225563</v>
      </c>
      <c r="I2473" s="2">
        <f t="shared" si="537"/>
        <v>410.90074436090225</v>
      </c>
      <c r="J2473" s="2">
        <f t="shared" si="538"/>
        <v>28.372684210526316</v>
      </c>
      <c r="K2473" s="2">
        <f t="shared" si="539"/>
        <v>28.217939849624059</v>
      </c>
      <c r="L2473" s="2">
        <f t="shared" si="540"/>
        <v>28.063195488721806</v>
      </c>
      <c r="M2473" s="2">
        <f t="shared" si="541"/>
        <v>27.753706766917293</v>
      </c>
      <c r="N2473" s="2">
        <f t="shared" si="542"/>
        <v>26.979984962406014</v>
      </c>
      <c r="O2473" s="2">
        <f t="shared" si="543"/>
        <v>-4.4631578947345929E-2</v>
      </c>
      <c r="P2473" s="2">
        <f t="shared" si="545"/>
        <v>8.8857142857111882E-2</v>
      </c>
      <c r="Q2473" s="2">
        <f t="shared" si="546"/>
        <v>0.28552631578944698</v>
      </c>
      <c r="R2473" s="2">
        <f t="shared" si="547"/>
        <v>0.8057067669173037</v>
      </c>
      <c r="S2473" s="2">
        <f t="shared" si="548"/>
        <v>2.2588872180451105</v>
      </c>
      <c r="T2473">
        <f t="shared" si="544"/>
        <v>0</v>
      </c>
    </row>
    <row r="2474" spans="1:20" x14ac:dyDescent="0.25">
      <c r="A2474">
        <f t="shared" si="535"/>
        <v>2472</v>
      </c>
      <c r="B2474" s="1">
        <v>39598</v>
      </c>
      <c r="C2474">
        <v>28.79</v>
      </c>
      <c r="D2474">
        <v>28.93</v>
      </c>
      <c r="E2474">
        <v>28.57</v>
      </c>
      <c r="F2474">
        <v>28.72</v>
      </c>
      <c r="G2474">
        <v>500368</v>
      </c>
      <c r="H2474" s="2">
        <f t="shared" si="536"/>
        <v>-0.15527067669172934</v>
      </c>
      <c r="I2474" s="2">
        <f t="shared" si="537"/>
        <v>412.23154135338348</v>
      </c>
      <c r="J2474" s="2">
        <f t="shared" si="538"/>
        <v>28.247157894736844</v>
      </c>
      <c r="K2474" s="2">
        <f t="shared" si="539"/>
        <v>28.091887218045112</v>
      </c>
      <c r="L2474" s="2">
        <f t="shared" si="540"/>
        <v>27.936616541353384</v>
      </c>
      <c r="M2474" s="2">
        <f t="shared" si="541"/>
        <v>27.626075187969924</v>
      </c>
      <c r="N2474" s="2">
        <f t="shared" si="542"/>
        <v>26.84972180451128</v>
      </c>
      <c r="O2474" s="2">
        <f t="shared" si="543"/>
        <v>-0.34731578947368291</v>
      </c>
      <c r="P2474" s="2">
        <f t="shared" si="545"/>
        <v>-0.26797744360899856</v>
      </c>
      <c r="Q2474" s="2">
        <f t="shared" si="546"/>
        <v>-0.12028571428574253</v>
      </c>
      <c r="R2474" s="2">
        <f t="shared" si="547"/>
        <v>0.35987969924812901</v>
      </c>
      <c r="S2474" s="2">
        <f t="shared" si="548"/>
        <v>2.0034586466165401</v>
      </c>
      <c r="T2474">
        <f t="shared" si="544"/>
        <v>0</v>
      </c>
    </row>
    <row r="2475" spans="1:20" x14ac:dyDescent="0.25">
      <c r="A2475">
        <f t="shared" si="535"/>
        <v>2473</v>
      </c>
      <c r="B2475" s="1">
        <v>39601</v>
      </c>
      <c r="C2475">
        <v>28.75</v>
      </c>
      <c r="D2475">
        <v>28.89</v>
      </c>
      <c r="E2475">
        <v>28.18</v>
      </c>
      <c r="F2475">
        <v>28.41</v>
      </c>
      <c r="G2475">
        <v>508710</v>
      </c>
      <c r="H2475" s="2">
        <f t="shared" si="536"/>
        <v>-0.15314285714285714</v>
      </c>
      <c r="I2475" s="2">
        <f t="shared" si="537"/>
        <v>406.99842857142858</v>
      </c>
      <c r="J2475" s="2">
        <f t="shared" si="538"/>
        <v>28.123000000000015</v>
      </c>
      <c r="K2475" s="2">
        <f t="shared" si="539"/>
        <v>27.969857142857158</v>
      </c>
      <c r="L2475" s="2">
        <f t="shared" si="540"/>
        <v>27.816714285714301</v>
      </c>
      <c r="M2475" s="2">
        <f t="shared" si="541"/>
        <v>27.510428571428587</v>
      </c>
      <c r="N2475" s="2">
        <f t="shared" si="542"/>
        <v>26.744714285714302</v>
      </c>
      <c r="O2475" s="2">
        <f t="shared" si="543"/>
        <v>-0.1628421052631559</v>
      </c>
      <c r="P2475" s="2">
        <f t="shared" si="545"/>
        <v>-0.19206015037594071</v>
      </c>
      <c r="Q2475" s="2">
        <f t="shared" si="546"/>
        <v>-0.10132330827065417</v>
      </c>
      <c r="R2475" s="2">
        <f t="shared" si="547"/>
        <v>0.28721052631576072</v>
      </c>
      <c r="S2475" s="2">
        <f t="shared" si="548"/>
        <v>2.0296616541353352</v>
      </c>
      <c r="T2475">
        <f t="shared" si="544"/>
        <v>1</v>
      </c>
    </row>
    <row r="2476" spans="1:20" x14ac:dyDescent="0.25">
      <c r="A2476">
        <f t="shared" si="535"/>
        <v>2474</v>
      </c>
      <c r="B2476" s="1">
        <v>39602</v>
      </c>
      <c r="C2476">
        <v>28.56</v>
      </c>
      <c r="D2476">
        <v>28.8</v>
      </c>
      <c r="E2476">
        <v>28.25</v>
      </c>
      <c r="F2476">
        <v>28.46</v>
      </c>
      <c r="G2476">
        <v>524341</v>
      </c>
      <c r="H2476" s="2">
        <f t="shared" si="536"/>
        <v>-0.14842105263157895</v>
      </c>
      <c r="I2476" s="2">
        <f t="shared" si="537"/>
        <v>395.37868421052633</v>
      </c>
      <c r="J2476" s="2">
        <f t="shared" si="538"/>
        <v>28.036578947368422</v>
      </c>
      <c r="K2476" s="2">
        <f t="shared" si="539"/>
        <v>27.888157894736846</v>
      </c>
      <c r="L2476" s="2">
        <f t="shared" si="540"/>
        <v>27.739736842105266</v>
      </c>
      <c r="M2476" s="2">
        <f t="shared" si="541"/>
        <v>27.442894736842106</v>
      </c>
      <c r="N2476" s="2">
        <f t="shared" si="542"/>
        <v>26.700789473684214</v>
      </c>
      <c r="O2476" s="2">
        <f t="shared" si="543"/>
        <v>-0.33699999999998553</v>
      </c>
      <c r="P2476" s="2">
        <f t="shared" si="545"/>
        <v>-0.36811278195488839</v>
      </c>
      <c r="Q2476" s="2">
        <f t="shared" si="546"/>
        <v>-0.39680451127819438</v>
      </c>
      <c r="R2476" s="2">
        <f t="shared" si="547"/>
        <v>-0.11857142857145675</v>
      </c>
      <c r="S2476" s="2">
        <f t="shared" si="548"/>
        <v>1.7795338345864664</v>
      </c>
      <c r="T2476">
        <f t="shared" si="544"/>
        <v>0</v>
      </c>
    </row>
    <row r="2477" spans="1:20" x14ac:dyDescent="0.25">
      <c r="A2477">
        <f t="shared" si="535"/>
        <v>2475</v>
      </c>
      <c r="B2477" s="1">
        <v>39603</v>
      </c>
      <c r="C2477">
        <v>28.46</v>
      </c>
      <c r="D2477">
        <v>28.73</v>
      </c>
      <c r="E2477">
        <v>28.3</v>
      </c>
      <c r="F2477">
        <v>28.45</v>
      </c>
      <c r="G2477">
        <v>449191</v>
      </c>
      <c r="H2477" s="2">
        <f t="shared" si="536"/>
        <v>-0.14259398496240602</v>
      </c>
      <c r="I2477" s="2">
        <f t="shared" si="537"/>
        <v>381.03296992481205</v>
      </c>
      <c r="J2477" s="2">
        <f t="shared" si="538"/>
        <v>27.970263157894731</v>
      </c>
      <c r="K2477" s="2">
        <f t="shared" si="539"/>
        <v>27.827669172932325</v>
      </c>
      <c r="L2477" s="2">
        <f t="shared" si="540"/>
        <v>27.685075187969918</v>
      </c>
      <c r="M2477" s="2">
        <f t="shared" si="541"/>
        <v>27.399887218045109</v>
      </c>
      <c r="N2477" s="2">
        <f t="shared" si="542"/>
        <v>26.686917293233076</v>
      </c>
      <c r="O2477" s="2">
        <f t="shared" si="543"/>
        <v>-0.41342105263157691</v>
      </c>
      <c r="P2477" s="2">
        <f t="shared" si="545"/>
        <v>-0.480142857142841</v>
      </c>
      <c r="Q2477" s="2">
        <f t="shared" si="546"/>
        <v>-0.51338345864661505</v>
      </c>
      <c r="R2477" s="2">
        <f t="shared" si="547"/>
        <v>-0.42801503759396198</v>
      </c>
      <c r="S2477" s="2">
        <f t="shared" si="548"/>
        <v>1.635225563909767</v>
      </c>
      <c r="T2477">
        <f t="shared" si="544"/>
        <v>1</v>
      </c>
    </row>
    <row r="2478" spans="1:20" x14ac:dyDescent="0.25">
      <c r="A2478">
        <f t="shared" si="535"/>
        <v>2476</v>
      </c>
      <c r="B2478" s="1">
        <v>39604</v>
      </c>
      <c r="C2478">
        <v>28.56</v>
      </c>
      <c r="D2478">
        <v>29.14</v>
      </c>
      <c r="E2478">
        <v>28.46</v>
      </c>
      <c r="F2478">
        <v>29.06</v>
      </c>
      <c r="G2478">
        <v>554063</v>
      </c>
      <c r="H2478" s="2">
        <f t="shared" si="536"/>
        <v>-0.13100751879699252</v>
      </c>
      <c r="I2478" s="2">
        <f t="shared" si="537"/>
        <v>352.52204511278205</v>
      </c>
      <c r="J2478" s="2">
        <f t="shared" si="538"/>
        <v>28.016421052631586</v>
      </c>
      <c r="K2478" s="2">
        <f t="shared" si="539"/>
        <v>27.885413533834591</v>
      </c>
      <c r="L2478" s="2">
        <f t="shared" si="540"/>
        <v>27.754406015037599</v>
      </c>
      <c r="M2478" s="2">
        <f t="shared" si="541"/>
        <v>27.492390977443613</v>
      </c>
      <c r="N2478" s="2">
        <f t="shared" si="542"/>
        <v>26.837353383458652</v>
      </c>
      <c r="O2478" s="2">
        <f t="shared" si="543"/>
        <v>-1.0897368421052676</v>
      </c>
      <c r="P2478" s="2">
        <f t="shared" si="545"/>
        <v>-1.1718421052631527</v>
      </c>
      <c r="Q2478" s="2">
        <f t="shared" si="546"/>
        <v>-1.2432857142856975</v>
      </c>
      <c r="R2478" s="2">
        <f t="shared" si="547"/>
        <v>-1.3062932330827053</v>
      </c>
      <c r="S2478" s="2">
        <f t="shared" si="548"/>
        <v>0.61572180451127778</v>
      </c>
      <c r="T2478">
        <f t="shared" si="544"/>
        <v>0</v>
      </c>
    </row>
    <row r="2479" spans="1:20" x14ac:dyDescent="0.25">
      <c r="A2479">
        <f t="shared" si="535"/>
        <v>2477</v>
      </c>
      <c r="B2479" s="1">
        <v>39605</v>
      </c>
      <c r="C2479">
        <v>28.86</v>
      </c>
      <c r="D2479">
        <v>28.86</v>
      </c>
      <c r="E2479">
        <v>28</v>
      </c>
      <c r="F2479">
        <v>28.02</v>
      </c>
      <c r="G2479">
        <v>695434</v>
      </c>
      <c r="H2479" s="2">
        <f t="shared" si="536"/>
        <v>-0.13169172932330822</v>
      </c>
      <c r="I2479" s="2">
        <f t="shared" si="537"/>
        <v>354.21284210526306</v>
      </c>
      <c r="J2479" s="2">
        <f t="shared" si="538"/>
        <v>27.880736842105279</v>
      </c>
      <c r="K2479" s="2">
        <f t="shared" si="539"/>
        <v>27.749045112781971</v>
      </c>
      <c r="L2479" s="2">
        <f t="shared" si="540"/>
        <v>27.61735338345866</v>
      </c>
      <c r="M2479" s="2">
        <f t="shared" si="541"/>
        <v>27.353969924812045</v>
      </c>
      <c r="N2479" s="2">
        <f t="shared" si="542"/>
        <v>26.695511278195504</v>
      </c>
      <c r="O2479" s="2">
        <f t="shared" si="543"/>
        <v>-3.5789473684140205E-3</v>
      </c>
      <c r="P2479" s="2">
        <f t="shared" si="545"/>
        <v>-0.1923308270676749</v>
      </c>
      <c r="Q2479" s="2">
        <f t="shared" si="546"/>
        <v>-0.28026315789473344</v>
      </c>
      <c r="R2479" s="2">
        <f t="shared" si="547"/>
        <v>-0.39392481203007534</v>
      </c>
      <c r="S2479" s="2">
        <f t="shared" si="548"/>
        <v>1.0319849624060282</v>
      </c>
      <c r="T2479">
        <f t="shared" si="544"/>
        <v>1</v>
      </c>
    </row>
    <row r="2480" spans="1:20" x14ac:dyDescent="0.25">
      <c r="A2480">
        <f t="shared" si="535"/>
        <v>2478</v>
      </c>
      <c r="B2480" s="1">
        <v>39608</v>
      </c>
      <c r="C2480">
        <v>28.23</v>
      </c>
      <c r="D2480">
        <v>28.35</v>
      </c>
      <c r="E2480">
        <v>27.88</v>
      </c>
      <c r="F2480">
        <v>28.06</v>
      </c>
      <c r="G2480">
        <v>588501</v>
      </c>
      <c r="H2480" s="2">
        <f t="shared" si="536"/>
        <v>-0.13299248120300752</v>
      </c>
      <c r="I2480" s="2">
        <f t="shared" si="537"/>
        <v>357.44493984962406</v>
      </c>
      <c r="J2480" s="2">
        <f t="shared" si="538"/>
        <v>27.756578947368393</v>
      </c>
      <c r="K2480" s="2">
        <f t="shared" si="539"/>
        <v>27.623586466165385</v>
      </c>
      <c r="L2480" s="2">
        <f t="shared" si="540"/>
        <v>27.490593984962377</v>
      </c>
      <c r="M2480" s="2">
        <f t="shared" si="541"/>
        <v>27.224609022556365</v>
      </c>
      <c r="N2480" s="2">
        <f t="shared" si="542"/>
        <v>26.559646616541325</v>
      </c>
      <c r="O2480" s="2">
        <f t="shared" si="543"/>
        <v>-0.17926315789472014</v>
      </c>
      <c r="P2480" s="2">
        <f t="shared" si="545"/>
        <v>-0.17458646616540818</v>
      </c>
      <c r="Q2480" s="2">
        <f t="shared" si="546"/>
        <v>-0.37492481203008055</v>
      </c>
      <c r="R2480" s="2">
        <f t="shared" si="547"/>
        <v>-0.5495714285714115</v>
      </c>
      <c r="S2480" s="2">
        <f t="shared" si="548"/>
        <v>0.53104511278196398</v>
      </c>
      <c r="T2480">
        <f t="shared" si="544"/>
        <v>0</v>
      </c>
    </row>
    <row r="2481" spans="1:20" x14ac:dyDescent="0.25">
      <c r="A2481">
        <f t="shared" si="535"/>
        <v>2479</v>
      </c>
      <c r="B2481" s="1">
        <v>39609</v>
      </c>
      <c r="C2481">
        <v>27.93</v>
      </c>
      <c r="D2481">
        <v>28.74</v>
      </c>
      <c r="E2481">
        <v>27.78</v>
      </c>
      <c r="F2481">
        <v>28.33</v>
      </c>
      <c r="G2481">
        <v>493310</v>
      </c>
      <c r="H2481" s="2">
        <f t="shared" si="536"/>
        <v>-0.12506015037593987</v>
      </c>
      <c r="I2481" s="2">
        <f t="shared" si="537"/>
        <v>337.88554135338347</v>
      </c>
      <c r="J2481" s="2">
        <f t="shared" si="538"/>
        <v>27.736368421052578</v>
      </c>
      <c r="K2481" s="2">
        <f t="shared" si="539"/>
        <v>27.611308270676638</v>
      </c>
      <c r="L2481" s="2">
        <f t="shared" si="540"/>
        <v>27.486248120300701</v>
      </c>
      <c r="M2481" s="2">
        <f t="shared" si="541"/>
        <v>27.23612781954882</v>
      </c>
      <c r="N2481" s="2">
        <f t="shared" si="542"/>
        <v>26.610827067669121</v>
      </c>
      <c r="O2481" s="2">
        <f t="shared" si="543"/>
        <v>-0.57342105263160548</v>
      </c>
      <c r="P2481" s="2">
        <f t="shared" si="545"/>
        <v>-0.58095488721802724</v>
      </c>
      <c r="Q2481" s="2">
        <f t="shared" si="546"/>
        <v>-0.57559398496239922</v>
      </c>
      <c r="R2481" s="2">
        <f t="shared" si="547"/>
        <v>-0.88710526315789195</v>
      </c>
      <c r="S2481" s="2">
        <f t="shared" si="548"/>
        <v>-0.20357894736844884</v>
      </c>
      <c r="T2481">
        <f t="shared" si="544"/>
        <v>0</v>
      </c>
    </row>
    <row r="2482" spans="1:20" x14ac:dyDescent="0.25">
      <c r="A2482">
        <f t="shared" si="535"/>
        <v>2480</v>
      </c>
      <c r="B2482" s="1">
        <v>39610</v>
      </c>
      <c r="C2482">
        <v>28.38</v>
      </c>
      <c r="D2482">
        <v>28.45</v>
      </c>
      <c r="E2482">
        <v>27.8</v>
      </c>
      <c r="F2482">
        <v>27.83</v>
      </c>
      <c r="G2482">
        <v>671396</v>
      </c>
      <c r="H2482" s="2">
        <f t="shared" si="536"/>
        <v>-0.12226315789473693</v>
      </c>
      <c r="I2482" s="2">
        <f t="shared" si="537"/>
        <v>330.97563157894763</v>
      </c>
      <c r="J2482" s="2">
        <f t="shared" si="538"/>
        <v>27.640736842105298</v>
      </c>
      <c r="K2482" s="2">
        <f t="shared" si="539"/>
        <v>27.518473684210559</v>
      </c>
      <c r="L2482" s="2">
        <f t="shared" si="540"/>
        <v>27.396210526315823</v>
      </c>
      <c r="M2482" s="2">
        <f t="shared" si="541"/>
        <v>27.151684210526348</v>
      </c>
      <c r="N2482" s="2">
        <f t="shared" si="542"/>
        <v>26.540368421052666</v>
      </c>
      <c r="O2482" s="2">
        <f t="shared" si="543"/>
        <v>-9.3631578947420024E-2</v>
      </c>
      <c r="P2482" s="2">
        <f t="shared" si="545"/>
        <v>-0.20641353383461336</v>
      </c>
      <c r="Q2482" s="2">
        <f t="shared" si="546"/>
        <v>-0.21264661654133832</v>
      </c>
      <c r="R2482" s="2">
        <f t="shared" si="547"/>
        <v>-0.43011278195488956</v>
      </c>
      <c r="S2482" s="2">
        <f t="shared" si="548"/>
        <v>-0.13428571428574188</v>
      </c>
      <c r="T2482">
        <f t="shared" si="544"/>
        <v>1</v>
      </c>
    </row>
    <row r="2483" spans="1:20" x14ac:dyDescent="0.25">
      <c r="A2483">
        <f t="shared" si="535"/>
        <v>2481</v>
      </c>
      <c r="B2483" s="1">
        <v>39611</v>
      </c>
      <c r="C2483">
        <v>27.97</v>
      </c>
      <c r="D2483">
        <v>28.31</v>
      </c>
      <c r="E2483">
        <v>26.89</v>
      </c>
      <c r="F2483">
        <v>27.05</v>
      </c>
      <c r="G2483">
        <v>956060</v>
      </c>
      <c r="H2483" s="2">
        <f t="shared" si="536"/>
        <v>-0.12400751879699251</v>
      </c>
      <c r="I2483" s="2">
        <f t="shared" si="537"/>
        <v>335.23608270676704</v>
      </c>
      <c r="J2483" s="2">
        <f t="shared" si="538"/>
        <v>27.449421052631628</v>
      </c>
      <c r="K2483" s="2">
        <f t="shared" si="539"/>
        <v>27.325413533834638</v>
      </c>
      <c r="L2483" s="2">
        <f t="shared" si="540"/>
        <v>27.201406015037644</v>
      </c>
      <c r="M2483" s="2">
        <f t="shared" si="541"/>
        <v>26.953390977443661</v>
      </c>
      <c r="N2483" s="2">
        <f t="shared" si="542"/>
        <v>26.333353383458697</v>
      </c>
      <c r="O2483" s="2">
        <f t="shared" si="543"/>
        <v>0.5907368421052972</v>
      </c>
      <c r="P2483" s="2">
        <f t="shared" si="545"/>
        <v>0.56130827067663702</v>
      </c>
      <c r="Q2483" s="2">
        <f t="shared" si="546"/>
        <v>0.44059398496237634</v>
      </c>
      <c r="R2483" s="2">
        <f t="shared" si="547"/>
        <v>0.44239097744361189</v>
      </c>
      <c r="S2483" s="2">
        <f t="shared" si="548"/>
        <v>0.25525563909776494</v>
      </c>
      <c r="T2483">
        <f t="shared" si="544"/>
        <v>1</v>
      </c>
    </row>
    <row r="2484" spans="1:20" x14ac:dyDescent="0.25">
      <c r="A2484">
        <f t="shared" si="535"/>
        <v>2482</v>
      </c>
      <c r="B2484" s="1">
        <v>39612</v>
      </c>
      <c r="C2484">
        <v>27.36</v>
      </c>
      <c r="D2484">
        <v>27.4</v>
      </c>
      <c r="E2484">
        <v>26.49</v>
      </c>
      <c r="F2484">
        <v>27.15</v>
      </c>
      <c r="G2484">
        <v>1157758</v>
      </c>
      <c r="H2484" s="2">
        <f t="shared" si="536"/>
        <v>-0.12133082706766918</v>
      </c>
      <c r="I2484" s="2">
        <f t="shared" si="537"/>
        <v>328.58096992481205</v>
      </c>
      <c r="J2484" s="2">
        <f t="shared" si="538"/>
        <v>27.316526315789456</v>
      </c>
      <c r="K2484" s="2">
        <f t="shared" si="539"/>
        <v>27.195195488721787</v>
      </c>
      <c r="L2484" s="2">
        <f t="shared" si="540"/>
        <v>27.07386466165412</v>
      </c>
      <c r="M2484" s="2">
        <f t="shared" si="541"/>
        <v>26.831203007518781</v>
      </c>
      <c r="N2484" s="2">
        <f t="shared" si="542"/>
        <v>26.224548872180435</v>
      </c>
      <c r="O2484" s="2">
        <f t="shared" si="543"/>
        <v>0.29942105263162944</v>
      </c>
      <c r="P2484" s="2">
        <f t="shared" si="545"/>
        <v>0.36847368421056004</v>
      </c>
      <c r="Q2484" s="2">
        <f t="shared" si="546"/>
        <v>0.33624812030070217</v>
      </c>
      <c r="R2484" s="2">
        <f t="shared" si="547"/>
        <v>0.20396992481204634</v>
      </c>
      <c r="S2484" s="2">
        <f t="shared" si="548"/>
        <v>-0.17001503759398418</v>
      </c>
      <c r="T2484">
        <f t="shared" si="544"/>
        <v>0</v>
      </c>
    </row>
    <row r="2485" spans="1:20" x14ac:dyDescent="0.25">
      <c r="A2485">
        <f t="shared" si="535"/>
        <v>2483</v>
      </c>
      <c r="B2485" s="1">
        <v>39615</v>
      </c>
      <c r="C2485">
        <v>26.69</v>
      </c>
      <c r="D2485">
        <v>27.25</v>
      </c>
      <c r="E2485">
        <v>26.38</v>
      </c>
      <c r="F2485">
        <v>26.97</v>
      </c>
      <c r="G2485">
        <v>866379</v>
      </c>
      <c r="H2485" s="2">
        <f t="shared" si="536"/>
        <v>-0.1201729323308271</v>
      </c>
      <c r="I2485" s="2">
        <f t="shared" si="537"/>
        <v>325.68024812030086</v>
      </c>
      <c r="J2485" s="2">
        <f t="shared" si="538"/>
        <v>27.170684210526364</v>
      </c>
      <c r="K2485" s="2">
        <f t="shared" si="539"/>
        <v>27.050511278195536</v>
      </c>
      <c r="L2485" s="2">
        <f t="shared" si="540"/>
        <v>26.930338345864712</v>
      </c>
      <c r="M2485" s="2">
        <f t="shared" si="541"/>
        <v>26.689992481203056</v>
      </c>
      <c r="N2485" s="2">
        <f t="shared" si="542"/>
        <v>26.089127819548921</v>
      </c>
      <c r="O2485" s="2">
        <f t="shared" si="543"/>
        <v>0.34652631578945758</v>
      </c>
      <c r="P2485" s="2">
        <f t="shared" si="545"/>
        <v>0.35541353383463914</v>
      </c>
      <c r="Q2485" s="2">
        <f t="shared" si="546"/>
        <v>0.42621052631582401</v>
      </c>
      <c r="R2485" s="2">
        <f t="shared" si="547"/>
        <v>0.25460902255636597</v>
      </c>
      <c r="S2485" s="2">
        <f t="shared" si="548"/>
        <v>-0.12027819548871932</v>
      </c>
      <c r="T2485">
        <f t="shared" si="544"/>
        <v>1</v>
      </c>
    </row>
    <row r="2486" spans="1:20" x14ac:dyDescent="0.25">
      <c r="A2486">
        <f t="shared" si="535"/>
        <v>2484</v>
      </c>
      <c r="B2486" s="1">
        <v>39616</v>
      </c>
      <c r="C2486">
        <v>27.18</v>
      </c>
      <c r="D2486">
        <v>27.24</v>
      </c>
      <c r="E2486">
        <v>26.77</v>
      </c>
      <c r="F2486">
        <v>26.86</v>
      </c>
      <c r="G2486">
        <v>634320</v>
      </c>
      <c r="H2486" s="2">
        <f t="shared" si="536"/>
        <v>-0.1115714285714286</v>
      </c>
      <c r="I2486" s="2">
        <f t="shared" si="537"/>
        <v>304.33900000000006</v>
      </c>
      <c r="J2486" s="2">
        <f t="shared" si="538"/>
        <v>27.084000000000014</v>
      </c>
      <c r="K2486" s="2">
        <f t="shared" si="539"/>
        <v>26.972428571428583</v>
      </c>
      <c r="L2486" s="2">
        <f t="shared" si="540"/>
        <v>26.860857142857157</v>
      </c>
      <c r="M2486" s="2">
        <f t="shared" si="541"/>
        <v>26.637714285714299</v>
      </c>
      <c r="N2486" s="2">
        <f t="shared" si="542"/>
        <v>26.079857142857154</v>
      </c>
      <c r="O2486" s="2">
        <f t="shared" si="543"/>
        <v>0.31068421052636452</v>
      </c>
      <c r="P2486" s="2">
        <f t="shared" si="545"/>
        <v>0.33519548872178717</v>
      </c>
      <c r="Q2486" s="2">
        <f t="shared" si="546"/>
        <v>0.34140601503764501</v>
      </c>
      <c r="R2486" s="2">
        <f t="shared" si="547"/>
        <v>0.37612781954882024</v>
      </c>
      <c r="S2486" s="2">
        <f t="shared" si="548"/>
        <v>-0.11528571428569734</v>
      </c>
      <c r="T2486">
        <f t="shared" si="544"/>
        <v>1</v>
      </c>
    </row>
    <row r="2487" spans="1:20" x14ac:dyDescent="0.25">
      <c r="A2487">
        <f t="shared" si="535"/>
        <v>2485</v>
      </c>
      <c r="B2487" s="1">
        <v>39617</v>
      </c>
      <c r="C2487">
        <v>26.7</v>
      </c>
      <c r="D2487">
        <v>26.77</v>
      </c>
      <c r="E2487">
        <v>26.16</v>
      </c>
      <c r="F2487">
        <v>26.21</v>
      </c>
      <c r="G2487">
        <v>880293</v>
      </c>
      <c r="H2487" s="2">
        <f t="shared" si="536"/>
        <v>-0.11766917293233085</v>
      </c>
      <c r="I2487" s="2">
        <f t="shared" si="537"/>
        <v>319.37003759398499</v>
      </c>
      <c r="J2487" s="2">
        <f t="shared" si="538"/>
        <v>26.844473684210463</v>
      </c>
      <c r="K2487" s="2">
        <f t="shared" si="539"/>
        <v>26.726804511278132</v>
      </c>
      <c r="L2487" s="2">
        <f t="shared" si="540"/>
        <v>26.609135338345801</v>
      </c>
      <c r="M2487" s="2">
        <f t="shared" si="541"/>
        <v>26.37379699248114</v>
      </c>
      <c r="N2487" s="2">
        <f t="shared" si="542"/>
        <v>25.785451127819485</v>
      </c>
      <c r="O2487" s="2">
        <f t="shared" si="543"/>
        <v>0.87400000000001299</v>
      </c>
      <c r="P2487" s="2">
        <f t="shared" si="545"/>
        <v>0.84051127819553528</v>
      </c>
      <c r="Q2487" s="2">
        <f t="shared" si="546"/>
        <v>0.86386466165411946</v>
      </c>
      <c r="R2487" s="2">
        <f t="shared" si="547"/>
        <v>0.94168421052634699</v>
      </c>
      <c r="S2487" s="2">
        <f t="shared" si="548"/>
        <v>0.49078947368421311</v>
      </c>
      <c r="T2487">
        <f t="shared" si="544"/>
        <v>1</v>
      </c>
    </row>
    <row r="2488" spans="1:20" x14ac:dyDescent="0.25">
      <c r="A2488">
        <f t="shared" si="535"/>
        <v>2486</v>
      </c>
      <c r="B2488" s="1">
        <v>39618</v>
      </c>
      <c r="C2488">
        <v>26.48</v>
      </c>
      <c r="D2488">
        <v>26.54</v>
      </c>
      <c r="E2488">
        <v>26.11</v>
      </c>
      <c r="F2488">
        <v>26.22</v>
      </c>
      <c r="G2488">
        <v>567399</v>
      </c>
      <c r="H2488" s="2">
        <f t="shared" si="536"/>
        <v>-0.12987218045112789</v>
      </c>
      <c r="I2488" s="2">
        <f t="shared" si="537"/>
        <v>349.56995488721822</v>
      </c>
      <c r="J2488" s="2">
        <f t="shared" si="538"/>
        <v>26.577842105263176</v>
      </c>
      <c r="K2488" s="2">
        <f t="shared" si="539"/>
        <v>26.447969924812046</v>
      </c>
      <c r="L2488" s="2">
        <f t="shared" si="540"/>
        <v>26.318097744360919</v>
      </c>
      <c r="M2488" s="2">
        <f t="shared" si="541"/>
        <v>26.058353383458662</v>
      </c>
      <c r="N2488" s="2">
        <f t="shared" si="542"/>
        <v>25.408992481203025</v>
      </c>
      <c r="O2488" s="2">
        <f t="shared" si="543"/>
        <v>0.62447368421046434</v>
      </c>
      <c r="P2488" s="2">
        <f t="shared" si="545"/>
        <v>0.75242857142858455</v>
      </c>
      <c r="Q2488" s="2">
        <f t="shared" si="546"/>
        <v>0.71033834586471301</v>
      </c>
      <c r="R2488" s="2">
        <f t="shared" si="547"/>
        <v>0.733390977443662</v>
      </c>
      <c r="S2488" s="2">
        <f t="shared" si="548"/>
        <v>0.4669172932330774</v>
      </c>
      <c r="T2488">
        <f t="shared" si="544"/>
        <v>0</v>
      </c>
    </row>
    <row r="2489" spans="1:20" x14ac:dyDescent="0.25">
      <c r="A2489">
        <f t="shared" si="535"/>
        <v>2487</v>
      </c>
      <c r="B2489" s="1">
        <v>39619</v>
      </c>
      <c r="C2489">
        <v>26.17</v>
      </c>
      <c r="D2489">
        <v>26.33</v>
      </c>
      <c r="E2489">
        <v>25.58</v>
      </c>
      <c r="F2489">
        <v>25.69</v>
      </c>
      <c r="G2489">
        <v>897034</v>
      </c>
      <c r="H2489" s="2">
        <f t="shared" si="536"/>
        <v>-0.14516541353383464</v>
      </c>
      <c r="I2489" s="2">
        <f t="shared" si="537"/>
        <v>387.42281203007531</v>
      </c>
      <c r="J2489" s="2">
        <f t="shared" si="538"/>
        <v>26.251263157894709</v>
      </c>
      <c r="K2489" s="2">
        <f t="shared" si="539"/>
        <v>26.106097744360873</v>
      </c>
      <c r="L2489" s="2">
        <f t="shared" si="540"/>
        <v>25.960932330827038</v>
      </c>
      <c r="M2489" s="2">
        <f t="shared" si="541"/>
        <v>25.670601503759372</v>
      </c>
      <c r="N2489" s="2">
        <f t="shared" si="542"/>
        <v>24.944774436090199</v>
      </c>
      <c r="O2489" s="2">
        <f t="shared" si="543"/>
        <v>0.88784210526317509</v>
      </c>
      <c r="P2489" s="2">
        <f t="shared" si="545"/>
        <v>1.036804511278131</v>
      </c>
      <c r="Q2489" s="2">
        <f t="shared" si="546"/>
        <v>1.1708571428571553</v>
      </c>
      <c r="R2489" s="2">
        <f t="shared" si="547"/>
        <v>1.1412030075187793</v>
      </c>
      <c r="S2489" s="2">
        <f t="shared" si="548"/>
        <v>1.1473533834586505</v>
      </c>
      <c r="T2489">
        <f t="shared" si="544"/>
        <v>1</v>
      </c>
    </row>
    <row r="2490" spans="1:20" x14ac:dyDescent="0.25">
      <c r="A2490">
        <f t="shared" si="535"/>
        <v>2488</v>
      </c>
      <c r="B2490" s="1">
        <v>39622</v>
      </c>
      <c r="C2490">
        <v>25.9</v>
      </c>
      <c r="D2490">
        <v>26.11</v>
      </c>
      <c r="E2490">
        <v>25.59</v>
      </c>
      <c r="F2490">
        <v>25.71</v>
      </c>
      <c r="G2490">
        <v>611328</v>
      </c>
      <c r="H2490" s="2">
        <f t="shared" si="536"/>
        <v>-0.16433834586466167</v>
      </c>
      <c r="I2490" s="2">
        <f t="shared" si="537"/>
        <v>434.95209022556395</v>
      </c>
      <c r="J2490" s="2">
        <f t="shared" si="538"/>
        <v>25.913947368421038</v>
      </c>
      <c r="K2490" s="2">
        <f t="shared" si="539"/>
        <v>25.749609022556374</v>
      </c>
      <c r="L2490" s="2">
        <f t="shared" si="540"/>
        <v>25.585270676691714</v>
      </c>
      <c r="M2490" s="2">
        <f t="shared" si="541"/>
        <v>25.256593984962389</v>
      </c>
      <c r="N2490" s="2">
        <f t="shared" si="542"/>
        <v>24.434902255639081</v>
      </c>
      <c r="O2490" s="2">
        <f t="shared" si="543"/>
        <v>0.5412631578947078</v>
      </c>
      <c r="P2490" s="2">
        <f t="shared" si="545"/>
        <v>0.73796992481204526</v>
      </c>
      <c r="Q2490" s="2">
        <f t="shared" si="546"/>
        <v>0.89913533834580051</v>
      </c>
      <c r="R2490" s="2">
        <f t="shared" si="547"/>
        <v>0.97999248120305538</v>
      </c>
      <c r="S2490" s="2">
        <f t="shared" si="548"/>
        <v>0.98551127819550288</v>
      </c>
      <c r="T2490">
        <f t="shared" si="544"/>
        <v>0</v>
      </c>
    </row>
    <row r="2491" spans="1:20" x14ac:dyDescent="0.25">
      <c r="A2491">
        <f t="shared" si="535"/>
        <v>2489</v>
      </c>
      <c r="B2491" s="1">
        <v>39623</v>
      </c>
      <c r="C2491">
        <v>25.68</v>
      </c>
      <c r="D2491">
        <v>26.17</v>
      </c>
      <c r="E2491">
        <v>25.51</v>
      </c>
      <c r="F2491">
        <v>25.9</v>
      </c>
      <c r="G2491">
        <v>571930</v>
      </c>
      <c r="H2491" s="2">
        <f t="shared" si="536"/>
        <v>-0.17718045112781955</v>
      </c>
      <c r="I2491" s="2">
        <f t="shared" si="537"/>
        <v>466.83342857142856</v>
      </c>
      <c r="J2491" s="2">
        <f t="shared" si="538"/>
        <v>25.654105263157863</v>
      </c>
      <c r="K2491" s="2">
        <f t="shared" si="539"/>
        <v>25.476924812030045</v>
      </c>
      <c r="L2491" s="2">
        <f t="shared" si="540"/>
        <v>25.299744360902224</v>
      </c>
      <c r="M2491" s="2">
        <f t="shared" si="541"/>
        <v>24.945383458646585</v>
      </c>
      <c r="N2491" s="2">
        <f t="shared" si="542"/>
        <v>24.05948120300749</v>
      </c>
      <c r="O2491" s="2">
        <f t="shared" si="543"/>
        <v>1.3947368421039386E-2</v>
      </c>
      <c r="P2491" s="2">
        <f t="shared" si="545"/>
        <v>0.20609774436087491</v>
      </c>
      <c r="Q2491" s="2">
        <f t="shared" si="546"/>
        <v>0.41809774436092084</v>
      </c>
      <c r="R2491" s="2">
        <f t="shared" si="547"/>
        <v>0.73771428571430064</v>
      </c>
      <c r="S2491" s="2">
        <f t="shared" si="548"/>
        <v>0.65964661654132684</v>
      </c>
      <c r="T2491">
        <f t="shared" si="544"/>
        <v>0</v>
      </c>
    </row>
    <row r="2492" spans="1:20" x14ac:dyDescent="0.25">
      <c r="A2492">
        <f t="shared" si="535"/>
        <v>2490</v>
      </c>
      <c r="B2492" s="1">
        <v>39624</v>
      </c>
      <c r="C2492">
        <v>26.05</v>
      </c>
      <c r="D2492">
        <v>26.95</v>
      </c>
      <c r="E2492">
        <v>25.96</v>
      </c>
      <c r="F2492">
        <v>26.3</v>
      </c>
      <c r="G2492">
        <v>820049</v>
      </c>
      <c r="H2492" s="2">
        <f t="shared" si="536"/>
        <v>-0.17818045112781952</v>
      </c>
      <c r="I2492" s="2">
        <f t="shared" si="537"/>
        <v>469.3786090225563</v>
      </c>
      <c r="J2492" s="2">
        <f t="shared" si="538"/>
        <v>25.531105263157851</v>
      </c>
      <c r="K2492" s="2">
        <f t="shared" si="539"/>
        <v>25.352924812030032</v>
      </c>
      <c r="L2492" s="2">
        <f t="shared" si="540"/>
        <v>25.17474436090221</v>
      </c>
      <c r="M2492" s="2">
        <f t="shared" si="541"/>
        <v>24.818383458646572</v>
      </c>
      <c r="N2492" s="2">
        <f t="shared" si="542"/>
        <v>23.927481203007474</v>
      </c>
      <c r="O2492" s="2">
        <f t="shared" si="543"/>
        <v>-0.64589473684213772</v>
      </c>
      <c r="P2492" s="2">
        <f t="shared" si="545"/>
        <v>-0.55039097744362664</v>
      </c>
      <c r="Q2492" s="2">
        <f t="shared" si="546"/>
        <v>-0.33906766917296238</v>
      </c>
      <c r="R2492" s="2">
        <f t="shared" si="547"/>
        <v>7.3796992481138801E-2</v>
      </c>
      <c r="S2492" s="2">
        <f t="shared" si="548"/>
        <v>0.31082706766911983</v>
      </c>
      <c r="T2492">
        <f t="shared" si="544"/>
        <v>0</v>
      </c>
    </row>
    <row r="2493" spans="1:20" x14ac:dyDescent="0.25">
      <c r="A2493">
        <f t="shared" si="535"/>
        <v>2491</v>
      </c>
      <c r="B2493" s="1">
        <v>39625</v>
      </c>
      <c r="C2493">
        <v>25.9</v>
      </c>
      <c r="D2493">
        <v>25.97</v>
      </c>
      <c r="E2493">
        <v>24.82</v>
      </c>
      <c r="F2493">
        <v>24.84</v>
      </c>
      <c r="G2493">
        <v>874467</v>
      </c>
      <c r="H2493" s="2">
        <f t="shared" si="536"/>
        <v>-0.1952330827067669</v>
      </c>
      <c r="I2493" s="2">
        <f t="shared" si="537"/>
        <v>511.68289473684206</v>
      </c>
      <c r="J2493" s="2">
        <f t="shared" si="538"/>
        <v>25.162052631578927</v>
      </c>
      <c r="K2493" s="2">
        <f t="shared" si="539"/>
        <v>24.966819548872159</v>
      </c>
      <c r="L2493" s="2">
        <f t="shared" si="540"/>
        <v>24.771586466165395</v>
      </c>
      <c r="M2493" s="2">
        <f t="shared" si="541"/>
        <v>24.38112030075186</v>
      </c>
      <c r="N2493" s="2">
        <f t="shared" si="542"/>
        <v>23.404954887218025</v>
      </c>
      <c r="O2493" s="2">
        <f t="shared" si="543"/>
        <v>0.69110526315785137</v>
      </c>
      <c r="P2493" s="2">
        <f t="shared" si="545"/>
        <v>0.63692481203004547</v>
      </c>
      <c r="Q2493" s="2">
        <f t="shared" si="546"/>
        <v>0.74527067669171387</v>
      </c>
      <c r="R2493" s="2">
        <f t="shared" si="547"/>
        <v>1.2183533834586626</v>
      </c>
      <c r="S2493" s="2">
        <f t="shared" si="548"/>
        <v>1.7003684210526657</v>
      </c>
      <c r="T2493">
        <f t="shared" si="544"/>
        <v>1</v>
      </c>
    </row>
    <row r="2494" spans="1:20" x14ac:dyDescent="0.25">
      <c r="A2494">
        <f t="shared" si="535"/>
        <v>2492</v>
      </c>
      <c r="B2494" s="1">
        <v>39626</v>
      </c>
      <c r="C2494">
        <v>25.12</v>
      </c>
      <c r="D2494">
        <v>25.14</v>
      </c>
      <c r="E2494">
        <v>24.46</v>
      </c>
      <c r="F2494">
        <v>24.57</v>
      </c>
      <c r="G2494">
        <v>912855</v>
      </c>
      <c r="H2494" s="2">
        <f t="shared" si="536"/>
        <v>-0.2091654135338345</v>
      </c>
      <c r="I2494" s="2">
        <f t="shared" si="537"/>
        <v>546.25763909774412</v>
      </c>
      <c r="J2494" s="2">
        <f t="shared" si="538"/>
        <v>24.808263157894746</v>
      </c>
      <c r="K2494" s="2">
        <f t="shared" si="539"/>
        <v>24.599097744360911</v>
      </c>
      <c r="L2494" s="2">
        <f t="shared" si="540"/>
        <v>24.389932330827079</v>
      </c>
      <c r="M2494" s="2">
        <f t="shared" si="541"/>
        <v>23.971601503759409</v>
      </c>
      <c r="N2494" s="2">
        <f t="shared" si="542"/>
        <v>22.925774436090236</v>
      </c>
      <c r="O2494" s="2">
        <f t="shared" si="543"/>
        <v>0.59205263157892674</v>
      </c>
      <c r="P2494" s="2">
        <f t="shared" si="545"/>
        <v>0.78292481203003206</v>
      </c>
      <c r="Q2494" s="2">
        <f t="shared" si="546"/>
        <v>0.72974436090222383</v>
      </c>
      <c r="R2494" s="2">
        <f t="shared" si="547"/>
        <v>1.1006015037593713</v>
      </c>
      <c r="S2494" s="2">
        <f t="shared" si="548"/>
        <v>1.7633533834586963</v>
      </c>
      <c r="T2494">
        <f t="shared" si="544"/>
        <v>1</v>
      </c>
    </row>
    <row r="2495" spans="1:20" x14ac:dyDescent="0.25">
      <c r="A2495">
        <f t="shared" si="535"/>
        <v>2493</v>
      </c>
      <c r="B2495" s="1">
        <v>39629</v>
      </c>
      <c r="C2495">
        <v>24.66</v>
      </c>
      <c r="D2495">
        <v>25.07</v>
      </c>
      <c r="E2495">
        <v>24.62</v>
      </c>
      <c r="F2495">
        <v>25</v>
      </c>
      <c r="G2495">
        <v>780514</v>
      </c>
      <c r="H2495" s="2">
        <f t="shared" si="536"/>
        <v>-0.21560902255639089</v>
      </c>
      <c r="I2495" s="2">
        <f t="shared" si="537"/>
        <v>562.29900751879677</v>
      </c>
      <c r="J2495" s="2">
        <f t="shared" si="538"/>
        <v>24.570105263157945</v>
      </c>
      <c r="K2495" s="2">
        <f t="shared" si="539"/>
        <v>24.354496240601552</v>
      </c>
      <c r="L2495" s="2">
        <f t="shared" si="540"/>
        <v>24.138887218045163</v>
      </c>
      <c r="M2495" s="2">
        <f t="shared" si="541"/>
        <v>23.707669172932381</v>
      </c>
      <c r="N2495" s="2">
        <f t="shared" si="542"/>
        <v>22.629624060150427</v>
      </c>
      <c r="O2495" s="2">
        <f t="shared" si="543"/>
        <v>-0.19173684210525366</v>
      </c>
      <c r="P2495" s="2">
        <f t="shared" si="545"/>
        <v>-3.3180451127840627E-2</v>
      </c>
      <c r="Q2495" s="2">
        <f t="shared" si="546"/>
        <v>0.17474436090220991</v>
      </c>
      <c r="R2495" s="2">
        <f t="shared" si="547"/>
        <v>0.2565939849623895</v>
      </c>
      <c r="S2495" s="2">
        <f t="shared" si="548"/>
        <v>1.224548872180435</v>
      </c>
      <c r="T2495">
        <f t="shared" si="544"/>
        <v>0</v>
      </c>
    </row>
    <row r="2496" spans="1:20" x14ac:dyDescent="0.25">
      <c r="A2496">
        <f t="shared" si="535"/>
        <v>2494</v>
      </c>
      <c r="B2496" s="1">
        <v>39630</v>
      </c>
      <c r="C2496">
        <v>24.73</v>
      </c>
      <c r="D2496">
        <v>25.52</v>
      </c>
      <c r="E2496">
        <v>24.61</v>
      </c>
      <c r="F2496">
        <v>25.43</v>
      </c>
      <c r="G2496">
        <v>892410</v>
      </c>
      <c r="H2496" s="2">
        <f t="shared" si="536"/>
        <v>-0.20999248120300745</v>
      </c>
      <c r="I2496" s="2">
        <f t="shared" si="537"/>
        <v>548.40881954887197</v>
      </c>
      <c r="J2496" s="2">
        <f t="shared" si="538"/>
        <v>24.47757894736834</v>
      </c>
      <c r="K2496" s="2">
        <f t="shared" si="539"/>
        <v>24.26758646616533</v>
      </c>
      <c r="L2496" s="2">
        <f t="shared" si="540"/>
        <v>24.057593984962324</v>
      </c>
      <c r="M2496" s="2">
        <f t="shared" si="541"/>
        <v>23.637609022556308</v>
      </c>
      <c r="N2496" s="2">
        <f t="shared" si="542"/>
        <v>22.587646616541271</v>
      </c>
      <c r="O2496" s="2">
        <f t="shared" si="543"/>
        <v>-0.85989473684205464</v>
      </c>
      <c r="P2496" s="2">
        <f t="shared" si="545"/>
        <v>-0.83090225563908859</v>
      </c>
      <c r="Q2496" s="2">
        <f t="shared" si="546"/>
        <v>-0.65841353383460444</v>
      </c>
      <c r="R2496" s="2">
        <f t="shared" si="547"/>
        <v>-0.48461654135341448</v>
      </c>
      <c r="S2496" s="2">
        <f t="shared" si="548"/>
        <v>0.65912781954892097</v>
      </c>
      <c r="T2496">
        <f t="shared" si="544"/>
        <v>0</v>
      </c>
    </row>
    <row r="2497" spans="1:20" x14ac:dyDescent="0.25">
      <c r="A2497">
        <f t="shared" si="535"/>
        <v>2495</v>
      </c>
      <c r="B2497" s="1">
        <v>39631</v>
      </c>
      <c r="C2497">
        <v>25.51</v>
      </c>
      <c r="D2497">
        <v>25.57</v>
      </c>
      <c r="E2497">
        <v>24.77</v>
      </c>
      <c r="F2497">
        <v>24.82</v>
      </c>
      <c r="G2497">
        <v>612651</v>
      </c>
      <c r="H2497" s="2">
        <f t="shared" si="536"/>
        <v>-0.20869172932330818</v>
      </c>
      <c r="I2497" s="2">
        <f t="shared" si="537"/>
        <v>545.20429323308247</v>
      </c>
      <c r="J2497" s="2">
        <f t="shared" si="538"/>
        <v>24.309736842105249</v>
      </c>
      <c r="K2497" s="2">
        <f t="shared" si="539"/>
        <v>24.101045112781943</v>
      </c>
      <c r="L2497" s="2">
        <f t="shared" si="540"/>
        <v>23.892353383458634</v>
      </c>
      <c r="M2497" s="2">
        <f t="shared" si="541"/>
        <v>23.474969924812015</v>
      </c>
      <c r="N2497" s="2">
        <f t="shared" si="542"/>
        <v>22.431511278195476</v>
      </c>
      <c r="O2497" s="2">
        <f t="shared" si="543"/>
        <v>-0.34242105263166067</v>
      </c>
      <c r="P2497" s="2">
        <f t="shared" si="545"/>
        <v>-0.46550375939844812</v>
      </c>
      <c r="Q2497" s="2">
        <f t="shared" si="546"/>
        <v>-0.43006766917292083</v>
      </c>
      <c r="R2497" s="2">
        <f t="shared" si="547"/>
        <v>-1.616541353428147E-3</v>
      </c>
      <c r="S2497" s="2">
        <f t="shared" si="548"/>
        <v>1.2598571428571539</v>
      </c>
      <c r="T2497">
        <f t="shared" si="544"/>
        <v>1</v>
      </c>
    </row>
    <row r="2498" spans="1:20" x14ac:dyDescent="0.25">
      <c r="A2498">
        <f t="shared" si="535"/>
        <v>2496</v>
      </c>
      <c r="B2498" s="1">
        <v>39632</v>
      </c>
      <c r="C2498">
        <v>25.06</v>
      </c>
      <c r="D2498">
        <v>25.4</v>
      </c>
      <c r="E2498">
        <v>24.81</v>
      </c>
      <c r="F2498">
        <v>25.22</v>
      </c>
      <c r="G2498">
        <v>386628</v>
      </c>
      <c r="H2498" s="2">
        <f t="shared" si="536"/>
        <v>-0.18658646616541352</v>
      </c>
      <c r="I2498" s="2">
        <f t="shared" si="537"/>
        <v>490.25624812030071</v>
      </c>
      <c r="J2498" s="2">
        <f t="shared" si="538"/>
        <v>24.349842105263175</v>
      </c>
      <c r="K2498" s="2">
        <f t="shared" si="539"/>
        <v>24.163255639097759</v>
      </c>
      <c r="L2498" s="2">
        <f t="shared" si="540"/>
        <v>23.976669172932347</v>
      </c>
      <c r="M2498" s="2">
        <f t="shared" si="541"/>
        <v>23.603496240601519</v>
      </c>
      <c r="N2498" s="2">
        <f t="shared" si="542"/>
        <v>22.670563909774451</v>
      </c>
      <c r="O2498" s="2">
        <f t="shared" si="543"/>
        <v>-0.91026315789475021</v>
      </c>
      <c r="P2498" s="2">
        <f t="shared" si="545"/>
        <v>-0.95241353383466887</v>
      </c>
      <c r="Q2498" s="2">
        <f t="shared" si="546"/>
        <v>-1.0811127819548361</v>
      </c>
      <c r="R2498" s="2">
        <f t="shared" si="547"/>
        <v>-0.83887969924813888</v>
      </c>
      <c r="S2498" s="2">
        <f t="shared" si="548"/>
        <v>0.56545112781948603</v>
      </c>
      <c r="T2498">
        <f t="shared" si="544"/>
        <v>0</v>
      </c>
    </row>
    <row r="2499" spans="1:20" x14ac:dyDescent="0.25">
      <c r="A2499">
        <f t="shared" si="535"/>
        <v>2497</v>
      </c>
      <c r="B2499" s="1">
        <v>39636</v>
      </c>
      <c r="C2499">
        <v>25.41</v>
      </c>
      <c r="D2499">
        <v>25.78</v>
      </c>
      <c r="E2499">
        <v>25.15</v>
      </c>
      <c r="F2499">
        <v>25.41</v>
      </c>
      <c r="G2499">
        <v>774996</v>
      </c>
      <c r="H2499" s="2">
        <f t="shared" si="536"/>
        <v>-0.17241353383458644</v>
      </c>
      <c r="I2499" s="2">
        <f t="shared" si="537"/>
        <v>455.05716541353377</v>
      </c>
      <c r="J2499" s="2">
        <f t="shared" si="538"/>
        <v>24.368157894736825</v>
      </c>
      <c r="K2499" s="2">
        <f t="shared" si="539"/>
        <v>24.195744360902239</v>
      </c>
      <c r="L2499" s="2">
        <f t="shared" si="540"/>
        <v>24.023330827067653</v>
      </c>
      <c r="M2499" s="2">
        <f t="shared" si="541"/>
        <v>23.678503759398478</v>
      </c>
      <c r="N2499" s="2">
        <f t="shared" si="542"/>
        <v>22.816436090225547</v>
      </c>
      <c r="O2499" s="2">
        <f t="shared" si="543"/>
        <v>-1.0601578947368253</v>
      </c>
      <c r="P2499" s="2">
        <f t="shared" si="545"/>
        <v>-1.3089548872180572</v>
      </c>
      <c r="Q2499" s="2">
        <f t="shared" si="546"/>
        <v>-1.3524060150376762</v>
      </c>
      <c r="R2499" s="2">
        <f t="shared" si="547"/>
        <v>-1.4383984962405911</v>
      </c>
      <c r="S2499" s="2">
        <f t="shared" si="548"/>
        <v>-1.0075187969746935E-3</v>
      </c>
      <c r="T2499">
        <f t="shared" si="544"/>
        <v>0</v>
      </c>
    </row>
    <row r="2500" spans="1:20" x14ac:dyDescent="0.25">
      <c r="A2500">
        <f t="shared" si="535"/>
        <v>2498</v>
      </c>
      <c r="B2500" s="1">
        <v>39637</v>
      </c>
      <c r="C2500">
        <v>25.49</v>
      </c>
      <c r="D2500">
        <v>26.54</v>
      </c>
      <c r="E2500">
        <v>25.42</v>
      </c>
      <c r="F2500">
        <v>26.37</v>
      </c>
      <c r="G2500">
        <v>890800</v>
      </c>
      <c r="H2500" s="2">
        <f t="shared" si="536"/>
        <v>-0.13996992481203002</v>
      </c>
      <c r="I2500" s="2">
        <f t="shared" si="537"/>
        <v>374.40915789473672</v>
      </c>
      <c r="J2500" s="2">
        <f t="shared" si="538"/>
        <v>24.624315789473705</v>
      </c>
      <c r="K2500" s="2">
        <f t="shared" si="539"/>
        <v>24.484345864661673</v>
      </c>
      <c r="L2500" s="2">
        <f t="shared" si="540"/>
        <v>24.344375939849645</v>
      </c>
      <c r="M2500" s="2">
        <f t="shared" si="541"/>
        <v>24.064436090225584</v>
      </c>
      <c r="N2500" s="2">
        <f t="shared" si="542"/>
        <v>23.364586466165434</v>
      </c>
      <c r="O2500" s="2">
        <f t="shared" si="543"/>
        <v>-2.0018421052631759</v>
      </c>
      <c r="P2500" s="2">
        <f t="shared" si="545"/>
        <v>-2.2067443609022419</v>
      </c>
      <c r="Q2500" s="2">
        <f t="shared" si="546"/>
        <v>-2.4776466165413673</v>
      </c>
      <c r="R2500" s="2">
        <f t="shared" si="547"/>
        <v>-2.6623308270676205</v>
      </c>
      <c r="S2500" s="2">
        <f t="shared" si="548"/>
        <v>-1.4252255639098017</v>
      </c>
      <c r="T2500">
        <f t="shared" si="544"/>
        <v>0</v>
      </c>
    </row>
    <row r="2501" spans="1:20" x14ac:dyDescent="0.25">
      <c r="A2501">
        <f t="shared" ref="A2501:A2564" si="549">A2500+1</f>
        <v>2499</v>
      </c>
      <c r="B2501" s="1">
        <v>39638</v>
      </c>
      <c r="C2501">
        <v>26.45</v>
      </c>
      <c r="D2501">
        <v>26.65</v>
      </c>
      <c r="E2501">
        <v>25.45</v>
      </c>
      <c r="F2501">
        <v>25.5</v>
      </c>
      <c r="G2501">
        <v>656301</v>
      </c>
      <c r="H2501" s="2">
        <f t="shared" si="536"/>
        <v>-0.11315037593984957</v>
      </c>
      <c r="I2501" s="2">
        <f t="shared" si="537"/>
        <v>307.64036090225551</v>
      </c>
      <c r="J2501" s="2">
        <f t="shared" si="538"/>
        <v>24.764421052631608</v>
      </c>
      <c r="K2501" s="2">
        <f t="shared" si="539"/>
        <v>24.651270676691759</v>
      </c>
      <c r="L2501" s="2">
        <f t="shared" si="540"/>
        <v>24.53812030075191</v>
      </c>
      <c r="M2501" s="2">
        <f t="shared" si="541"/>
        <v>24.311819548872208</v>
      </c>
      <c r="N2501" s="2">
        <f t="shared" si="542"/>
        <v>23.746067669172962</v>
      </c>
      <c r="O2501" s="2">
        <f t="shared" si="543"/>
        <v>-0.87568421052629475</v>
      </c>
      <c r="P2501" s="2">
        <f t="shared" si="545"/>
        <v>-1.3042556390977609</v>
      </c>
      <c r="Q2501" s="2">
        <f t="shared" si="546"/>
        <v>-1.5233308270676531</v>
      </c>
      <c r="R2501" s="2">
        <f t="shared" si="547"/>
        <v>-1.8623909774436918</v>
      </c>
      <c r="S2501" s="2">
        <f t="shared" si="548"/>
        <v>-1.0650977443609193</v>
      </c>
      <c r="T2501">
        <f t="shared" si="544"/>
        <v>1</v>
      </c>
    </row>
    <row r="2502" spans="1:20" x14ac:dyDescent="0.25">
      <c r="A2502">
        <f t="shared" si="549"/>
        <v>2500</v>
      </c>
      <c r="B2502" s="1">
        <v>39639</v>
      </c>
      <c r="C2502">
        <v>25.86</v>
      </c>
      <c r="D2502">
        <v>26.04</v>
      </c>
      <c r="E2502">
        <v>25.38</v>
      </c>
      <c r="F2502">
        <v>25.95</v>
      </c>
      <c r="G2502">
        <v>925889</v>
      </c>
      <c r="H2502" s="2">
        <f t="shared" si="536"/>
        <v>-8.3541353383458597E-2</v>
      </c>
      <c r="I2502" s="2">
        <f t="shared" si="537"/>
        <v>233.91824060150364</v>
      </c>
      <c r="J2502" s="2">
        <f t="shared" si="538"/>
        <v>24.981315789473676</v>
      </c>
      <c r="K2502" s="2">
        <f t="shared" si="539"/>
        <v>24.89777443609022</v>
      </c>
      <c r="L2502" s="2">
        <f t="shared" si="540"/>
        <v>24.81423308270676</v>
      </c>
      <c r="M2502" s="2">
        <f t="shared" si="541"/>
        <v>24.647150375939844</v>
      </c>
      <c r="N2502" s="2">
        <f t="shared" si="542"/>
        <v>24.22944360902255</v>
      </c>
      <c r="O2502" s="2">
        <f t="shared" si="543"/>
        <v>-1.1855789473683913</v>
      </c>
      <c r="P2502" s="2">
        <f t="shared" si="545"/>
        <v>-1.4656541353383261</v>
      </c>
      <c r="Q2502" s="2">
        <f t="shared" si="546"/>
        <v>-1.9266691729323462</v>
      </c>
      <c r="R2502" s="2">
        <f t="shared" si="547"/>
        <v>-2.4750300751879841</v>
      </c>
      <c r="S2502" s="2">
        <f t="shared" si="548"/>
        <v>-1.8905187969925095</v>
      </c>
      <c r="T2502">
        <f t="shared" si="544"/>
        <v>0</v>
      </c>
    </row>
    <row r="2503" spans="1:20" x14ac:dyDescent="0.25">
      <c r="A2503">
        <f t="shared" si="549"/>
        <v>2501</v>
      </c>
      <c r="B2503" s="1">
        <v>39640</v>
      </c>
      <c r="C2503">
        <v>25.91</v>
      </c>
      <c r="D2503">
        <v>26.56</v>
      </c>
      <c r="E2503">
        <v>25.61</v>
      </c>
      <c r="F2503">
        <v>25.97</v>
      </c>
      <c r="G2503">
        <v>979340</v>
      </c>
      <c r="H2503" s="2">
        <f t="shared" si="536"/>
        <v>-6.3135338345864642E-2</v>
      </c>
      <c r="I2503" s="2">
        <f t="shared" si="537"/>
        <v>183.10619548872174</v>
      </c>
      <c r="J2503" s="2">
        <f t="shared" si="538"/>
        <v>25.141578947368394</v>
      </c>
      <c r="K2503" s="2">
        <f t="shared" si="539"/>
        <v>25.078443609022532</v>
      </c>
      <c r="L2503" s="2">
        <f t="shared" si="540"/>
        <v>25.015308270676666</v>
      </c>
      <c r="M2503" s="2">
        <f t="shared" si="541"/>
        <v>24.889037593984938</v>
      </c>
      <c r="N2503" s="2">
        <f t="shared" si="542"/>
        <v>24.573360902255615</v>
      </c>
      <c r="O2503" s="2">
        <f t="shared" si="543"/>
        <v>-0.98868421052632272</v>
      </c>
      <c r="P2503" s="2">
        <f t="shared" si="545"/>
        <v>-1.31872932330824</v>
      </c>
      <c r="Q2503" s="2">
        <f t="shared" si="546"/>
        <v>-1.6256240601503542</v>
      </c>
      <c r="R2503" s="2">
        <f t="shared" si="547"/>
        <v>-2.3665037593984799</v>
      </c>
      <c r="S2503" s="2">
        <f t="shared" si="548"/>
        <v>-2.0425187969925247</v>
      </c>
      <c r="T2503">
        <f t="shared" si="544"/>
        <v>0</v>
      </c>
    </row>
    <row r="2504" spans="1:20" x14ac:dyDescent="0.25">
      <c r="A2504">
        <f t="shared" si="549"/>
        <v>2502</v>
      </c>
      <c r="B2504" s="1">
        <v>39643</v>
      </c>
      <c r="C2504">
        <v>26.44</v>
      </c>
      <c r="D2504">
        <v>26.44</v>
      </c>
      <c r="E2504">
        <v>25.33</v>
      </c>
      <c r="F2504">
        <v>25.49</v>
      </c>
      <c r="G2504">
        <v>594217</v>
      </c>
      <c r="H2504" s="2">
        <f t="shared" si="536"/>
        <v>-4.6383458646616568E-2</v>
      </c>
      <c r="I2504" s="2">
        <f t="shared" si="537"/>
        <v>141.33227067669179</v>
      </c>
      <c r="J2504" s="2">
        <f t="shared" si="538"/>
        <v>25.234473684210528</v>
      </c>
      <c r="K2504" s="2">
        <f t="shared" si="539"/>
        <v>25.188090225563911</v>
      </c>
      <c r="L2504" s="2">
        <f t="shared" si="540"/>
        <v>25.141706766917295</v>
      </c>
      <c r="M2504" s="2">
        <f t="shared" si="541"/>
        <v>25.048939849624063</v>
      </c>
      <c r="N2504" s="2">
        <f t="shared" si="542"/>
        <v>24.817022556390977</v>
      </c>
      <c r="O2504" s="2">
        <f t="shared" si="543"/>
        <v>-0.34842105263160406</v>
      </c>
      <c r="P2504" s="2">
        <f t="shared" si="545"/>
        <v>-0.59222556390977843</v>
      </c>
      <c r="Q2504" s="2">
        <f t="shared" si="546"/>
        <v>-0.95187969924808868</v>
      </c>
      <c r="R2504" s="2">
        <f t="shared" si="547"/>
        <v>-1.8114962406015209</v>
      </c>
      <c r="S2504" s="2">
        <f t="shared" si="548"/>
        <v>-2.0850451127819731</v>
      </c>
      <c r="T2504">
        <f t="shared" si="544"/>
        <v>1</v>
      </c>
    </row>
    <row r="2505" spans="1:20" x14ac:dyDescent="0.25">
      <c r="A2505">
        <f t="shared" si="549"/>
        <v>2503</v>
      </c>
      <c r="B2505" s="1">
        <v>39644</v>
      </c>
      <c r="C2505">
        <v>25.36</v>
      </c>
      <c r="D2505">
        <v>25.51</v>
      </c>
      <c r="E2505">
        <v>23.91</v>
      </c>
      <c r="F2505">
        <v>24.96</v>
      </c>
      <c r="G2505">
        <v>942147</v>
      </c>
      <c r="H2505" s="2">
        <f t="shared" si="536"/>
        <v>-3.7548872180451158E-2</v>
      </c>
      <c r="I2505" s="2">
        <f t="shared" si="537"/>
        <v>119.24911278195498</v>
      </c>
      <c r="J2505" s="2">
        <f t="shared" si="538"/>
        <v>25.226736842105282</v>
      </c>
      <c r="K2505" s="2">
        <f t="shared" si="539"/>
        <v>25.189187969924831</v>
      </c>
      <c r="L2505" s="2">
        <f t="shared" si="540"/>
        <v>25.151639097744379</v>
      </c>
      <c r="M2505" s="2">
        <f t="shared" si="541"/>
        <v>25.07654135338348</v>
      </c>
      <c r="N2505" s="2">
        <f t="shared" si="542"/>
        <v>24.888796992481222</v>
      </c>
      <c r="O2505" s="2">
        <f t="shared" si="543"/>
        <v>0.27447368421052687</v>
      </c>
      <c r="P2505" s="2">
        <f t="shared" si="545"/>
        <v>0.11844360902253115</v>
      </c>
      <c r="Q2505" s="2">
        <f t="shared" si="546"/>
        <v>-0.14576691729324054</v>
      </c>
      <c r="R2505" s="2">
        <f t="shared" si="547"/>
        <v>-0.8955639097744168</v>
      </c>
      <c r="S2505" s="2">
        <f t="shared" si="548"/>
        <v>-2.0342255639097644</v>
      </c>
      <c r="T2505">
        <f t="shared" si="544"/>
        <v>1</v>
      </c>
    </row>
    <row r="2506" spans="1:20" x14ac:dyDescent="0.25">
      <c r="A2506">
        <f t="shared" si="549"/>
        <v>2504</v>
      </c>
      <c r="B2506" s="1">
        <v>39645</v>
      </c>
      <c r="C2506">
        <v>25.11</v>
      </c>
      <c r="D2506">
        <v>26.14</v>
      </c>
      <c r="E2506">
        <v>24.73</v>
      </c>
      <c r="F2506">
        <v>25.99</v>
      </c>
      <c r="G2506">
        <v>829116</v>
      </c>
      <c r="H2506" s="2">
        <f t="shared" si="536"/>
        <v>-1.271428571428577E-2</v>
      </c>
      <c r="I2506" s="2">
        <f t="shared" si="537"/>
        <v>57.293285714285858</v>
      </c>
      <c r="J2506" s="2">
        <f t="shared" si="538"/>
        <v>25.444000000000006</v>
      </c>
      <c r="K2506" s="2">
        <f t="shared" si="539"/>
        <v>25.431285714285721</v>
      </c>
      <c r="L2506" s="2">
        <f t="shared" si="540"/>
        <v>25.418571428571433</v>
      </c>
      <c r="M2506" s="2">
        <f t="shared" si="541"/>
        <v>25.393142857142863</v>
      </c>
      <c r="N2506" s="2">
        <f t="shared" si="542"/>
        <v>25.329571428571434</v>
      </c>
      <c r="O2506" s="2">
        <f t="shared" si="543"/>
        <v>-0.76326315789471622</v>
      </c>
      <c r="P2506" s="2">
        <f t="shared" si="545"/>
        <v>-0.80190977443608702</v>
      </c>
      <c r="Q2506" s="2">
        <f t="shared" si="546"/>
        <v>-0.97469172932333237</v>
      </c>
      <c r="R2506" s="2">
        <f t="shared" si="547"/>
        <v>-1.6781804511277905</v>
      </c>
      <c r="S2506" s="2">
        <f t="shared" si="548"/>
        <v>-3.3603759398495718</v>
      </c>
      <c r="T2506">
        <f t="shared" si="544"/>
        <v>0</v>
      </c>
    </row>
    <row r="2507" spans="1:20" x14ac:dyDescent="0.25">
      <c r="A2507">
        <f t="shared" si="549"/>
        <v>2505</v>
      </c>
      <c r="B2507" s="1">
        <v>39646</v>
      </c>
      <c r="C2507">
        <v>26.41</v>
      </c>
      <c r="D2507">
        <v>26.73</v>
      </c>
      <c r="E2507">
        <v>26</v>
      </c>
      <c r="F2507">
        <v>26.31</v>
      </c>
      <c r="G2507">
        <v>735344</v>
      </c>
      <c r="H2507" s="2">
        <f t="shared" si="536"/>
        <v>7.736842105263101E-3</v>
      </c>
      <c r="I2507" s="2">
        <f t="shared" si="537"/>
        <v>6.2752105263159343</v>
      </c>
      <c r="J2507" s="2">
        <f t="shared" si="538"/>
        <v>25.663736842105266</v>
      </c>
      <c r="K2507" s="2">
        <f t="shared" si="539"/>
        <v>25.671473684210529</v>
      </c>
      <c r="L2507" s="2">
        <f t="shared" si="540"/>
        <v>25.679210526315792</v>
      </c>
      <c r="M2507" s="2">
        <f t="shared" si="541"/>
        <v>25.694684210526319</v>
      </c>
      <c r="N2507" s="2">
        <f t="shared" si="542"/>
        <v>25.733368421052635</v>
      </c>
      <c r="O2507" s="2">
        <f t="shared" si="543"/>
        <v>-0.86599999999999255</v>
      </c>
      <c r="P2507" s="2">
        <f t="shared" si="545"/>
        <v>-1.1208120300751681</v>
      </c>
      <c r="Q2507" s="2">
        <f t="shared" si="546"/>
        <v>-1.1682932330827036</v>
      </c>
      <c r="R2507" s="2">
        <f t="shared" si="547"/>
        <v>-1.6628496240601542</v>
      </c>
      <c r="S2507" s="2">
        <f t="shared" si="548"/>
        <v>-3.7223533834587279</v>
      </c>
      <c r="T2507">
        <f t="shared" si="544"/>
        <v>0</v>
      </c>
    </row>
    <row r="2508" spans="1:20" x14ac:dyDescent="0.25">
      <c r="A2508">
        <f t="shared" si="549"/>
        <v>2506</v>
      </c>
      <c r="B2508" s="1">
        <v>39647</v>
      </c>
      <c r="C2508">
        <v>26.43</v>
      </c>
      <c r="D2508">
        <v>26.5</v>
      </c>
      <c r="E2508">
        <v>25.89</v>
      </c>
      <c r="F2508">
        <v>26.31</v>
      </c>
      <c r="G2508">
        <v>553452</v>
      </c>
      <c r="H2508" s="2">
        <f t="shared" si="536"/>
        <v>2.8195488721804426E-2</v>
      </c>
      <c r="I2508" s="2">
        <f t="shared" si="537"/>
        <v>-44.803037593984747</v>
      </c>
      <c r="J2508" s="2">
        <f t="shared" si="538"/>
        <v>25.883052631578952</v>
      </c>
      <c r="K2508" s="2">
        <f t="shared" si="539"/>
        <v>25.911248120300758</v>
      </c>
      <c r="L2508" s="2">
        <f t="shared" si="540"/>
        <v>25.939443609022561</v>
      </c>
      <c r="M2508" s="2">
        <f t="shared" si="541"/>
        <v>25.99583458646617</v>
      </c>
      <c r="N2508" s="2">
        <f t="shared" si="542"/>
        <v>26.136812030075195</v>
      </c>
      <c r="O2508" s="2">
        <f t="shared" si="543"/>
        <v>-0.6462631578947331</v>
      </c>
      <c r="P2508" s="2">
        <f t="shared" si="545"/>
        <v>-0.87871428571427757</v>
      </c>
      <c r="Q2508" s="2">
        <f t="shared" si="546"/>
        <v>-1.1583609022556196</v>
      </c>
      <c r="R2508" s="2">
        <f t="shared" si="547"/>
        <v>-1.420962406015061</v>
      </c>
      <c r="S2508" s="2">
        <f t="shared" si="548"/>
        <v>-3.8784887218045228</v>
      </c>
      <c r="T2508">
        <f t="shared" si="544"/>
        <v>0</v>
      </c>
    </row>
    <row r="2509" spans="1:20" x14ac:dyDescent="0.25">
      <c r="A2509">
        <f t="shared" si="549"/>
        <v>2507</v>
      </c>
      <c r="B2509" s="1">
        <v>39650</v>
      </c>
      <c r="C2509">
        <v>26.43</v>
      </c>
      <c r="D2509">
        <v>26.49</v>
      </c>
      <c r="E2509">
        <v>25.92</v>
      </c>
      <c r="F2509">
        <v>26</v>
      </c>
      <c r="G2509">
        <v>420722</v>
      </c>
      <c r="H2509" s="2">
        <f t="shared" si="536"/>
        <v>3.5721804511278141E-2</v>
      </c>
      <c r="I2509" s="2">
        <f t="shared" si="537"/>
        <v>-63.612706766917164</v>
      </c>
      <c r="J2509" s="2">
        <f t="shared" si="538"/>
        <v>25.977578947368418</v>
      </c>
      <c r="K2509" s="2">
        <f t="shared" si="539"/>
        <v>26.013300751879694</v>
      </c>
      <c r="L2509" s="2">
        <f t="shared" si="540"/>
        <v>26.049022556390973</v>
      </c>
      <c r="M2509" s="2">
        <f t="shared" si="541"/>
        <v>26.120466165413529</v>
      </c>
      <c r="N2509" s="2">
        <f t="shared" si="542"/>
        <v>26.299075187969919</v>
      </c>
      <c r="O2509" s="2">
        <f t="shared" si="543"/>
        <v>-0.11694736842104803</v>
      </c>
      <c r="P2509" s="2">
        <f t="shared" si="545"/>
        <v>-0.32852631578947111</v>
      </c>
      <c r="Q2509" s="2">
        <f t="shared" si="546"/>
        <v>-0.58142857142856741</v>
      </c>
      <c r="R2509" s="2">
        <f t="shared" si="547"/>
        <v>-0.9510601503759375</v>
      </c>
      <c r="S2509" s="2">
        <f t="shared" si="548"/>
        <v>-3.3294360902255491</v>
      </c>
      <c r="T2509">
        <f t="shared" si="544"/>
        <v>0</v>
      </c>
    </row>
    <row r="2510" spans="1:20" x14ac:dyDescent="0.25">
      <c r="A2510">
        <f t="shared" si="549"/>
        <v>2508</v>
      </c>
      <c r="B2510" s="1">
        <v>39651</v>
      </c>
      <c r="C2510">
        <v>26.13</v>
      </c>
      <c r="D2510">
        <v>26.84</v>
      </c>
      <c r="E2510">
        <v>25.91</v>
      </c>
      <c r="F2510">
        <v>26.81</v>
      </c>
      <c r="G2510">
        <v>717505</v>
      </c>
      <c r="H2510" s="2">
        <f t="shared" si="536"/>
        <v>5.466917293233077E-2</v>
      </c>
      <c r="I2510" s="2">
        <f t="shared" si="537"/>
        <v>-110.93342857142844</v>
      </c>
      <c r="J2510" s="2">
        <f t="shared" si="538"/>
        <v>26.231526315789463</v>
      </c>
      <c r="K2510" s="2">
        <f t="shared" si="539"/>
        <v>26.286195488721791</v>
      </c>
      <c r="L2510" s="2">
        <f t="shared" si="540"/>
        <v>26.340864661654123</v>
      </c>
      <c r="M2510" s="2">
        <f t="shared" si="541"/>
        <v>26.450203007518784</v>
      </c>
      <c r="N2510" s="2">
        <f t="shared" si="542"/>
        <v>26.723548872180437</v>
      </c>
      <c r="O2510" s="2">
        <f t="shared" si="543"/>
        <v>-0.83242105263158095</v>
      </c>
      <c r="P2510" s="2">
        <f t="shared" si="545"/>
        <v>-0.89875187969924042</v>
      </c>
      <c r="Q2510" s="2">
        <f t="shared" si="546"/>
        <v>-1.1307894736842066</v>
      </c>
      <c r="R2510" s="2">
        <f t="shared" si="547"/>
        <v>-1.7334586466165192</v>
      </c>
      <c r="S2510" s="2">
        <f t="shared" si="548"/>
        <v>-3.9935639097744513</v>
      </c>
      <c r="T2510">
        <f t="shared" si="544"/>
        <v>1</v>
      </c>
    </row>
    <row r="2511" spans="1:20" x14ac:dyDescent="0.25">
      <c r="A2511">
        <f t="shared" si="549"/>
        <v>2509</v>
      </c>
      <c r="B2511" s="1">
        <v>39652</v>
      </c>
      <c r="C2511">
        <v>27.09</v>
      </c>
      <c r="D2511">
        <v>27.7</v>
      </c>
      <c r="E2511">
        <v>26.86</v>
      </c>
      <c r="F2511">
        <v>27.64</v>
      </c>
      <c r="G2511">
        <v>783745</v>
      </c>
      <c r="H2511" s="2">
        <f t="shared" si="536"/>
        <v>8.6819548872180394E-2</v>
      </c>
      <c r="I2511" s="2">
        <f t="shared" si="537"/>
        <v>-191.2609624060149</v>
      </c>
      <c r="J2511" s="2">
        <f t="shared" si="538"/>
        <v>26.656105263157894</v>
      </c>
      <c r="K2511" s="2">
        <f t="shared" si="539"/>
        <v>26.742924812030072</v>
      </c>
      <c r="L2511" s="2">
        <f t="shared" si="540"/>
        <v>26.829744360902254</v>
      </c>
      <c r="M2511" s="2">
        <f t="shared" si="541"/>
        <v>27.003383458646613</v>
      </c>
      <c r="N2511" s="2">
        <f t="shared" si="542"/>
        <v>27.437481203007515</v>
      </c>
      <c r="O2511" s="2">
        <f t="shared" si="543"/>
        <v>-1.4084736842105379</v>
      </c>
      <c r="P2511" s="2">
        <f t="shared" si="545"/>
        <v>-1.6266992481203069</v>
      </c>
      <c r="Q2511" s="2">
        <f t="shared" si="546"/>
        <v>-1.7005563909774395</v>
      </c>
      <c r="R2511" s="2">
        <f t="shared" si="547"/>
        <v>-2.246857142857138</v>
      </c>
      <c r="S2511" s="2">
        <f t="shared" si="548"/>
        <v>-4.2754135338345662</v>
      </c>
      <c r="T2511">
        <f t="shared" si="544"/>
        <v>1</v>
      </c>
    </row>
    <row r="2512" spans="1:20" x14ac:dyDescent="0.25">
      <c r="A2512">
        <f t="shared" si="549"/>
        <v>2510</v>
      </c>
      <c r="B2512" s="1">
        <v>39653</v>
      </c>
      <c r="C2512">
        <v>28.05</v>
      </c>
      <c r="D2512">
        <v>28.2</v>
      </c>
      <c r="E2512">
        <v>26.99</v>
      </c>
      <c r="F2512">
        <v>27.02</v>
      </c>
      <c r="G2512">
        <v>611598</v>
      </c>
      <c r="H2512" s="2">
        <f t="shared" si="536"/>
        <v>0.11381203007518793</v>
      </c>
      <c r="I2512" s="2">
        <f t="shared" si="537"/>
        <v>-258.80648120300742</v>
      </c>
      <c r="J2512" s="2">
        <f t="shared" si="538"/>
        <v>26.975526315789487</v>
      </c>
      <c r="K2512" s="2">
        <f t="shared" si="539"/>
        <v>27.089338345864675</v>
      </c>
      <c r="L2512" s="2">
        <f t="shared" si="540"/>
        <v>27.203150375939863</v>
      </c>
      <c r="M2512" s="2">
        <f t="shared" si="541"/>
        <v>27.430774436090239</v>
      </c>
      <c r="N2512" s="2">
        <f t="shared" si="542"/>
        <v>27.999834586466179</v>
      </c>
      <c r="O2512" s="2">
        <f t="shared" si="543"/>
        <v>-0.36389473684210571</v>
      </c>
      <c r="P2512" s="2">
        <f t="shared" si="545"/>
        <v>-0.73380451127820834</v>
      </c>
      <c r="Q2512" s="2">
        <f t="shared" si="546"/>
        <v>-0.97097744360902638</v>
      </c>
      <c r="R2512" s="2">
        <f t="shared" si="547"/>
        <v>-1.3253157894736809</v>
      </c>
      <c r="S2512" s="2">
        <f t="shared" si="548"/>
        <v>-3.2739323308270372</v>
      </c>
      <c r="T2512">
        <f t="shared" si="544"/>
        <v>0</v>
      </c>
    </row>
    <row r="2513" spans="1:20" x14ac:dyDescent="0.25">
      <c r="A2513">
        <f t="shared" si="549"/>
        <v>2511</v>
      </c>
      <c r="B2513" s="1">
        <v>39654</v>
      </c>
      <c r="C2513">
        <v>27.26</v>
      </c>
      <c r="D2513">
        <v>27.54</v>
      </c>
      <c r="E2513">
        <v>26.66</v>
      </c>
      <c r="F2513">
        <v>27.02</v>
      </c>
      <c r="G2513">
        <v>479946</v>
      </c>
      <c r="H2513" s="2">
        <f t="shared" si="536"/>
        <v>0.11666917293233081</v>
      </c>
      <c r="I2513" s="2">
        <f t="shared" si="537"/>
        <v>-265.95843609022552</v>
      </c>
      <c r="J2513" s="2">
        <f t="shared" si="538"/>
        <v>27.114526315789458</v>
      </c>
      <c r="K2513" s="2">
        <f t="shared" si="539"/>
        <v>27.231195488721792</v>
      </c>
      <c r="L2513" s="2">
        <f t="shared" si="540"/>
        <v>27.347864661654121</v>
      </c>
      <c r="M2513" s="2">
        <f t="shared" si="541"/>
        <v>27.581203007518784</v>
      </c>
      <c r="N2513" s="2">
        <f t="shared" si="542"/>
        <v>28.164548872180436</v>
      </c>
      <c r="O2513" s="2">
        <f t="shared" si="543"/>
        <v>-4.4473684210512232E-2</v>
      </c>
      <c r="P2513" s="2">
        <f t="shared" si="545"/>
        <v>-0.27707518796992758</v>
      </c>
      <c r="Q2513" s="2">
        <f t="shared" si="546"/>
        <v>-0.67913533834587625</v>
      </c>
      <c r="R2513" s="2">
        <f t="shared" si="547"/>
        <v>-1.0241654135338294</v>
      </c>
      <c r="S2513" s="2">
        <f t="shared" si="548"/>
        <v>-2.79055639097745</v>
      </c>
      <c r="T2513">
        <f t="shared" si="544"/>
        <v>0</v>
      </c>
    </row>
    <row r="2514" spans="1:20" x14ac:dyDescent="0.25">
      <c r="A2514">
        <f t="shared" si="549"/>
        <v>2512</v>
      </c>
      <c r="B2514" s="1">
        <v>39657</v>
      </c>
      <c r="C2514">
        <v>27.01</v>
      </c>
      <c r="D2514">
        <v>27.26</v>
      </c>
      <c r="E2514">
        <v>25.96</v>
      </c>
      <c r="F2514">
        <v>26</v>
      </c>
      <c r="G2514">
        <v>492704</v>
      </c>
      <c r="H2514" s="2">
        <f t="shared" si="536"/>
        <v>9.7413533834586452E-2</v>
      </c>
      <c r="I2514" s="2">
        <f t="shared" si="537"/>
        <v>-217.81636842105257</v>
      </c>
      <c r="J2514" s="2">
        <f t="shared" si="538"/>
        <v>26.983842105263168</v>
      </c>
      <c r="K2514" s="2">
        <f t="shared" si="539"/>
        <v>27.081255639097755</v>
      </c>
      <c r="L2514" s="2">
        <f t="shared" si="540"/>
        <v>27.178669172932342</v>
      </c>
      <c r="M2514" s="2">
        <f t="shared" si="541"/>
        <v>27.373496240601515</v>
      </c>
      <c r="N2514" s="2">
        <f t="shared" si="542"/>
        <v>27.860563909774445</v>
      </c>
      <c r="O2514" s="2">
        <f t="shared" si="543"/>
        <v>1.1145263157894583</v>
      </c>
      <c r="P2514" s="2">
        <f t="shared" si="545"/>
        <v>1.0893383458646753</v>
      </c>
      <c r="Q2514" s="2">
        <f t="shared" si="546"/>
        <v>0.82974436090225367</v>
      </c>
      <c r="R2514" s="2">
        <f t="shared" si="547"/>
        <v>0.12046616541352861</v>
      </c>
      <c r="S2514" s="2">
        <f t="shared" si="548"/>
        <v>-1.4266390977443848</v>
      </c>
      <c r="T2514">
        <f t="shared" si="544"/>
        <v>0</v>
      </c>
    </row>
    <row r="2515" spans="1:20" x14ac:dyDescent="0.25">
      <c r="A2515">
        <f t="shared" si="549"/>
        <v>2513</v>
      </c>
      <c r="B2515" s="1">
        <v>39658</v>
      </c>
      <c r="C2515">
        <v>26.09</v>
      </c>
      <c r="D2515">
        <v>26.71</v>
      </c>
      <c r="E2515">
        <v>26.06</v>
      </c>
      <c r="F2515">
        <v>26.71</v>
      </c>
      <c r="G2515">
        <v>457435</v>
      </c>
      <c r="H2515" s="2">
        <f t="shared" si="536"/>
        <v>9.293984962406017E-2</v>
      </c>
      <c r="I2515" s="2">
        <f t="shared" si="537"/>
        <v>-206.62841353383462</v>
      </c>
      <c r="J2515" s="2">
        <f t="shared" si="538"/>
        <v>27.022368421052647</v>
      </c>
      <c r="K2515" s="2">
        <f t="shared" si="539"/>
        <v>27.115308270676707</v>
      </c>
      <c r="L2515" s="2">
        <f t="shared" si="540"/>
        <v>27.20824812030077</v>
      </c>
      <c r="M2515" s="2">
        <f t="shared" si="541"/>
        <v>27.394127819548888</v>
      </c>
      <c r="N2515" s="2">
        <f t="shared" si="542"/>
        <v>27.858827067669189</v>
      </c>
      <c r="O2515" s="2">
        <f t="shared" si="543"/>
        <v>0.27384210526316721</v>
      </c>
      <c r="P2515" s="2">
        <f t="shared" si="545"/>
        <v>0.52119548872179067</v>
      </c>
      <c r="Q2515" s="2">
        <f t="shared" si="546"/>
        <v>0.49315037593986233</v>
      </c>
      <c r="R2515" s="2">
        <f t="shared" si="547"/>
        <v>-0.2597969924812169</v>
      </c>
      <c r="S2515" s="2">
        <f t="shared" si="548"/>
        <v>-1.8929774436090234</v>
      </c>
      <c r="T2515">
        <f t="shared" si="544"/>
        <v>1</v>
      </c>
    </row>
    <row r="2516" spans="1:20" x14ac:dyDescent="0.25">
      <c r="A2516">
        <f t="shared" si="549"/>
        <v>2514</v>
      </c>
      <c r="B2516" s="1">
        <v>39659</v>
      </c>
      <c r="C2516">
        <v>27.04</v>
      </c>
      <c r="D2516">
        <v>27.66</v>
      </c>
      <c r="E2516">
        <v>26.87</v>
      </c>
      <c r="F2516">
        <v>27.28</v>
      </c>
      <c r="G2516">
        <v>554318</v>
      </c>
      <c r="H2516" s="2">
        <f t="shared" si="536"/>
        <v>0.10082706766917297</v>
      </c>
      <c r="I2516" s="2">
        <f t="shared" si="537"/>
        <v>-226.38239097744369</v>
      </c>
      <c r="J2516" s="2">
        <f t="shared" si="538"/>
        <v>27.197684210526347</v>
      </c>
      <c r="K2516" s="2">
        <f t="shared" si="539"/>
        <v>27.298511278195519</v>
      </c>
      <c r="L2516" s="2">
        <f t="shared" si="540"/>
        <v>27.399338345864695</v>
      </c>
      <c r="M2516" s="2">
        <f t="shared" si="541"/>
        <v>27.60099248120304</v>
      </c>
      <c r="N2516" s="2">
        <f t="shared" si="542"/>
        <v>28.105127819548905</v>
      </c>
      <c r="O2516" s="2">
        <f t="shared" si="543"/>
        <v>-0.257631578947354</v>
      </c>
      <c r="P2516" s="2">
        <f t="shared" si="545"/>
        <v>-0.19874436090224634</v>
      </c>
      <c r="Q2516" s="2">
        <f t="shared" si="546"/>
        <v>6.7864661654120084E-2</v>
      </c>
      <c r="R2516" s="2">
        <f t="shared" si="547"/>
        <v>-0.27661654135338765</v>
      </c>
      <c r="S2516" s="2">
        <f t="shared" si="548"/>
        <v>-2.3912030075187793</v>
      </c>
      <c r="T2516">
        <f t="shared" si="544"/>
        <v>1</v>
      </c>
    </row>
    <row r="2517" spans="1:20" x14ac:dyDescent="0.25">
      <c r="A2517">
        <f t="shared" si="549"/>
        <v>2515</v>
      </c>
      <c r="B2517" s="1">
        <v>39660</v>
      </c>
      <c r="C2517">
        <v>27.01</v>
      </c>
      <c r="D2517">
        <v>27.27</v>
      </c>
      <c r="E2517">
        <v>26.6</v>
      </c>
      <c r="F2517">
        <v>26.6</v>
      </c>
      <c r="G2517">
        <v>548106</v>
      </c>
      <c r="H2517" s="2">
        <f t="shared" si="536"/>
        <v>8.6586466165413614E-2</v>
      </c>
      <c r="I2517" s="2">
        <f t="shared" si="537"/>
        <v>-190.7143909774438</v>
      </c>
      <c r="J2517" s="2">
        <f t="shared" si="538"/>
        <v>27.137157894736845</v>
      </c>
      <c r="K2517" s="2">
        <f t="shared" si="539"/>
        <v>27.223744360902259</v>
      </c>
      <c r="L2517" s="2">
        <f t="shared" si="540"/>
        <v>27.31033082706767</v>
      </c>
      <c r="M2517" s="2">
        <f t="shared" si="541"/>
        <v>27.483503759398499</v>
      </c>
      <c r="N2517" s="2">
        <f t="shared" si="542"/>
        <v>27.916436090225567</v>
      </c>
      <c r="O2517" s="2">
        <f t="shared" si="543"/>
        <v>0.59768421052634579</v>
      </c>
      <c r="P2517" s="2">
        <f t="shared" si="545"/>
        <v>0.51530827067670515</v>
      </c>
      <c r="Q2517" s="2">
        <f t="shared" si="546"/>
        <v>0.5786691729323401</v>
      </c>
      <c r="R2517" s="2">
        <f t="shared" si="547"/>
        <v>0.8307744360902376</v>
      </c>
      <c r="S2517" s="2">
        <f t="shared" si="548"/>
        <v>-1.2704285714285675</v>
      </c>
      <c r="T2517">
        <f t="shared" si="544"/>
        <v>0</v>
      </c>
    </row>
    <row r="2518" spans="1:20" x14ac:dyDescent="0.25">
      <c r="A2518">
        <f t="shared" si="549"/>
        <v>2516</v>
      </c>
      <c r="B2518" s="1">
        <v>39661</v>
      </c>
      <c r="C2518">
        <v>26.74</v>
      </c>
      <c r="D2518">
        <v>27.01</v>
      </c>
      <c r="E2518">
        <v>26.41</v>
      </c>
      <c r="F2518">
        <v>26.52</v>
      </c>
      <c r="G2518">
        <v>374496</v>
      </c>
      <c r="H2518" s="2">
        <f t="shared" si="536"/>
        <v>7.4842105263157932E-2</v>
      </c>
      <c r="I2518" s="2">
        <f t="shared" si="537"/>
        <v>-161.29873684210534</v>
      </c>
      <c r="J2518" s="2">
        <f t="shared" si="538"/>
        <v>27.078842105263178</v>
      </c>
      <c r="K2518" s="2">
        <f t="shared" si="539"/>
        <v>27.153684210526336</v>
      </c>
      <c r="L2518" s="2">
        <f t="shared" si="540"/>
        <v>27.228526315789495</v>
      </c>
      <c r="M2518" s="2">
        <f t="shared" si="541"/>
        <v>27.378210526315808</v>
      </c>
      <c r="N2518" s="2">
        <f t="shared" si="542"/>
        <v>27.752421052631597</v>
      </c>
      <c r="O2518" s="2">
        <f t="shared" si="543"/>
        <v>0.61715789473684524</v>
      </c>
      <c r="P2518" s="2">
        <f t="shared" si="545"/>
        <v>0.77851127819551991</v>
      </c>
      <c r="Q2518" s="2">
        <f t="shared" si="546"/>
        <v>0.68824812030076998</v>
      </c>
      <c r="R2518" s="2">
        <f t="shared" si="547"/>
        <v>1.0612030075187846</v>
      </c>
      <c r="S2518" s="2">
        <f t="shared" si="548"/>
        <v>-0.78663157894736457</v>
      </c>
      <c r="T2518">
        <f t="shared" si="544"/>
        <v>0</v>
      </c>
    </row>
    <row r="2519" spans="1:20" x14ac:dyDescent="0.25">
      <c r="A2519">
        <f t="shared" si="549"/>
        <v>2517</v>
      </c>
      <c r="B2519" s="1">
        <v>39664</v>
      </c>
      <c r="C2519">
        <v>26.45</v>
      </c>
      <c r="D2519">
        <v>26.74</v>
      </c>
      <c r="E2519">
        <v>26.07</v>
      </c>
      <c r="F2519">
        <v>26.48</v>
      </c>
      <c r="G2519">
        <v>368575</v>
      </c>
      <c r="H2519" s="2">
        <f t="shared" ref="H2519:H2582" si="550">SLOPE(F2500:F2519,A2500:A2519)</f>
        <v>6.357142857142864E-2</v>
      </c>
      <c r="I2519" s="2">
        <f t="shared" ref="I2519:I2582" si="551">INTERCEPT(F2500:F2519,A2500:A2519)</f>
        <v>-133.05885714285733</v>
      </c>
      <c r="J2519" s="2">
        <f t="shared" ref="J2519:J2582" si="552">$I2519+$H2519*$A2519+$H2519</f>
        <v>27.013999999999974</v>
      </c>
      <c r="K2519" s="2">
        <f t="shared" ref="K2519:K2582" si="553">$I2519+$H2519*$A2519+2*$H2519</f>
        <v>27.077571428571403</v>
      </c>
      <c r="L2519" s="2">
        <f t="shared" ref="L2519:L2582" si="554">$I2519+$H2519*$A2519+3*$H2519</f>
        <v>27.141142857142832</v>
      </c>
      <c r="M2519" s="2">
        <f t="shared" ref="M2519:M2582" si="555">$I2519+$H2519*$A2519+5*$H2519</f>
        <v>27.268285714285689</v>
      </c>
      <c r="N2519" s="2">
        <f t="shared" ref="N2519:N2582" si="556">$I2519+$H2519*$A2519+10*$H2519</f>
        <v>27.586142857142832</v>
      </c>
      <c r="O2519" s="2">
        <f t="shared" si="543"/>
        <v>0.59884210526317716</v>
      </c>
      <c r="P2519" s="2">
        <f t="shared" si="545"/>
        <v>0.74374436090225871</v>
      </c>
      <c r="Q2519" s="2">
        <f t="shared" si="546"/>
        <v>0.91933834586469487</v>
      </c>
      <c r="R2519" s="2">
        <f t="shared" si="547"/>
        <v>0.89349624060151456</v>
      </c>
      <c r="S2519" s="2">
        <f t="shared" si="548"/>
        <v>-0.34318796992480571</v>
      </c>
      <c r="T2519">
        <f t="shared" si="544"/>
        <v>0</v>
      </c>
    </row>
    <row r="2520" spans="1:20" x14ac:dyDescent="0.25">
      <c r="A2520">
        <f t="shared" si="549"/>
        <v>2518</v>
      </c>
      <c r="B2520" s="1">
        <v>39665</v>
      </c>
      <c r="C2520">
        <v>26.69</v>
      </c>
      <c r="D2520">
        <v>27.56</v>
      </c>
      <c r="E2520">
        <v>26.69</v>
      </c>
      <c r="F2520">
        <v>27.56</v>
      </c>
      <c r="G2520">
        <v>522382</v>
      </c>
      <c r="H2520" s="2">
        <f t="shared" si="550"/>
        <v>8.1278195488721866E-2</v>
      </c>
      <c r="I2520" s="2">
        <f t="shared" si="551"/>
        <v>-177.48035338345881</v>
      </c>
      <c r="J2520" s="2">
        <f t="shared" si="552"/>
        <v>27.259421052631581</v>
      </c>
      <c r="K2520" s="2">
        <f t="shared" si="553"/>
        <v>27.340699248120302</v>
      </c>
      <c r="L2520" s="2">
        <f t="shared" si="554"/>
        <v>27.421977443609023</v>
      </c>
      <c r="M2520" s="2">
        <f t="shared" si="555"/>
        <v>27.58453383458647</v>
      </c>
      <c r="N2520" s="2">
        <f t="shared" si="556"/>
        <v>27.990924812030077</v>
      </c>
      <c r="O2520" s="2">
        <f t="shared" ref="O2520:O2583" si="557">J2519-F2520</f>
        <v>-0.54600000000002424</v>
      </c>
      <c r="P2520" s="2">
        <f t="shared" si="545"/>
        <v>-0.40631578947366265</v>
      </c>
      <c r="Q2520" s="2">
        <f t="shared" si="546"/>
        <v>-0.24966917293232882</v>
      </c>
      <c r="R2520" s="2">
        <f t="shared" si="547"/>
        <v>-0.1658721804511103</v>
      </c>
      <c r="S2520" s="2">
        <f t="shared" si="548"/>
        <v>-1.2609248120300798</v>
      </c>
      <c r="T2520">
        <f t="shared" ref="T2520:T2583" si="558">IF(H2519*(F2520-F2519)&gt;0,1,0)</f>
        <v>1</v>
      </c>
    </row>
    <row r="2521" spans="1:20" x14ac:dyDescent="0.25">
      <c r="A2521">
        <f t="shared" si="549"/>
        <v>2519</v>
      </c>
      <c r="B2521" s="1">
        <v>39666</v>
      </c>
      <c r="C2521">
        <v>27.48</v>
      </c>
      <c r="D2521">
        <v>27.49</v>
      </c>
      <c r="E2521">
        <v>27.04</v>
      </c>
      <c r="F2521">
        <v>27.31</v>
      </c>
      <c r="G2521">
        <v>389158</v>
      </c>
      <c r="H2521" s="2">
        <f t="shared" si="550"/>
        <v>7.988721804511284E-2</v>
      </c>
      <c r="I2521" s="2">
        <f t="shared" si="551"/>
        <v>-173.98047368421066</v>
      </c>
      <c r="J2521" s="2">
        <f t="shared" si="552"/>
        <v>27.335315789473693</v>
      </c>
      <c r="K2521" s="2">
        <f t="shared" si="553"/>
        <v>27.415203007518805</v>
      </c>
      <c r="L2521" s="2">
        <f t="shared" si="554"/>
        <v>27.495090225563921</v>
      </c>
      <c r="M2521" s="2">
        <f t="shared" si="555"/>
        <v>27.654864661654145</v>
      </c>
      <c r="N2521" s="2">
        <f t="shared" si="556"/>
        <v>28.054300751879708</v>
      </c>
      <c r="O2521" s="2">
        <f t="shared" si="557"/>
        <v>-5.057894736841817E-2</v>
      </c>
      <c r="P2521" s="2">
        <f t="shared" si="545"/>
        <v>-0.23242857142859563</v>
      </c>
      <c r="Q2521" s="2">
        <f t="shared" si="546"/>
        <v>-8.147368421050416E-2</v>
      </c>
      <c r="R2521" s="2">
        <f t="shared" si="547"/>
        <v>0.29099248120304111</v>
      </c>
      <c r="S2521" s="2">
        <f t="shared" si="548"/>
        <v>-0.58645112781956144</v>
      </c>
      <c r="T2521">
        <f t="shared" si="558"/>
        <v>0</v>
      </c>
    </row>
    <row r="2522" spans="1:20" x14ac:dyDescent="0.25">
      <c r="A2522">
        <f t="shared" si="549"/>
        <v>2520</v>
      </c>
      <c r="B2522" s="1">
        <v>39667</v>
      </c>
      <c r="C2522">
        <v>27.08</v>
      </c>
      <c r="D2522">
        <v>27.39</v>
      </c>
      <c r="E2522">
        <v>26.8</v>
      </c>
      <c r="F2522">
        <v>26.88</v>
      </c>
      <c r="G2522">
        <v>415424</v>
      </c>
      <c r="H2522" s="2">
        <f t="shared" si="550"/>
        <v>7.6736842105263187E-2</v>
      </c>
      <c r="I2522" s="2">
        <f t="shared" si="551"/>
        <v>-166.10484210526323</v>
      </c>
      <c r="J2522" s="2">
        <f t="shared" si="552"/>
        <v>27.348736842105254</v>
      </c>
      <c r="K2522" s="2">
        <f t="shared" si="553"/>
        <v>27.425473684210516</v>
      </c>
      <c r="L2522" s="2">
        <f t="shared" si="554"/>
        <v>27.502210526315782</v>
      </c>
      <c r="M2522" s="2">
        <f t="shared" si="555"/>
        <v>27.655684210526307</v>
      </c>
      <c r="N2522" s="2">
        <f t="shared" si="556"/>
        <v>28.039368421052622</v>
      </c>
      <c r="O2522" s="2">
        <f t="shared" si="557"/>
        <v>0.45531578947369411</v>
      </c>
      <c r="P2522" s="2">
        <f t="shared" si="545"/>
        <v>0.46069924812030294</v>
      </c>
      <c r="Q2522" s="2">
        <f t="shared" si="546"/>
        <v>0.2611428571428327</v>
      </c>
      <c r="R2522" s="2">
        <f t="shared" si="547"/>
        <v>0.60350375939849954</v>
      </c>
      <c r="S2522" s="2">
        <f t="shared" si="548"/>
        <v>0.5574812030075158</v>
      </c>
      <c r="T2522">
        <f t="shared" si="558"/>
        <v>0</v>
      </c>
    </row>
    <row r="2523" spans="1:20" x14ac:dyDescent="0.25">
      <c r="A2523">
        <f t="shared" si="549"/>
        <v>2521</v>
      </c>
      <c r="B2523" s="1">
        <v>39668</v>
      </c>
      <c r="C2523">
        <v>26.89</v>
      </c>
      <c r="D2523">
        <v>28.05</v>
      </c>
      <c r="E2523">
        <v>26.88</v>
      </c>
      <c r="F2523">
        <v>27.95</v>
      </c>
      <c r="G2523">
        <v>609961</v>
      </c>
      <c r="H2523" s="2">
        <f t="shared" si="550"/>
        <v>8.7789473684210542E-2</v>
      </c>
      <c r="I2523" s="2">
        <f t="shared" si="551"/>
        <v>-193.84126315789479</v>
      </c>
      <c r="J2523" s="2">
        <f t="shared" si="552"/>
        <v>27.56378947368421</v>
      </c>
      <c r="K2523" s="2">
        <f t="shared" si="553"/>
        <v>27.651578947368421</v>
      </c>
      <c r="L2523" s="2">
        <f t="shared" si="554"/>
        <v>27.739368421052632</v>
      </c>
      <c r="M2523" s="2">
        <f t="shared" si="555"/>
        <v>27.914947368421053</v>
      </c>
      <c r="N2523" s="2">
        <f t="shared" si="556"/>
        <v>28.353894736842104</v>
      </c>
      <c r="O2523" s="2">
        <f t="shared" si="557"/>
        <v>-0.6012631578947456</v>
      </c>
      <c r="P2523" s="2">
        <f t="shared" si="545"/>
        <v>-0.53479699248119417</v>
      </c>
      <c r="Q2523" s="2">
        <f t="shared" si="546"/>
        <v>-0.52802255639097595</v>
      </c>
      <c r="R2523" s="2">
        <f t="shared" si="547"/>
        <v>-0.57178947368419131</v>
      </c>
      <c r="S2523" s="2">
        <f t="shared" si="548"/>
        <v>4.9834586466179331E-2</v>
      </c>
      <c r="T2523">
        <f t="shared" si="558"/>
        <v>1</v>
      </c>
    </row>
    <row r="2524" spans="1:20" x14ac:dyDescent="0.25">
      <c r="A2524">
        <f t="shared" si="549"/>
        <v>2522</v>
      </c>
      <c r="B2524" s="1">
        <v>39671</v>
      </c>
      <c r="C2524">
        <v>27.93</v>
      </c>
      <c r="D2524">
        <v>28.7</v>
      </c>
      <c r="E2524">
        <v>27.78</v>
      </c>
      <c r="F2524">
        <v>28.26</v>
      </c>
      <c r="G2524">
        <v>491660</v>
      </c>
      <c r="H2524" s="2">
        <f t="shared" si="550"/>
        <v>9.2714285714285763E-2</v>
      </c>
      <c r="I2524" s="2">
        <f t="shared" si="551"/>
        <v>-206.16414285714299</v>
      </c>
      <c r="J2524" s="2">
        <f t="shared" si="552"/>
        <v>27.753999999999984</v>
      </c>
      <c r="K2524" s="2">
        <f t="shared" si="553"/>
        <v>27.846714285714267</v>
      </c>
      <c r="L2524" s="2">
        <f t="shared" si="554"/>
        <v>27.939428571428554</v>
      </c>
      <c r="M2524" s="2">
        <f t="shared" si="555"/>
        <v>28.124857142857124</v>
      </c>
      <c r="N2524" s="2">
        <f t="shared" si="556"/>
        <v>28.588428571428555</v>
      </c>
      <c r="O2524" s="2">
        <f t="shared" si="557"/>
        <v>-0.69621052631579161</v>
      </c>
      <c r="P2524" s="2">
        <f t="shared" si="545"/>
        <v>-0.83452631578948555</v>
      </c>
      <c r="Q2524" s="2">
        <f t="shared" si="546"/>
        <v>-0.76490977443608088</v>
      </c>
      <c r="R2524" s="2">
        <f t="shared" si="547"/>
        <v>-0.99171428571431264</v>
      </c>
      <c r="S2524" s="2">
        <f t="shared" si="548"/>
        <v>-9.5451127819565329E-2</v>
      </c>
      <c r="T2524">
        <f t="shared" si="558"/>
        <v>1</v>
      </c>
    </row>
    <row r="2525" spans="1:20" x14ac:dyDescent="0.25">
      <c r="A2525">
        <f t="shared" si="549"/>
        <v>2523</v>
      </c>
      <c r="B2525" s="1">
        <v>39672</v>
      </c>
      <c r="C2525">
        <v>28.23</v>
      </c>
      <c r="D2525">
        <v>28.49</v>
      </c>
      <c r="E2525">
        <v>27.88</v>
      </c>
      <c r="F2525">
        <v>28.05</v>
      </c>
      <c r="G2525">
        <v>378021</v>
      </c>
      <c r="H2525" s="2">
        <f t="shared" si="550"/>
        <v>8.2105263157894792E-2</v>
      </c>
      <c r="I2525" s="2">
        <f t="shared" si="551"/>
        <v>-179.43657894736856</v>
      </c>
      <c r="J2525" s="2">
        <f t="shared" si="552"/>
        <v>27.797105263157899</v>
      </c>
      <c r="K2525" s="2">
        <f t="shared" si="553"/>
        <v>27.879210526315791</v>
      </c>
      <c r="L2525" s="2">
        <f t="shared" si="554"/>
        <v>27.961315789473687</v>
      </c>
      <c r="M2525" s="2">
        <f t="shared" si="555"/>
        <v>28.125526315789479</v>
      </c>
      <c r="N2525" s="2">
        <f t="shared" si="556"/>
        <v>28.536052631578951</v>
      </c>
      <c r="O2525" s="2">
        <f t="shared" si="557"/>
        <v>-0.29600000000001714</v>
      </c>
      <c r="P2525" s="2">
        <f t="shared" si="545"/>
        <v>-0.3984210526315799</v>
      </c>
      <c r="Q2525" s="2">
        <f t="shared" si="546"/>
        <v>-0.54778947368421882</v>
      </c>
      <c r="R2525" s="2">
        <f t="shared" si="547"/>
        <v>-0.46546616541353103</v>
      </c>
      <c r="S2525" s="2">
        <f t="shared" si="548"/>
        <v>-0.18943609022555563</v>
      </c>
      <c r="T2525">
        <f t="shared" si="558"/>
        <v>0</v>
      </c>
    </row>
    <row r="2526" spans="1:20" x14ac:dyDescent="0.25">
      <c r="A2526">
        <f t="shared" si="549"/>
        <v>2524</v>
      </c>
      <c r="B2526" s="1">
        <v>39673</v>
      </c>
      <c r="C2526">
        <v>27.89</v>
      </c>
      <c r="D2526">
        <v>27.97</v>
      </c>
      <c r="E2526">
        <v>27.39</v>
      </c>
      <c r="F2526">
        <v>27.62</v>
      </c>
      <c r="G2526">
        <v>387085</v>
      </c>
      <c r="H2526" s="2">
        <f t="shared" si="550"/>
        <v>7.6969924812030133E-2</v>
      </c>
      <c r="I2526" s="2">
        <f t="shared" si="551"/>
        <v>-166.52437593984976</v>
      </c>
      <c r="J2526" s="2">
        <f t="shared" si="552"/>
        <v>27.824684210526325</v>
      </c>
      <c r="K2526" s="2">
        <f t="shared" si="553"/>
        <v>27.901654135338354</v>
      </c>
      <c r="L2526" s="2">
        <f t="shared" si="554"/>
        <v>27.978624060150384</v>
      </c>
      <c r="M2526" s="2">
        <f t="shared" si="555"/>
        <v>28.132563909774447</v>
      </c>
      <c r="N2526" s="2">
        <f t="shared" si="556"/>
        <v>28.517413533834596</v>
      </c>
      <c r="O2526" s="2">
        <f t="shared" si="557"/>
        <v>0.17710526315789821</v>
      </c>
      <c r="P2526" s="2">
        <f t="shared" si="545"/>
        <v>0.22671428571426588</v>
      </c>
      <c r="Q2526" s="2">
        <f t="shared" si="546"/>
        <v>0.11936842105263068</v>
      </c>
      <c r="R2526" s="2">
        <f t="shared" si="547"/>
        <v>3.4864661654143703E-2</v>
      </c>
      <c r="S2526" s="2">
        <f t="shared" si="548"/>
        <v>0.23882706766918815</v>
      </c>
      <c r="T2526">
        <f t="shared" si="558"/>
        <v>0</v>
      </c>
    </row>
    <row r="2527" spans="1:20" x14ac:dyDescent="0.25">
      <c r="A2527">
        <f t="shared" si="549"/>
        <v>2525</v>
      </c>
      <c r="B2527" s="1">
        <v>39674</v>
      </c>
      <c r="C2527">
        <v>27.43</v>
      </c>
      <c r="D2527">
        <v>28.2</v>
      </c>
      <c r="E2527">
        <v>27.32</v>
      </c>
      <c r="F2527">
        <v>27.83</v>
      </c>
      <c r="G2527">
        <v>358858</v>
      </c>
      <c r="H2527" s="2">
        <f t="shared" si="550"/>
        <v>7.7436090225563928E-2</v>
      </c>
      <c r="I2527" s="2">
        <f t="shared" si="551"/>
        <v>-167.69798496240605</v>
      </c>
      <c r="J2527" s="2">
        <f t="shared" si="552"/>
        <v>27.905578947368429</v>
      </c>
      <c r="K2527" s="2">
        <f t="shared" si="553"/>
        <v>27.983015037593994</v>
      </c>
      <c r="L2527" s="2">
        <f t="shared" si="554"/>
        <v>28.060451127819558</v>
      </c>
      <c r="M2527" s="2">
        <f t="shared" si="555"/>
        <v>28.215323308270683</v>
      </c>
      <c r="N2527" s="2">
        <f t="shared" si="556"/>
        <v>28.602503759398505</v>
      </c>
      <c r="O2527" s="2">
        <f t="shared" si="557"/>
        <v>-5.3157894736735045E-3</v>
      </c>
      <c r="P2527" s="2">
        <f t="shared" si="545"/>
        <v>4.9210526315793146E-2</v>
      </c>
      <c r="Q2527" s="2">
        <f t="shared" si="546"/>
        <v>0.10942857142855544</v>
      </c>
      <c r="R2527" s="2">
        <f t="shared" si="547"/>
        <v>-0.17431578947369175</v>
      </c>
      <c r="S2527" s="2">
        <f t="shared" si="548"/>
        <v>0.27512781954890642</v>
      </c>
      <c r="T2527">
        <f t="shared" si="558"/>
        <v>1</v>
      </c>
    </row>
    <row r="2528" spans="1:20" x14ac:dyDescent="0.25">
      <c r="A2528">
        <f t="shared" si="549"/>
        <v>2526</v>
      </c>
      <c r="B2528" s="1">
        <v>39675</v>
      </c>
      <c r="C2528">
        <v>27.97</v>
      </c>
      <c r="D2528">
        <v>28.36</v>
      </c>
      <c r="E2528">
        <v>27.83</v>
      </c>
      <c r="F2528">
        <v>28.11</v>
      </c>
      <c r="G2528">
        <v>401922</v>
      </c>
      <c r="H2528" s="2">
        <f t="shared" si="550"/>
        <v>7.9616541353383447E-2</v>
      </c>
      <c r="I2528" s="2">
        <f t="shared" si="551"/>
        <v>-173.17252631578944</v>
      </c>
      <c r="J2528" s="2">
        <f t="shared" si="552"/>
        <v>28.018473684210544</v>
      </c>
      <c r="K2528" s="2">
        <f t="shared" si="553"/>
        <v>28.098090225563926</v>
      </c>
      <c r="L2528" s="2">
        <f t="shared" si="554"/>
        <v>28.177706766917311</v>
      </c>
      <c r="M2528" s="2">
        <f t="shared" si="555"/>
        <v>28.336939849624077</v>
      </c>
      <c r="N2528" s="2">
        <f t="shared" si="556"/>
        <v>28.735022556390994</v>
      </c>
      <c r="O2528" s="2">
        <f t="shared" si="557"/>
        <v>-0.20442105263157018</v>
      </c>
      <c r="P2528" s="2">
        <f t="shared" si="545"/>
        <v>-0.20834586466164495</v>
      </c>
      <c r="Q2528" s="2">
        <f t="shared" si="546"/>
        <v>-0.1486842105263122</v>
      </c>
      <c r="R2528" s="2">
        <f t="shared" si="547"/>
        <v>-0.19505263157894603</v>
      </c>
      <c r="S2528" s="2">
        <f t="shared" si="548"/>
        <v>-0.19356390977443283</v>
      </c>
      <c r="T2528">
        <f t="shared" si="558"/>
        <v>1</v>
      </c>
    </row>
    <row r="2529" spans="1:20" x14ac:dyDescent="0.25">
      <c r="A2529">
        <f t="shared" si="549"/>
        <v>2527</v>
      </c>
      <c r="B2529" s="1">
        <v>39678</v>
      </c>
      <c r="C2529">
        <v>28.28</v>
      </c>
      <c r="D2529">
        <v>28.62</v>
      </c>
      <c r="E2529">
        <v>27.46</v>
      </c>
      <c r="F2529">
        <v>27.66</v>
      </c>
      <c r="G2529">
        <v>420578</v>
      </c>
      <c r="H2529" s="2">
        <f t="shared" si="550"/>
        <v>6.7766917293233073E-2</v>
      </c>
      <c r="I2529" s="2">
        <f t="shared" si="551"/>
        <v>-143.33771428571427</v>
      </c>
      <c r="J2529" s="2">
        <f t="shared" si="552"/>
        <v>27.97705263157895</v>
      </c>
      <c r="K2529" s="2">
        <f t="shared" si="553"/>
        <v>28.04481954887218</v>
      </c>
      <c r="L2529" s="2">
        <f t="shared" si="554"/>
        <v>28.112586466165414</v>
      </c>
      <c r="M2529" s="2">
        <f t="shared" si="555"/>
        <v>28.248120300751882</v>
      </c>
      <c r="N2529" s="2">
        <f t="shared" si="556"/>
        <v>28.586954887218045</v>
      </c>
      <c r="O2529" s="2">
        <f t="shared" si="557"/>
        <v>0.35847368421054426</v>
      </c>
      <c r="P2529" s="2">
        <f t="shared" si="545"/>
        <v>0.32301503759399353</v>
      </c>
      <c r="Q2529" s="2">
        <f t="shared" si="546"/>
        <v>0.31862406015038403</v>
      </c>
      <c r="R2529" s="2">
        <f t="shared" si="547"/>
        <v>0.46485714285712376</v>
      </c>
      <c r="S2529" s="2">
        <f t="shared" si="548"/>
        <v>9.2421052631596723E-2</v>
      </c>
      <c r="T2529">
        <f t="shared" si="558"/>
        <v>0</v>
      </c>
    </row>
    <row r="2530" spans="1:20" x14ac:dyDescent="0.25">
      <c r="A2530">
        <f t="shared" si="549"/>
        <v>2528</v>
      </c>
      <c r="B2530" s="1">
        <v>39679</v>
      </c>
      <c r="C2530">
        <v>27.51</v>
      </c>
      <c r="D2530">
        <v>27.56</v>
      </c>
      <c r="E2530">
        <v>26.75</v>
      </c>
      <c r="F2530">
        <v>27.02</v>
      </c>
      <c r="G2530">
        <v>420696</v>
      </c>
      <c r="H2530" s="2">
        <f t="shared" si="550"/>
        <v>5.7067669172932302E-2</v>
      </c>
      <c r="I2530" s="2">
        <f t="shared" si="551"/>
        <v>-116.44892481203</v>
      </c>
      <c r="J2530" s="2">
        <f t="shared" si="552"/>
        <v>27.875210526315794</v>
      </c>
      <c r="K2530" s="2">
        <f t="shared" si="553"/>
        <v>27.932278195488724</v>
      </c>
      <c r="L2530" s="2">
        <f t="shared" si="554"/>
        <v>27.989345864661658</v>
      </c>
      <c r="M2530" s="2">
        <f t="shared" si="555"/>
        <v>28.103481203007522</v>
      </c>
      <c r="N2530" s="2">
        <f t="shared" si="556"/>
        <v>28.388819548872181</v>
      </c>
      <c r="O2530" s="2">
        <f t="shared" si="557"/>
        <v>0.95705263157895004</v>
      </c>
      <c r="P2530" s="2">
        <f t="shared" ref="P2530:P2593" si="559">K2528-F2530</f>
        <v>1.0780902255639262</v>
      </c>
      <c r="Q2530" s="2">
        <f t="shared" ref="Q2530:Q2593" si="560">L2527-F2530</f>
        <v>1.0404511278195585</v>
      </c>
      <c r="R2530" s="2">
        <f t="shared" ref="R2530:R2593" si="561">M2525-F2530</f>
        <v>1.1055263157894792</v>
      </c>
      <c r="S2530" s="2">
        <f t="shared" ref="S2530:S2593" si="562">N2519-F2530</f>
        <v>0.56614285714283241</v>
      </c>
      <c r="T2530">
        <f t="shared" si="558"/>
        <v>0</v>
      </c>
    </row>
    <row r="2531" spans="1:20" x14ac:dyDescent="0.25">
      <c r="A2531">
        <f t="shared" si="549"/>
        <v>2529</v>
      </c>
      <c r="B2531" s="1">
        <v>39680</v>
      </c>
      <c r="C2531">
        <v>27.05</v>
      </c>
      <c r="D2531">
        <v>27.24</v>
      </c>
      <c r="E2531">
        <v>26.4</v>
      </c>
      <c r="F2531">
        <v>26.96</v>
      </c>
      <c r="G2531">
        <v>406675</v>
      </c>
      <c r="H2531" s="2">
        <f t="shared" si="550"/>
        <v>5.8300751879699221E-2</v>
      </c>
      <c r="I2531" s="2">
        <f t="shared" si="551"/>
        <v>-119.64674436090219</v>
      </c>
      <c r="J2531" s="2">
        <f t="shared" si="552"/>
        <v>27.854157894736844</v>
      </c>
      <c r="K2531" s="2">
        <f t="shared" si="553"/>
        <v>27.912458646616543</v>
      </c>
      <c r="L2531" s="2">
        <f t="shared" si="554"/>
        <v>27.970759398496241</v>
      </c>
      <c r="M2531" s="2">
        <f t="shared" si="555"/>
        <v>28.087360902255639</v>
      </c>
      <c r="N2531" s="2">
        <f t="shared" si="556"/>
        <v>28.378864661654138</v>
      </c>
      <c r="O2531" s="2">
        <f t="shared" si="557"/>
        <v>0.91521052631579281</v>
      </c>
      <c r="P2531" s="2">
        <f t="shared" si="559"/>
        <v>1.0848195488721792</v>
      </c>
      <c r="Q2531" s="2">
        <f t="shared" si="560"/>
        <v>1.2177067669173098</v>
      </c>
      <c r="R2531" s="2">
        <f t="shared" si="561"/>
        <v>1.1725639097744462</v>
      </c>
      <c r="S2531" s="2">
        <f t="shared" si="562"/>
        <v>1.0309248120300758</v>
      </c>
      <c r="T2531">
        <f t="shared" si="558"/>
        <v>0</v>
      </c>
    </row>
    <row r="2532" spans="1:20" x14ac:dyDescent="0.25">
      <c r="A2532">
        <f t="shared" si="549"/>
        <v>2530</v>
      </c>
      <c r="B2532" s="1">
        <v>39681</v>
      </c>
      <c r="C2532">
        <v>26.61</v>
      </c>
      <c r="D2532">
        <v>27.13</v>
      </c>
      <c r="E2532">
        <v>26.51</v>
      </c>
      <c r="F2532">
        <v>27.06</v>
      </c>
      <c r="G2532">
        <v>376275</v>
      </c>
      <c r="H2532" s="2">
        <f t="shared" si="550"/>
        <v>5.2195488721804469E-2</v>
      </c>
      <c r="I2532" s="2">
        <f t="shared" si="551"/>
        <v>-104.31472932330817</v>
      </c>
      <c r="J2532" s="2">
        <f t="shared" si="552"/>
        <v>27.792052631578951</v>
      </c>
      <c r="K2532" s="2">
        <f t="shared" si="553"/>
        <v>27.844248120300755</v>
      </c>
      <c r="L2532" s="2">
        <f t="shared" si="554"/>
        <v>27.896443609022562</v>
      </c>
      <c r="M2532" s="2">
        <f t="shared" si="555"/>
        <v>28.000834586466169</v>
      </c>
      <c r="N2532" s="2">
        <f t="shared" si="556"/>
        <v>28.261812030075191</v>
      </c>
      <c r="O2532" s="2">
        <f t="shared" si="557"/>
        <v>0.79415789473684484</v>
      </c>
      <c r="P2532" s="2">
        <f t="shared" si="559"/>
        <v>0.87227819548872532</v>
      </c>
      <c r="Q2532" s="2">
        <f t="shared" si="560"/>
        <v>1.0525864661654154</v>
      </c>
      <c r="R2532" s="2">
        <f t="shared" si="561"/>
        <v>1.1553233082706846</v>
      </c>
      <c r="S2532" s="2">
        <f t="shared" si="562"/>
        <v>0.99430075187970957</v>
      </c>
      <c r="T2532">
        <f t="shared" si="558"/>
        <v>1</v>
      </c>
    </row>
    <row r="2533" spans="1:20" x14ac:dyDescent="0.25">
      <c r="A2533">
        <f t="shared" si="549"/>
        <v>2531</v>
      </c>
      <c r="B2533" s="1">
        <v>39682</v>
      </c>
      <c r="C2533">
        <v>27.22</v>
      </c>
      <c r="D2533">
        <v>27.55</v>
      </c>
      <c r="E2533">
        <v>27.16</v>
      </c>
      <c r="F2533">
        <v>27.43</v>
      </c>
      <c r="G2533">
        <v>298512</v>
      </c>
      <c r="H2533" s="2">
        <f t="shared" si="550"/>
        <v>5.1315789473684169E-2</v>
      </c>
      <c r="I2533" s="2">
        <f t="shared" si="551"/>
        <v>-102.12826315789462</v>
      </c>
      <c r="J2533" s="2">
        <f t="shared" si="552"/>
        <v>27.803315789473693</v>
      </c>
      <c r="K2533" s="2">
        <f t="shared" si="553"/>
        <v>27.854631578947377</v>
      </c>
      <c r="L2533" s="2">
        <f t="shared" si="554"/>
        <v>27.905947368421064</v>
      </c>
      <c r="M2533" s="2">
        <f t="shared" si="555"/>
        <v>28.008578947368431</v>
      </c>
      <c r="N2533" s="2">
        <f t="shared" si="556"/>
        <v>28.265157894736852</v>
      </c>
      <c r="O2533" s="2">
        <f t="shared" si="557"/>
        <v>0.36205263157895118</v>
      </c>
      <c r="P2533" s="2">
        <f t="shared" si="559"/>
        <v>0.48245864661654281</v>
      </c>
      <c r="Q2533" s="2">
        <f t="shared" si="560"/>
        <v>0.55934586466165825</v>
      </c>
      <c r="R2533" s="2">
        <f t="shared" si="561"/>
        <v>0.90693984962407725</v>
      </c>
      <c r="S2533" s="2">
        <f t="shared" si="562"/>
        <v>0.60936842105262201</v>
      </c>
      <c r="T2533">
        <f t="shared" si="558"/>
        <v>1</v>
      </c>
    </row>
    <row r="2534" spans="1:20" x14ac:dyDescent="0.25">
      <c r="A2534">
        <f t="shared" si="549"/>
        <v>2532</v>
      </c>
      <c r="B2534" s="1">
        <v>39685</v>
      </c>
      <c r="C2534">
        <v>27.35</v>
      </c>
      <c r="D2534">
        <v>27.35</v>
      </c>
      <c r="E2534">
        <v>26.49</v>
      </c>
      <c r="F2534">
        <v>26.63</v>
      </c>
      <c r="G2534">
        <v>430752</v>
      </c>
      <c r="H2534" s="2">
        <f t="shared" si="550"/>
        <v>2.2285714285714235E-2</v>
      </c>
      <c r="I2534" s="2">
        <f t="shared" si="551"/>
        <v>-28.919714285714157</v>
      </c>
      <c r="J2534" s="2">
        <f t="shared" si="552"/>
        <v>27.53</v>
      </c>
      <c r="K2534" s="2">
        <f t="shared" si="553"/>
        <v>27.552285714285713</v>
      </c>
      <c r="L2534" s="2">
        <f t="shared" si="554"/>
        <v>27.574571428571428</v>
      </c>
      <c r="M2534" s="2">
        <f t="shared" si="555"/>
        <v>27.619142857142858</v>
      </c>
      <c r="N2534" s="2">
        <f t="shared" si="556"/>
        <v>27.730571428571427</v>
      </c>
      <c r="O2534" s="2">
        <f t="shared" si="557"/>
        <v>1.1733157894736941</v>
      </c>
      <c r="P2534" s="2">
        <f t="shared" si="559"/>
        <v>1.2142481203007556</v>
      </c>
      <c r="Q2534" s="2">
        <f t="shared" si="560"/>
        <v>1.3407593984962425</v>
      </c>
      <c r="R2534" s="2">
        <f t="shared" si="561"/>
        <v>1.6181203007518832</v>
      </c>
      <c r="S2534" s="2">
        <f t="shared" si="562"/>
        <v>1.7238947368421051</v>
      </c>
      <c r="T2534">
        <f t="shared" si="558"/>
        <v>0</v>
      </c>
    </row>
    <row r="2535" spans="1:20" x14ac:dyDescent="0.25">
      <c r="A2535">
        <f t="shared" si="549"/>
        <v>2533</v>
      </c>
      <c r="B2535" s="1">
        <v>39686</v>
      </c>
      <c r="C2535">
        <v>26.8</v>
      </c>
      <c r="D2535">
        <v>26.8</v>
      </c>
      <c r="E2535">
        <v>26.29</v>
      </c>
      <c r="F2535">
        <v>26.58</v>
      </c>
      <c r="G2535">
        <v>402915</v>
      </c>
      <c r="H2535" s="2">
        <f t="shared" si="550"/>
        <v>2.8045112781954168E-3</v>
      </c>
      <c r="I2535" s="2">
        <f t="shared" si="551"/>
        <v>20.21231578947387</v>
      </c>
      <c r="J2535" s="2">
        <f t="shared" si="552"/>
        <v>27.318947368421057</v>
      </c>
      <c r="K2535" s="2">
        <f t="shared" si="553"/>
        <v>27.321751879699253</v>
      </c>
      <c r="L2535" s="2">
        <f t="shared" si="554"/>
        <v>27.324556390977445</v>
      </c>
      <c r="M2535" s="2">
        <f t="shared" si="555"/>
        <v>27.330165413533837</v>
      </c>
      <c r="N2535" s="2">
        <f t="shared" si="556"/>
        <v>27.344187969924814</v>
      </c>
      <c r="O2535" s="2">
        <f t="shared" si="557"/>
        <v>0.95000000000000284</v>
      </c>
      <c r="P2535" s="2">
        <f t="shared" si="559"/>
        <v>1.2746315789473783</v>
      </c>
      <c r="Q2535" s="2">
        <f t="shared" si="560"/>
        <v>1.3164436090225635</v>
      </c>
      <c r="R2535" s="2">
        <f t="shared" si="561"/>
        <v>1.523481203007524</v>
      </c>
      <c r="S2535" s="2">
        <f t="shared" si="562"/>
        <v>2.0084285714285564</v>
      </c>
      <c r="T2535">
        <f t="shared" si="558"/>
        <v>0</v>
      </c>
    </row>
    <row r="2536" spans="1:20" x14ac:dyDescent="0.25">
      <c r="A2536">
        <f t="shared" si="549"/>
        <v>2534</v>
      </c>
      <c r="B2536" s="1">
        <v>39687</v>
      </c>
      <c r="C2536">
        <v>26.58</v>
      </c>
      <c r="D2536">
        <v>26.9</v>
      </c>
      <c r="E2536">
        <v>26.37</v>
      </c>
      <c r="F2536">
        <v>26.53</v>
      </c>
      <c r="G2536">
        <v>334450</v>
      </c>
      <c r="H2536" s="2">
        <f t="shared" si="550"/>
        <v>-8.1954887218045318E-3</v>
      </c>
      <c r="I2536" s="2">
        <f t="shared" si="551"/>
        <v>47.941511278195534</v>
      </c>
      <c r="J2536" s="2">
        <f t="shared" si="552"/>
        <v>27.165947368421048</v>
      </c>
      <c r="K2536" s="2">
        <f t="shared" si="553"/>
        <v>27.157751879699241</v>
      </c>
      <c r="L2536" s="2">
        <f t="shared" si="554"/>
        <v>27.149556390977438</v>
      </c>
      <c r="M2536" s="2">
        <f t="shared" si="555"/>
        <v>27.133165413533828</v>
      </c>
      <c r="N2536" s="2">
        <f t="shared" si="556"/>
        <v>27.092187969924804</v>
      </c>
      <c r="O2536" s="2">
        <f t="shared" si="557"/>
        <v>0.78894736842105573</v>
      </c>
      <c r="P2536" s="2">
        <f t="shared" si="559"/>
        <v>1.0222857142857116</v>
      </c>
      <c r="Q2536" s="2">
        <f t="shared" si="560"/>
        <v>1.3759473684210626</v>
      </c>
      <c r="R2536" s="2">
        <f t="shared" si="561"/>
        <v>1.5573609022556383</v>
      </c>
      <c r="S2536" s="2">
        <f t="shared" si="562"/>
        <v>2.0060526315789495</v>
      </c>
      <c r="T2536">
        <f t="shared" si="558"/>
        <v>0</v>
      </c>
    </row>
    <row r="2537" spans="1:20" x14ac:dyDescent="0.25">
      <c r="A2537">
        <f t="shared" si="549"/>
        <v>2535</v>
      </c>
      <c r="B2537" s="1">
        <v>39688</v>
      </c>
      <c r="C2537">
        <v>26.66</v>
      </c>
      <c r="D2537">
        <v>27.22</v>
      </c>
      <c r="E2537">
        <v>26.61</v>
      </c>
      <c r="F2537">
        <v>27.14</v>
      </c>
      <c r="G2537">
        <v>426861</v>
      </c>
      <c r="H2537" s="2">
        <f t="shared" si="550"/>
        <v>-2.0090225563909759E-2</v>
      </c>
      <c r="I2537" s="2">
        <f t="shared" si="551"/>
        <v>78.016864661654097</v>
      </c>
      <c r="J2537" s="2">
        <f t="shared" si="552"/>
        <v>27.068052631578947</v>
      </c>
      <c r="K2537" s="2">
        <f t="shared" si="553"/>
        <v>27.047962406015035</v>
      </c>
      <c r="L2537" s="2">
        <f t="shared" si="554"/>
        <v>27.027872180451126</v>
      </c>
      <c r="M2537" s="2">
        <f t="shared" si="555"/>
        <v>26.987691729323306</v>
      </c>
      <c r="N2537" s="2">
        <f t="shared" si="556"/>
        <v>26.887240601503759</v>
      </c>
      <c r="O2537" s="2">
        <f t="shared" si="557"/>
        <v>2.5947368421046946E-2</v>
      </c>
      <c r="P2537" s="2">
        <f t="shared" si="559"/>
        <v>0.18175187969925233</v>
      </c>
      <c r="Q2537" s="2">
        <f t="shared" si="560"/>
        <v>0.43457142857142728</v>
      </c>
      <c r="R2537" s="2">
        <f t="shared" si="561"/>
        <v>0.86083458646616862</v>
      </c>
      <c r="S2537" s="2">
        <f t="shared" si="562"/>
        <v>1.377413533834595</v>
      </c>
      <c r="T2537">
        <f t="shared" si="558"/>
        <v>0</v>
      </c>
    </row>
    <row r="2538" spans="1:20" x14ac:dyDescent="0.25">
      <c r="A2538">
        <f t="shared" si="549"/>
        <v>2536</v>
      </c>
      <c r="B2538" s="1">
        <v>39689</v>
      </c>
      <c r="C2538">
        <v>27.09</v>
      </c>
      <c r="D2538">
        <v>27.19</v>
      </c>
      <c r="E2538">
        <v>26.39</v>
      </c>
      <c r="F2538">
        <v>26.41</v>
      </c>
      <c r="G2538">
        <v>470871</v>
      </c>
      <c r="H2538" s="2">
        <f t="shared" si="550"/>
        <v>-4.4488721804511265E-2</v>
      </c>
      <c r="I2538" s="2">
        <f t="shared" si="551"/>
        <v>139.67425563909771</v>
      </c>
      <c r="J2538" s="2">
        <f t="shared" si="552"/>
        <v>26.806368421052625</v>
      </c>
      <c r="K2538" s="2">
        <f t="shared" si="553"/>
        <v>26.761879699248116</v>
      </c>
      <c r="L2538" s="2">
        <f t="shared" si="554"/>
        <v>26.717390977443603</v>
      </c>
      <c r="M2538" s="2">
        <f t="shared" si="555"/>
        <v>26.628413533834582</v>
      </c>
      <c r="N2538" s="2">
        <f t="shared" si="556"/>
        <v>26.405969924812023</v>
      </c>
      <c r="O2538" s="2">
        <f t="shared" si="557"/>
        <v>0.658052631578947</v>
      </c>
      <c r="P2538" s="2">
        <f t="shared" si="559"/>
        <v>0.74775187969924062</v>
      </c>
      <c r="Q2538" s="2">
        <f t="shared" si="560"/>
        <v>0.91455639097744523</v>
      </c>
      <c r="R2538" s="2">
        <f t="shared" si="561"/>
        <v>1.5985789473684306</v>
      </c>
      <c r="S2538" s="2">
        <f t="shared" si="562"/>
        <v>2.1925037593985053</v>
      </c>
      <c r="T2538">
        <f t="shared" si="558"/>
        <v>1</v>
      </c>
    </row>
    <row r="2539" spans="1:20" x14ac:dyDescent="0.25">
      <c r="A2539">
        <f t="shared" si="549"/>
        <v>2537</v>
      </c>
      <c r="B2539" s="1">
        <v>39693</v>
      </c>
      <c r="C2539">
        <v>26.85</v>
      </c>
      <c r="D2539">
        <v>27.46</v>
      </c>
      <c r="E2539">
        <v>26.75</v>
      </c>
      <c r="F2539">
        <v>26.84</v>
      </c>
      <c r="G2539">
        <v>587915</v>
      </c>
      <c r="H2539" s="2">
        <f t="shared" si="550"/>
        <v>-6.3210526315789453E-2</v>
      </c>
      <c r="I2539" s="2">
        <f t="shared" si="551"/>
        <v>187.05610526315786</v>
      </c>
      <c r="J2539" s="2">
        <f t="shared" si="552"/>
        <v>26.627789473684242</v>
      </c>
      <c r="K2539" s="2">
        <f t="shared" si="553"/>
        <v>26.564578947368453</v>
      </c>
      <c r="L2539" s="2">
        <f t="shared" si="554"/>
        <v>26.501368421052664</v>
      </c>
      <c r="M2539" s="2">
        <f t="shared" si="555"/>
        <v>26.374947368421083</v>
      </c>
      <c r="N2539" s="2">
        <f t="shared" si="556"/>
        <v>26.058894736842138</v>
      </c>
      <c r="O2539" s="2">
        <f t="shared" si="557"/>
        <v>-3.3631578947375118E-2</v>
      </c>
      <c r="P2539" s="2">
        <f t="shared" si="559"/>
        <v>0.20796240601503513</v>
      </c>
      <c r="Q2539" s="2">
        <f t="shared" si="560"/>
        <v>0.3095563909774377</v>
      </c>
      <c r="R2539" s="2">
        <f t="shared" si="561"/>
        <v>0.77914285714285825</v>
      </c>
      <c r="S2539" s="2">
        <f t="shared" si="562"/>
        <v>1.8950225563909946</v>
      </c>
      <c r="T2539">
        <f t="shared" si="558"/>
        <v>0</v>
      </c>
    </row>
    <row r="2540" spans="1:20" x14ac:dyDescent="0.25">
      <c r="A2540">
        <f t="shared" si="549"/>
        <v>2538</v>
      </c>
      <c r="B2540" s="1">
        <v>39694</v>
      </c>
      <c r="C2540">
        <v>26.76</v>
      </c>
      <c r="D2540">
        <v>27</v>
      </c>
      <c r="E2540">
        <v>26.61</v>
      </c>
      <c r="F2540">
        <v>26.88</v>
      </c>
      <c r="G2540">
        <v>371011</v>
      </c>
      <c r="H2540" s="2">
        <f t="shared" si="550"/>
        <v>-6.4849624060150379E-2</v>
      </c>
      <c r="I2540" s="2">
        <f t="shared" si="551"/>
        <v>191.22977443609022</v>
      </c>
      <c r="J2540" s="2">
        <f t="shared" si="552"/>
        <v>26.576578947368397</v>
      </c>
      <c r="K2540" s="2">
        <f t="shared" si="553"/>
        <v>26.511729323308248</v>
      </c>
      <c r="L2540" s="2">
        <f t="shared" si="554"/>
        <v>26.446879699248097</v>
      </c>
      <c r="M2540" s="2">
        <f t="shared" si="555"/>
        <v>26.317180451127797</v>
      </c>
      <c r="N2540" s="2">
        <f t="shared" si="556"/>
        <v>25.992932330827045</v>
      </c>
      <c r="O2540" s="2">
        <f t="shared" si="557"/>
        <v>-0.25221052631575702</v>
      </c>
      <c r="P2540" s="2">
        <f t="shared" si="559"/>
        <v>-0.11812030075188318</v>
      </c>
      <c r="Q2540" s="2">
        <f t="shared" si="560"/>
        <v>0.14787218045112738</v>
      </c>
      <c r="R2540" s="2">
        <f t="shared" si="561"/>
        <v>0.45016541353383843</v>
      </c>
      <c r="S2540" s="2">
        <f t="shared" si="562"/>
        <v>1.7069548872180462</v>
      </c>
      <c r="T2540">
        <f t="shared" si="558"/>
        <v>0</v>
      </c>
    </row>
    <row r="2541" spans="1:20" x14ac:dyDescent="0.25">
      <c r="A2541">
        <f t="shared" si="549"/>
        <v>2539</v>
      </c>
      <c r="B2541" s="1">
        <v>39695</v>
      </c>
      <c r="C2541">
        <v>26.7</v>
      </c>
      <c r="D2541">
        <v>26.8</v>
      </c>
      <c r="E2541">
        <v>25.91</v>
      </c>
      <c r="F2541">
        <v>26.01</v>
      </c>
      <c r="G2541">
        <v>602873</v>
      </c>
      <c r="H2541" s="2">
        <f t="shared" si="550"/>
        <v>-8.1842105263157897E-2</v>
      </c>
      <c r="I2541" s="2">
        <f t="shared" si="551"/>
        <v>234.21210526315789</v>
      </c>
      <c r="J2541" s="2">
        <f t="shared" si="552"/>
        <v>26.333157894736836</v>
      </c>
      <c r="K2541" s="2">
        <f t="shared" si="553"/>
        <v>26.251315789473676</v>
      </c>
      <c r="L2541" s="2">
        <f t="shared" si="554"/>
        <v>26.169473684210519</v>
      </c>
      <c r="M2541" s="2">
        <f t="shared" si="555"/>
        <v>26.005789473684203</v>
      </c>
      <c r="N2541" s="2">
        <f t="shared" si="556"/>
        <v>25.596578947368414</v>
      </c>
      <c r="O2541" s="2">
        <f t="shared" si="557"/>
        <v>0.56657894736839509</v>
      </c>
      <c r="P2541" s="2">
        <f t="shared" si="559"/>
        <v>0.55457894736845148</v>
      </c>
      <c r="Q2541" s="2">
        <f t="shared" si="560"/>
        <v>0.7073909774436018</v>
      </c>
      <c r="R2541" s="2">
        <f t="shared" si="561"/>
        <v>1.123165413533826</v>
      </c>
      <c r="S2541" s="2">
        <f t="shared" si="562"/>
        <v>2.3788195488721797</v>
      </c>
      <c r="T2541">
        <f t="shared" si="558"/>
        <v>1</v>
      </c>
    </row>
    <row r="2542" spans="1:20" x14ac:dyDescent="0.25">
      <c r="A2542">
        <f t="shared" si="549"/>
        <v>2540</v>
      </c>
      <c r="B2542" s="1">
        <v>39696</v>
      </c>
      <c r="C2542">
        <v>25.8</v>
      </c>
      <c r="D2542">
        <v>26.24</v>
      </c>
      <c r="E2542">
        <v>25.7</v>
      </c>
      <c r="F2542">
        <v>26.19</v>
      </c>
      <c r="G2542">
        <v>500803</v>
      </c>
      <c r="H2542" s="2">
        <f t="shared" si="550"/>
        <v>-0.10109774436090224</v>
      </c>
      <c r="I2542" s="2">
        <f t="shared" si="551"/>
        <v>282.98584210526315</v>
      </c>
      <c r="J2542" s="2">
        <f t="shared" si="552"/>
        <v>26.096473684210547</v>
      </c>
      <c r="K2542" s="2">
        <f t="shared" si="553"/>
        <v>25.995375939849644</v>
      </c>
      <c r="L2542" s="2">
        <f t="shared" si="554"/>
        <v>25.894278195488745</v>
      </c>
      <c r="M2542" s="2">
        <f t="shared" si="555"/>
        <v>25.692082706766939</v>
      </c>
      <c r="N2542" s="2">
        <f t="shared" si="556"/>
        <v>25.186593984962428</v>
      </c>
      <c r="O2542" s="2">
        <f t="shared" si="557"/>
        <v>0.14315789473683438</v>
      </c>
      <c r="P2542" s="2">
        <f t="shared" si="559"/>
        <v>0.32172932330824722</v>
      </c>
      <c r="Q2542" s="2">
        <f t="shared" si="560"/>
        <v>0.31136842105266282</v>
      </c>
      <c r="R2542" s="2">
        <f t="shared" si="561"/>
        <v>0.79769172932330434</v>
      </c>
      <c r="S2542" s="2">
        <f t="shared" si="562"/>
        <v>2.1888646616541365</v>
      </c>
      <c r="T2542">
        <f t="shared" si="558"/>
        <v>0</v>
      </c>
    </row>
    <row r="2543" spans="1:20" x14ac:dyDescent="0.25">
      <c r="A2543">
        <f t="shared" si="549"/>
        <v>2541</v>
      </c>
      <c r="B2543" s="1">
        <v>39699</v>
      </c>
      <c r="C2543">
        <v>27.19</v>
      </c>
      <c r="D2543">
        <v>27.48</v>
      </c>
      <c r="E2543">
        <v>26.56</v>
      </c>
      <c r="F2543">
        <v>27.4</v>
      </c>
      <c r="G2543">
        <v>845266</v>
      </c>
      <c r="H2543" s="2">
        <f t="shared" si="550"/>
        <v>-8.5135338345864675E-2</v>
      </c>
      <c r="I2543" s="2">
        <f t="shared" si="551"/>
        <v>242.65060902255644</v>
      </c>
      <c r="J2543" s="2">
        <f t="shared" si="552"/>
        <v>26.236578947368443</v>
      </c>
      <c r="K2543" s="2">
        <f t="shared" si="553"/>
        <v>26.151443609022579</v>
      </c>
      <c r="L2543" s="2">
        <f t="shared" si="554"/>
        <v>26.066308270676714</v>
      </c>
      <c r="M2543" s="2">
        <f t="shared" si="555"/>
        <v>25.896037593984985</v>
      </c>
      <c r="N2543" s="2">
        <f t="shared" si="556"/>
        <v>25.47036090225566</v>
      </c>
      <c r="O2543" s="2">
        <f t="shared" si="557"/>
        <v>-1.3035263157894512</v>
      </c>
      <c r="P2543" s="2">
        <f t="shared" si="559"/>
        <v>-1.1486842105263229</v>
      </c>
      <c r="Q2543" s="2">
        <f t="shared" si="560"/>
        <v>-0.95312030075190179</v>
      </c>
      <c r="R2543" s="2">
        <f t="shared" si="561"/>
        <v>-0.7715864661654166</v>
      </c>
      <c r="S2543" s="2">
        <f t="shared" si="562"/>
        <v>0.86181203007519258</v>
      </c>
      <c r="T2543">
        <f t="shared" si="558"/>
        <v>0</v>
      </c>
    </row>
    <row r="2544" spans="1:20" x14ac:dyDescent="0.25">
      <c r="A2544">
        <f t="shared" si="549"/>
        <v>2542</v>
      </c>
      <c r="B2544" s="1">
        <v>39700</v>
      </c>
      <c r="C2544">
        <v>27.27</v>
      </c>
      <c r="D2544">
        <v>27.59</v>
      </c>
      <c r="E2544">
        <v>26.37</v>
      </c>
      <c r="F2544">
        <v>26.43</v>
      </c>
      <c r="G2544">
        <v>725091</v>
      </c>
      <c r="H2544" s="2">
        <f t="shared" si="550"/>
        <v>-7.7308270676691715E-2</v>
      </c>
      <c r="I2544" s="2">
        <f t="shared" si="551"/>
        <v>222.82219548872175</v>
      </c>
      <c r="J2544" s="2">
        <f t="shared" si="552"/>
        <v>26.227263157894729</v>
      </c>
      <c r="K2544" s="2">
        <f t="shared" si="553"/>
        <v>26.149954887218037</v>
      </c>
      <c r="L2544" s="2">
        <f t="shared" si="554"/>
        <v>26.072646616541345</v>
      </c>
      <c r="M2544" s="2">
        <f t="shared" si="555"/>
        <v>25.918030075187964</v>
      </c>
      <c r="N2544" s="2">
        <f t="shared" si="556"/>
        <v>25.531488721804504</v>
      </c>
      <c r="O2544" s="2">
        <f t="shared" si="557"/>
        <v>-0.19342105263155673</v>
      </c>
      <c r="P2544" s="2">
        <f t="shared" si="559"/>
        <v>-0.43462406015035526</v>
      </c>
      <c r="Q2544" s="2">
        <f t="shared" si="560"/>
        <v>-0.26052631578948038</v>
      </c>
      <c r="R2544" s="2">
        <f t="shared" si="561"/>
        <v>-5.5052631578917044E-2</v>
      </c>
      <c r="S2544" s="2">
        <f t="shared" si="562"/>
        <v>1.8351578947368523</v>
      </c>
      <c r="T2544">
        <f t="shared" si="558"/>
        <v>1</v>
      </c>
    </row>
    <row r="2545" spans="1:20" x14ac:dyDescent="0.25">
      <c r="A2545">
        <f t="shared" si="549"/>
        <v>2543</v>
      </c>
      <c r="B2545" s="1">
        <v>39701</v>
      </c>
      <c r="C2545">
        <v>26.68</v>
      </c>
      <c r="D2545">
        <v>26.74</v>
      </c>
      <c r="E2545">
        <v>26.06</v>
      </c>
      <c r="F2545">
        <v>26.4</v>
      </c>
      <c r="G2545">
        <v>558560</v>
      </c>
      <c r="H2545" s="2">
        <f t="shared" si="550"/>
        <v>-7.0473684210526313E-2</v>
      </c>
      <c r="I2545" s="2">
        <f t="shared" si="551"/>
        <v>205.50157894736842</v>
      </c>
      <c r="J2545" s="2">
        <f t="shared" si="552"/>
        <v>26.21652631578948</v>
      </c>
      <c r="K2545" s="2">
        <f t="shared" si="553"/>
        <v>26.146052631578954</v>
      </c>
      <c r="L2545" s="2">
        <f t="shared" si="554"/>
        <v>26.075578947368427</v>
      </c>
      <c r="M2545" s="2">
        <f t="shared" si="555"/>
        <v>25.934631578947375</v>
      </c>
      <c r="N2545" s="2">
        <f t="shared" si="556"/>
        <v>25.582263157894744</v>
      </c>
      <c r="O2545" s="2">
        <f t="shared" si="557"/>
        <v>-0.17273684210526952</v>
      </c>
      <c r="P2545" s="2">
        <f t="shared" si="559"/>
        <v>-0.24855639097741999</v>
      </c>
      <c r="Q2545" s="2">
        <f t="shared" si="560"/>
        <v>-0.50572180451125348</v>
      </c>
      <c r="R2545" s="2">
        <f t="shared" si="561"/>
        <v>-8.2819548872201665E-2</v>
      </c>
      <c r="S2545" s="2">
        <f t="shared" si="562"/>
        <v>1.3305714285714281</v>
      </c>
      <c r="T2545">
        <f t="shared" si="558"/>
        <v>1</v>
      </c>
    </row>
    <row r="2546" spans="1:20" x14ac:dyDescent="0.25">
      <c r="A2546">
        <f t="shared" si="549"/>
        <v>2544</v>
      </c>
      <c r="B2546" s="1">
        <v>39702</v>
      </c>
      <c r="C2546">
        <v>26.01</v>
      </c>
      <c r="D2546">
        <v>26.64</v>
      </c>
      <c r="E2546">
        <v>25.16</v>
      </c>
      <c r="F2546">
        <v>26.47</v>
      </c>
      <c r="G2546">
        <v>820960</v>
      </c>
      <c r="H2546" s="2">
        <f t="shared" si="550"/>
        <v>-6.694736842105263E-2</v>
      </c>
      <c r="I2546" s="2">
        <f t="shared" si="551"/>
        <v>196.5771052631579</v>
      </c>
      <c r="J2546" s="2">
        <f t="shared" si="552"/>
        <v>26.196052631578954</v>
      </c>
      <c r="K2546" s="2">
        <f t="shared" si="553"/>
        <v>26.1291052631579</v>
      </c>
      <c r="L2546" s="2">
        <f t="shared" si="554"/>
        <v>26.062157894736849</v>
      </c>
      <c r="M2546" s="2">
        <f t="shared" si="555"/>
        <v>25.928263157894744</v>
      </c>
      <c r="N2546" s="2">
        <f t="shared" si="556"/>
        <v>25.593526315789479</v>
      </c>
      <c r="O2546" s="2">
        <f t="shared" si="557"/>
        <v>-0.25347368421051897</v>
      </c>
      <c r="P2546" s="2">
        <f t="shared" si="559"/>
        <v>-0.3200451127819619</v>
      </c>
      <c r="Q2546" s="2">
        <f t="shared" si="560"/>
        <v>-0.40369172932328468</v>
      </c>
      <c r="R2546" s="2">
        <f t="shared" si="561"/>
        <v>-0.46421052631579585</v>
      </c>
      <c r="S2546" s="2">
        <f t="shared" si="562"/>
        <v>0.87418796992481518</v>
      </c>
      <c r="T2546">
        <f t="shared" si="558"/>
        <v>0</v>
      </c>
    </row>
    <row r="2547" spans="1:20" x14ac:dyDescent="0.25">
      <c r="A2547">
        <f t="shared" si="549"/>
        <v>2545</v>
      </c>
      <c r="B2547" s="1">
        <v>39703</v>
      </c>
      <c r="C2547">
        <v>26.04</v>
      </c>
      <c r="D2547">
        <v>26.05</v>
      </c>
      <c r="E2547">
        <v>24.64</v>
      </c>
      <c r="F2547">
        <v>25.06</v>
      </c>
      <c r="G2547">
        <v>1545732</v>
      </c>
      <c r="H2547" s="2">
        <f t="shared" si="550"/>
        <v>-7.8518796992481224E-2</v>
      </c>
      <c r="I2547" s="2">
        <f t="shared" si="551"/>
        <v>225.84490977443616</v>
      </c>
      <c r="J2547" s="2">
        <f t="shared" si="552"/>
        <v>25.936052631578978</v>
      </c>
      <c r="K2547" s="2">
        <f t="shared" si="553"/>
        <v>25.857533834586494</v>
      </c>
      <c r="L2547" s="2">
        <f t="shared" si="554"/>
        <v>25.779015037594014</v>
      </c>
      <c r="M2547" s="2">
        <f t="shared" si="555"/>
        <v>25.621977443609051</v>
      </c>
      <c r="N2547" s="2">
        <f t="shared" si="556"/>
        <v>25.229383458646645</v>
      </c>
      <c r="O2547" s="2">
        <f t="shared" si="557"/>
        <v>1.1360526315789556</v>
      </c>
      <c r="P2547" s="2">
        <f t="shared" si="559"/>
        <v>1.0860526315789549</v>
      </c>
      <c r="Q2547" s="2">
        <f t="shared" si="560"/>
        <v>1.0126466165413461</v>
      </c>
      <c r="R2547" s="2">
        <f t="shared" si="561"/>
        <v>0.63208270676694056</v>
      </c>
      <c r="S2547" s="2">
        <f t="shared" si="562"/>
        <v>2.0321879699248058</v>
      </c>
      <c r="T2547">
        <f t="shared" si="558"/>
        <v>1</v>
      </c>
    </row>
    <row r="2548" spans="1:20" x14ac:dyDescent="0.25">
      <c r="A2548">
        <f t="shared" si="549"/>
        <v>2546</v>
      </c>
      <c r="B2548" s="1">
        <v>39706</v>
      </c>
      <c r="C2548">
        <v>23.13</v>
      </c>
      <c r="D2548">
        <v>24.36</v>
      </c>
      <c r="E2548">
        <v>22.22</v>
      </c>
      <c r="F2548">
        <v>22.91</v>
      </c>
      <c r="G2548">
        <v>1728346</v>
      </c>
      <c r="H2548" s="2">
        <f t="shared" si="550"/>
        <v>-0.11221804511278198</v>
      </c>
      <c r="I2548" s="2">
        <f t="shared" si="551"/>
        <v>311.14157142857147</v>
      </c>
      <c r="J2548" s="2">
        <f t="shared" si="552"/>
        <v>25.322210526315772</v>
      </c>
      <c r="K2548" s="2">
        <f t="shared" si="553"/>
        <v>25.209992481202992</v>
      </c>
      <c r="L2548" s="2">
        <f t="shared" si="554"/>
        <v>25.097774436090209</v>
      </c>
      <c r="M2548" s="2">
        <f t="shared" si="555"/>
        <v>24.873338345864646</v>
      </c>
      <c r="N2548" s="2">
        <f t="shared" si="556"/>
        <v>24.312248120300737</v>
      </c>
      <c r="O2548" s="2">
        <f t="shared" si="557"/>
        <v>3.0260526315789775</v>
      </c>
      <c r="P2548" s="2">
        <f t="shared" si="559"/>
        <v>3.2191052631578998</v>
      </c>
      <c r="Q2548" s="2">
        <f t="shared" si="560"/>
        <v>3.1655789473684273</v>
      </c>
      <c r="R2548" s="2">
        <f t="shared" si="561"/>
        <v>2.9860375939849853</v>
      </c>
      <c r="S2548" s="2">
        <f t="shared" si="562"/>
        <v>3.9772406015037589</v>
      </c>
      <c r="T2548">
        <f t="shared" si="558"/>
        <v>1</v>
      </c>
    </row>
    <row r="2549" spans="1:20" x14ac:dyDescent="0.25">
      <c r="A2549">
        <f t="shared" si="549"/>
        <v>2547</v>
      </c>
      <c r="B2549" s="1">
        <v>39707</v>
      </c>
      <c r="C2549">
        <v>20.48</v>
      </c>
      <c r="D2549">
        <v>23.74</v>
      </c>
      <c r="E2549">
        <v>20.47</v>
      </c>
      <c r="F2549">
        <v>23.37</v>
      </c>
      <c r="G2549">
        <v>1833931</v>
      </c>
      <c r="H2549" s="2">
        <f t="shared" si="550"/>
        <v>-0.13863157894736841</v>
      </c>
      <c r="I2549" s="2">
        <f t="shared" si="551"/>
        <v>378.06363157894737</v>
      </c>
      <c r="J2549" s="2">
        <f t="shared" si="552"/>
        <v>24.830368421052626</v>
      </c>
      <c r="K2549" s="2">
        <f t="shared" si="553"/>
        <v>24.691736842105257</v>
      </c>
      <c r="L2549" s="2">
        <f t="shared" si="554"/>
        <v>24.553105263157889</v>
      </c>
      <c r="M2549" s="2">
        <f t="shared" si="555"/>
        <v>24.275842105263152</v>
      </c>
      <c r="N2549" s="2">
        <f t="shared" si="556"/>
        <v>23.58268421052631</v>
      </c>
      <c r="O2549" s="2">
        <f t="shared" si="557"/>
        <v>1.9522105263157705</v>
      </c>
      <c r="P2549" s="2">
        <f t="shared" si="559"/>
        <v>2.4875338345864932</v>
      </c>
      <c r="Q2549" s="2">
        <f t="shared" si="560"/>
        <v>2.6921578947368481</v>
      </c>
      <c r="R2549" s="2">
        <f t="shared" si="561"/>
        <v>2.5480300751879632</v>
      </c>
      <c r="S2549" s="2">
        <f t="shared" si="562"/>
        <v>3.0359699248120222</v>
      </c>
      <c r="T2549">
        <f t="shared" si="558"/>
        <v>0</v>
      </c>
    </row>
    <row r="2550" spans="1:20" x14ac:dyDescent="0.25">
      <c r="A2550">
        <f t="shared" si="549"/>
        <v>2548</v>
      </c>
      <c r="B2550" s="1">
        <v>39708</v>
      </c>
      <c r="C2550">
        <v>22.3</v>
      </c>
      <c r="D2550">
        <v>22.69</v>
      </c>
      <c r="E2550">
        <v>20.61</v>
      </c>
      <c r="F2550">
        <v>21.7</v>
      </c>
      <c r="G2550">
        <v>2279447</v>
      </c>
      <c r="H2550" s="2">
        <f t="shared" si="550"/>
        <v>-0.19255639097744362</v>
      </c>
      <c r="I2550" s="2">
        <f t="shared" si="551"/>
        <v>514.82439849624063</v>
      </c>
      <c r="J2550" s="2">
        <f t="shared" si="552"/>
        <v>23.998157894736863</v>
      </c>
      <c r="K2550" s="2">
        <f t="shared" si="553"/>
        <v>23.805601503759419</v>
      </c>
      <c r="L2550" s="2">
        <f t="shared" si="554"/>
        <v>23.613045112781975</v>
      </c>
      <c r="M2550" s="2">
        <f t="shared" si="555"/>
        <v>23.227932330827088</v>
      </c>
      <c r="N2550" s="2">
        <f t="shared" si="556"/>
        <v>22.265150375939871</v>
      </c>
      <c r="O2550" s="2">
        <f t="shared" si="557"/>
        <v>3.1303684210526264</v>
      </c>
      <c r="P2550" s="2">
        <f t="shared" si="559"/>
        <v>3.5099924812029926</v>
      </c>
      <c r="Q2550" s="2">
        <f t="shared" si="560"/>
        <v>4.0790150375940151</v>
      </c>
      <c r="R2550" s="2">
        <f t="shared" si="561"/>
        <v>4.2346315789473756</v>
      </c>
      <c r="S2550" s="2">
        <f t="shared" si="562"/>
        <v>4.3588947368421387</v>
      </c>
      <c r="T2550">
        <f t="shared" si="558"/>
        <v>1</v>
      </c>
    </row>
    <row r="2551" spans="1:20" x14ac:dyDescent="0.25">
      <c r="A2551">
        <f t="shared" si="549"/>
        <v>2549</v>
      </c>
      <c r="B2551" s="1">
        <v>39709</v>
      </c>
      <c r="C2551">
        <v>22.36</v>
      </c>
      <c r="D2551">
        <v>24.15</v>
      </c>
      <c r="E2551">
        <v>20.81</v>
      </c>
      <c r="F2551">
        <v>23.41</v>
      </c>
      <c r="G2551">
        <v>2085751</v>
      </c>
      <c r="H2551" s="2">
        <f t="shared" si="550"/>
        <v>-0.21500000000000002</v>
      </c>
      <c r="I2551" s="2">
        <f t="shared" si="551"/>
        <v>571.83500000000004</v>
      </c>
      <c r="J2551" s="2">
        <f t="shared" si="552"/>
        <v>23.584999999999955</v>
      </c>
      <c r="K2551" s="2">
        <f t="shared" si="553"/>
        <v>23.369999999999955</v>
      </c>
      <c r="L2551" s="2">
        <f t="shared" si="554"/>
        <v>23.154999999999955</v>
      </c>
      <c r="M2551" s="2">
        <f t="shared" si="555"/>
        <v>22.724999999999955</v>
      </c>
      <c r="N2551" s="2">
        <f t="shared" si="556"/>
        <v>21.649999999999956</v>
      </c>
      <c r="O2551" s="2">
        <f t="shared" si="557"/>
        <v>0.58815789473686308</v>
      </c>
      <c r="P2551" s="2">
        <f t="shared" si="559"/>
        <v>1.2817368421052571</v>
      </c>
      <c r="Q2551" s="2">
        <f t="shared" si="560"/>
        <v>1.6877744360902085</v>
      </c>
      <c r="R2551" s="2">
        <f t="shared" si="561"/>
        <v>2.5182631578947436</v>
      </c>
      <c r="S2551" s="2">
        <f t="shared" si="562"/>
        <v>2.5829323308270453</v>
      </c>
      <c r="T2551">
        <f t="shared" si="558"/>
        <v>0</v>
      </c>
    </row>
    <row r="2552" spans="1:20" x14ac:dyDescent="0.25">
      <c r="A2552">
        <f t="shared" si="549"/>
        <v>2550</v>
      </c>
      <c r="B2552" s="1">
        <v>39710</v>
      </c>
      <c r="C2552">
        <v>27.74</v>
      </c>
      <c r="D2552">
        <v>27.82</v>
      </c>
      <c r="E2552">
        <v>24.14</v>
      </c>
      <c r="F2552">
        <v>25.24</v>
      </c>
      <c r="G2552">
        <v>2108920</v>
      </c>
      <c r="H2552" s="2">
        <f t="shared" si="550"/>
        <v>-0.20438345864661658</v>
      </c>
      <c r="I2552" s="2">
        <f t="shared" si="551"/>
        <v>544.98767669172935</v>
      </c>
      <c r="J2552" s="2">
        <f t="shared" si="552"/>
        <v>23.605473684210409</v>
      </c>
      <c r="K2552" s="2">
        <f t="shared" si="553"/>
        <v>23.401090225563795</v>
      </c>
      <c r="L2552" s="2">
        <f t="shared" si="554"/>
        <v>23.196706766917178</v>
      </c>
      <c r="M2552" s="2">
        <f t="shared" si="555"/>
        <v>22.787939849623942</v>
      </c>
      <c r="N2552" s="2">
        <f t="shared" si="556"/>
        <v>21.766022556390862</v>
      </c>
      <c r="O2552" s="2">
        <f t="shared" si="557"/>
        <v>-1.6550000000000438</v>
      </c>
      <c r="P2552" s="2">
        <f t="shared" si="559"/>
        <v>-1.4343984962405791</v>
      </c>
      <c r="Q2552" s="2">
        <f t="shared" si="560"/>
        <v>-0.68689473684210967</v>
      </c>
      <c r="R2552" s="2">
        <f t="shared" si="561"/>
        <v>0.38197744360905261</v>
      </c>
      <c r="S2552" s="2">
        <f t="shared" si="562"/>
        <v>0.35657894736841556</v>
      </c>
      <c r="T2552">
        <f t="shared" si="558"/>
        <v>0</v>
      </c>
    </row>
    <row r="2553" spans="1:20" x14ac:dyDescent="0.25">
      <c r="A2553">
        <f t="shared" si="549"/>
        <v>2551</v>
      </c>
      <c r="B2553" s="1">
        <v>39713</v>
      </c>
      <c r="C2553">
        <v>26</v>
      </c>
      <c r="D2553">
        <v>26.1</v>
      </c>
      <c r="E2553">
        <v>24.27</v>
      </c>
      <c r="F2553">
        <v>24.77</v>
      </c>
      <c r="G2553">
        <v>559787</v>
      </c>
      <c r="H2553" s="2">
        <f t="shared" si="550"/>
        <v>-0.19190225563909774</v>
      </c>
      <c r="I2553" s="2">
        <f t="shared" si="551"/>
        <v>513.33808270676695</v>
      </c>
      <c r="J2553" s="2">
        <f t="shared" si="552"/>
        <v>23.603526315789505</v>
      </c>
      <c r="K2553" s="2">
        <f t="shared" si="553"/>
        <v>23.411624060150405</v>
      </c>
      <c r="L2553" s="2">
        <f t="shared" si="554"/>
        <v>23.219721804511309</v>
      </c>
      <c r="M2553" s="2">
        <f t="shared" si="555"/>
        <v>22.835917293233113</v>
      </c>
      <c r="N2553" s="2">
        <f t="shared" si="556"/>
        <v>21.876406015037624</v>
      </c>
      <c r="O2553" s="2">
        <f t="shared" si="557"/>
        <v>-1.1645263157895904</v>
      </c>
      <c r="P2553" s="2">
        <f t="shared" si="559"/>
        <v>-1.4000000000000448</v>
      </c>
      <c r="Q2553" s="2">
        <f t="shared" si="560"/>
        <v>-1.1569548872180242</v>
      </c>
      <c r="R2553" s="2">
        <f t="shared" si="561"/>
        <v>0.10333834586464619</v>
      </c>
      <c r="S2553" s="2">
        <f t="shared" si="562"/>
        <v>0.41659398496242872</v>
      </c>
      <c r="T2553">
        <f t="shared" si="558"/>
        <v>1</v>
      </c>
    </row>
    <row r="2554" spans="1:20" x14ac:dyDescent="0.25">
      <c r="A2554">
        <f t="shared" si="549"/>
        <v>2552</v>
      </c>
      <c r="B2554" s="1">
        <v>39714</v>
      </c>
      <c r="C2554">
        <v>23.98</v>
      </c>
      <c r="D2554">
        <v>24.26</v>
      </c>
      <c r="E2554">
        <v>23.28</v>
      </c>
      <c r="F2554">
        <v>23.57</v>
      </c>
      <c r="G2554">
        <v>641029</v>
      </c>
      <c r="H2554" s="2">
        <f t="shared" si="550"/>
        <v>-0.20519548872180454</v>
      </c>
      <c r="I2554" s="2">
        <f t="shared" si="551"/>
        <v>547.17503007518803</v>
      </c>
      <c r="J2554" s="2">
        <f t="shared" si="552"/>
        <v>23.310947368421076</v>
      </c>
      <c r="K2554" s="2">
        <f t="shared" si="553"/>
        <v>23.105751879699273</v>
      </c>
      <c r="L2554" s="2">
        <f t="shared" si="554"/>
        <v>22.900556390977467</v>
      </c>
      <c r="M2554" s="2">
        <f t="shared" si="555"/>
        <v>22.490165413533859</v>
      </c>
      <c r="N2554" s="2">
        <f t="shared" si="556"/>
        <v>21.464187969924836</v>
      </c>
      <c r="O2554" s="2">
        <f t="shared" si="557"/>
        <v>3.3526315789504935E-2</v>
      </c>
      <c r="P2554" s="2">
        <f t="shared" si="559"/>
        <v>-0.16890977443620514</v>
      </c>
      <c r="Q2554" s="2">
        <f t="shared" si="560"/>
        <v>-0.41500000000004533</v>
      </c>
      <c r="R2554" s="2">
        <f t="shared" si="561"/>
        <v>0.70584210526315161</v>
      </c>
      <c r="S2554" s="2">
        <f t="shared" si="562"/>
        <v>1.9003609022556596</v>
      </c>
      <c r="T2554">
        <f t="shared" si="558"/>
        <v>1</v>
      </c>
    </row>
    <row r="2555" spans="1:20" x14ac:dyDescent="0.25">
      <c r="A2555">
        <f t="shared" si="549"/>
        <v>2553</v>
      </c>
      <c r="B2555" s="1">
        <v>39715</v>
      </c>
      <c r="C2555">
        <v>23.7</v>
      </c>
      <c r="D2555">
        <v>23.7</v>
      </c>
      <c r="E2555">
        <v>22.43</v>
      </c>
      <c r="F2555">
        <v>23.21</v>
      </c>
      <c r="G2555">
        <v>607352</v>
      </c>
      <c r="H2555" s="2">
        <f t="shared" si="550"/>
        <v>-0.21981954887218047</v>
      </c>
      <c r="I2555" s="2">
        <f t="shared" si="551"/>
        <v>584.40802255639107</v>
      </c>
      <c r="J2555" s="2">
        <f t="shared" si="552"/>
        <v>22.988894736842155</v>
      </c>
      <c r="K2555" s="2">
        <f t="shared" si="553"/>
        <v>22.769075187969975</v>
      </c>
      <c r="L2555" s="2">
        <f t="shared" si="554"/>
        <v>22.549255639097794</v>
      </c>
      <c r="M2555" s="2">
        <f t="shared" si="555"/>
        <v>22.109616541353432</v>
      </c>
      <c r="N2555" s="2">
        <f t="shared" si="556"/>
        <v>21.010518796992532</v>
      </c>
      <c r="O2555" s="2">
        <f t="shared" si="557"/>
        <v>0.10094736842107466</v>
      </c>
      <c r="P2555" s="2">
        <f t="shared" si="559"/>
        <v>0.20162406015040446</v>
      </c>
      <c r="Q2555" s="2">
        <f t="shared" si="560"/>
        <v>-1.3293233082823264E-2</v>
      </c>
      <c r="R2555" s="2">
        <f t="shared" si="561"/>
        <v>1.7932330827086673E-2</v>
      </c>
      <c r="S2555" s="2">
        <f t="shared" si="562"/>
        <v>2.3214887218045028</v>
      </c>
      <c r="T2555">
        <f t="shared" si="558"/>
        <v>1</v>
      </c>
    </row>
    <row r="2556" spans="1:20" x14ac:dyDescent="0.25">
      <c r="A2556">
        <f t="shared" si="549"/>
        <v>2554</v>
      </c>
      <c r="B2556" s="1">
        <v>39716</v>
      </c>
      <c r="C2556">
        <v>22.28</v>
      </c>
      <c r="D2556">
        <v>24.86</v>
      </c>
      <c r="E2556">
        <v>22.12</v>
      </c>
      <c r="F2556">
        <v>24.3</v>
      </c>
      <c r="G2556">
        <v>1049029</v>
      </c>
      <c r="H2556" s="2">
        <f t="shared" si="550"/>
        <v>-0.21459398496240603</v>
      </c>
      <c r="I2556" s="2">
        <f t="shared" si="551"/>
        <v>571.21989473684221</v>
      </c>
      <c r="J2556" s="2">
        <f t="shared" si="552"/>
        <v>22.932263157894837</v>
      </c>
      <c r="K2556" s="2">
        <f t="shared" si="553"/>
        <v>22.717669172932432</v>
      </c>
      <c r="L2556" s="2">
        <f t="shared" si="554"/>
        <v>22.503075187970026</v>
      </c>
      <c r="M2556" s="2">
        <f t="shared" si="555"/>
        <v>22.073887218045215</v>
      </c>
      <c r="N2556" s="2">
        <f t="shared" si="556"/>
        <v>21.000917293233183</v>
      </c>
      <c r="O2556" s="2">
        <f t="shared" si="557"/>
        <v>-1.3111052631578453</v>
      </c>
      <c r="P2556" s="2">
        <f t="shared" si="559"/>
        <v>-1.1942481203007276</v>
      </c>
      <c r="Q2556" s="2">
        <f t="shared" si="560"/>
        <v>-1.0802781954886918</v>
      </c>
      <c r="R2556" s="2">
        <f t="shared" si="561"/>
        <v>-1.5750000000000455</v>
      </c>
      <c r="S2556" s="2">
        <f t="shared" si="562"/>
        <v>1.282263157894743</v>
      </c>
      <c r="T2556">
        <f t="shared" si="558"/>
        <v>0</v>
      </c>
    </row>
    <row r="2557" spans="1:20" x14ac:dyDescent="0.25">
      <c r="A2557">
        <f t="shared" si="549"/>
        <v>2555</v>
      </c>
      <c r="B2557" s="1">
        <v>39717</v>
      </c>
      <c r="C2557">
        <v>23.37</v>
      </c>
      <c r="D2557">
        <v>24.43</v>
      </c>
      <c r="E2557">
        <v>23.14</v>
      </c>
      <c r="F2557">
        <v>23.87</v>
      </c>
      <c r="G2557">
        <v>473578</v>
      </c>
      <c r="H2557" s="2">
        <f t="shared" si="550"/>
        <v>-0.20252631578947367</v>
      </c>
      <c r="I2557" s="2">
        <f t="shared" si="551"/>
        <v>540.55273684210522</v>
      </c>
      <c r="J2557" s="2">
        <f t="shared" si="552"/>
        <v>22.895473684210483</v>
      </c>
      <c r="K2557" s="2">
        <f t="shared" si="553"/>
        <v>22.692947368421009</v>
      </c>
      <c r="L2557" s="2">
        <f t="shared" si="554"/>
        <v>22.490421052631536</v>
      </c>
      <c r="M2557" s="2">
        <f t="shared" si="555"/>
        <v>22.085368421052589</v>
      </c>
      <c r="N2557" s="2">
        <f t="shared" si="556"/>
        <v>21.072736842105218</v>
      </c>
      <c r="O2557" s="2">
        <f t="shared" si="557"/>
        <v>-0.9377368421051635</v>
      </c>
      <c r="P2557" s="2">
        <f t="shared" si="559"/>
        <v>-1.1009248120300263</v>
      </c>
      <c r="Q2557" s="2">
        <f t="shared" si="560"/>
        <v>-0.96944360902253379</v>
      </c>
      <c r="R2557" s="2">
        <f t="shared" si="561"/>
        <v>-1.0820601503760585</v>
      </c>
      <c r="S2557" s="2">
        <f t="shared" si="562"/>
        <v>1.7235263157894778</v>
      </c>
      <c r="T2557">
        <f t="shared" si="558"/>
        <v>1</v>
      </c>
    </row>
    <row r="2558" spans="1:20" x14ac:dyDescent="0.25">
      <c r="A2558">
        <f t="shared" si="549"/>
        <v>2556</v>
      </c>
      <c r="B2558" s="1">
        <v>39720</v>
      </c>
      <c r="C2558">
        <v>23.74</v>
      </c>
      <c r="D2558">
        <v>24.26</v>
      </c>
      <c r="E2558">
        <v>21.72</v>
      </c>
      <c r="F2558">
        <v>21.72</v>
      </c>
      <c r="G2558">
        <v>766698</v>
      </c>
      <c r="H2558" s="2">
        <f t="shared" si="550"/>
        <v>-0.22778195488721803</v>
      </c>
      <c r="I2558" s="2">
        <f t="shared" si="551"/>
        <v>604.83424812030069</v>
      </c>
      <c r="J2558" s="2">
        <f t="shared" si="552"/>
        <v>22.395789473684165</v>
      </c>
      <c r="K2558" s="2">
        <f t="shared" si="553"/>
        <v>22.168007518796944</v>
      </c>
      <c r="L2558" s="2">
        <f t="shared" si="554"/>
        <v>21.940225563909728</v>
      </c>
      <c r="M2558" s="2">
        <f t="shared" si="555"/>
        <v>21.484661654135291</v>
      </c>
      <c r="N2558" s="2">
        <f t="shared" si="556"/>
        <v>20.345751879699201</v>
      </c>
      <c r="O2558" s="2">
        <f t="shared" si="557"/>
        <v>1.175473684210484</v>
      </c>
      <c r="P2558" s="2">
        <f t="shared" si="559"/>
        <v>0.99766917293243296</v>
      </c>
      <c r="Q2558" s="2">
        <f t="shared" si="560"/>
        <v>0.82925563909779498</v>
      </c>
      <c r="R2558" s="2">
        <f t="shared" si="561"/>
        <v>1.1159172932331138</v>
      </c>
      <c r="S2558" s="2">
        <f t="shared" si="562"/>
        <v>3.5093834586466457</v>
      </c>
      <c r="T2558">
        <f t="shared" si="558"/>
        <v>1</v>
      </c>
    </row>
    <row r="2559" spans="1:20" x14ac:dyDescent="0.25">
      <c r="A2559">
        <f t="shared" si="549"/>
        <v>2557</v>
      </c>
      <c r="B2559" s="1">
        <v>39721</v>
      </c>
      <c r="C2559">
        <v>22.49</v>
      </c>
      <c r="D2559">
        <v>24.67</v>
      </c>
      <c r="E2559">
        <v>22.49</v>
      </c>
      <c r="F2559">
        <v>24.12</v>
      </c>
      <c r="G2559">
        <v>759735</v>
      </c>
      <c r="H2559" s="2">
        <f t="shared" si="550"/>
        <v>-0.20490977443609021</v>
      </c>
      <c r="I2559" s="2">
        <f t="shared" si="551"/>
        <v>546.65915037593982</v>
      </c>
      <c r="J2559" s="2">
        <f t="shared" si="552"/>
        <v>22.499947368421033</v>
      </c>
      <c r="K2559" s="2">
        <f t="shared" si="553"/>
        <v>22.29503759398494</v>
      </c>
      <c r="L2559" s="2">
        <f t="shared" si="554"/>
        <v>22.090127819548851</v>
      </c>
      <c r="M2559" s="2">
        <f t="shared" si="555"/>
        <v>21.680308270676672</v>
      </c>
      <c r="N2559" s="2">
        <f t="shared" si="556"/>
        <v>20.655759398496219</v>
      </c>
      <c r="O2559" s="2">
        <f t="shared" si="557"/>
        <v>-1.7242105263158365</v>
      </c>
      <c r="P2559" s="2">
        <f t="shared" si="559"/>
        <v>-1.4270526315789915</v>
      </c>
      <c r="Q2559" s="2">
        <f t="shared" si="560"/>
        <v>-1.6169248120299748</v>
      </c>
      <c r="R2559" s="2">
        <f t="shared" si="561"/>
        <v>-1.6298345864661421</v>
      </c>
      <c r="S2559" s="2">
        <f t="shared" si="562"/>
        <v>0.19224812030073579</v>
      </c>
      <c r="T2559">
        <f t="shared" si="558"/>
        <v>0</v>
      </c>
    </row>
    <row r="2560" spans="1:20" x14ac:dyDescent="0.25">
      <c r="A2560">
        <f t="shared" si="549"/>
        <v>2558</v>
      </c>
      <c r="B2560" s="1">
        <v>39722</v>
      </c>
      <c r="C2560">
        <v>22.62</v>
      </c>
      <c r="D2560">
        <v>24.37</v>
      </c>
      <c r="E2560">
        <v>20.27</v>
      </c>
      <c r="F2560">
        <v>23.12</v>
      </c>
      <c r="G2560">
        <v>1819167</v>
      </c>
      <c r="H2560" s="2">
        <f t="shared" si="550"/>
        <v>-0.19160150375939849</v>
      </c>
      <c r="I2560" s="2">
        <f t="shared" si="551"/>
        <v>512.75993233082704</v>
      </c>
      <c r="J2560" s="2">
        <f t="shared" si="552"/>
        <v>22.451684210526299</v>
      </c>
      <c r="K2560" s="2">
        <f t="shared" si="553"/>
        <v>22.260082706766898</v>
      </c>
      <c r="L2560" s="2">
        <f t="shared" si="554"/>
        <v>22.068481203007501</v>
      </c>
      <c r="M2560" s="2">
        <f t="shared" si="555"/>
        <v>21.685278195488703</v>
      </c>
      <c r="N2560" s="2">
        <f t="shared" si="556"/>
        <v>20.72727067669171</v>
      </c>
      <c r="O2560" s="2">
        <f t="shared" si="557"/>
        <v>-0.62005263157896806</v>
      </c>
      <c r="P2560" s="2">
        <f t="shared" si="559"/>
        <v>-0.95199248120305668</v>
      </c>
      <c r="Q2560" s="2">
        <f t="shared" si="560"/>
        <v>-0.62957894736846498</v>
      </c>
      <c r="R2560" s="2">
        <f t="shared" si="561"/>
        <v>-1.0103834586465688</v>
      </c>
      <c r="S2560" s="2">
        <f t="shared" si="562"/>
        <v>0.4626842105263087</v>
      </c>
      <c r="T2560">
        <f t="shared" si="558"/>
        <v>1</v>
      </c>
    </row>
    <row r="2561" spans="1:20" x14ac:dyDescent="0.25">
      <c r="A2561">
        <f t="shared" si="549"/>
        <v>2559</v>
      </c>
      <c r="B2561" s="1">
        <v>39723</v>
      </c>
      <c r="C2561">
        <v>21.45</v>
      </c>
      <c r="D2561">
        <v>21.51</v>
      </c>
      <c r="E2561">
        <v>20.63</v>
      </c>
      <c r="F2561">
        <v>20.77</v>
      </c>
      <c r="G2561">
        <v>5197380</v>
      </c>
      <c r="H2561" s="2">
        <f t="shared" si="550"/>
        <v>-0.21994736842105253</v>
      </c>
      <c r="I2561" s="2">
        <f t="shared" si="551"/>
        <v>584.95731578947345</v>
      </c>
      <c r="J2561" s="2">
        <f t="shared" si="552"/>
        <v>21.892052631579027</v>
      </c>
      <c r="K2561" s="2">
        <f t="shared" si="553"/>
        <v>21.672105263157974</v>
      </c>
      <c r="L2561" s="2">
        <f t="shared" si="554"/>
        <v>21.452157894736921</v>
      </c>
      <c r="M2561" s="2">
        <f t="shared" si="555"/>
        <v>21.012263157894818</v>
      </c>
      <c r="N2561" s="2">
        <f t="shared" si="556"/>
        <v>19.912526315789556</v>
      </c>
      <c r="O2561" s="2">
        <f t="shared" si="557"/>
        <v>1.6816842105262992</v>
      </c>
      <c r="P2561" s="2">
        <f t="shared" si="559"/>
        <v>1.5250375939849405</v>
      </c>
      <c r="Q2561" s="2">
        <f t="shared" si="560"/>
        <v>1.1702255639097281</v>
      </c>
      <c r="R2561" s="2">
        <f t="shared" si="561"/>
        <v>1.3038872180452152</v>
      </c>
      <c r="S2561" s="2">
        <f t="shared" si="562"/>
        <v>1.4951503759398719</v>
      </c>
      <c r="T2561">
        <f t="shared" si="558"/>
        <v>1</v>
      </c>
    </row>
    <row r="2562" spans="1:20" x14ac:dyDescent="0.25">
      <c r="A2562">
        <f t="shared" si="549"/>
        <v>2560</v>
      </c>
      <c r="B2562" s="1">
        <v>39724</v>
      </c>
      <c r="C2562">
        <v>21.32</v>
      </c>
      <c r="D2562">
        <v>21.62</v>
      </c>
      <c r="E2562">
        <v>20.11</v>
      </c>
      <c r="F2562">
        <v>20.190000000000001</v>
      </c>
      <c r="G2562">
        <v>2148667</v>
      </c>
      <c r="H2562" s="2">
        <f t="shared" si="550"/>
        <v>-0.24585714285714277</v>
      </c>
      <c r="I2562" s="2">
        <f t="shared" si="551"/>
        <v>650.96014285714261</v>
      </c>
      <c r="J2562" s="2">
        <f t="shared" si="552"/>
        <v>21.319999999999968</v>
      </c>
      <c r="K2562" s="2">
        <f t="shared" si="553"/>
        <v>21.074142857142828</v>
      </c>
      <c r="L2562" s="2">
        <f t="shared" si="554"/>
        <v>20.828285714285684</v>
      </c>
      <c r="M2562" s="2">
        <f t="shared" si="555"/>
        <v>20.3365714285714</v>
      </c>
      <c r="N2562" s="2">
        <f t="shared" si="556"/>
        <v>19.107285714285684</v>
      </c>
      <c r="O2562" s="2">
        <f t="shared" si="557"/>
        <v>1.7020526315790256</v>
      </c>
      <c r="P2562" s="2">
        <f t="shared" si="559"/>
        <v>2.0700827067668968</v>
      </c>
      <c r="Q2562" s="2">
        <f t="shared" si="560"/>
        <v>1.9001278195488496</v>
      </c>
      <c r="R2562" s="2">
        <f t="shared" si="561"/>
        <v>1.8953684210525878</v>
      </c>
      <c r="S2562" s="2">
        <f t="shared" si="562"/>
        <v>1.4599999999999547</v>
      </c>
      <c r="T2562">
        <f t="shared" si="558"/>
        <v>1</v>
      </c>
    </row>
    <row r="2563" spans="1:20" x14ac:dyDescent="0.25">
      <c r="A2563">
        <f t="shared" si="549"/>
        <v>2561</v>
      </c>
      <c r="B2563" s="1">
        <v>39727</v>
      </c>
      <c r="C2563">
        <v>19.16</v>
      </c>
      <c r="D2563">
        <v>20.49</v>
      </c>
      <c r="E2563">
        <v>18.309999999999999</v>
      </c>
      <c r="F2563">
        <v>20</v>
      </c>
      <c r="G2563">
        <v>1845590</v>
      </c>
      <c r="H2563" s="2">
        <f t="shared" si="550"/>
        <v>-0.24635338345864652</v>
      </c>
      <c r="I2563" s="2">
        <f t="shared" si="551"/>
        <v>652.10215789473659</v>
      </c>
      <c r="J2563" s="2">
        <f t="shared" si="552"/>
        <v>20.944789473684189</v>
      </c>
      <c r="K2563" s="2">
        <f t="shared" si="553"/>
        <v>20.698436090225542</v>
      </c>
      <c r="L2563" s="2">
        <f t="shared" si="554"/>
        <v>20.452082706766895</v>
      </c>
      <c r="M2563" s="2">
        <f t="shared" si="555"/>
        <v>19.959375939849604</v>
      </c>
      <c r="N2563" s="2">
        <f t="shared" si="556"/>
        <v>18.727609022556372</v>
      </c>
      <c r="O2563" s="2">
        <f t="shared" si="557"/>
        <v>1.3199999999999683</v>
      </c>
      <c r="P2563" s="2">
        <f t="shared" si="559"/>
        <v>1.6721052631579738</v>
      </c>
      <c r="Q2563" s="2">
        <f t="shared" si="560"/>
        <v>2.0684812030075008</v>
      </c>
      <c r="R2563" s="2">
        <f t="shared" si="561"/>
        <v>1.4846616541352908</v>
      </c>
      <c r="S2563" s="2">
        <f t="shared" si="562"/>
        <v>1.7660225563908618</v>
      </c>
      <c r="T2563">
        <f t="shared" si="558"/>
        <v>1</v>
      </c>
    </row>
    <row r="2564" spans="1:20" x14ac:dyDescent="0.25">
      <c r="A2564">
        <f t="shared" si="549"/>
        <v>2562</v>
      </c>
      <c r="B2564" s="1">
        <v>39728</v>
      </c>
      <c r="C2564">
        <v>20.9</v>
      </c>
      <c r="D2564">
        <v>21.27</v>
      </c>
      <c r="E2564">
        <v>18.809999999999999</v>
      </c>
      <c r="F2564">
        <v>18.920000000000002</v>
      </c>
      <c r="G2564">
        <v>1580172</v>
      </c>
      <c r="H2564" s="2">
        <f t="shared" si="550"/>
        <v>-0.26646616541353374</v>
      </c>
      <c r="I2564" s="2">
        <f t="shared" si="551"/>
        <v>703.31088721804485</v>
      </c>
      <c r="J2564" s="2">
        <f t="shared" si="552"/>
        <v>20.358105263157825</v>
      </c>
      <c r="K2564" s="2">
        <f t="shared" si="553"/>
        <v>20.091639097744292</v>
      </c>
      <c r="L2564" s="2">
        <f t="shared" si="554"/>
        <v>19.825172932330755</v>
      </c>
      <c r="M2564" s="2">
        <f t="shared" si="555"/>
        <v>19.292240601503689</v>
      </c>
      <c r="N2564" s="2">
        <f t="shared" si="556"/>
        <v>17.959909774436021</v>
      </c>
      <c r="O2564" s="2">
        <f t="shared" si="557"/>
        <v>2.0247894736841872</v>
      </c>
      <c r="P2564" s="2">
        <f t="shared" si="559"/>
        <v>2.1541428571428263</v>
      </c>
      <c r="Q2564" s="2">
        <f t="shared" si="560"/>
        <v>2.532157894736919</v>
      </c>
      <c r="R2564" s="2">
        <f t="shared" si="561"/>
        <v>2.7603082706766706</v>
      </c>
      <c r="S2564" s="2">
        <f t="shared" si="562"/>
        <v>2.9564060150376221</v>
      </c>
      <c r="T2564">
        <f t="shared" si="558"/>
        <v>1</v>
      </c>
    </row>
    <row r="2565" spans="1:20" x14ac:dyDescent="0.25">
      <c r="A2565">
        <f t="shared" ref="A2565:A2628" si="563">A2564+1</f>
        <v>2563</v>
      </c>
      <c r="B2565" s="1">
        <v>39729</v>
      </c>
      <c r="C2565">
        <v>18.64</v>
      </c>
      <c r="D2565">
        <v>20.61</v>
      </c>
      <c r="E2565">
        <v>18.52</v>
      </c>
      <c r="F2565">
        <v>19.27</v>
      </c>
      <c r="G2565">
        <v>1387782</v>
      </c>
      <c r="H2565" s="2">
        <f t="shared" si="550"/>
        <v>-0.27075939849624053</v>
      </c>
      <c r="I2565" s="2">
        <f t="shared" si="551"/>
        <v>714.18362406015012</v>
      </c>
      <c r="J2565" s="2">
        <f t="shared" si="552"/>
        <v>19.956526315789343</v>
      </c>
      <c r="K2565" s="2">
        <f t="shared" si="553"/>
        <v>19.685766917293105</v>
      </c>
      <c r="L2565" s="2">
        <f t="shared" si="554"/>
        <v>19.415007518796862</v>
      </c>
      <c r="M2565" s="2">
        <f t="shared" si="555"/>
        <v>18.873488721804382</v>
      </c>
      <c r="N2565" s="2">
        <f t="shared" si="556"/>
        <v>17.519691729323181</v>
      </c>
      <c r="O2565" s="2">
        <f t="shared" si="557"/>
        <v>1.088105263157825</v>
      </c>
      <c r="P2565" s="2">
        <f t="shared" si="559"/>
        <v>1.4284360902255422</v>
      </c>
      <c r="Q2565" s="2">
        <f t="shared" si="560"/>
        <v>1.5582857142856845</v>
      </c>
      <c r="R2565" s="2">
        <f t="shared" si="561"/>
        <v>2.4152781954887033</v>
      </c>
      <c r="S2565" s="2">
        <f t="shared" si="562"/>
        <v>2.1941879699248368</v>
      </c>
      <c r="T2565">
        <f t="shared" si="558"/>
        <v>0</v>
      </c>
    </row>
    <row r="2566" spans="1:20" x14ac:dyDescent="0.25">
      <c r="A2566">
        <f t="shared" si="563"/>
        <v>2564</v>
      </c>
      <c r="B2566" s="1">
        <v>39730</v>
      </c>
      <c r="C2566">
        <v>20.02</v>
      </c>
      <c r="D2566">
        <v>20.239999999999998</v>
      </c>
      <c r="E2566">
        <v>17.62</v>
      </c>
      <c r="F2566">
        <v>17.63</v>
      </c>
      <c r="G2566">
        <v>1571217</v>
      </c>
      <c r="H2566" s="2">
        <f t="shared" si="550"/>
        <v>-0.28665413533834583</v>
      </c>
      <c r="I2566" s="2">
        <f t="shared" si="551"/>
        <v>754.61548872180435</v>
      </c>
      <c r="J2566" s="2">
        <f t="shared" si="552"/>
        <v>19.347631578947279</v>
      </c>
      <c r="K2566" s="2">
        <f t="shared" si="553"/>
        <v>19.060977443608934</v>
      </c>
      <c r="L2566" s="2">
        <f t="shared" si="554"/>
        <v>18.774323308270588</v>
      </c>
      <c r="M2566" s="2">
        <f t="shared" si="555"/>
        <v>18.201015037593894</v>
      </c>
      <c r="N2566" s="2">
        <f t="shared" si="556"/>
        <v>16.767744360902167</v>
      </c>
      <c r="O2566" s="2">
        <f t="shared" si="557"/>
        <v>2.3265263157893443</v>
      </c>
      <c r="P2566" s="2">
        <f t="shared" si="559"/>
        <v>2.4616390977442926</v>
      </c>
      <c r="Q2566" s="2">
        <f t="shared" si="560"/>
        <v>2.8220827067668957</v>
      </c>
      <c r="R2566" s="2">
        <f t="shared" si="561"/>
        <v>3.382263157894819</v>
      </c>
      <c r="S2566" s="2">
        <f t="shared" si="562"/>
        <v>3.3805187969925328</v>
      </c>
      <c r="T2566">
        <f t="shared" si="558"/>
        <v>1</v>
      </c>
    </row>
    <row r="2567" spans="1:20" x14ac:dyDescent="0.25">
      <c r="A2567">
        <f t="shared" si="563"/>
        <v>2565</v>
      </c>
      <c r="B2567" s="1">
        <v>39731</v>
      </c>
      <c r="C2567">
        <v>17.32</v>
      </c>
      <c r="D2567">
        <v>20.12</v>
      </c>
      <c r="E2567">
        <v>17.02</v>
      </c>
      <c r="F2567">
        <v>20.12</v>
      </c>
      <c r="G2567">
        <v>2752102</v>
      </c>
      <c r="H2567" s="2">
        <f t="shared" si="550"/>
        <v>-0.27594736842105261</v>
      </c>
      <c r="I2567" s="2">
        <f t="shared" si="551"/>
        <v>727.29399999999998</v>
      </c>
      <c r="J2567" s="2">
        <f t="shared" si="552"/>
        <v>19.213052631578979</v>
      </c>
      <c r="K2567" s="2">
        <f t="shared" si="553"/>
        <v>18.937105263157928</v>
      </c>
      <c r="L2567" s="2">
        <f t="shared" si="554"/>
        <v>18.661157894736874</v>
      </c>
      <c r="M2567" s="2">
        <f t="shared" si="555"/>
        <v>18.10926315789477</v>
      </c>
      <c r="N2567" s="2">
        <f t="shared" si="556"/>
        <v>16.729526315789506</v>
      </c>
      <c r="O2567" s="2">
        <f t="shared" si="557"/>
        <v>-0.77236842105272174</v>
      </c>
      <c r="P2567" s="2">
        <f t="shared" si="559"/>
        <v>-0.43423308270689631</v>
      </c>
      <c r="Q2567" s="2">
        <f t="shared" si="560"/>
        <v>-0.29482706766924593</v>
      </c>
      <c r="R2567" s="2">
        <f t="shared" si="561"/>
        <v>0.21657142857139888</v>
      </c>
      <c r="S2567" s="2">
        <f t="shared" si="562"/>
        <v>0.88091729323318191</v>
      </c>
      <c r="T2567">
        <f t="shared" si="558"/>
        <v>0</v>
      </c>
    </row>
    <row r="2568" spans="1:20" x14ac:dyDescent="0.25">
      <c r="A2568">
        <f t="shared" si="563"/>
        <v>2566</v>
      </c>
      <c r="B2568" s="1">
        <v>39734</v>
      </c>
      <c r="C2568">
        <v>20.89</v>
      </c>
      <c r="D2568">
        <v>20.95</v>
      </c>
      <c r="E2568">
        <v>18.97</v>
      </c>
      <c r="F2568">
        <v>19.62</v>
      </c>
      <c r="G2568">
        <v>1423206</v>
      </c>
      <c r="H2568" s="2">
        <f t="shared" si="550"/>
        <v>-0.29890225563909778</v>
      </c>
      <c r="I2568" s="2">
        <f t="shared" si="551"/>
        <v>786.08961654135351</v>
      </c>
      <c r="J2568" s="2">
        <f t="shared" si="552"/>
        <v>18.807526315789538</v>
      </c>
      <c r="K2568" s="2">
        <f t="shared" si="553"/>
        <v>18.508624060150442</v>
      </c>
      <c r="L2568" s="2">
        <f t="shared" si="554"/>
        <v>18.209721804511343</v>
      </c>
      <c r="M2568" s="2">
        <f t="shared" si="555"/>
        <v>17.611917293233148</v>
      </c>
      <c r="N2568" s="2">
        <f t="shared" si="556"/>
        <v>16.117406015037659</v>
      </c>
      <c r="O2568" s="2">
        <f t="shared" si="557"/>
        <v>-0.4069473684210223</v>
      </c>
      <c r="P2568" s="2">
        <f t="shared" si="559"/>
        <v>-0.55902255639106713</v>
      </c>
      <c r="Q2568" s="2">
        <f t="shared" si="560"/>
        <v>-0.20499248120313851</v>
      </c>
      <c r="R2568" s="2">
        <f t="shared" si="561"/>
        <v>0.33937593984960301</v>
      </c>
      <c r="S2568" s="2">
        <f t="shared" si="562"/>
        <v>1.4527368421052174</v>
      </c>
      <c r="T2568">
        <f t="shared" si="558"/>
        <v>1</v>
      </c>
    </row>
    <row r="2569" spans="1:20" x14ac:dyDescent="0.25">
      <c r="A2569">
        <f t="shared" si="563"/>
        <v>2567</v>
      </c>
      <c r="B2569" s="1">
        <v>39735</v>
      </c>
      <c r="C2569">
        <v>20.93</v>
      </c>
      <c r="D2569">
        <v>21.01</v>
      </c>
      <c r="E2569">
        <v>18.37</v>
      </c>
      <c r="F2569">
        <v>19.47</v>
      </c>
      <c r="G2569">
        <v>1531453</v>
      </c>
      <c r="H2569" s="2">
        <f t="shared" si="550"/>
        <v>-0.31178947368421051</v>
      </c>
      <c r="I2569" s="2">
        <f t="shared" si="551"/>
        <v>819.1525789473684</v>
      </c>
      <c r="J2569" s="2">
        <f t="shared" si="552"/>
        <v>18.477210526315776</v>
      </c>
      <c r="K2569" s="2">
        <f t="shared" si="553"/>
        <v>18.165421052631565</v>
      </c>
      <c r="L2569" s="2">
        <f t="shared" si="554"/>
        <v>17.853631578947354</v>
      </c>
      <c r="M2569" s="2">
        <f t="shared" si="555"/>
        <v>17.230052631578936</v>
      </c>
      <c r="N2569" s="2">
        <f t="shared" si="556"/>
        <v>15.671105263157882</v>
      </c>
      <c r="O2569" s="2">
        <f t="shared" si="557"/>
        <v>-0.66247368421046104</v>
      </c>
      <c r="P2569" s="2">
        <f t="shared" si="559"/>
        <v>-0.53289473684207067</v>
      </c>
      <c r="Q2569" s="2">
        <f t="shared" si="560"/>
        <v>-0.69567669172941038</v>
      </c>
      <c r="R2569" s="2">
        <f t="shared" si="561"/>
        <v>-0.17775939849630973</v>
      </c>
      <c r="S2569" s="2">
        <f t="shared" si="562"/>
        <v>0.87575187969920165</v>
      </c>
      <c r="T2569">
        <f t="shared" si="558"/>
        <v>1</v>
      </c>
    </row>
    <row r="2570" spans="1:20" x14ac:dyDescent="0.25">
      <c r="A2570">
        <f t="shared" si="563"/>
        <v>2568</v>
      </c>
      <c r="B2570" s="1">
        <v>39736</v>
      </c>
      <c r="C2570">
        <v>19.079999999999998</v>
      </c>
      <c r="D2570">
        <v>19.28</v>
      </c>
      <c r="E2570">
        <v>17.670000000000002</v>
      </c>
      <c r="F2570">
        <v>17.87</v>
      </c>
      <c r="G2570">
        <v>1145418</v>
      </c>
      <c r="H2570" s="2">
        <f t="shared" si="550"/>
        <v>-0.36803759398496233</v>
      </c>
      <c r="I2570" s="2">
        <f t="shared" si="551"/>
        <v>963.18368421052605</v>
      </c>
      <c r="J2570" s="2">
        <f t="shared" si="552"/>
        <v>17.695105263157831</v>
      </c>
      <c r="K2570" s="2">
        <f t="shared" si="553"/>
        <v>17.32706766917287</v>
      </c>
      <c r="L2570" s="2">
        <f t="shared" si="554"/>
        <v>16.959030075187908</v>
      </c>
      <c r="M2570" s="2">
        <f t="shared" si="555"/>
        <v>16.222954887217981</v>
      </c>
      <c r="N2570" s="2">
        <f t="shared" si="556"/>
        <v>14.38276691729317</v>
      </c>
      <c r="O2570" s="2">
        <f t="shared" si="557"/>
        <v>0.60721052631577521</v>
      </c>
      <c r="P2570" s="2">
        <f t="shared" si="559"/>
        <v>0.63862406015044115</v>
      </c>
      <c r="Q2570" s="2">
        <f t="shared" si="560"/>
        <v>0.79115789473687315</v>
      </c>
      <c r="R2570" s="2">
        <f t="shared" si="561"/>
        <v>1.0034887218043806</v>
      </c>
      <c r="S2570" s="2">
        <f t="shared" si="562"/>
        <v>2.7857593984962179</v>
      </c>
      <c r="T2570">
        <f t="shared" si="558"/>
        <v>1</v>
      </c>
    </row>
    <row r="2571" spans="1:20" x14ac:dyDescent="0.25">
      <c r="A2571">
        <f t="shared" si="563"/>
        <v>2569</v>
      </c>
      <c r="B2571" s="1">
        <v>39737</v>
      </c>
      <c r="C2571">
        <v>18.13</v>
      </c>
      <c r="D2571">
        <v>18.579999999999998</v>
      </c>
      <c r="E2571">
        <v>16.93</v>
      </c>
      <c r="F2571">
        <v>18.510000000000002</v>
      </c>
      <c r="G2571">
        <v>1510825</v>
      </c>
      <c r="H2571" s="2">
        <f t="shared" si="550"/>
        <v>-0.38238345864661655</v>
      </c>
      <c r="I2571" s="2">
        <f t="shared" si="551"/>
        <v>1000.024962406015</v>
      </c>
      <c r="J2571" s="2">
        <f t="shared" si="552"/>
        <v>17.299473684210483</v>
      </c>
      <c r="K2571" s="2">
        <f t="shared" si="553"/>
        <v>16.917090225563864</v>
      </c>
      <c r="L2571" s="2">
        <f t="shared" si="554"/>
        <v>16.53470676691725</v>
      </c>
      <c r="M2571" s="2">
        <f t="shared" si="555"/>
        <v>15.769939849624015</v>
      </c>
      <c r="N2571" s="2">
        <f t="shared" si="556"/>
        <v>13.858022556390932</v>
      </c>
      <c r="O2571" s="2">
        <f t="shared" si="557"/>
        <v>-0.81489473684217018</v>
      </c>
      <c r="P2571" s="2">
        <f t="shared" si="559"/>
        <v>-0.34457894736843642</v>
      </c>
      <c r="Q2571" s="2">
        <f t="shared" si="560"/>
        <v>-0.30027819548865864</v>
      </c>
      <c r="R2571" s="2">
        <f t="shared" si="561"/>
        <v>-0.3089849624061074</v>
      </c>
      <c r="S2571" s="2">
        <f t="shared" si="562"/>
        <v>2.2172706766917081</v>
      </c>
      <c r="T2571">
        <f t="shared" si="558"/>
        <v>0</v>
      </c>
    </row>
    <row r="2572" spans="1:20" x14ac:dyDescent="0.25">
      <c r="A2572">
        <f t="shared" si="563"/>
        <v>2570</v>
      </c>
      <c r="B2572" s="1">
        <v>39738</v>
      </c>
      <c r="C2572">
        <v>17.97</v>
      </c>
      <c r="D2572">
        <v>19.149999999999999</v>
      </c>
      <c r="E2572">
        <v>17.62</v>
      </c>
      <c r="F2572">
        <v>18.25</v>
      </c>
      <c r="G2572">
        <v>1245685</v>
      </c>
      <c r="H2572" s="2">
        <f t="shared" si="550"/>
        <v>-0.36418045112781949</v>
      </c>
      <c r="I2572" s="2">
        <f t="shared" si="551"/>
        <v>953.44904511278185</v>
      </c>
      <c r="J2572" s="2">
        <f t="shared" si="552"/>
        <v>17.1411052631579</v>
      </c>
      <c r="K2572" s="2">
        <f t="shared" si="553"/>
        <v>16.776924812030082</v>
      </c>
      <c r="L2572" s="2">
        <f t="shared" si="554"/>
        <v>16.412744360902259</v>
      </c>
      <c r="M2572" s="2">
        <f t="shared" si="555"/>
        <v>15.684383458646622</v>
      </c>
      <c r="N2572" s="2">
        <f t="shared" si="556"/>
        <v>13.863481203007524</v>
      </c>
      <c r="O2572" s="2">
        <f t="shared" si="557"/>
        <v>-0.95052631578951718</v>
      </c>
      <c r="P2572" s="2">
        <f t="shared" si="559"/>
        <v>-0.92293233082713044</v>
      </c>
      <c r="Q2572" s="2">
        <f t="shared" si="560"/>
        <v>-0.39636842105264591</v>
      </c>
      <c r="R2572" s="2">
        <f t="shared" si="561"/>
        <v>-0.14073684210523041</v>
      </c>
      <c r="S2572" s="2">
        <f t="shared" si="562"/>
        <v>1.662526315789556</v>
      </c>
      <c r="T2572">
        <f t="shared" si="558"/>
        <v>1</v>
      </c>
    </row>
    <row r="2573" spans="1:20" x14ac:dyDescent="0.25">
      <c r="A2573">
        <f t="shared" si="563"/>
        <v>2571</v>
      </c>
      <c r="B2573" s="1">
        <v>39741</v>
      </c>
      <c r="C2573">
        <v>18.88</v>
      </c>
      <c r="D2573">
        <v>18.989999999999998</v>
      </c>
      <c r="E2573">
        <v>18.05</v>
      </c>
      <c r="F2573">
        <v>18.760000000000002</v>
      </c>
      <c r="G2573">
        <v>945894</v>
      </c>
      <c r="H2573" s="2">
        <f t="shared" si="550"/>
        <v>-0.33560150375939851</v>
      </c>
      <c r="I2573" s="2">
        <f t="shared" si="551"/>
        <v>880.30775187969925</v>
      </c>
      <c r="J2573" s="2">
        <f t="shared" si="552"/>
        <v>17.140684210526324</v>
      </c>
      <c r="K2573" s="2">
        <f t="shared" si="553"/>
        <v>16.805082706766925</v>
      </c>
      <c r="L2573" s="2">
        <f t="shared" si="554"/>
        <v>16.469481203007525</v>
      </c>
      <c r="M2573" s="2">
        <f t="shared" si="555"/>
        <v>15.798278195488731</v>
      </c>
      <c r="N2573" s="2">
        <f t="shared" si="556"/>
        <v>14.120270676691739</v>
      </c>
      <c r="O2573" s="2">
        <f t="shared" si="557"/>
        <v>-1.6188947368421012</v>
      </c>
      <c r="P2573" s="2">
        <f t="shared" si="559"/>
        <v>-1.8429097744361371</v>
      </c>
      <c r="Q2573" s="2">
        <f t="shared" si="560"/>
        <v>-1.8009699248120938</v>
      </c>
      <c r="R2573" s="2">
        <f t="shared" si="561"/>
        <v>-1.1480827067668535</v>
      </c>
      <c r="S2573" s="2">
        <f t="shared" si="562"/>
        <v>0.34728571428568245</v>
      </c>
      <c r="T2573">
        <f t="shared" si="558"/>
        <v>0</v>
      </c>
    </row>
    <row r="2574" spans="1:20" x14ac:dyDescent="0.25">
      <c r="A2574">
        <f t="shared" si="563"/>
        <v>2572</v>
      </c>
      <c r="B2574" s="1">
        <v>39742</v>
      </c>
      <c r="C2574">
        <v>18.55</v>
      </c>
      <c r="D2574">
        <v>19.649999999999999</v>
      </c>
      <c r="E2574">
        <v>18.52</v>
      </c>
      <c r="F2574">
        <v>18.97</v>
      </c>
      <c r="G2574">
        <v>1028843</v>
      </c>
      <c r="H2574" s="2">
        <f t="shared" si="550"/>
        <v>-0.31393233082706767</v>
      </c>
      <c r="I2574" s="2">
        <f t="shared" si="551"/>
        <v>824.88609774436088</v>
      </c>
      <c r="J2574" s="2">
        <f t="shared" si="552"/>
        <v>17.138210526315735</v>
      </c>
      <c r="K2574" s="2">
        <f t="shared" si="553"/>
        <v>16.824278195488667</v>
      </c>
      <c r="L2574" s="2">
        <f t="shared" si="554"/>
        <v>16.510345864661602</v>
      </c>
      <c r="M2574" s="2">
        <f t="shared" si="555"/>
        <v>15.882481203007465</v>
      </c>
      <c r="N2574" s="2">
        <f t="shared" si="556"/>
        <v>14.312819548872127</v>
      </c>
      <c r="O2574" s="2">
        <f t="shared" si="557"/>
        <v>-1.8293157894736751</v>
      </c>
      <c r="P2574" s="2">
        <f t="shared" si="559"/>
        <v>-2.1930751879699173</v>
      </c>
      <c r="Q2574" s="2">
        <f t="shared" si="560"/>
        <v>-2.4352932330827493</v>
      </c>
      <c r="R2574" s="2">
        <f t="shared" si="561"/>
        <v>-1.7399473684210633</v>
      </c>
      <c r="S2574" s="2">
        <f t="shared" si="562"/>
        <v>-0.24239097744362681</v>
      </c>
      <c r="T2574">
        <f t="shared" si="558"/>
        <v>0</v>
      </c>
    </row>
    <row r="2575" spans="1:20" x14ac:dyDescent="0.25">
      <c r="A2575">
        <f t="shared" si="563"/>
        <v>2573</v>
      </c>
      <c r="B2575" s="1">
        <v>39743</v>
      </c>
      <c r="C2575">
        <v>18.66</v>
      </c>
      <c r="D2575">
        <v>18.82</v>
      </c>
      <c r="E2575">
        <v>17.12</v>
      </c>
      <c r="F2575">
        <v>17.579999999999998</v>
      </c>
      <c r="G2575">
        <v>1182662</v>
      </c>
      <c r="H2575" s="2">
        <f t="shared" si="550"/>
        <v>-0.31088721804511282</v>
      </c>
      <c r="I2575" s="2">
        <f t="shared" si="551"/>
        <v>817.11238345864672</v>
      </c>
      <c r="J2575" s="2">
        <f t="shared" si="552"/>
        <v>16.888684210526289</v>
      </c>
      <c r="K2575" s="2">
        <f t="shared" si="553"/>
        <v>16.577796992481176</v>
      </c>
      <c r="L2575" s="2">
        <f t="shared" si="554"/>
        <v>16.266909774436066</v>
      </c>
      <c r="M2575" s="2">
        <f t="shared" si="555"/>
        <v>15.645135338345838</v>
      </c>
      <c r="N2575" s="2">
        <f t="shared" si="556"/>
        <v>14.090699248120275</v>
      </c>
      <c r="O2575" s="2">
        <f t="shared" si="557"/>
        <v>-0.44178947368426336</v>
      </c>
      <c r="P2575" s="2">
        <f t="shared" si="559"/>
        <v>-0.77491729323307368</v>
      </c>
      <c r="Q2575" s="2">
        <f t="shared" si="560"/>
        <v>-1.1672556390977391</v>
      </c>
      <c r="R2575" s="2">
        <f t="shared" si="561"/>
        <v>-1.3570451127820178</v>
      </c>
      <c r="S2575" s="2">
        <f t="shared" si="562"/>
        <v>0.37990977443602247</v>
      </c>
      <c r="T2575">
        <f t="shared" si="558"/>
        <v>1</v>
      </c>
    </row>
    <row r="2576" spans="1:20" x14ac:dyDescent="0.25">
      <c r="A2576">
        <f t="shared" si="563"/>
        <v>2574</v>
      </c>
      <c r="B2576" s="1">
        <v>39744</v>
      </c>
      <c r="C2576">
        <v>17.86</v>
      </c>
      <c r="D2576">
        <v>17.86</v>
      </c>
      <c r="E2576">
        <v>16.59</v>
      </c>
      <c r="F2576">
        <v>17.420000000000002</v>
      </c>
      <c r="G2576">
        <v>1532605</v>
      </c>
      <c r="H2576" s="2">
        <f t="shared" si="550"/>
        <v>-0.2844511278195489</v>
      </c>
      <c r="I2576" s="2">
        <f t="shared" si="551"/>
        <v>749.28391729323312</v>
      </c>
      <c r="J2576" s="2">
        <f t="shared" si="552"/>
        <v>16.8222631578947</v>
      </c>
      <c r="K2576" s="2">
        <f t="shared" si="553"/>
        <v>16.537812030075148</v>
      </c>
      <c r="L2576" s="2">
        <f t="shared" si="554"/>
        <v>16.253360902255601</v>
      </c>
      <c r="M2576" s="2">
        <f t="shared" si="555"/>
        <v>15.684458646616502</v>
      </c>
      <c r="N2576" s="2">
        <f t="shared" si="556"/>
        <v>14.262203007518758</v>
      </c>
      <c r="O2576" s="2">
        <f t="shared" si="557"/>
        <v>-0.53131578947371239</v>
      </c>
      <c r="P2576" s="2">
        <f t="shared" si="559"/>
        <v>-0.59572180451133505</v>
      </c>
      <c r="Q2576" s="2">
        <f t="shared" si="560"/>
        <v>-0.95051879699247621</v>
      </c>
      <c r="R2576" s="2">
        <f t="shared" si="561"/>
        <v>-1.6500601503759871</v>
      </c>
      <c r="S2576" s="2">
        <f t="shared" si="562"/>
        <v>9.9691729323179601E-2</v>
      </c>
      <c r="T2576">
        <f t="shared" si="558"/>
        <v>1</v>
      </c>
    </row>
    <row r="2577" spans="1:20" x14ac:dyDescent="0.25">
      <c r="A2577">
        <f t="shared" si="563"/>
        <v>2575</v>
      </c>
      <c r="B2577" s="1">
        <v>39745</v>
      </c>
      <c r="C2577">
        <v>16.079999999999998</v>
      </c>
      <c r="D2577">
        <v>16.850000000000001</v>
      </c>
      <c r="E2577">
        <v>15.89</v>
      </c>
      <c r="F2577">
        <v>16.45</v>
      </c>
      <c r="G2577">
        <v>1290875</v>
      </c>
      <c r="H2577" s="2">
        <f t="shared" si="550"/>
        <v>-0.26831578947368423</v>
      </c>
      <c r="I2577" s="2">
        <f t="shared" si="551"/>
        <v>707.80215789473687</v>
      </c>
      <c r="J2577" s="2">
        <f t="shared" si="552"/>
        <v>16.620684210526324</v>
      </c>
      <c r="K2577" s="2">
        <f t="shared" si="553"/>
        <v>16.352368421052642</v>
      </c>
      <c r="L2577" s="2">
        <f t="shared" si="554"/>
        <v>16.084052631578956</v>
      </c>
      <c r="M2577" s="2">
        <f t="shared" si="555"/>
        <v>15.547421052631588</v>
      </c>
      <c r="N2577" s="2">
        <f t="shared" si="556"/>
        <v>14.205842105263168</v>
      </c>
      <c r="O2577" s="2">
        <f t="shared" si="557"/>
        <v>0.37226315789470021</v>
      </c>
      <c r="P2577" s="2">
        <f t="shared" si="559"/>
        <v>0.12779699248117637</v>
      </c>
      <c r="Q2577" s="2">
        <f t="shared" si="560"/>
        <v>6.0345864661602633E-2</v>
      </c>
      <c r="R2577" s="2">
        <f t="shared" si="561"/>
        <v>-0.76561654135337776</v>
      </c>
      <c r="S2577" s="2">
        <f t="shared" si="562"/>
        <v>0.31774436090216795</v>
      </c>
      <c r="T2577">
        <f t="shared" si="558"/>
        <v>1</v>
      </c>
    </row>
    <row r="2578" spans="1:20" x14ac:dyDescent="0.25">
      <c r="A2578">
        <f t="shared" si="563"/>
        <v>2576</v>
      </c>
      <c r="B2578" s="1">
        <v>39748</v>
      </c>
      <c r="C2578">
        <v>16.66</v>
      </c>
      <c r="D2578">
        <v>17.47</v>
      </c>
      <c r="E2578">
        <v>16.14</v>
      </c>
      <c r="F2578">
        <v>16.350000000000001</v>
      </c>
      <c r="G2578">
        <v>1207326</v>
      </c>
      <c r="H2578" s="2">
        <f t="shared" si="550"/>
        <v>-0.27639849624060153</v>
      </c>
      <c r="I2578" s="2">
        <f t="shared" si="551"/>
        <v>728.54624060150377</v>
      </c>
      <c r="J2578" s="2">
        <f t="shared" si="552"/>
        <v>16.267315789473656</v>
      </c>
      <c r="K2578" s="2">
        <f t="shared" si="553"/>
        <v>15.990917293233055</v>
      </c>
      <c r="L2578" s="2">
        <f t="shared" si="554"/>
        <v>15.714518796992454</v>
      </c>
      <c r="M2578" s="2">
        <f t="shared" si="555"/>
        <v>15.161721804511252</v>
      </c>
      <c r="N2578" s="2">
        <f t="shared" si="556"/>
        <v>13.779729323308244</v>
      </c>
      <c r="O2578" s="2">
        <f t="shared" si="557"/>
        <v>0.27068421052632274</v>
      </c>
      <c r="P2578" s="2">
        <f t="shared" si="559"/>
        <v>0.18781203007514691</v>
      </c>
      <c r="Q2578" s="2">
        <f t="shared" si="560"/>
        <v>-8.309022556393586E-2</v>
      </c>
      <c r="R2578" s="2">
        <f t="shared" si="561"/>
        <v>-0.55172180451127062</v>
      </c>
      <c r="S2578" s="2">
        <f t="shared" si="562"/>
        <v>0.37952631578950502</v>
      </c>
      <c r="T2578">
        <f t="shared" si="558"/>
        <v>1</v>
      </c>
    </row>
    <row r="2579" spans="1:20" x14ac:dyDescent="0.25">
      <c r="A2579">
        <f t="shared" si="563"/>
        <v>2577</v>
      </c>
      <c r="B2579" s="1">
        <v>39749</v>
      </c>
      <c r="C2579">
        <v>16.989999999999998</v>
      </c>
      <c r="D2579">
        <v>18.22</v>
      </c>
      <c r="E2579">
        <v>16.350000000000001</v>
      </c>
      <c r="F2579">
        <v>18.11</v>
      </c>
      <c r="G2579">
        <v>1395775</v>
      </c>
      <c r="H2579" s="2">
        <f t="shared" si="550"/>
        <v>-0.21336842105263157</v>
      </c>
      <c r="I2579" s="2">
        <f t="shared" si="551"/>
        <v>566.69242105263163</v>
      </c>
      <c r="J2579" s="2">
        <f t="shared" si="552"/>
        <v>16.628631578947466</v>
      </c>
      <c r="K2579" s="2">
        <f t="shared" si="553"/>
        <v>16.415263157894834</v>
      </c>
      <c r="L2579" s="2">
        <f t="shared" si="554"/>
        <v>16.201894736842203</v>
      </c>
      <c r="M2579" s="2">
        <f t="shared" si="555"/>
        <v>15.775157894736941</v>
      </c>
      <c r="N2579" s="2">
        <f t="shared" si="556"/>
        <v>14.708315789473783</v>
      </c>
      <c r="O2579" s="2">
        <f t="shared" si="557"/>
        <v>-1.8426842105263432</v>
      </c>
      <c r="P2579" s="2">
        <f t="shared" si="559"/>
        <v>-1.7576315789473576</v>
      </c>
      <c r="Q2579" s="2">
        <f t="shared" si="560"/>
        <v>-1.8566390977443987</v>
      </c>
      <c r="R2579" s="2">
        <f t="shared" si="561"/>
        <v>-2.2275187969925341</v>
      </c>
      <c r="S2579" s="2">
        <f t="shared" si="562"/>
        <v>-1.9925939849623404</v>
      </c>
      <c r="T2579">
        <f t="shared" si="558"/>
        <v>0</v>
      </c>
    </row>
    <row r="2580" spans="1:20" x14ac:dyDescent="0.25">
      <c r="A2580">
        <f t="shared" si="563"/>
        <v>2578</v>
      </c>
      <c r="B2580" s="1">
        <v>39750</v>
      </c>
      <c r="C2580">
        <v>18.16</v>
      </c>
      <c r="D2580">
        <v>18.62</v>
      </c>
      <c r="E2580">
        <v>17.32</v>
      </c>
      <c r="F2580">
        <v>17.82</v>
      </c>
      <c r="G2580">
        <v>1371671</v>
      </c>
      <c r="H2580" s="2">
        <f t="shared" si="550"/>
        <v>-0.16123308270676695</v>
      </c>
      <c r="I2580" s="2">
        <f t="shared" si="551"/>
        <v>432.73117293233088</v>
      </c>
      <c r="J2580" s="2">
        <f t="shared" si="552"/>
        <v>16.911052631578904</v>
      </c>
      <c r="K2580" s="2">
        <f t="shared" si="553"/>
        <v>16.749819548872136</v>
      </c>
      <c r="L2580" s="2">
        <f t="shared" si="554"/>
        <v>16.588586466165367</v>
      </c>
      <c r="M2580" s="2">
        <f t="shared" si="555"/>
        <v>16.266120300751837</v>
      </c>
      <c r="N2580" s="2">
        <f t="shared" si="556"/>
        <v>15.459954887218</v>
      </c>
      <c r="O2580" s="2">
        <f t="shared" si="557"/>
        <v>-1.1913684210525339</v>
      </c>
      <c r="P2580" s="2">
        <f t="shared" si="559"/>
        <v>-1.8290827067669451</v>
      </c>
      <c r="Q2580" s="2">
        <f t="shared" si="560"/>
        <v>-1.7359473684210442</v>
      </c>
      <c r="R2580" s="2">
        <f t="shared" si="561"/>
        <v>-2.174864661654162</v>
      </c>
      <c r="S2580" s="2">
        <f t="shared" si="562"/>
        <v>-2.1488947368421183</v>
      </c>
      <c r="T2580">
        <f t="shared" si="558"/>
        <v>1</v>
      </c>
    </row>
    <row r="2581" spans="1:20" x14ac:dyDescent="0.25">
      <c r="A2581">
        <f t="shared" si="563"/>
        <v>2579</v>
      </c>
      <c r="B2581" s="1">
        <v>39751</v>
      </c>
      <c r="C2581">
        <v>18.41</v>
      </c>
      <c r="D2581">
        <v>18.59</v>
      </c>
      <c r="E2581">
        <v>17.55</v>
      </c>
      <c r="F2581">
        <v>17.97</v>
      </c>
      <c r="G2581">
        <v>916679</v>
      </c>
      <c r="H2581" s="2">
        <f t="shared" si="550"/>
        <v>-0.13609022556390984</v>
      </c>
      <c r="I2581" s="2">
        <f t="shared" si="551"/>
        <v>368.14783458646633</v>
      </c>
      <c r="J2581" s="2">
        <f t="shared" si="552"/>
        <v>17.035052631578946</v>
      </c>
      <c r="K2581" s="2">
        <f t="shared" si="553"/>
        <v>16.898962406015034</v>
      </c>
      <c r="L2581" s="2">
        <f t="shared" si="554"/>
        <v>16.762872180451126</v>
      </c>
      <c r="M2581" s="2">
        <f t="shared" si="555"/>
        <v>16.490691729323306</v>
      </c>
      <c r="N2581" s="2">
        <f t="shared" si="556"/>
        <v>15.810240601503756</v>
      </c>
      <c r="O2581" s="2">
        <f t="shared" si="557"/>
        <v>-1.0589473684210944</v>
      </c>
      <c r="P2581" s="2">
        <f t="shared" si="559"/>
        <v>-1.5547368421051644</v>
      </c>
      <c r="Q2581" s="2">
        <f t="shared" si="560"/>
        <v>-2.2554812030075446</v>
      </c>
      <c r="R2581" s="2">
        <f t="shared" si="561"/>
        <v>-2.285541353383497</v>
      </c>
      <c r="S2581" s="2">
        <f t="shared" si="562"/>
        <v>-3.5872330827068293</v>
      </c>
      <c r="T2581">
        <f t="shared" si="558"/>
        <v>0</v>
      </c>
    </row>
    <row r="2582" spans="1:20" x14ac:dyDescent="0.25">
      <c r="A2582">
        <f t="shared" si="563"/>
        <v>2580</v>
      </c>
      <c r="B2582" s="1">
        <v>39752</v>
      </c>
      <c r="C2582">
        <v>17.89</v>
      </c>
      <c r="D2582">
        <v>18.420000000000002</v>
      </c>
      <c r="E2582">
        <v>17.739999999999998</v>
      </c>
      <c r="F2582">
        <v>18.13</v>
      </c>
      <c r="G2582">
        <v>919332</v>
      </c>
      <c r="H2582" s="2">
        <f t="shared" si="550"/>
        <v>-0.11360902255639102</v>
      </c>
      <c r="I2582" s="2">
        <f t="shared" si="551"/>
        <v>310.39299248120312</v>
      </c>
      <c r="J2582" s="2">
        <f t="shared" si="552"/>
        <v>17.168105263157923</v>
      </c>
      <c r="K2582" s="2">
        <f t="shared" si="553"/>
        <v>17.054496240601534</v>
      </c>
      <c r="L2582" s="2">
        <f t="shared" si="554"/>
        <v>16.940887218045141</v>
      </c>
      <c r="M2582" s="2">
        <f t="shared" si="555"/>
        <v>16.713669172932359</v>
      </c>
      <c r="N2582" s="2">
        <f t="shared" si="556"/>
        <v>16.145624060150404</v>
      </c>
      <c r="O2582" s="2">
        <f t="shared" si="557"/>
        <v>-1.0949473684210531</v>
      </c>
      <c r="P2582" s="2">
        <f t="shared" si="559"/>
        <v>-1.3801804511278633</v>
      </c>
      <c r="Q2582" s="2">
        <f t="shared" si="560"/>
        <v>-1.9281052631577964</v>
      </c>
      <c r="R2582" s="2">
        <f t="shared" si="561"/>
        <v>-2.5825789473684111</v>
      </c>
      <c r="S2582" s="2">
        <f t="shared" si="562"/>
        <v>-4.2719774436090674</v>
      </c>
      <c r="T2582">
        <f t="shared" si="558"/>
        <v>0</v>
      </c>
    </row>
    <row r="2583" spans="1:20" x14ac:dyDescent="0.25">
      <c r="A2583">
        <f t="shared" si="563"/>
        <v>2581</v>
      </c>
      <c r="B2583" s="1">
        <v>39755</v>
      </c>
      <c r="C2583">
        <v>18.399999999999999</v>
      </c>
      <c r="D2583">
        <v>18.5</v>
      </c>
      <c r="E2583">
        <v>17.82</v>
      </c>
      <c r="F2583">
        <v>17.920000000000002</v>
      </c>
      <c r="G2583">
        <v>564096</v>
      </c>
      <c r="H2583" s="2">
        <f t="shared" ref="H2583:H2646" si="564">SLOPE(F2564:F2583,A2564:A2583)</f>
        <v>-9.403007518796995E-2</v>
      </c>
      <c r="I2583" s="2">
        <f t="shared" ref="I2583:I2646" si="565">INTERCEPT(F2564:F2583,A2564:A2583)</f>
        <v>260.0553383458647</v>
      </c>
      <c r="J2583" s="2">
        <f t="shared" ref="J2583:J2646" si="566">$I2583+$H2583*$A2583+$H2583</f>
        <v>17.269684210526282</v>
      </c>
      <c r="K2583" s="2">
        <f t="shared" ref="K2583:K2646" si="567">$I2583+$H2583*$A2583+2*$H2583</f>
        <v>17.175654135338313</v>
      </c>
      <c r="L2583" s="2">
        <f t="shared" ref="L2583:L2646" si="568">$I2583+$H2583*$A2583+3*$H2583</f>
        <v>17.081624060150343</v>
      </c>
      <c r="M2583" s="2">
        <f t="shared" ref="M2583:M2646" si="569">$I2583+$H2583*$A2583+5*$H2583</f>
        <v>16.893563909774404</v>
      </c>
      <c r="N2583" s="2">
        <f t="shared" ref="N2583:N2646" si="570">$I2583+$H2583*$A2583+10*$H2583</f>
        <v>16.423413533834552</v>
      </c>
      <c r="O2583" s="2">
        <f t="shared" si="557"/>
        <v>-0.75189473684207897</v>
      </c>
      <c r="P2583" s="2">
        <f t="shared" si="559"/>
        <v>-1.0210375939849676</v>
      </c>
      <c r="Q2583" s="2">
        <f t="shared" si="560"/>
        <v>-1.3314135338346347</v>
      </c>
      <c r="R2583" s="2">
        <f t="shared" si="561"/>
        <v>-2.7582781954887494</v>
      </c>
      <c r="S2583" s="2">
        <f t="shared" si="562"/>
        <v>-4.0565187969924779</v>
      </c>
      <c r="T2583">
        <f t="shared" si="558"/>
        <v>1</v>
      </c>
    </row>
    <row r="2584" spans="1:20" x14ac:dyDescent="0.25">
      <c r="A2584">
        <f t="shared" si="563"/>
        <v>2582</v>
      </c>
      <c r="B2584" s="1">
        <v>39756</v>
      </c>
      <c r="C2584">
        <v>18.45</v>
      </c>
      <c r="D2584">
        <v>19.66</v>
      </c>
      <c r="E2584">
        <v>18.37</v>
      </c>
      <c r="F2584">
        <v>19.39</v>
      </c>
      <c r="G2584">
        <v>1168590</v>
      </c>
      <c r="H2584" s="2">
        <f t="shared" si="564"/>
        <v>-6.7375939849624047E-2</v>
      </c>
      <c r="I2584" s="2">
        <f t="shared" si="565"/>
        <v>191.60510526315784</v>
      </c>
      <c r="J2584" s="2">
        <f t="shared" si="566"/>
        <v>17.573052631578921</v>
      </c>
      <c r="K2584" s="2">
        <f t="shared" si="567"/>
        <v>17.505676691729295</v>
      </c>
      <c r="L2584" s="2">
        <f t="shared" si="568"/>
        <v>17.438300751879673</v>
      </c>
      <c r="M2584" s="2">
        <f t="shared" si="569"/>
        <v>17.303548872180425</v>
      </c>
      <c r="N2584" s="2">
        <f t="shared" si="570"/>
        <v>16.966669172932303</v>
      </c>
      <c r="O2584" s="2">
        <f t="shared" ref="O2584:O2647" si="571">J2583-F2584</f>
        <v>-2.1203157894737181</v>
      </c>
      <c r="P2584" s="2">
        <f t="shared" si="559"/>
        <v>-2.3355037593984669</v>
      </c>
      <c r="Q2584" s="2">
        <f t="shared" si="560"/>
        <v>-2.6271278195488748</v>
      </c>
      <c r="R2584" s="2">
        <f t="shared" si="561"/>
        <v>-3.6148421052630599</v>
      </c>
      <c r="S2584" s="2">
        <f t="shared" si="562"/>
        <v>-5.2697293233082618</v>
      </c>
      <c r="T2584">
        <f t="shared" ref="T2584:T2647" si="572">IF(H2583*(F2584-F2583)&gt;0,1,0)</f>
        <v>0</v>
      </c>
    </row>
    <row r="2585" spans="1:20" x14ac:dyDescent="0.25">
      <c r="A2585">
        <f t="shared" si="563"/>
        <v>2583</v>
      </c>
      <c r="B2585" s="1">
        <v>39757</v>
      </c>
      <c r="C2585">
        <v>19.309999999999999</v>
      </c>
      <c r="D2585">
        <v>19.600000000000001</v>
      </c>
      <c r="E2585">
        <v>18.420000000000002</v>
      </c>
      <c r="F2585">
        <v>18.55</v>
      </c>
      <c r="G2585">
        <v>870709</v>
      </c>
      <c r="H2585" s="2">
        <f t="shared" si="564"/>
        <v>-4.7902255639097738E-2</v>
      </c>
      <c r="I2585" s="2">
        <f t="shared" si="565"/>
        <v>141.52095488721801</v>
      </c>
      <c r="J2585" s="2">
        <f t="shared" si="566"/>
        <v>17.741526315789461</v>
      </c>
      <c r="K2585" s="2">
        <f t="shared" si="567"/>
        <v>17.693624060150363</v>
      </c>
      <c r="L2585" s="2">
        <f t="shared" si="568"/>
        <v>17.645721804511265</v>
      </c>
      <c r="M2585" s="2">
        <f t="shared" si="569"/>
        <v>17.549917293233069</v>
      </c>
      <c r="N2585" s="2">
        <f t="shared" si="570"/>
        <v>17.310406015037582</v>
      </c>
      <c r="O2585" s="2">
        <f t="shared" si="571"/>
        <v>-0.97694736842107943</v>
      </c>
      <c r="P2585" s="2">
        <f t="shared" si="559"/>
        <v>-1.374345864661688</v>
      </c>
      <c r="Q2585" s="2">
        <f t="shared" si="560"/>
        <v>-1.6091127819548596</v>
      </c>
      <c r="R2585" s="2">
        <f t="shared" si="561"/>
        <v>-2.283879699248164</v>
      </c>
      <c r="S2585" s="2">
        <f t="shared" si="562"/>
        <v>-4.2371804511278732</v>
      </c>
      <c r="T2585">
        <f t="shared" si="572"/>
        <v>1</v>
      </c>
    </row>
    <row r="2586" spans="1:20" x14ac:dyDescent="0.25">
      <c r="A2586">
        <f t="shared" si="563"/>
        <v>2584</v>
      </c>
      <c r="B2586" s="1">
        <v>39758</v>
      </c>
      <c r="C2586">
        <v>18.37</v>
      </c>
      <c r="D2586">
        <v>18.37</v>
      </c>
      <c r="E2586">
        <v>16.62</v>
      </c>
      <c r="F2586">
        <v>16.96</v>
      </c>
      <c r="G2586">
        <v>1273575</v>
      </c>
      <c r="H2586" s="2">
        <f t="shared" si="564"/>
        <v>-7.5954887218045122E-2</v>
      </c>
      <c r="I2586" s="2">
        <f t="shared" si="565"/>
        <v>213.75685714285714</v>
      </c>
      <c r="J2586" s="2">
        <f t="shared" si="566"/>
        <v>17.413473684210487</v>
      </c>
      <c r="K2586" s="2">
        <f t="shared" si="567"/>
        <v>17.337518796992441</v>
      </c>
      <c r="L2586" s="2">
        <f t="shared" si="568"/>
        <v>17.261563909774399</v>
      </c>
      <c r="M2586" s="2">
        <f t="shared" si="569"/>
        <v>17.109654135338307</v>
      </c>
      <c r="N2586" s="2">
        <f t="shared" si="570"/>
        <v>16.72987969924808</v>
      </c>
      <c r="O2586" s="2">
        <f t="shared" si="571"/>
        <v>0.78152631578945986</v>
      </c>
      <c r="P2586" s="2">
        <f t="shared" si="559"/>
        <v>0.54567669172929456</v>
      </c>
      <c r="Q2586" s="2">
        <f t="shared" si="560"/>
        <v>0.12162406015034222</v>
      </c>
      <c r="R2586" s="2">
        <f t="shared" si="561"/>
        <v>-0.46930827067669512</v>
      </c>
      <c r="S2586" s="2">
        <f t="shared" si="562"/>
        <v>-2.8693007518797256</v>
      </c>
      <c r="T2586">
        <f t="shared" si="572"/>
        <v>1</v>
      </c>
    </row>
    <row r="2587" spans="1:20" x14ac:dyDescent="0.25">
      <c r="A2587">
        <f t="shared" si="563"/>
        <v>2585</v>
      </c>
      <c r="B2587" s="1">
        <v>39759</v>
      </c>
      <c r="C2587">
        <v>17.239999999999998</v>
      </c>
      <c r="D2587">
        <v>17.72</v>
      </c>
      <c r="E2587">
        <v>16.899999999999999</v>
      </c>
      <c r="F2587">
        <v>17.48</v>
      </c>
      <c r="G2587">
        <v>789743</v>
      </c>
      <c r="H2587" s="2">
        <f t="shared" si="564"/>
        <v>-5.6255639097744357E-2</v>
      </c>
      <c r="I2587" s="2">
        <f t="shared" si="565"/>
        <v>162.9653984962406</v>
      </c>
      <c r="J2587" s="2">
        <f t="shared" si="566"/>
        <v>17.488315789473685</v>
      </c>
      <c r="K2587" s="2">
        <f t="shared" si="567"/>
        <v>17.432060150375943</v>
      </c>
      <c r="L2587" s="2">
        <f t="shared" si="568"/>
        <v>17.375804511278197</v>
      </c>
      <c r="M2587" s="2">
        <f t="shared" si="569"/>
        <v>17.26329323308271</v>
      </c>
      <c r="N2587" s="2">
        <f t="shared" si="570"/>
        <v>16.982015037593985</v>
      </c>
      <c r="O2587" s="2">
        <f t="shared" si="571"/>
        <v>-6.6526315789513291E-2</v>
      </c>
      <c r="P2587" s="2">
        <f t="shared" si="559"/>
        <v>0.21362406015036228</v>
      </c>
      <c r="Q2587" s="2">
        <f t="shared" si="560"/>
        <v>-4.1699248120327326E-2</v>
      </c>
      <c r="R2587" s="2">
        <f t="shared" si="561"/>
        <v>-0.766330827067641</v>
      </c>
      <c r="S2587" s="2">
        <f t="shared" si="562"/>
        <v>-3.217796992481242</v>
      </c>
      <c r="T2587">
        <f t="shared" si="572"/>
        <v>0</v>
      </c>
    </row>
    <row r="2588" spans="1:20" x14ac:dyDescent="0.25">
      <c r="A2588">
        <f t="shared" si="563"/>
        <v>2586</v>
      </c>
      <c r="B2588" s="1">
        <v>39762</v>
      </c>
      <c r="C2588">
        <v>17.96</v>
      </c>
      <c r="D2588">
        <v>18.010000000000002</v>
      </c>
      <c r="E2588">
        <v>16.72</v>
      </c>
      <c r="F2588">
        <v>17.07</v>
      </c>
      <c r="G2588">
        <v>809279</v>
      </c>
      <c r="H2588" s="2">
        <f t="shared" si="564"/>
        <v>-4.633834586466163E-2</v>
      </c>
      <c r="I2588" s="2">
        <f t="shared" si="565"/>
        <v>137.3422481203007</v>
      </c>
      <c r="J2588" s="2">
        <f t="shared" si="566"/>
        <v>17.464947368421058</v>
      </c>
      <c r="K2588" s="2">
        <f t="shared" si="567"/>
        <v>17.418609022556396</v>
      </c>
      <c r="L2588" s="2">
        <f t="shared" si="568"/>
        <v>17.372270676691734</v>
      </c>
      <c r="M2588" s="2">
        <f t="shared" si="569"/>
        <v>17.279593984962411</v>
      </c>
      <c r="N2588" s="2">
        <f t="shared" si="570"/>
        <v>17.047902255639102</v>
      </c>
      <c r="O2588" s="2">
        <f t="shared" si="571"/>
        <v>0.41831578947368442</v>
      </c>
      <c r="P2588" s="2">
        <f t="shared" si="559"/>
        <v>0.26751879699244085</v>
      </c>
      <c r="Q2588" s="2">
        <f t="shared" si="560"/>
        <v>0.57572180451126442</v>
      </c>
      <c r="R2588" s="2">
        <f t="shared" si="561"/>
        <v>-0.17643609022559659</v>
      </c>
      <c r="S2588" s="2">
        <f t="shared" si="562"/>
        <v>-2.8641578947368327</v>
      </c>
      <c r="T2588">
        <f t="shared" si="572"/>
        <v>1</v>
      </c>
    </row>
    <row r="2589" spans="1:20" x14ac:dyDescent="0.25">
      <c r="A2589">
        <f t="shared" si="563"/>
        <v>2587</v>
      </c>
      <c r="B2589" s="1">
        <v>39763</v>
      </c>
      <c r="C2589">
        <v>16.89</v>
      </c>
      <c r="D2589">
        <v>16.920000000000002</v>
      </c>
      <c r="E2589">
        <v>15.98</v>
      </c>
      <c r="F2589">
        <v>16.43</v>
      </c>
      <c r="G2589">
        <v>1040193</v>
      </c>
      <c r="H2589" s="2">
        <f t="shared" si="564"/>
        <v>-4.4097744360902268E-2</v>
      </c>
      <c r="I2589" s="2">
        <f t="shared" si="565"/>
        <v>131.46143609022559</v>
      </c>
      <c r="J2589" s="2">
        <f t="shared" si="566"/>
        <v>17.336473684210528</v>
      </c>
      <c r="K2589" s="2">
        <f t="shared" si="567"/>
        <v>17.292375939849624</v>
      </c>
      <c r="L2589" s="2">
        <f t="shared" si="568"/>
        <v>17.248278195488723</v>
      </c>
      <c r="M2589" s="2">
        <f t="shared" si="569"/>
        <v>17.160082706766918</v>
      </c>
      <c r="N2589" s="2">
        <f t="shared" si="570"/>
        <v>16.939593984962407</v>
      </c>
      <c r="O2589" s="2">
        <f t="shared" si="571"/>
        <v>1.0349473684210579</v>
      </c>
      <c r="P2589" s="2">
        <f t="shared" si="559"/>
        <v>1.002060150375943</v>
      </c>
      <c r="Q2589" s="2">
        <f t="shared" si="560"/>
        <v>0.83156390977439898</v>
      </c>
      <c r="R2589" s="2">
        <f t="shared" si="561"/>
        <v>0.87354887218042521</v>
      </c>
      <c r="S2589" s="2">
        <f t="shared" si="562"/>
        <v>-2.6502706766917559</v>
      </c>
      <c r="T2589">
        <f t="shared" si="572"/>
        <v>1</v>
      </c>
    </row>
    <row r="2590" spans="1:20" x14ac:dyDescent="0.25">
      <c r="A2590">
        <f t="shared" si="563"/>
        <v>2588</v>
      </c>
      <c r="B2590" s="1">
        <v>39764</v>
      </c>
      <c r="C2590">
        <v>16.100000000000001</v>
      </c>
      <c r="D2590">
        <v>16.170000000000002</v>
      </c>
      <c r="E2590">
        <v>14.67</v>
      </c>
      <c r="F2590">
        <v>14.91</v>
      </c>
      <c r="G2590">
        <v>1771289</v>
      </c>
      <c r="H2590" s="2">
        <f t="shared" si="564"/>
        <v>-8.4263157894736845E-2</v>
      </c>
      <c r="I2590" s="2">
        <f t="shared" si="565"/>
        <v>234.92405263157895</v>
      </c>
      <c r="J2590" s="2">
        <f t="shared" si="566"/>
        <v>16.766736842105264</v>
      </c>
      <c r="K2590" s="2">
        <f t="shared" si="567"/>
        <v>16.682473684210525</v>
      </c>
      <c r="L2590" s="2">
        <f t="shared" si="568"/>
        <v>16.598210526315789</v>
      </c>
      <c r="M2590" s="2">
        <f t="shared" si="569"/>
        <v>16.429684210526315</v>
      </c>
      <c r="N2590" s="2">
        <f t="shared" si="570"/>
        <v>16.00836842105263</v>
      </c>
      <c r="O2590" s="2">
        <f t="shared" si="571"/>
        <v>2.4264736842105279</v>
      </c>
      <c r="P2590" s="2">
        <f t="shared" si="559"/>
        <v>2.5086090225563957</v>
      </c>
      <c r="Q2590" s="2">
        <f t="shared" si="560"/>
        <v>2.465804511278197</v>
      </c>
      <c r="R2590" s="2">
        <f t="shared" si="561"/>
        <v>2.6399172932330686</v>
      </c>
      <c r="S2590" s="2">
        <f t="shared" si="562"/>
        <v>-0.2016842105262171</v>
      </c>
      <c r="T2590">
        <f t="shared" si="572"/>
        <v>1</v>
      </c>
    </row>
    <row r="2591" spans="1:20" x14ac:dyDescent="0.25">
      <c r="A2591">
        <f t="shared" si="563"/>
        <v>2589</v>
      </c>
      <c r="B2591" s="1">
        <v>39765</v>
      </c>
      <c r="C2591">
        <v>15.03</v>
      </c>
      <c r="D2591">
        <v>15.55</v>
      </c>
      <c r="E2591">
        <v>13.2</v>
      </c>
      <c r="F2591">
        <v>15.48</v>
      </c>
      <c r="G2591">
        <v>3008852</v>
      </c>
      <c r="H2591" s="2">
        <f t="shared" si="564"/>
        <v>-0.10172932330827067</v>
      </c>
      <c r="I2591" s="2">
        <f t="shared" si="565"/>
        <v>279.91078947368419</v>
      </c>
      <c r="J2591" s="2">
        <f t="shared" si="566"/>
        <v>16.431842105263136</v>
      </c>
      <c r="K2591" s="2">
        <f t="shared" si="567"/>
        <v>16.330112781954863</v>
      </c>
      <c r="L2591" s="2">
        <f t="shared" si="568"/>
        <v>16.228383458646594</v>
      </c>
      <c r="M2591" s="2">
        <f t="shared" si="569"/>
        <v>16.024924812030054</v>
      </c>
      <c r="N2591" s="2">
        <f t="shared" si="570"/>
        <v>15.516278195488699</v>
      </c>
      <c r="O2591" s="2">
        <f t="shared" si="571"/>
        <v>1.2867368421052632</v>
      </c>
      <c r="P2591" s="2">
        <f t="shared" si="559"/>
        <v>1.8123759398496233</v>
      </c>
      <c r="Q2591" s="2">
        <f t="shared" si="560"/>
        <v>1.8922706766917337</v>
      </c>
      <c r="R2591" s="2">
        <f t="shared" si="561"/>
        <v>1.6296541353383063</v>
      </c>
      <c r="S2591" s="2">
        <f t="shared" si="562"/>
        <v>-2.0045112782000274E-2</v>
      </c>
      <c r="T2591">
        <f t="shared" si="572"/>
        <v>0</v>
      </c>
    </row>
    <row r="2592" spans="1:20" x14ac:dyDescent="0.25">
      <c r="A2592">
        <f t="shared" si="563"/>
        <v>2590</v>
      </c>
      <c r="B2592" s="1">
        <v>39766</v>
      </c>
      <c r="C2592">
        <v>14.98</v>
      </c>
      <c r="D2592">
        <v>15.71</v>
      </c>
      <c r="E2592">
        <v>14.57</v>
      </c>
      <c r="F2592">
        <v>14.64</v>
      </c>
      <c r="G2592">
        <v>1282962</v>
      </c>
      <c r="H2592" s="2">
        <f t="shared" si="564"/>
        <v>-0.13074436090225564</v>
      </c>
      <c r="I2592" s="2">
        <f t="shared" si="565"/>
        <v>354.70532330827069</v>
      </c>
      <c r="J2592" s="2">
        <f t="shared" si="566"/>
        <v>15.946684210526328</v>
      </c>
      <c r="K2592" s="2">
        <f t="shared" si="567"/>
        <v>15.815939849624073</v>
      </c>
      <c r="L2592" s="2">
        <f t="shared" si="568"/>
        <v>15.685195488721817</v>
      </c>
      <c r="M2592" s="2">
        <f t="shared" si="569"/>
        <v>15.423706766917306</v>
      </c>
      <c r="N2592" s="2">
        <f t="shared" si="570"/>
        <v>14.769984962406028</v>
      </c>
      <c r="O2592" s="2">
        <f t="shared" si="571"/>
        <v>1.7918421052631359</v>
      </c>
      <c r="P2592" s="2">
        <f t="shared" si="559"/>
        <v>2.042473684210524</v>
      </c>
      <c r="Q2592" s="2">
        <f t="shared" si="560"/>
        <v>2.6082781954887224</v>
      </c>
      <c r="R2592" s="2">
        <f t="shared" si="561"/>
        <v>2.623293233082709</v>
      </c>
      <c r="S2592" s="2">
        <f t="shared" si="562"/>
        <v>1.170240601503755</v>
      </c>
      <c r="T2592">
        <f t="shared" si="572"/>
        <v>1</v>
      </c>
    </row>
    <row r="2593" spans="1:20" x14ac:dyDescent="0.25">
      <c r="A2593">
        <f t="shared" si="563"/>
        <v>2591</v>
      </c>
      <c r="B2593" s="1">
        <v>39769</v>
      </c>
      <c r="C2593">
        <v>14.57</v>
      </c>
      <c r="D2593">
        <v>15.12</v>
      </c>
      <c r="E2593">
        <v>14.02</v>
      </c>
      <c r="F2593">
        <v>14.73</v>
      </c>
      <c r="G2593">
        <v>974621</v>
      </c>
      <c r="H2593" s="2">
        <f t="shared" si="564"/>
        <v>-0.14499248120300745</v>
      </c>
      <c r="I2593" s="2">
        <f t="shared" si="565"/>
        <v>391.41609022556372</v>
      </c>
      <c r="J2593" s="2">
        <f t="shared" si="566"/>
        <v>15.595578947368391</v>
      </c>
      <c r="K2593" s="2">
        <f t="shared" si="567"/>
        <v>15.450586466165385</v>
      </c>
      <c r="L2593" s="2">
        <f t="shared" si="568"/>
        <v>15.305593984962378</v>
      </c>
      <c r="M2593" s="2">
        <f t="shared" si="569"/>
        <v>15.015609022556362</v>
      </c>
      <c r="N2593" s="2">
        <f t="shared" si="570"/>
        <v>14.290646616541325</v>
      </c>
      <c r="O2593" s="2">
        <f t="shared" si="571"/>
        <v>1.2166842105263278</v>
      </c>
      <c r="P2593" s="2">
        <f t="shared" si="559"/>
        <v>1.6001127819548628</v>
      </c>
      <c r="Q2593" s="2">
        <f t="shared" si="560"/>
        <v>1.8682105263157887</v>
      </c>
      <c r="R2593" s="2">
        <f t="shared" si="561"/>
        <v>2.5495939849624101</v>
      </c>
      <c r="S2593" s="2">
        <f t="shared" si="562"/>
        <v>1.4156240601504031</v>
      </c>
      <c r="T2593">
        <f t="shared" si="572"/>
        <v>0</v>
      </c>
    </row>
    <row r="2594" spans="1:20" x14ac:dyDescent="0.25">
      <c r="A2594">
        <f t="shared" si="563"/>
        <v>2592</v>
      </c>
      <c r="B2594" s="1">
        <v>39770</v>
      </c>
      <c r="C2594">
        <v>14.65</v>
      </c>
      <c r="D2594">
        <v>14.97</v>
      </c>
      <c r="E2594">
        <v>13.89</v>
      </c>
      <c r="F2594">
        <v>14.68</v>
      </c>
      <c r="G2594">
        <v>1351180</v>
      </c>
      <c r="H2594" s="2">
        <f t="shared" si="564"/>
        <v>-0.15057894736842103</v>
      </c>
      <c r="I2594" s="2">
        <f t="shared" si="565"/>
        <v>405.77363157894735</v>
      </c>
      <c r="J2594" s="2">
        <f t="shared" si="566"/>
        <v>15.322421052631592</v>
      </c>
      <c r="K2594" s="2">
        <f t="shared" si="567"/>
        <v>15.17184210526317</v>
      </c>
      <c r="L2594" s="2">
        <f t="shared" si="568"/>
        <v>15.021263157894751</v>
      </c>
      <c r="M2594" s="2">
        <f t="shared" si="569"/>
        <v>14.720105263157908</v>
      </c>
      <c r="N2594" s="2">
        <f t="shared" si="570"/>
        <v>13.967210526315803</v>
      </c>
      <c r="O2594" s="2">
        <f t="shared" si="571"/>
        <v>0.91557894736839174</v>
      </c>
      <c r="P2594" s="2">
        <f t="shared" ref="P2594:P2657" si="573">K2592-F2594</f>
        <v>1.1359398496240729</v>
      </c>
      <c r="Q2594" s="2">
        <f t="shared" ref="Q2594:Q2657" si="574">L2591-F2594</f>
        <v>1.5483834586465939</v>
      </c>
      <c r="R2594" s="2">
        <f t="shared" ref="R2594:R2657" si="575">M2589-F2594</f>
        <v>2.4800827067669182</v>
      </c>
      <c r="S2594" s="2">
        <f t="shared" ref="S2594:S2657" si="576">N2583-F2594</f>
        <v>1.743413533834552</v>
      </c>
      <c r="T2594">
        <f t="shared" si="572"/>
        <v>1</v>
      </c>
    </row>
    <row r="2595" spans="1:20" x14ac:dyDescent="0.25">
      <c r="A2595">
        <f t="shared" si="563"/>
        <v>2593</v>
      </c>
      <c r="B2595" s="1">
        <v>39771</v>
      </c>
      <c r="C2595">
        <v>14.49</v>
      </c>
      <c r="D2595">
        <v>14.82</v>
      </c>
      <c r="E2595">
        <v>13.07</v>
      </c>
      <c r="F2595">
        <v>13.07</v>
      </c>
      <c r="G2595">
        <v>1815402</v>
      </c>
      <c r="H2595" s="2">
        <f t="shared" si="564"/>
        <v>-0.19466165413533834</v>
      </c>
      <c r="I2595" s="2">
        <f t="shared" si="565"/>
        <v>519.58638345864665</v>
      </c>
      <c r="J2595" s="2">
        <f t="shared" si="566"/>
        <v>14.634052631579003</v>
      </c>
      <c r="K2595" s="2">
        <f t="shared" si="567"/>
        <v>14.439390977443663</v>
      </c>
      <c r="L2595" s="2">
        <f t="shared" si="568"/>
        <v>14.244729323308325</v>
      </c>
      <c r="M2595" s="2">
        <f t="shared" si="569"/>
        <v>13.85540601503765</v>
      </c>
      <c r="N2595" s="2">
        <f t="shared" si="570"/>
        <v>12.882097744360957</v>
      </c>
      <c r="O2595" s="2">
        <f t="shared" si="571"/>
        <v>2.2524210526315915</v>
      </c>
      <c r="P2595" s="2">
        <f t="shared" si="573"/>
        <v>2.3805864661653846</v>
      </c>
      <c r="Q2595" s="2">
        <f t="shared" si="574"/>
        <v>2.6151954887218167</v>
      </c>
      <c r="R2595" s="2">
        <f t="shared" si="575"/>
        <v>3.3596842105263143</v>
      </c>
      <c r="S2595" s="2">
        <f t="shared" si="576"/>
        <v>3.8966691729323024</v>
      </c>
      <c r="T2595">
        <f t="shared" si="572"/>
        <v>1</v>
      </c>
    </row>
    <row r="2596" spans="1:20" x14ac:dyDescent="0.25">
      <c r="A2596">
        <f t="shared" si="563"/>
        <v>2594</v>
      </c>
      <c r="B2596" s="1">
        <v>39772</v>
      </c>
      <c r="C2596">
        <v>12.72</v>
      </c>
      <c r="D2596">
        <v>13.07</v>
      </c>
      <c r="E2596">
        <v>11.2</v>
      </c>
      <c r="F2596">
        <v>11.46</v>
      </c>
      <c r="G2596">
        <v>2351243</v>
      </c>
      <c r="H2596" s="2">
        <f t="shared" si="564"/>
        <v>-0.25748872180451127</v>
      </c>
      <c r="I2596" s="2">
        <f t="shared" si="565"/>
        <v>681.85960150375934</v>
      </c>
      <c r="J2596" s="2">
        <f t="shared" si="566"/>
        <v>13.676368421052652</v>
      </c>
      <c r="K2596" s="2">
        <f t="shared" si="567"/>
        <v>13.418879699248141</v>
      </c>
      <c r="L2596" s="2">
        <f t="shared" si="568"/>
        <v>13.161390977443631</v>
      </c>
      <c r="M2596" s="2">
        <f t="shared" si="569"/>
        <v>12.646413533834608</v>
      </c>
      <c r="N2596" s="2">
        <f t="shared" si="570"/>
        <v>11.358969924812051</v>
      </c>
      <c r="O2596" s="2">
        <f t="shared" si="571"/>
        <v>3.1740526315790021</v>
      </c>
      <c r="P2596" s="2">
        <f t="shared" si="573"/>
        <v>3.7118421052631696</v>
      </c>
      <c r="Q2596" s="2">
        <f t="shared" si="574"/>
        <v>3.8455939849623775</v>
      </c>
      <c r="R2596" s="2">
        <f t="shared" si="575"/>
        <v>4.5649248120300534</v>
      </c>
      <c r="S2596" s="2">
        <f t="shared" si="576"/>
        <v>5.8504060150375814</v>
      </c>
      <c r="T2596">
        <f t="shared" si="572"/>
        <v>1</v>
      </c>
    </row>
    <row r="2597" spans="1:20" x14ac:dyDescent="0.25">
      <c r="A2597">
        <f t="shared" si="563"/>
        <v>2595</v>
      </c>
      <c r="B2597" s="1">
        <v>39773</v>
      </c>
      <c r="C2597">
        <v>12.18</v>
      </c>
      <c r="D2597">
        <v>12.68</v>
      </c>
      <c r="E2597">
        <v>11.42</v>
      </c>
      <c r="F2597">
        <v>12.65</v>
      </c>
      <c r="G2597">
        <v>1724702</v>
      </c>
      <c r="H2597" s="2">
        <f t="shared" si="564"/>
        <v>-0.30966917293233082</v>
      </c>
      <c r="I2597" s="2">
        <f t="shared" si="565"/>
        <v>816.83964661654136</v>
      </c>
      <c r="J2597" s="2">
        <f t="shared" si="566"/>
        <v>12.938473684210521</v>
      </c>
      <c r="K2597" s="2">
        <f t="shared" si="567"/>
        <v>12.62880451127819</v>
      </c>
      <c r="L2597" s="2">
        <f t="shared" si="568"/>
        <v>12.319135338345859</v>
      </c>
      <c r="M2597" s="2">
        <f t="shared" si="569"/>
        <v>11.699796992481199</v>
      </c>
      <c r="N2597" s="2">
        <f t="shared" si="570"/>
        <v>10.151451127819545</v>
      </c>
      <c r="O2597" s="2">
        <f t="shared" si="571"/>
        <v>1.026368421052652</v>
      </c>
      <c r="P2597" s="2">
        <f t="shared" si="573"/>
        <v>1.7893909774436629</v>
      </c>
      <c r="Q2597" s="2">
        <f t="shared" si="574"/>
        <v>2.3712631578947505</v>
      </c>
      <c r="R2597" s="2">
        <f t="shared" si="575"/>
        <v>2.7737067669173054</v>
      </c>
      <c r="S2597" s="2">
        <f t="shared" si="576"/>
        <v>4.0798796992480799</v>
      </c>
      <c r="T2597">
        <f t="shared" si="572"/>
        <v>0</v>
      </c>
    </row>
    <row r="2598" spans="1:20" x14ac:dyDescent="0.25">
      <c r="A2598">
        <f t="shared" si="563"/>
        <v>2596</v>
      </c>
      <c r="B2598" s="1">
        <v>39776</v>
      </c>
      <c r="C2598">
        <v>13.25</v>
      </c>
      <c r="D2598">
        <v>14.53</v>
      </c>
      <c r="E2598">
        <v>12.88</v>
      </c>
      <c r="F2598">
        <v>13.88</v>
      </c>
      <c r="G2598">
        <v>1592138</v>
      </c>
      <c r="H2598" s="2">
        <f t="shared" si="564"/>
        <v>-0.34014285714285708</v>
      </c>
      <c r="I2598" s="2">
        <f t="shared" si="565"/>
        <v>895.84599999999989</v>
      </c>
      <c r="J2598" s="2">
        <f t="shared" si="566"/>
        <v>12.495000000000099</v>
      </c>
      <c r="K2598" s="2">
        <f t="shared" si="567"/>
        <v>12.154857142857241</v>
      </c>
      <c r="L2598" s="2">
        <f t="shared" si="568"/>
        <v>11.814714285714384</v>
      </c>
      <c r="M2598" s="2">
        <f t="shared" si="569"/>
        <v>11.134428571428669</v>
      </c>
      <c r="N2598" s="2">
        <f t="shared" si="570"/>
        <v>9.4337142857143839</v>
      </c>
      <c r="O2598" s="2">
        <f t="shared" si="571"/>
        <v>-0.94152631578947954</v>
      </c>
      <c r="P2598" s="2">
        <f t="shared" si="573"/>
        <v>-0.46112030075186006</v>
      </c>
      <c r="Q2598" s="2">
        <f t="shared" si="574"/>
        <v>0.36472932330832464</v>
      </c>
      <c r="R2598" s="2">
        <f t="shared" si="575"/>
        <v>1.1356090225563609</v>
      </c>
      <c r="S2598" s="2">
        <f t="shared" si="576"/>
        <v>3.1020150375939846</v>
      </c>
      <c r="T2598">
        <f t="shared" si="572"/>
        <v>0</v>
      </c>
    </row>
    <row r="2599" spans="1:20" x14ac:dyDescent="0.25">
      <c r="A2599">
        <f t="shared" si="563"/>
        <v>2597</v>
      </c>
      <c r="B2599" s="1">
        <v>39777</v>
      </c>
      <c r="C2599">
        <v>14.56</v>
      </c>
      <c r="D2599">
        <v>14.7</v>
      </c>
      <c r="E2599">
        <v>13.71</v>
      </c>
      <c r="F2599">
        <v>14.39</v>
      </c>
      <c r="G2599">
        <v>1222830</v>
      </c>
      <c r="H2599" s="2">
        <f t="shared" si="564"/>
        <v>-0.33182706766917291</v>
      </c>
      <c r="I2599" s="2">
        <f t="shared" si="565"/>
        <v>874.48303759398493</v>
      </c>
      <c r="J2599" s="2">
        <f t="shared" si="566"/>
        <v>12.396315789473698</v>
      </c>
      <c r="K2599" s="2">
        <f t="shared" si="567"/>
        <v>12.064488721804524</v>
      </c>
      <c r="L2599" s="2">
        <f t="shared" si="568"/>
        <v>11.732661654135352</v>
      </c>
      <c r="M2599" s="2">
        <f t="shared" si="569"/>
        <v>11.069007518797006</v>
      </c>
      <c r="N2599" s="2">
        <f t="shared" si="570"/>
        <v>9.409872180451142</v>
      </c>
      <c r="O2599" s="2">
        <f t="shared" si="571"/>
        <v>-1.8949999999999019</v>
      </c>
      <c r="P2599" s="2">
        <f t="shared" si="573"/>
        <v>-1.7611954887218104</v>
      </c>
      <c r="Q2599" s="2">
        <f t="shared" si="574"/>
        <v>-1.2286090225563697</v>
      </c>
      <c r="R2599" s="2">
        <f t="shared" si="575"/>
        <v>0.33010526315790756</v>
      </c>
      <c r="S2599" s="2">
        <f t="shared" si="576"/>
        <v>2.657902255639101</v>
      </c>
      <c r="T2599">
        <f t="shared" si="572"/>
        <v>0</v>
      </c>
    </row>
    <row r="2600" spans="1:20" x14ac:dyDescent="0.25">
      <c r="A2600">
        <f t="shared" si="563"/>
        <v>2598</v>
      </c>
      <c r="B2600" s="1">
        <v>39778</v>
      </c>
      <c r="C2600">
        <v>14.06</v>
      </c>
      <c r="D2600">
        <v>14.87</v>
      </c>
      <c r="E2600">
        <v>13.82</v>
      </c>
      <c r="F2600">
        <v>14.81</v>
      </c>
      <c r="G2600">
        <v>828359</v>
      </c>
      <c r="H2600" s="2">
        <f t="shared" si="564"/>
        <v>-0.31649624060150372</v>
      </c>
      <c r="I2600" s="2">
        <f t="shared" si="565"/>
        <v>834.98051879699244</v>
      </c>
      <c r="J2600" s="2">
        <f t="shared" si="566"/>
        <v>12.40678947368429</v>
      </c>
      <c r="K2600" s="2">
        <f t="shared" si="567"/>
        <v>12.090293233082786</v>
      </c>
      <c r="L2600" s="2">
        <f t="shared" si="568"/>
        <v>11.773796992481282</v>
      </c>
      <c r="M2600" s="2">
        <f t="shared" si="569"/>
        <v>11.140804511278276</v>
      </c>
      <c r="N2600" s="2">
        <f t="shared" si="570"/>
        <v>9.5583233082707562</v>
      </c>
      <c r="O2600" s="2">
        <f t="shared" si="571"/>
        <v>-2.4136842105263021</v>
      </c>
      <c r="P2600" s="2">
        <f t="shared" si="573"/>
        <v>-2.65514285714276</v>
      </c>
      <c r="Q2600" s="2">
        <f t="shared" si="574"/>
        <v>-2.4908646616541414</v>
      </c>
      <c r="R2600" s="2">
        <f t="shared" si="575"/>
        <v>-0.95459398496235082</v>
      </c>
      <c r="S2600" s="2">
        <f t="shared" si="576"/>
        <v>2.1295939849624066</v>
      </c>
      <c r="T2600">
        <f t="shared" si="572"/>
        <v>0</v>
      </c>
    </row>
    <row r="2601" spans="1:20" x14ac:dyDescent="0.25">
      <c r="A2601">
        <f t="shared" si="563"/>
        <v>2599</v>
      </c>
      <c r="B2601" s="1">
        <v>39780</v>
      </c>
      <c r="C2601">
        <v>14.99</v>
      </c>
      <c r="D2601">
        <v>15.81</v>
      </c>
      <c r="E2601">
        <v>14.82</v>
      </c>
      <c r="F2601">
        <v>15.79</v>
      </c>
      <c r="G2601">
        <v>590081</v>
      </c>
      <c r="H2601" s="2">
        <f t="shared" si="564"/>
        <v>-0.28027067669172928</v>
      </c>
      <c r="I2601" s="2">
        <f t="shared" si="565"/>
        <v>741.38191729323296</v>
      </c>
      <c r="J2601" s="2">
        <f t="shared" si="566"/>
        <v>12.678157894736882</v>
      </c>
      <c r="K2601" s="2">
        <f t="shared" si="567"/>
        <v>12.397887218045154</v>
      </c>
      <c r="L2601" s="2">
        <f t="shared" si="568"/>
        <v>12.117616541353424</v>
      </c>
      <c r="M2601" s="2">
        <f t="shared" si="569"/>
        <v>11.557075187969966</v>
      </c>
      <c r="N2601" s="2">
        <f t="shared" si="570"/>
        <v>10.15572180451132</v>
      </c>
      <c r="O2601" s="2">
        <f t="shared" si="571"/>
        <v>-3.3832105263157093</v>
      </c>
      <c r="P2601" s="2">
        <f t="shared" si="573"/>
        <v>-3.7255112781954747</v>
      </c>
      <c r="Q2601" s="2">
        <f t="shared" si="574"/>
        <v>-3.9752857142856151</v>
      </c>
      <c r="R2601" s="2">
        <f t="shared" si="575"/>
        <v>-3.1435864661653916</v>
      </c>
      <c r="S2601" s="2">
        <f t="shared" si="576"/>
        <v>0.21836842105263088</v>
      </c>
      <c r="T2601">
        <f t="shared" si="572"/>
        <v>0</v>
      </c>
    </row>
    <row r="2602" spans="1:20" x14ac:dyDescent="0.25">
      <c r="A2602">
        <f t="shared" si="563"/>
        <v>2600</v>
      </c>
      <c r="B2602" s="1">
        <v>39783</v>
      </c>
      <c r="C2602">
        <v>14.98</v>
      </c>
      <c r="D2602">
        <v>15</v>
      </c>
      <c r="E2602">
        <v>14.04</v>
      </c>
      <c r="F2602">
        <v>14.12</v>
      </c>
      <c r="G2602">
        <v>1045538</v>
      </c>
      <c r="H2602" s="2">
        <f t="shared" si="564"/>
        <v>-0.26209774436090233</v>
      </c>
      <c r="I2602" s="2">
        <f t="shared" si="565"/>
        <v>694.38470676691747</v>
      </c>
      <c r="J2602" s="2">
        <f t="shared" si="566"/>
        <v>12.668473684210495</v>
      </c>
      <c r="K2602" s="2">
        <f t="shared" si="567"/>
        <v>12.406375939849593</v>
      </c>
      <c r="L2602" s="2">
        <f t="shared" si="568"/>
        <v>12.14427819548869</v>
      </c>
      <c r="M2602" s="2">
        <f t="shared" si="569"/>
        <v>11.620082706766887</v>
      </c>
      <c r="N2602" s="2">
        <f t="shared" si="570"/>
        <v>10.309593984962374</v>
      </c>
      <c r="O2602" s="2">
        <f t="shared" si="571"/>
        <v>-1.4418421052631167</v>
      </c>
      <c r="P2602" s="2">
        <f t="shared" si="573"/>
        <v>-2.0297067669172133</v>
      </c>
      <c r="Q2602" s="2">
        <f t="shared" si="574"/>
        <v>-2.3873383458646469</v>
      </c>
      <c r="R2602" s="2">
        <f t="shared" si="575"/>
        <v>-2.4202030075188006</v>
      </c>
      <c r="S2602" s="2">
        <f t="shared" si="576"/>
        <v>1.3962781954886996</v>
      </c>
      <c r="T2602">
        <f t="shared" si="572"/>
        <v>1</v>
      </c>
    </row>
    <row r="2603" spans="1:20" x14ac:dyDescent="0.25">
      <c r="A2603">
        <f t="shared" si="563"/>
        <v>2601</v>
      </c>
      <c r="B2603" s="1">
        <v>39784</v>
      </c>
      <c r="C2603">
        <v>14.76</v>
      </c>
      <c r="D2603">
        <v>16.41</v>
      </c>
      <c r="E2603">
        <v>14.39</v>
      </c>
      <c r="F2603">
        <v>16.23</v>
      </c>
      <c r="G2603">
        <v>2190891</v>
      </c>
      <c r="H2603" s="2">
        <f t="shared" si="564"/>
        <v>-0.21106766917293232</v>
      </c>
      <c r="I2603" s="2">
        <f t="shared" si="565"/>
        <v>562.31786466165408</v>
      </c>
      <c r="J2603" s="2">
        <f t="shared" si="566"/>
        <v>13.119789473684166</v>
      </c>
      <c r="K2603" s="2">
        <f t="shared" si="567"/>
        <v>12.908721804511234</v>
      </c>
      <c r="L2603" s="2">
        <f t="shared" si="568"/>
        <v>12.697654135338302</v>
      </c>
      <c r="M2603" s="2">
        <f t="shared" si="569"/>
        <v>12.275518796992436</v>
      </c>
      <c r="N2603" s="2">
        <f t="shared" si="570"/>
        <v>11.220180451127774</v>
      </c>
      <c r="O2603" s="2">
        <f t="shared" si="571"/>
        <v>-3.5615263157895054</v>
      </c>
      <c r="P2603" s="2">
        <f t="shared" si="573"/>
        <v>-3.8321127819548462</v>
      </c>
      <c r="Q2603" s="2">
        <f t="shared" si="574"/>
        <v>-4.4562030075187185</v>
      </c>
      <c r="R2603" s="2">
        <f t="shared" si="575"/>
        <v>-5.0955714285713309</v>
      </c>
      <c r="S2603" s="2">
        <f t="shared" si="576"/>
        <v>-1.4600150375939727</v>
      </c>
      <c r="T2603">
        <f t="shared" si="572"/>
        <v>0</v>
      </c>
    </row>
    <row r="2604" spans="1:20" x14ac:dyDescent="0.25">
      <c r="A2604">
        <f t="shared" si="563"/>
        <v>2602</v>
      </c>
      <c r="B2604" s="1">
        <v>39785</v>
      </c>
      <c r="C2604">
        <v>15.69</v>
      </c>
      <c r="D2604">
        <v>16.89</v>
      </c>
      <c r="E2604">
        <v>15.48</v>
      </c>
      <c r="F2604">
        <v>16.75</v>
      </c>
      <c r="G2604">
        <v>1572063</v>
      </c>
      <c r="H2604" s="2">
        <f t="shared" si="564"/>
        <v>-0.12685714285714289</v>
      </c>
      <c r="I2604" s="2">
        <f t="shared" si="565"/>
        <v>344.08114285714294</v>
      </c>
      <c r="J2604" s="2">
        <f t="shared" si="566"/>
        <v>13.872000000000019</v>
      </c>
      <c r="K2604" s="2">
        <f t="shared" si="567"/>
        <v>13.745142857142875</v>
      </c>
      <c r="L2604" s="2">
        <f t="shared" si="568"/>
        <v>13.618285714285733</v>
      </c>
      <c r="M2604" s="2">
        <f t="shared" si="569"/>
        <v>13.364571428571447</v>
      </c>
      <c r="N2604" s="2">
        <f t="shared" si="570"/>
        <v>12.730285714285733</v>
      </c>
      <c r="O2604" s="2">
        <f t="shared" si="571"/>
        <v>-3.6302105263158335</v>
      </c>
      <c r="P2604" s="2">
        <f t="shared" si="573"/>
        <v>-4.3436240601504075</v>
      </c>
      <c r="Q2604" s="2">
        <f t="shared" si="574"/>
        <v>-4.6323834586465757</v>
      </c>
      <c r="R2604" s="2">
        <f t="shared" si="575"/>
        <v>-5.6809924812029937</v>
      </c>
      <c r="S2604" s="2">
        <f t="shared" si="576"/>
        <v>-2.4593533834586747</v>
      </c>
      <c r="T2604">
        <f t="shared" si="572"/>
        <v>0</v>
      </c>
    </row>
    <row r="2605" spans="1:20" x14ac:dyDescent="0.25">
      <c r="A2605">
        <f t="shared" si="563"/>
        <v>2603</v>
      </c>
      <c r="B2605" s="1">
        <v>39786</v>
      </c>
      <c r="C2605">
        <v>16.45</v>
      </c>
      <c r="D2605">
        <v>16.829999999999998</v>
      </c>
      <c r="E2605">
        <v>15.74</v>
      </c>
      <c r="F2605">
        <v>16.170000000000002</v>
      </c>
      <c r="G2605">
        <v>1121365</v>
      </c>
      <c r="H2605" s="2">
        <f t="shared" si="564"/>
        <v>-6.0225563909774439E-2</v>
      </c>
      <c r="I2605" s="2">
        <f t="shared" si="565"/>
        <v>171.28000000000003</v>
      </c>
      <c r="J2605" s="2">
        <f t="shared" si="566"/>
        <v>14.452631578947397</v>
      </c>
      <c r="K2605" s="2">
        <f t="shared" si="567"/>
        <v>14.392406015037622</v>
      </c>
      <c r="L2605" s="2">
        <f t="shared" si="568"/>
        <v>14.332180451127849</v>
      </c>
      <c r="M2605" s="2">
        <f t="shared" si="569"/>
        <v>14.211729323308299</v>
      </c>
      <c r="N2605" s="2">
        <f t="shared" si="570"/>
        <v>13.910601503759427</v>
      </c>
      <c r="O2605" s="2">
        <f t="shared" si="571"/>
        <v>-2.2979999999999823</v>
      </c>
      <c r="P2605" s="2">
        <f t="shared" si="573"/>
        <v>-3.2612781954887673</v>
      </c>
      <c r="Q2605" s="2">
        <f t="shared" si="574"/>
        <v>-4.0257218045113117</v>
      </c>
      <c r="R2605" s="2">
        <f t="shared" si="575"/>
        <v>-5.0291954887217258</v>
      </c>
      <c r="S2605" s="2">
        <f t="shared" si="576"/>
        <v>-2.2027894736841986</v>
      </c>
      <c r="T2605">
        <f t="shared" si="572"/>
        <v>1</v>
      </c>
    </row>
    <row r="2606" spans="1:20" x14ac:dyDescent="0.25">
      <c r="A2606">
        <f t="shared" si="563"/>
        <v>2604</v>
      </c>
      <c r="B2606" s="1">
        <v>39787</v>
      </c>
      <c r="C2606">
        <v>16</v>
      </c>
      <c r="D2606">
        <v>16.920000000000002</v>
      </c>
      <c r="E2606">
        <v>15.6</v>
      </c>
      <c r="F2606">
        <v>16.47</v>
      </c>
      <c r="G2606">
        <v>1072087</v>
      </c>
      <c r="H2606" s="2">
        <f t="shared" si="564"/>
        <v>-1.0834586466165414E-2</v>
      </c>
      <c r="I2606" s="2">
        <f t="shared" si="565"/>
        <v>43.170834586466171</v>
      </c>
      <c r="J2606" s="2">
        <f t="shared" si="566"/>
        <v>14.946736842105269</v>
      </c>
      <c r="K2606" s="2">
        <f t="shared" si="567"/>
        <v>14.935902255639103</v>
      </c>
      <c r="L2606" s="2">
        <f t="shared" si="568"/>
        <v>14.925067669172938</v>
      </c>
      <c r="M2606" s="2">
        <f t="shared" si="569"/>
        <v>14.903398496240607</v>
      </c>
      <c r="N2606" s="2">
        <f t="shared" si="570"/>
        <v>14.84922556390978</v>
      </c>
      <c r="O2606" s="2">
        <f t="shared" si="571"/>
        <v>-2.0173684210526019</v>
      </c>
      <c r="P2606" s="2">
        <f t="shared" si="573"/>
        <v>-2.7248571428571235</v>
      </c>
      <c r="Q2606" s="2">
        <f t="shared" si="574"/>
        <v>-3.7723458646616965</v>
      </c>
      <c r="R2606" s="2">
        <f t="shared" si="575"/>
        <v>-4.9129248120300328</v>
      </c>
      <c r="S2606" s="2">
        <f t="shared" si="576"/>
        <v>-3.5879022556390421</v>
      </c>
      <c r="T2606">
        <f t="shared" si="572"/>
        <v>0</v>
      </c>
    </row>
    <row r="2607" spans="1:20" x14ac:dyDescent="0.25">
      <c r="A2607">
        <f t="shared" si="563"/>
        <v>2605</v>
      </c>
      <c r="B2607" s="1">
        <v>39790</v>
      </c>
      <c r="C2607">
        <v>17.04</v>
      </c>
      <c r="D2607">
        <v>17.920000000000002</v>
      </c>
      <c r="E2607">
        <v>16.97</v>
      </c>
      <c r="F2607">
        <v>17.5</v>
      </c>
      <c r="G2607">
        <v>1314119</v>
      </c>
      <c r="H2607" s="2">
        <f t="shared" si="564"/>
        <v>6.2218045112781943E-2</v>
      </c>
      <c r="I2607" s="2">
        <f t="shared" si="565"/>
        <v>-146.42543609022553</v>
      </c>
      <c r="J2607" s="2">
        <f t="shared" si="566"/>
        <v>15.714789473684217</v>
      </c>
      <c r="K2607" s="2">
        <f t="shared" si="567"/>
        <v>15.777007518796998</v>
      </c>
      <c r="L2607" s="2">
        <f t="shared" si="568"/>
        <v>15.83922556390978</v>
      </c>
      <c r="M2607" s="2">
        <f t="shared" si="569"/>
        <v>15.963661654135343</v>
      </c>
      <c r="N2607" s="2">
        <f t="shared" si="570"/>
        <v>16.274751879699252</v>
      </c>
      <c r="O2607" s="2">
        <f t="shared" si="571"/>
        <v>-2.5532631578947313</v>
      </c>
      <c r="P2607" s="2">
        <f t="shared" si="573"/>
        <v>-3.1075939849623779</v>
      </c>
      <c r="Q2607" s="2">
        <f t="shared" si="574"/>
        <v>-3.881714285714267</v>
      </c>
      <c r="R2607" s="2">
        <f t="shared" si="575"/>
        <v>-5.8799172932331132</v>
      </c>
      <c r="S2607" s="2">
        <f t="shared" si="576"/>
        <v>-6.141030075187949</v>
      </c>
      <c r="T2607">
        <f t="shared" si="572"/>
        <v>0</v>
      </c>
    </row>
    <row r="2608" spans="1:20" x14ac:dyDescent="0.25">
      <c r="A2608">
        <f t="shared" si="563"/>
        <v>2606</v>
      </c>
      <c r="B2608" s="1">
        <v>39791</v>
      </c>
      <c r="C2608">
        <v>16.899999999999999</v>
      </c>
      <c r="D2608">
        <v>17.28</v>
      </c>
      <c r="E2608">
        <v>16.21</v>
      </c>
      <c r="F2608">
        <v>16.399999999999999</v>
      </c>
      <c r="G2608">
        <v>1107000</v>
      </c>
      <c r="H2608" s="2">
        <f t="shared" si="564"/>
        <v>0.11305263157894734</v>
      </c>
      <c r="I2608" s="2">
        <f t="shared" si="565"/>
        <v>-278.51315789473671</v>
      </c>
      <c r="J2608" s="2">
        <f t="shared" si="566"/>
        <v>16.215052631578981</v>
      </c>
      <c r="K2608" s="2">
        <f t="shared" si="567"/>
        <v>16.328105263157926</v>
      </c>
      <c r="L2608" s="2">
        <f t="shared" si="568"/>
        <v>16.441157894736875</v>
      </c>
      <c r="M2608" s="2">
        <f t="shared" si="569"/>
        <v>16.667263157894769</v>
      </c>
      <c r="N2608" s="2">
        <f t="shared" si="570"/>
        <v>17.232526315789507</v>
      </c>
      <c r="O2608" s="2">
        <f t="shared" si="571"/>
        <v>-0.68521052631578172</v>
      </c>
      <c r="P2608" s="2">
        <f t="shared" si="573"/>
        <v>-1.4640977443608953</v>
      </c>
      <c r="Q2608" s="2">
        <f t="shared" si="574"/>
        <v>-2.0678195488721496</v>
      </c>
      <c r="R2608" s="2">
        <f t="shared" si="575"/>
        <v>-4.1244812030075622</v>
      </c>
      <c r="S2608" s="2">
        <f t="shared" si="576"/>
        <v>-6.2485488721804536</v>
      </c>
      <c r="T2608">
        <f t="shared" si="572"/>
        <v>0</v>
      </c>
    </row>
    <row r="2609" spans="1:20" x14ac:dyDescent="0.25">
      <c r="A2609">
        <f t="shared" si="563"/>
        <v>2607</v>
      </c>
      <c r="B2609" s="1">
        <v>39792</v>
      </c>
      <c r="C2609">
        <v>16.649999999999999</v>
      </c>
      <c r="D2609">
        <v>17.07</v>
      </c>
      <c r="E2609">
        <v>16.29</v>
      </c>
      <c r="F2609">
        <v>16.62</v>
      </c>
      <c r="G2609">
        <v>769362</v>
      </c>
      <c r="H2609" s="2">
        <f t="shared" si="564"/>
        <v>0.15793233082706762</v>
      </c>
      <c r="I2609" s="2">
        <f t="shared" si="565"/>
        <v>-395.1917293233081</v>
      </c>
      <c r="J2609" s="2">
        <f t="shared" si="566"/>
        <v>16.695789473684272</v>
      </c>
      <c r="K2609" s="2">
        <f t="shared" si="567"/>
        <v>16.853721804511341</v>
      </c>
      <c r="L2609" s="2">
        <f t="shared" si="568"/>
        <v>17.011654135338407</v>
      </c>
      <c r="M2609" s="2">
        <f t="shared" si="569"/>
        <v>17.327518796992543</v>
      </c>
      <c r="N2609" s="2">
        <f t="shared" si="570"/>
        <v>18.117180451127883</v>
      </c>
      <c r="O2609" s="2">
        <f t="shared" si="571"/>
        <v>-0.40494736842101986</v>
      </c>
      <c r="P2609" s="2">
        <f t="shared" si="573"/>
        <v>-0.84299248120300341</v>
      </c>
      <c r="Q2609" s="2">
        <f t="shared" si="574"/>
        <v>-1.6949323308270632</v>
      </c>
      <c r="R2609" s="2">
        <f t="shared" si="575"/>
        <v>-3.2554285714285545</v>
      </c>
      <c r="S2609" s="2">
        <f t="shared" si="576"/>
        <v>-7.1862857142856171</v>
      </c>
      <c r="T2609">
        <f t="shared" si="572"/>
        <v>1</v>
      </c>
    </row>
    <row r="2610" spans="1:20" x14ac:dyDescent="0.25">
      <c r="A2610">
        <f t="shared" si="563"/>
        <v>2608</v>
      </c>
      <c r="B2610" s="1">
        <v>39793</v>
      </c>
      <c r="C2610">
        <v>16.02</v>
      </c>
      <c r="D2610">
        <v>16.23</v>
      </c>
      <c r="E2610">
        <v>15.61</v>
      </c>
      <c r="F2610">
        <v>15.67</v>
      </c>
      <c r="G2610">
        <v>805974</v>
      </c>
      <c r="H2610" s="2">
        <f t="shared" si="564"/>
        <v>0.16495488721804508</v>
      </c>
      <c r="I2610" s="2">
        <f t="shared" si="565"/>
        <v>-413.55977443609015</v>
      </c>
      <c r="J2610" s="2">
        <f t="shared" si="566"/>
        <v>16.807526315789431</v>
      </c>
      <c r="K2610" s="2">
        <f t="shared" si="567"/>
        <v>16.972481203007476</v>
      </c>
      <c r="L2610" s="2">
        <f t="shared" si="568"/>
        <v>17.137436090225521</v>
      </c>
      <c r="M2610" s="2">
        <f t="shared" si="569"/>
        <v>17.467345864661613</v>
      </c>
      <c r="N2610" s="2">
        <f t="shared" si="570"/>
        <v>18.292120300751836</v>
      </c>
      <c r="O2610" s="2">
        <f t="shared" si="571"/>
        <v>1.0257894736842719</v>
      </c>
      <c r="P2610" s="2">
        <f t="shared" si="573"/>
        <v>0.6581052631579265</v>
      </c>
      <c r="Q2610" s="2">
        <f t="shared" si="574"/>
        <v>0.16922556390978016</v>
      </c>
      <c r="R2610" s="2">
        <f t="shared" si="575"/>
        <v>-1.4582706766917006</v>
      </c>
      <c r="S2610" s="2">
        <f t="shared" si="576"/>
        <v>-6.2601278195488579</v>
      </c>
      <c r="T2610">
        <f t="shared" si="572"/>
        <v>0</v>
      </c>
    </row>
    <row r="2611" spans="1:20" x14ac:dyDescent="0.25">
      <c r="A2611">
        <f t="shared" si="563"/>
        <v>2609</v>
      </c>
      <c r="B2611" s="1">
        <v>39794</v>
      </c>
      <c r="C2611">
        <v>15.22</v>
      </c>
      <c r="D2611">
        <v>15.91</v>
      </c>
      <c r="E2611">
        <v>15.02</v>
      </c>
      <c r="F2611">
        <v>15.73</v>
      </c>
      <c r="G2611">
        <v>720736</v>
      </c>
      <c r="H2611" s="2">
        <f t="shared" si="564"/>
        <v>0.18069172932330824</v>
      </c>
      <c r="I2611" s="2">
        <f t="shared" si="565"/>
        <v>-454.62015037593972</v>
      </c>
      <c r="J2611" s="2">
        <f t="shared" si="566"/>
        <v>16.985263157894785</v>
      </c>
      <c r="K2611" s="2">
        <f t="shared" si="567"/>
        <v>17.165954887218096</v>
      </c>
      <c r="L2611" s="2">
        <f t="shared" si="568"/>
        <v>17.346646616541403</v>
      </c>
      <c r="M2611" s="2">
        <f t="shared" si="569"/>
        <v>17.70803007518802</v>
      </c>
      <c r="N2611" s="2">
        <f t="shared" si="570"/>
        <v>18.611488721804559</v>
      </c>
      <c r="O2611" s="2">
        <f t="shared" si="571"/>
        <v>1.0775263157894308</v>
      </c>
      <c r="P2611" s="2">
        <f t="shared" si="573"/>
        <v>1.1237218045113408</v>
      </c>
      <c r="Q2611" s="2">
        <f t="shared" si="574"/>
        <v>0.71115789473687485</v>
      </c>
      <c r="R2611" s="2">
        <f t="shared" si="575"/>
        <v>-0.82660150375939345</v>
      </c>
      <c r="S2611" s="2">
        <f t="shared" si="576"/>
        <v>-6.1716766917292443</v>
      </c>
      <c r="T2611">
        <f t="shared" si="572"/>
        <v>1</v>
      </c>
    </row>
    <row r="2612" spans="1:20" x14ac:dyDescent="0.25">
      <c r="A2612">
        <f t="shared" si="563"/>
        <v>2610</v>
      </c>
      <c r="B2612" s="1">
        <v>39797</v>
      </c>
      <c r="C2612">
        <v>15.57</v>
      </c>
      <c r="D2612">
        <v>15.73</v>
      </c>
      <c r="E2612">
        <v>15.28</v>
      </c>
      <c r="F2612">
        <v>15.57</v>
      </c>
      <c r="G2612">
        <v>637292</v>
      </c>
      <c r="H2612" s="2">
        <f t="shared" si="564"/>
        <v>0.18050375939849617</v>
      </c>
      <c r="I2612" s="2">
        <f t="shared" si="565"/>
        <v>-454.26552631578926</v>
      </c>
      <c r="J2612" s="2">
        <f t="shared" si="566"/>
        <v>17.029789473684211</v>
      </c>
      <c r="K2612" s="2">
        <f t="shared" si="567"/>
        <v>17.210293233082705</v>
      </c>
      <c r="L2612" s="2">
        <f t="shared" si="568"/>
        <v>17.390796992481203</v>
      </c>
      <c r="M2612" s="2">
        <f t="shared" si="569"/>
        <v>17.751804511278195</v>
      </c>
      <c r="N2612" s="2">
        <f t="shared" si="570"/>
        <v>18.654323308270676</v>
      </c>
      <c r="O2612" s="2">
        <f t="shared" si="571"/>
        <v>1.4152631578947847</v>
      </c>
      <c r="P2612" s="2">
        <f t="shared" si="573"/>
        <v>1.4024812030074756</v>
      </c>
      <c r="Q2612" s="2">
        <f t="shared" si="574"/>
        <v>1.4416541353384069</v>
      </c>
      <c r="R2612" s="2">
        <f t="shared" si="575"/>
        <v>0.39366165413534304</v>
      </c>
      <c r="S2612" s="2">
        <f t="shared" si="576"/>
        <v>-5.4142781954886807</v>
      </c>
      <c r="T2612">
        <f t="shared" si="572"/>
        <v>0</v>
      </c>
    </row>
    <row r="2613" spans="1:20" x14ac:dyDescent="0.25">
      <c r="A2613">
        <f t="shared" si="563"/>
        <v>2611</v>
      </c>
      <c r="B2613" s="1">
        <v>39798</v>
      </c>
      <c r="C2613">
        <v>15.75</v>
      </c>
      <c r="D2613">
        <v>16.75</v>
      </c>
      <c r="E2613">
        <v>15.63</v>
      </c>
      <c r="F2613">
        <v>16.54</v>
      </c>
      <c r="G2613">
        <v>1188025</v>
      </c>
      <c r="H2613" s="2">
        <f t="shared" si="564"/>
        <v>0.1941954887218045</v>
      </c>
      <c r="I2613" s="2">
        <f t="shared" si="565"/>
        <v>-489.97456390977442</v>
      </c>
      <c r="J2613" s="2">
        <f t="shared" si="566"/>
        <v>17.264052631578934</v>
      </c>
      <c r="K2613" s="2">
        <f t="shared" si="567"/>
        <v>17.458248120300741</v>
      </c>
      <c r="L2613" s="2">
        <f t="shared" si="568"/>
        <v>17.652443609022544</v>
      </c>
      <c r="M2613" s="2">
        <f t="shared" si="569"/>
        <v>18.040834586466154</v>
      </c>
      <c r="N2613" s="2">
        <f t="shared" si="570"/>
        <v>19.011812030075177</v>
      </c>
      <c r="O2613" s="2">
        <f t="shared" si="571"/>
        <v>0.48978947368421188</v>
      </c>
      <c r="P2613" s="2">
        <f t="shared" si="573"/>
        <v>0.62595488721809645</v>
      </c>
      <c r="Q2613" s="2">
        <f t="shared" si="574"/>
        <v>0.59743609022552135</v>
      </c>
      <c r="R2613" s="2">
        <f t="shared" si="575"/>
        <v>0.12726315789477027</v>
      </c>
      <c r="S2613" s="2">
        <f t="shared" si="576"/>
        <v>-6.2304060150376248</v>
      </c>
      <c r="T2613">
        <f t="shared" si="572"/>
        <v>1</v>
      </c>
    </row>
    <row r="2614" spans="1:20" x14ac:dyDescent="0.25">
      <c r="A2614">
        <f t="shared" si="563"/>
        <v>2612</v>
      </c>
      <c r="B2614" s="1">
        <v>39799</v>
      </c>
      <c r="C2614">
        <v>16.239999999999998</v>
      </c>
      <c r="D2614">
        <v>16.41</v>
      </c>
      <c r="E2614">
        <v>15.74</v>
      </c>
      <c r="F2614">
        <v>16.010000000000002</v>
      </c>
      <c r="G2614">
        <v>1009866</v>
      </c>
      <c r="H2614" s="2">
        <f t="shared" si="564"/>
        <v>0.19680451127819548</v>
      </c>
      <c r="I2614" s="2">
        <f t="shared" si="565"/>
        <v>-496.89224060150372</v>
      </c>
      <c r="J2614" s="2">
        <f t="shared" si="566"/>
        <v>17.357947368421115</v>
      </c>
      <c r="K2614" s="2">
        <f t="shared" si="567"/>
        <v>17.55475187969931</v>
      </c>
      <c r="L2614" s="2">
        <f t="shared" si="568"/>
        <v>17.751556390977505</v>
      </c>
      <c r="M2614" s="2">
        <f t="shared" si="569"/>
        <v>18.145165413533899</v>
      </c>
      <c r="N2614" s="2">
        <f t="shared" si="570"/>
        <v>19.129187969924875</v>
      </c>
      <c r="O2614" s="2">
        <f t="shared" si="571"/>
        <v>1.2540526315789329</v>
      </c>
      <c r="P2614" s="2">
        <f t="shared" si="573"/>
        <v>1.2002932330827036</v>
      </c>
      <c r="Q2614" s="2">
        <f t="shared" si="574"/>
        <v>1.336646616541401</v>
      </c>
      <c r="R2614" s="2">
        <f t="shared" si="575"/>
        <v>1.317518796992541</v>
      </c>
      <c r="S2614" s="2">
        <f t="shared" si="576"/>
        <v>-4.7898195488722273</v>
      </c>
      <c r="T2614">
        <f t="shared" si="572"/>
        <v>0</v>
      </c>
    </row>
    <row r="2615" spans="1:20" x14ac:dyDescent="0.25">
      <c r="A2615">
        <f t="shared" si="563"/>
        <v>2613</v>
      </c>
      <c r="B2615" s="1">
        <v>39800</v>
      </c>
      <c r="C2615">
        <v>16.16</v>
      </c>
      <c r="D2615">
        <v>16.18</v>
      </c>
      <c r="E2615">
        <v>14.39</v>
      </c>
      <c r="F2615">
        <v>14.58</v>
      </c>
      <c r="G2615">
        <v>1536344</v>
      </c>
      <c r="H2615" s="2">
        <f t="shared" si="564"/>
        <v>0.15156390977443612</v>
      </c>
      <c r="I2615" s="2">
        <f t="shared" si="565"/>
        <v>-379.22963909774444</v>
      </c>
      <c r="J2615" s="2">
        <f t="shared" si="566"/>
        <v>16.958421052631589</v>
      </c>
      <c r="K2615" s="2">
        <f t="shared" si="567"/>
        <v>17.109984962406028</v>
      </c>
      <c r="L2615" s="2">
        <f t="shared" si="568"/>
        <v>17.261548872180462</v>
      </c>
      <c r="M2615" s="2">
        <f t="shared" si="569"/>
        <v>17.564676691729336</v>
      </c>
      <c r="N2615" s="2">
        <f t="shared" si="570"/>
        <v>18.322496240601517</v>
      </c>
      <c r="O2615" s="2">
        <f t="shared" si="571"/>
        <v>2.7779473684211151</v>
      </c>
      <c r="P2615" s="2">
        <f t="shared" si="573"/>
        <v>2.8782481203007411</v>
      </c>
      <c r="Q2615" s="2">
        <f t="shared" si="574"/>
        <v>2.8107969924812028</v>
      </c>
      <c r="R2615" s="2">
        <f t="shared" si="575"/>
        <v>2.8873458646616132</v>
      </c>
      <c r="S2615" s="2">
        <f t="shared" si="576"/>
        <v>-1.849714285714267</v>
      </c>
      <c r="T2615">
        <f t="shared" si="572"/>
        <v>0</v>
      </c>
    </row>
    <row r="2616" spans="1:20" x14ac:dyDescent="0.25">
      <c r="A2616">
        <f t="shared" si="563"/>
        <v>2614</v>
      </c>
      <c r="B2616" s="1">
        <v>39801</v>
      </c>
      <c r="C2616">
        <v>14.78</v>
      </c>
      <c r="D2616">
        <v>15.17</v>
      </c>
      <c r="E2616">
        <v>14.62</v>
      </c>
      <c r="F2616">
        <v>15.12</v>
      </c>
      <c r="G2616">
        <v>1363134</v>
      </c>
      <c r="H2616" s="2">
        <f t="shared" si="564"/>
        <v>8.6345864661654101E-2</v>
      </c>
      <c r="I2616" s="2">
        <f t="shared" si="565"/>
        <v>-209.33780451127811</v>
      </c>
      <c r="J2616" s="2">
        <f t="shared" si="566"/>
        <v>16.456631578947356</v>
      </c>
      <c r="K2616" s="2">
        <f t="shared" si="567"/>
        <v>16.542977443609008</v>
      </c>
      <c r="L2616" s="2">
        <f t="shared" si="568"/>
        <v>16.629323308270664</v>
      </c>
      <c r="M2616" s="2">
        <f t="shared" si="569"/>
        <v>16.802015037593971</v>
      </c>
      <c r="N2616" s="2">
        <f t="shared" si="570"/>
        <v>17.233744360902239</v>
      </c>
      <c r="O2616" s="2">
        <f t="shared" si="571"/>
        <v>1.8384210526315901</v>
      </c>
      <c r="P2616" s="2">
        <f t="shared" si="573"/>
        <v>2.4347518796993111</v>
      </c>
      <c r="Q2616" s="2">
        <f t="shared" si="574"/>
        <v>2.5324436090225451</v>
      </c>
      <c r="R2616" s="2">
        <f t="shared" si="575"/>
        <v>2.588030075188021</v>
      </c>
      <c r="S2616" s="2">
        <f t="shared" si="576"/>
        <v>-1.2093984962405724</v>
      </c>
      <c r="T2616">
        <f t="shared" si="572"/>
        <v>1</v>
      </c>
    </row>
    <row r="2617" spans="1:20" x14ac:dyDescent="0.25">
      <c r="A2617">
        <f t="shared" si="563"/>
        <v>2615</v>
      </c>
      <c r="B2617" s="1">
        <v>39804</v>
      </c>
      <c r="C2617">
        <v>15.18</v>
      </c>
      <c r="D2617">
        <v>15.25</v>
      </c>
      <c r="E2617">
        <v>14.37</v>
      </c>
      <c r="F2617">
        <v>14.69</v>
      </c>
      <c r="G2617">
        <v>725432</v>
      </c>
      <c r="H2617" s="2">
        <f t="shared" si="564"/>
        <v>2.8270676691729307E-2</v>
      </c>
      <c r="I2617" s="2">
        <f t="shared" si="565"/>
        <v>-58.007248120300716</v>
      </c>
      <c r="J2617" s="2">
        <f t="shared" si="566"/>
        <v>15.94884210526315</v>
      </c>
      <c r="K2617" s="2">
        <f t="shared" si="567"/>
        <v>15.977112781954879</v>
      </c>
      <c r="L2617" s="2">
        <f t="shared" si="568"/>
        <v>16.005383458646609</v>
      </c>
      <c r="M2617" s="2">
        <f t="shared" si="569"/>
        <v>16.061924812030067</v>
      </c>
      <c r="N2617" s="2">
        <f t="shared" si="570"/>
        <v>16.203278195488714</v>
      </c>
      <c r="O2617" s="2">
        <f t="shared" si="571"/>
        <v>1.7666315789473561</v>
      </c>
      <c r="P2617" s="2">
        <f t="shared" si="573"/>
        <v>2.4199849624060281</v>
      </c>
      <c r="Q2617" s="2">
        <f t="shared" si="574"/>
        <v>3.0615563909775059</v>
      </c>
      <c r="R2617" s="2">
        <f t="shared" si="575"/>
        <v>3.0618045112781953</v>
      </c>
      <c r="S2617" s="2">
        <f t="shared" si="576"/>
        <v>0.15922556390978038</v>
      </c>
      <c r="T2617">
        <f t="shared" si="572"/>
        <v>0</v>
      </c>
    </row>
    <row r="2618" spans="1:20" x14ac:dyDescent="0.25">
      <c r="A2618">
        <f t="shared" si="563"/>
        <v>2616</v>
      </c>
      <c r="B2618" s="1">
        <v>39805</v>
      </c>
      <c r="C2618">
        <v>14.89</v>
      </c>
      <c r="D2618">
        <v>15.12</v>
      </c>
      <c r="E2618">
        <v>14.8</v>
      </c>
      <c r="F2618">
        <v>15.05</v>
      </c>
      <c r="G2618">
        <v>651479</v>
      </c>
      <c r="H2618" s="2">
        <f t="shared" si="564"/>
        <v>-8.3082706766917265E-3</v>
      </c>
      <c r="I2618" s="2">
        <f t="shared" si="565"/>
        <v>37.366007518796984</v>
      </c>
      <c r="J2618" s="2">
        <f t="shared" si="566"/>
        <v>15.623263157894735</v>
      </c>
      <c r="K2618" s="2">
        <f t="shared" si="567"/>
        <v>15.614954887218042</v>
      </c>
      <c r="L2618" s="2">
        <f t="shared" si="568"/>
        <v>15.606646616541351</v>
      </c>
      <c r="M2618" s="2">
        <f t="shared" si="569"/>
        <v>15.590030075187968</v>
      </c>
      <c r="N2618" s="2">
        <f t="shared" si="570"/>
        <v>15.548488721804508</v>
      </c>
      <c r="O2618" s="2">
        <f t="shared" si="571"/>
        <v>0.89884210526314945</v>
      </c>
      <c r="P2618" s="2">
        <f t="shared" si="573"/>
        <v>1.4929774436090071</v>
      </c>
      <c r="Q2618" s="2">
        <f t="shared" si="574"/>
        <v>2.2115488721804617</v>
      </c>
      <c r="R2618" s="2">
        <f t="shared" si="575"/>
        <v>2.9908345864661534</v>
      </c>
      <c r="S2618" s="2">
        <f t="shared" si="576"/>
        <v>1.2247518796992516</v>
      </c>
      <c r="T2618">
        <f t="shared" si="572"/>
        <v>1</v>
      </c>
    </row>
    <row r="2619" spans="1:20" x14ac:dyDescent="0.25">
      <c r="A2619">
        <f t="shared" si="563"/>
        <v>2617</v>
      </c>
      <c r="B2619" s="1">
        <v>39806</v>
      </c>
      <c r="C2619">
        <v>15.03</v>
      </c>
      <c r="D2619">
        <v>15.16</v>
      </c>
      <c r="E2619">
        <v>14.85</v>
      </c>
      <c r="F2619">
        <v>15.04</v>
      </c>
      <c r="G2619">
        <v>233909</v>
      </c>
      <c r="H2619" s="2">
        <f t="shared" si="564"/>
        <v>-3.8736842105263153E-2</v>
      </c>
      <c r="I2619" s="2">
        <f t="shared" si="565"/>
        <v>116.74931578947367</v>
      </c>
      <c r="J2619" s="2">
        <f t="shared" si="566"/>
        <v>15.336263157894736</v>
      </c>
      <c r="K2619" s="2">
        <f t="shared" si="567"/>
        <v>15.297526315789474</v>
      </c>
      <c r="L2619" s="2">
        <f t="shared" si="568"/>
        <v>15.25878947368421</v>
      </c>
      <c r="M2619" s="2">
        <f t="shared" si="569"/>
        <v>15.181315789473684</v>
      </c>
      <c r="N2619" s="2">
        <f t="shared" si="570"/>
        <v>14.987631578947369</v>
      </c>
      <c r="O2619" s="2">
        <f t="shared" si="571"/>
        <v>0.58326315789473604</v>
      </c>
      <c r="P2619" s="2">
        <f t="shared" si="573"/>
        <v>0.93711278195488035</v>
      </c>
      <c r="Q2619" s="2">
        <f t="shared" si="574"/>
        <v>1.5893233082706644</v>
      </c>
      <c r="R2619" s="2">
        <f t="shared" si="575"/>
        <v>3.1051654135339</v>
      </c>
      <c r="S2619" s="2">
        <f t="shared" si="576"/>
        <v>2.1925263157895074</v>
      </c>
      <c r="T2619">
        <f t="shared" si="572"/>
        <v>1</v>
      </c>
    </row>
    <row r="2620" spans="1:20" x14ac:dyDescent="0.25">
      <c r="A2620">
        <f t="shared" si="563"/>
        <v>2618</v>
      </c>
      <c r="B2620" s="1">
        <v>39808</v>
      </c>
      <c r="C2620">
        <v>14.98</v>
      </c>
      <c r="D2620">
        <v>15.06</v>
      </c>
      <c r="E2620">
        <v>14.71</v>
      </c>
      <c r="F2620">
        <v>14.9</v>
      </c>
      <c r="G2620">
        <v>296735</v>
      </c>
      <c r="H2620" s="2">
        <f t="shared" si="564"/>
        <v>-6.5511278195488715E-2</v>
      </c>
      <c r="I2620" s="2">
        <f t="shared" si="565"/>
        <v>186.63366917293231</v>
      </c>
      <c r="J2620" s="2">
        <f t="shared" si="566"/>
        <v>15.059631578947373</v>
      </c>
      <c r="K2620" s="2">
        <f t="shared" si="567"/>
        <v>14.994120300751884</v>
      </c>
      <c r="L2620" s="2">
        <f t="shared" si="568"/>
        <v>14.928609022556396</v>
      </c>
      <c r="M2620" s="2">
        <f t="shared" si="569"/>
        <v>14.797586466165418</v>
      </c>
      <c r="N2620" s="2">
        <f t="shared" si="570"/>
        <v>14.470030075187974</v>
      </c>
      <c r="O2620" s="2">
        <f t="shared" si="571"/>
        <v>0.4362631578947358</v>
      </c>
      <c r="P2620" s="2">
        <f t="shared" si="573"/>
        <v>0.71495488721804179</v>
      </c>
      <c r="Q2620" s="2">
        <f t="shared" si="574"/>
        <v>1.1053834586466085</v>
      </c>
      <c r="R2620" s="2">
        <f t="shared" si="575"/>
        <v>2.6646766917293352</v>
      </c>
      <c r="S2620" s="2">
        <f t="shared" si="576"/>
        <v>3.2171804511278825</v>
      </c>
      <c r="T2620">
        <f t="shared" si="572"/>
        <v>1</v>
      </c>
    </row>
    <row r="2621" spans="1:20" x14ac:dyDescent="0.25">
      <c r="A2621">
        <f t="shared" si="563"/>
        <v>2619</v>
      </c>
      <c r="B2621" s="1">
        <v>39811</v>
      </c>
      <c r="C2621">
        <v>14.88</v>
      </c>
      <c r="D2621">
        <v>14.93</v>
      </c>
      <c r="E2621">
        <v>14.28</v>
      </c>
      <c r="F2621">
        <v>14.59</v>
      </c>
      <c r="G2621">
        <v>559030</v>
      </c>
      <c r="H2621" s="2">
        <f t="shared" si="564"/>
        <v>-8.1375939849624074E-2</v>
      </c>
      <c r="I2621" s="2">
        <f t="shared" si="565"/>
        <v>228.03801503759402</v>
      </c>
      <c r="J2621" s="2">
        <f t="shared" si="566"/>
        <v>14.833052631578949</v>
      </c>
      <c r="K2621" s="2">
        <f t="shared" si="567"/>
        <v>14.751676691729324</v>
      </c>
      <c r="L2621" s="2">
        <f t="shared" si="568"/>
        <v>14.670300751879701</v>
      </c>
      <c r="M2621" s="2">
        <f t="shared" si="569"/>
        <v>14.507548872180452</v>
      </c>
      <c r="N2621" s="2">
        <f t="shared" si="570"/>
        <v>14.100669172932331</v>
      </c>
      <c r="O2621" s="2">
        <f t="shared" si="571"/>
        <v>0.46963157894737328</v>
      </c>
      <c r="P2621" s="2">
        <f t="shared" si="573"/>
        <v>0.70752631578947422</v>
      </c>
      <c r="Q2621" s="2">
        <f t="shared" si="574"/>
        <v>1.016646616541351</v>
      </c>
      <c r="R2621" s="2">
        <f t="shared" si="575"/>
        <v>2.2120150375939716</v>
      </c>
      <c r="S2621" s="2">
        <f t="shared" si="576"/>
        <v>3.7021203007518366</v>
      </c>
      <c r="T2621">
        <f t="shared" si="572"/>
        <v>1</v>
      </c>
    </row>
    <row r="2622" spans="1:20" x14ac:dyDescent="0.25">
      <c r="A2622">
        <f t="shared" si="563"/>
        <v>2620</v>
      </c>
      <c r="B2622" s="1">
        <v>39812</v>
      </c>
      <c r="C2622">
        <v>14.73</v>
      </c>
      <c r="D2622">
        <v>14.78</v>
      </c>
      <c r="E2622">
        <v>14.48</v>
      </c>
      <c r="F2622">
        <v>14.75</v>
      </c>
      <c r="G2622">
        <v>584104</v>
      </c>
      <c r="H2622" s="2">
        <f t="shared" si="564"/>
        <v>-0.11951879699248119</v>
      </c>
      <c r="I2622" s="2">
        <f t="shared" si="565"/>
        <v>327.72281954887217</v>
      </c>
      <c r="J2622" s="2">
        <f t="shared" si="566"/>
        <v>14.464052631578992</v>
      </c>
      <c r="K2622" s="2">
        <f t="shared" si="567"/>
        <v>14.344533834586512</v>
      </c>
      <c r="L2622" s="2">
        <f t="shared" si="568"/>
        <v>14.22501503759403</v>
      </c>
      <c r="M2622" s="2">
        <f t="shared" si="569"/>
        <v>13.985977443609068</v>
      </c>
      <c r="N2622" s="2">
        <f t="shared" si="570"/>
        <v>13.388383458646663</v>
      </c>
      <c r="O2622" s="2">
        <f t="shared" si="571"/>
        <v>8.3052631578949487E-2</v>
      </c>
      <c r="P2622" s="2">
        <f t="shared" si="573"/>
        <v>0.2441203007518844</v>
      </c>
      <c r="Q2622" s="2">
        <f t="shared" si="574"/>
        <v>0.50878947368421024</v>
      </c>
      <c r="R2622" s="2">
        <f t="shared" si="575"/>
        <v>1.3119248120300675</v>
      </c>
      <c r="S2622" s="2">
        <f t="shared" si="576"/>
        <v>3.8614887218045588</v>
      </c>
      <c r="T2622">
        <f t="shared" si="572"/>
        <v>0</v>
      </c>
    </row>
    <row r="2623" spans="1:20" x14ac:dyDescent="0.25">
      <c r="A2623">
        <f t="shared" si="563"/>
        <v>2621</v>
      </c>
      <c r="B2623" s="1">
        <v>39813</v>
      </c>
      <c r="C2623">
        <v>14.75</v>
      </c>
      <c r="D2623">
        <v>15.27</v>
      </c>
      <c r="E2623">
        <v>14.7</v>
      </c>
      <c r="F2623">
        <v>15.13</v>
      </c>
      <c r="G2623">
        <v>602984</v>
      </c>
      <c r="H2623" s="2">
        <f t="shared" si="564"/>
        <v>-0.11986466165413535</v>
      </c>
      <c r="I2623" s="2">
        <f t="shared" si="565"/>
        <v>328.69056390977448</v>
      </c>
      <c r="J2623" s="2">
        <f t="shared" si="566"/>
        <v>14.405421052631565</v>
      </c>
      <c r="K2623" s="2">
        <f t="shared" si="567"/>
        <v>14.28555639097743</v>
      </c>
      <c r="L2623" s="2">
        <f t="shared" si="568"/>
        <v>14.165691729323296</v>
      </c>
      <c r="M2623" s="2">
        <f t="shared" si="569"/>
        <v>13.925962406015024</v>
      </c>
      <c r="N2623" s="2">
        <f t="shared" si="570"/>
        <v>13.326639097744348</v>
      </c>
      <c r="O2623" s="2">
        <f t="shared" si="571"/>
        <v>-0.66594736842100843</v>
      </c>
      <c r="P2623" s="2">
        <f t="shared" si="573"/>
        <v>-0.37832330827067651</v>
      </c>
      <c r="Q2623" s="2">
        <f t="shared" si="574"/>
        <v>-0.20139097744360512</v>
      </c>
      <c r="R2623" s="2">
        <f t="shared" si="575"/>
        <v>0.46003007518796757</v>
      </c>
      <c r="S2623" s="2">
        <f t="shared" si="576"/>
        <v>3.5243233082706755</v>
      </c>
      <c r="T2623">
        <f t="shared" si="572"/>
        <v>0</v>
      </c>
    </row>
    <row r="2624" spans="1:20" x14ac:dyDescent="0.25">
      <c r="A2624">
        <f t="shared" si="563"/>
        <v>2622</v>
      </c>
      <c r="B2624" s="1">
        <v>39815</v>
      </c>
      <c r="C2624">
        <v>15.44</v>
      </c>
      <c r="D2624">
        <v>16</v>
      </c>
      <c r="E2624">
        <v>15.2</v>
      </c>
      <c r="F2624">
        <v>16</v>
      </c>
      <c r="G2624">
        <v>571121</v>
      </c>
      <c r="H2624" s="2">
        <f t="shared" si="564"/>
        <v>-9.7917293233082695E-2</v>
      </c>
      <c r="I2624" s="2">
        <f t="shared" si="565"/>
        <v>271.43542857142853</v>
      </c>
      <c r="J2624" s="2">
        <f t="shared" si="566"/>
        <v>14.59836842105261</v>
      </c>
      <c r="K2624" s="2">
        <f t="shared" si="567"/>
        <v>14.500451127819527</v>
      </c>
      <c r="L2624" s="2">
        <f t="shared" si="568"/>
        <v>14.402533834586444</v>
      </c>
      <c r="M2624" s="2">
        <f t="shared" si="569"/>
        <v>14.20669924812028</v>
      </c>
      <c r="N2624" s="2">
        <f t="shared" si="570"/>
        <v>13.717112781954867</v>
      </c>
      <c r="O2624" s="2">
        <f t="shared" si="571"/>
        <v>-1.5945789473684346</v>
      </c>
      <c r="P2624" s="2">
        <f t="shared" si="573"/>
        <v>-1.6554661654134879</v>
      </c>
      <c r="Q2624" s="2">
        <f t="shared" si="574"/>
        <v>-1.3296992481202992</v>
      </c>
      <c r="R2624" s="2">
        <f t="shared" si="575"/>
        <v>-0.81868421052631568</v>
      </c>
      <c r="S2624" s="2">
        <f t="shared" si="576"/>
        <v>3.0118120300751769</v>
      </c>
      <c r="T2624">
        <f t="shared" si="572"/>
        <v>0</v>
      </c>
    </row>
    <row r="2625" spans="1:20" x14ac:dyDescent="0.25">
      <c r="A2625">
        <f t="shared" si="563"/>
        <v>2623</v>
      </c>
      <c r="B2625" s="1">
        <v>39818</v>
      </c>
      <c r="C2625">
        <v>16.100000000000001</v>
      </c>
      <c r="D2625">
        <v>16.170000000000002</v>
      </c>
      <c r="E2625">
        <v>15.43</v>
      </c>
      <c r="F2625">
        <v>15.56</v>
      </c>
      <c r="G2625">
        <v>725268</v>
      </c>
      <c r="H2625" s="2">
        <f t="shared" si="564"/>
        <v>-9.0285714285714247E-2</v>
      </c>
      <c r="I2625" s="2">
        <f t="shared" si="565"/>
        <v>251.55771428571418</v>
      </c>
      <c r="J2625" s="2">
        <f t="shared" si="566"/>
        <v>14.648000000000009</v>
      </c>
      <c r="K2625" s="2">
        <f t="shared" si="567"/>
        <v>14.557714285714296</v>
      </c>
      <c r="L2625" s="2">
        <f t="shared" si="568"/>
        <v>14.467428571428581</v>
      </c>
      <c r="M2625" s="2">
        <f t="shared" si="569"/>
        <v>14.286857142857151</v>
      </c>
      <c r="N2625" s="2">
        <f t="shared" si="570"/>
        <v>13.835428571428581</v>
      </c>
      <c r="O2625" s="2">
        <f t="shared" si="571"/>
        <v>-0.96163157894739015</v>
      </c>
      <c r="P2625" s="2">
        <f t="shared" si="573"/>
        <v>-1.2744436090225708</v>
      </c>
      <c r="Q2625" s="2">
        <f t="shared" si="574"/>
        <v>-1.3349849624059704</v>
      </c>
      <c r="R2625" s="2">
        <f t="shared" si="575"/>
        <v>-0.76241353383458232</v>
      </c>
      <c r="S2625" s="2">
        <f t="shared" si="576"/>
        <v>3.5691879699248741</v>
      </c>
      <c r="T2625">
        <f t="shared" si="572"/>
        <v>1</v>
      </c>
    </row>
    <row r="2626" spans="1:20" x14ac:dyDescent="0.25">
      <c r="A2626">
        <f t="shared" si="563"/>
        <v>2624</v>
      </c>
      <c r="B2626" s="1">
        <v>39819</v>
      </c>
      <c r="C2626">
        <v>15.79</v>
      </c>
      <c r="D2626">
        <v>15.91</v>
      </c>
      <c r="E2626">
        <v>15.39</v>
      </c>
      <c r="F2626">
        <v>15.79</v>
      </c>
      <c r="G2626">
        <v>711875</v>
      </c>
      <c r="H2626" s="2">
        <f t="shared" si="564"/>
        <v>-7.3714285714285718E-2</v>
      </c>
      <c r="I2626" s="2">
        <f t="shared" si="565"/>
        <v>208.28800000000001</v>
      </c>
      <c r="J2626" s="2">
        <f t="shared" si="566"/>
        <v>14.788000000000014</v>
      </c>
      <c r="K2626" s="2">
        <f t="shared" si="567"/>
        <v>14.714285714285728</v>
      </c>
      <c r="L2626" s="2">
        <f t="shared" si="568"/>
        <v>14.640571428571443</v>
      </c>
      <c r="M2626" s="2">
        <f t="shared" si="569"/>
        <v>14.493142857142871</v>
      </c>
      <c r="N2626" s="2">
        <f t="shared" si="570"/>
        <v>14.124571428571443</v>
      </c>
      <c r="O2626" s="2">
        <f t="shared" si="571"/>
        <v>-1.1419999999999906</v>
      </c>
      <c r="P2626" s="2">
        <f t="shared" si="573"/>
        <v>-1.2895488721804718</v>
      </c>
      <c r="Q2626" s="2">
        <f t="shared" si="574"/>
        <v>-1.6243082706767034</v>
      </c>
      <c r="R2626" s="2">
        <f t="shared" si="575"/>
        <v>-1.282451127819547</v>
      </c>
      <c r="S2626" s="2">
        <f t="shared" si="576"/>
        <v>2.5324962406015175</v>
      </c>
      <c r="T2626">
        <f t="shared" si="572"/>
        <v>0</v>
      </c>
    </row>
    <row r="2627" spans="1:20" x14ac:dyDescent="0.25">
      <c r="A2627">
        <f t="shared" si="563"/>
        <v>2625</v>
      </c>
      <c r="B2627" s="1">
        <v>39820</v>
      </c>
      <c r="C2627">
        <v>15.6</v>
      </c>
      <c r="D2627">
        <v>15.63</v>
      </c>
      <c r="E2627">
        <v>14.94</v>
      </c>
      <c r="F2627">
        <v>15.04</v>
      </c>
      <c r="G2627">
        <v>708077</v>
      </c>
      <c r="H2627" s="2">
        <f t="shared" si="564"/>
        <v>-5.0571428571428573E-2</v>
      </c>
      <c r="I2627" s="2">
        <f t="shared" si="565"/>
        <v>147.70857142857142</v>
      </c>
      <c r="J2627" s="2">
        <f t="shared" si="566"/>
        <v>14.907999999999989</v>
      </c>
      <c r="K2627" s="2">
        <f t="shared" si="567"/>
        <v>14.85742857142856</v>
      </c>
      <c r="L2627" s="2">
        <f t="shared" si="568"/>
        <v>14.806857142857131</v>
      </c>
      <c r="M2627" s="2">
        <f t="shared" si="569"/>
        <v>14.705714285714274</v>
      </c>
      <c r="N2627" s="2">
        <f t="shared" si="570"/>
        <v>14.452857142857132</v>
      </c>
      <c r="O2627" s="2">
        <f t="shared" si="571"/>
        <v>-0.25199999999998468</v>
      </c>
      <c r="P2627" s="2">
        <f t="shared" si="573"/>
        <v>-0.48228571428570355</v>
      </c>
      <c r="Q2627" s="2">
        <f t="shared" si="574"/>
        <v>-0.63746616541355472</v>
      </c>
      <c r="R2627" s="2">
        <f t="shared" si="575"/>
        <v>-1.0540225563909313</v>
      </c>
      <c r="S2627" s="2">
        <f t="shared" si="576"/>
        <v>2.1937443609022402</v>
      </c>
      <c r="T2627">
        <f t="shared" si="572"/>
        <v>1</v>
      </c>
    </row>
    <row r="2628" spans="1:20" x14ac:dyDescent="0.25">
      <c r="A2628">
        <f t="shared" si="563"/>
        <v>2626</v>
      </c>
      <c r="B2628" s="1">
        <v>39821</v>
      </c>
      <c r="C2628">
        <v>14.98</v>
      </c>
      <c r="D2628">
        <v>15.13</v>
      </c>
      <c r="E2628">
        <v>14.65</v>
      </c>
      <c r="F2628">
        <v>15.07</v>
      </c>
      <c r="G2628">
        <v>621395</v>
      </c>
      <c r="H2628" s="2">
        <f t="shared" si="564"/>
        <v>-4.0669172932330855E-2</v>
      </c>
      <c r="I2628" s="2">
        <f t="shared" si="565"/>
        <v>121.78339097744369</v>
      </c>
      <c r="J2628" s="2">
        <f t="shared" si="566"/>
        <v>14.945473684210535</v>
      </c>
      <c r="K2628" s="2">
        <f t="shared" si="567"/>
        <v>14.904804511278204</v>
      </c>
      <c r="L2628" s="2">
        <f t="shared" si="568"/>
        <v>14.864135338345873</v>
      </c>
      <c r="M2628" s="2">
        <f t="shared" si="569"/>
        <v>14.782796992481211</v>
      </c>
      <c r="N2628" s="2">
        <f t="shared" si="570"/>
        <v>14.579451127819558</v>
      </c>
      <c r="O2628" s="2">
        <f t="shared" si="571"/>
        <v>-0.16200000000001147</v>
      </c>
      <c r="P2628" s="2">
        <f t="shared" si="573"/>
        <v>-0.35571428571427255</v>
      </c>
      <c r="Q2628" s="2">
        <f t="shared" si="574"/>
        <v>-0.60257142857141943</v>
      </c>
      <c r="R2628" s="2">
        <f t="shared" si="575"/>
        <v>-1.1440375939849758</v>
      </c>
      <c r="S2628" s="2">
        <f t="shared" si="576"/>
        <v>1.1332781954887139</v>
      </c>
      <c r="T2628">
        <f t="shared" si="572"/>
        <v>0</v>
      </c>
    </row>
    <row r="2629" spans="1:20" x14ac:dyDescent="0.25">
      <c r="A2629">
        <f t="shared" ref="A2629:A2692" si="577">A2628+1</f>
        <v>2627</v>
      </c>
      <c r="B2629" s="1">
        <v>39822</v>
      </c>
      <c r="C2629">
        <v>15.14</v>
      </c>
      <c r="D2629">
        <v>15.32</v>
      </c>
      <c r="E2629">
        <v>14.76</v>
      </c>
      <c r="F2629">
        <v>14.93</v>
      </c>
      <c r="G2629">
        <v>531533</v>
      </c>
      <c r="H2629" s="2">
        <f t="shared" si="564"/>
        <v>-2.7293233082706786E-2</v>
      </c>
      <c r="I2629" s="2">
        <f t="shared" si="565"/>
        <v>86.728037593985007</v>
      </c>
      <c r="J2629" s="2">
        <f t="shared" si="566"/>
        <v>15.00142105263158</v>
      </c>
      <c r="K2629" s="2">
        <f t="shared" si="567"/>
        <v>14.974127819548873</v>
      </c>
      <c r="L2629" s="2">
        <f t="shared" si="568"/>
        <v>14.946834586466167</v>
      </c>
      <c r="M2629" s="2">
        <f t="shared" si="569"/>
        <v>14.892248120300753</v>
      </c>
      <c r="N2629" s="2">
        <f t="shared" si="570"/>
        <v>14.755781954887219</v>
      </c>
      <c r="O2629" s="2">
        <f t="shared" si="571"/>
        <v>1.547368421053541E-2</v>
      </c>
      <c r="P2629" s="2">
        <f t="shared" si="573"/>
        <v>-7.2571428571439611E-2</v>
      </c>
      <c r="Q2629" s="2">
        <f t="shared" si="574"/>
        <v>-0.28942857142855694</v>
      </c>
      <c r="R2629" s="2">
        <f t="shared" si="575"/>
        <v>-0.72330075187971943</v>
      </c>
      <c r="S2629" s="2">
        <f t="shared" si="576"/>
        <v>0.61848872180450876</v>
      </c>
      <c r="T2629">
        <f t="shared" si="572"/>
        <v>1</v>
      </c>
    </row>
    <row r="2630" spans="1:20" x14ac:dyDescent="0.25">
      <c r="A2630">
        <f t="shared" si="577"/>
        <v>2628</v>
      </c>
      <c r="B2630" s="1">
        <v>39825</v>
      </c>
      <c r="C2630">
        <v>14.9</v>
      </c>
      <c r="D2630">
        <v>15.13</v>
      </c>
      <c r="E2630">
        <v>14.61</v>
      </c>
      <c r="F2630">
        <v>14.76</v>
      </c>
      <c r="G2630">
        <v>653665</v>
      </c>
      <c r="H2630" s="2">
        <f t="shared" si="564"/>
        <v>-2.8804511278195503E-2</v>
      </c>
      <c r="I2630" s="2">
        <f t="shared" si="565"/>
        <v>90.667112781954927</v>
      </c>
      <c r="J2630" s="2">
        <f t="shared" si="566"/>
        <v>14.940052631578951</v>
      </c>
      <c r="K2630" s="2">
        <f t="shared" si="567"/>
        <v>14.911248120300755</v>
      </c>
      <c r="L2630" s="2">
        <f t="shared" si="568"/>
        <v>14.882443609022561</v>
      </c>
      <c r="M2630" s="2">
        <f t="shared" si="569"/>
        <v>14.824834586466169</v>
      </c>
      <c r="N2630" s="2">
        <f t="shared" si="570"/>
        <v>14.680812030075192</v>
      </c>
      <c r="O2630" s="2">
        <f t="shared" si="571"/>
        <v>0.24142105263157987</v>
      </c>
      <c r="P2630" s="2">
        <f t="shared" si="573"/>
        <v>0.14480451127820437</v>
      </c>
      <c r="Q2630" s="2">
        <f t="shared" si="574"/>
        <v>4.6857142857131606E-2</v>
      </c>
      <c r="R2630" s="2">
        <f t="shared" si="575"/>
        <v>-0.47314285714284843</v>
      </c>
      <c r="S2630" s="2">
        <f t="shared" si="576"/>
        <v>0.22763157894736885</v>
      </c>
      <c r="T2630">
        <f t="shared" si="572"/>
        <v>1</v>
      </c>
    </row>
    <row r="2631" spans="1:20" x14ac:dyDescent="0.25">
      <c r="A2631">
        <f t="shared" si="577"/>
        <v>2629</v>
      </c>
      <c r="B2631" s="1">
        <v>39826</v>
      </c>
      <c r="C2631">
        <v>14.58</v>
      </c>
      <c r="D2631">
        <v>14.62</v>
      </c>
      <c r="E2631">
        <v>13.65</v>
      </c>
      <c r="F2631">
        <v>13.87</v>
      </c>
      <c r="G2631">
        <v>1291014</v>
      </c>
      <c r="H2631" s="2">
        <f t="shared" si="564"/>
        <v>-4.0714285714285744E-2</v>
      </c>
      <c r="I2631" s="2">
        <f t="shared" si="565"/>
        <v>121.80057142857152</v>
      </c>
      <c r="J2631" s="2">
        <f t="shared" si="566"/>
        <v>14.72200000000001</v>
      </c>
      <c r="K2631" s="2">
        <f t="shared" si="567"/>
        <v>14.681285714285725</v>
      </c>
      <c r="L2631" s="2">
        <f t="shared" si="568"/>
        <v>14.640571428571439</v>
      </c>
      <c r="M2631" s="2">
        <f t="shared" si="569"/>
        <v>14.559142857142866</v>
      </c>
      <c r="N2631" s="2">
        <f t="shared" si="570"/>
        <v>14.355571428571437</v>
      </c>
      <c r="O2631" s="2">
        <f t="shared" si="571"/>
        <v>1.0700526315789514</v>
      </c>
      <c r="P2631" s="2">
        <f t="shared" si="573"/>
        <v>1.1041278195488733</v>
      </c>
      <c r="Q2631" s="2">
        <f t="shared" si="574"/>
        <v>0.99413533834587398</v>
      </c>
      <c r="R2631" s="2">
        <f t="shared" si="575"/>
        <v>0.62314285714287188</v>
      </c>
      <c r="S2631" s="2">
        <f t="shared" si="576"/>
        <v>0.60003007518797524</v>
      </c>
      <c r="T2631">
        <f t="shared" si="572"/>
        <v>1</v>
      </c>
    </row>
    <row r="2632" spans="1:20" x14ac:dyDescent="0.25">
      <c r="A2632">
        <f t="shared" si="577"/>
        <v>2630</v>
      </c>
      <c r="B2632" s="1">
        <v>39827</v>
      </c>
      <c r="C2632">
        <v>13.52</v>
      </c>
      <c r="D2632">
        <v>13.57</v>
      </c>
      <c r="E2632">
        <v>12.95</v>
      </c>
      <c r="F2632">
        <v>13.04</v>
      </c>
      <c r="G2632">
        <v>1007506</v>
      </c>
      <c r="H2632" s="2">
        <f t="shared" si="564"/>
        <v>-6.4210526315789496E-2</v>
      </c>
      <c r="I2632" s="2">
        <f t="shared" si="565"/>
        <v>183.28668421052637</v>
      </c>
      <c r="J2632" s="2">
        <f t="shared" si="566"/>
        <v>14.348789473684221</v>
      </c>
      <c r="K2632" s="2">
        <f t="shared" si="567"/>
        <v>14.284578947368432</v>
      </c>
      <c r="L2632" s="2">
        <f t="shared" si="568"/>
        <v>14.220368421052642</v>
      </c>
      <c r="M2632" s="2">
        <f t="shared" si="569"/>
        <v>14.091947368421064</v>
      </c>
      <c r="N2632" s="2">
        <f t="shared" si="570"/>
        <v>13.770894736842116</v>
      </c>
      <c r="O2632" s="2">
        <f t="shared" si="571"/>
        <v>1.682000000000011</v>
      </c>
      <c r="P2632" s="2">
        <f t="shared" si="573"/>
        <v>1.8712481203007556</v>
      </c>
      <c r="Q2632" s="2">
        <f t="shared" si="574"/>
        <v>1.906834586466168</v>
      </c>
      <c r="R2632" s="2">
        <f t="shared" si="575"/>
        <v>1.6657142857142748</v>
      </c>
      <c r="S2632" s="2">
        <f t="shared" si="576"/>
        <v>1.0606691729323323</v>
      </c>
      <c r="T2632">
        <f t="shared" si="572"/>
        <v>1</v>
      </c>
    </row>
    <row r="2633" spans="1:20" x14ac:dyDescent="0.25">
      <c r="A2633">
        <f t="shared" si="577"/>
        <v>2631</v>
      </c>
      <c r="B2633" s="1">
        <v>39828</v>
      </c>
      <c r="C2633">
        <v>13.01</v>
      </c>
      <c r="D2633">
        <v>13.07</v>
      </c>
      <c r="E2633">
        <v>12.18</v>
      </c>
      <c r="F2633">
        <v>12.7</v>
      </c>
      <c r="G2633">
        <v>1404644</v>
      </c>
      <c r="H2633" s="2">
        <f t="shared" si="564"/>
        <v>-7.344360902255645E-2</v>
      </c>
      <c r="I2633" s="2">
        <f t="shared" si="565"/>
        <v>207.36342105263171</v>
      </c>
      <c r="J2633" s="2">
        <f t="shared" si="566"/>
        <v>14.059842105263121</v>
      </c>
      <c r="K2633" s="2">
        <f t="shared" si="567"/>
        <v>13.986398496240565</v>
      </c>
      <c r="L2633" s="2">
        <f t="shared" si="568"/>
        <v>13.912954887218007</v>
      </c>
      <c r="M2633" s="2">
        <f t="shared" si="569"/>
        <v>13.766067669172894</v>
      </c>
      <c r="N2633" s="2">
        <f t="shared" si="570"/>
        <v>13.398849624060112</v>
      </c>
      <c r="O2633" s="2">
        <f t="shared" si="571"/>
        <v>1.6487894736842215</v>
      </c>
      <c r="P2633" s="2">
        <f t="shared" si="573"/>
        <v>1.9812857142857254</v>
      </c>
      <c r="Q2633" s="2">
        <f t="shared" si="574"/>
        <v>2.1824436090225614</v>
      </c>
      <c r="R2633" s="2">
        <f t="shared" si="575"/>
        <v>2.082796992481212</v>
      </c>
      <c r="S2633" s="2">
        <f t="shared" si="576"/>
        <v>0.68838345864666373</v>
      </c>
      <c r="T2633">
        <f t="shared" si="572"/>
        <v>1</v>
      </c>
    </row>
    <row r="2634" spans="1:20" x14ac:dyDescent="0.25">
      <c r="A2634">
        <f t="shared" si="577"/>
        <v>2632</v>
      </c>
      <c r="B2634" s="1">
        <v>39829</v>
      </c>
      <c r="C2634">
        <v>13.13</v>
      </c>
      <c r="D2634">
        <v>13.27</v>
      </c>
      <c r="E2634">
        <v>11.99</v>
      </c>
      <c r="F2634">
        <v>12.89</v>
      </c>
      <c r="G2634">
        <v>1289929</v>
      </c>
      <c r="H2634" s="2">
        <f t="shared" si="564"/>
        <v>-8.2556390977443619E-2</v>
      </c>
      <c r="I2634" s="2">
        <f t="shared" si="565"/>
        <v>231.17913533834587</v>
      </c>
      <c r="J2634" s="2">
        <f t="shared" si="566"/>
        <v>13.808157894736823</v>
      </c>
      <c r="K2634" s="2">
        <f t="shared" si="567"/>
        <v>13.72560150375938</v>
      </c>
      <c r="L2634" s="2">
        <f t="shared" si="568"/>
        <v>13.643045112781936</v>
      </c>
      <c r="M2634" s="2">
        <f t="shared" si="569"/>
        <v>13.477932330827048</v>
      </c>
      <c r="N2634" s="2">
        <f t="shared" si="570"/>
        <v>13.065150375939831</v>
      </c>
      <c r="O2634" s="2">
        <f t="shared" si="571"/>
        <v>1.16984210526312</v>
      </c>
      <c r="P2634" s="2">
        <f t="shared" si="573"/>
        <v>1.3945789473684318</v>
      </c>
      <c r="Q2634" s="2">
        <f t="shared" si="574"/>
        <v>1.7505714285714387</v>
      </c>
      <c r="R2634" s="2">
        <f t="shared" si="575"/>
        <v>2.0022481203007523</v>
      </c>
      <c r="S2634" s="2">
        <f t="shared" si="576"/>
        <v>0.43663909774434728</v>
      </c>
      <c r="T2634">
        <f t="shared" si="572"/>
        <v>0</v>
      </c>
    </row>
    <row r="2635" spans="1:20" x14ac:dyDescent="0.25">
      <c r="A2635">
        <f t="shared" si="577"/>
        <v>2633</v>
      </c>
      <c r="B2635" s="1">
        <v>39833</v>
      </c>
      <c r="C2635">
        <v>12.88</v>
      </c>
      <c r="D2635">
        <v>13.02</v>
      </c>
      <c r="E2635">
        <v>11.73</v>
      </c>
      <c r="F2635">
        <v>11.86</v>
      </c>
      <c r="G2635">
        <v>1187718</v>
      </c>
      <c r="H2635" s="2">
        <f t="shared" si="564"/>
        <v>-0.12427067669172935</v>
      </c>
      <c r="I2635" s="2">
        <f t="shared" si="565"/>
        <v>340.56312030075196</v>
      </c>
      <c r="J2635" s="2">
        <f t="shared" si="566"/>
        <v>13.23415789473686</v>
      </c>
      <c r="K2635" s="2">
        <f t="shared" si="567"/>
        <v>13.109887218045131</v>
      </c>
      <c r="L2635" s="2">
        <f t="shared" si="568"/>
        <v>12.985616541353401</v>
      </c>
      <c r="M2635" s="2">
        <f t="shared" si="569"/>
        <v>12.737075187969943</v>
      </c>
      <c r="N2635" s="2">
        <f t="shared" si="570"/>
        <v>12.115721804511296</v>
      </c>
      <c r="O2635" s="2">
        <f t="shared" si="571"/>
        <v>1.9481578947368234</v>
      </c>
      <c r="P2635" s="2">
        <f t="shared" si="573"/>
        <v>2.1263984962405651</v>
      </c>
      <c r="Q2635" s="2">
        <f t="shared" si="574"/>
        <v>2.3603684210526428</v>
      </c>
      <c r="R2635" s="2">
        <f t="shared" si="575"/>
        <v>2.9648345864661696</v>
      </c>
      <c r="S2635" s="2">
        <f t="shared" si="576"/>
        <v>1.8571127819548678</v>
      </c>
      <c r="T2635">
        <f t="shared" si="572"/>
        <v>1</v>
      </c>
    </row>
    <row r="2636" spans="1:20" x14ac:dyDescent="0.25">
      <c r="A2636">
        <f t="shared" si="577"/>
        <v>2634</v>
      </c>
      <c r="B2636" s="1">
        <v>39834</v>
      </c>
      <c r="C2636">
        <v>10.81</v>
      </c>
      <c r="D2636">
        <v>12.16</v>
      </c>
      <c r="E2636">
        <v>10.81</v>
      </c>
      <c r="F2636">
        <v>11.96</v>
      </c>
      <c r="G2636">
        <v>1474437</v>
      </c>
      <c r="H2636" s="2">
        <f t="shared" si="564"/>
        <v>-0.15193984962406012</v>
      </c>
      <c r="I2636" s="2">
        <f t="shared" si="565"/>
        <v>413.14713533834578</v>
      </c>
      <c r="J2636" s="2">
        <f t="shared" si="566"/>
        <v>12.785631578947342</v>
      </c>
      <c r="K2636" s="2">
        <f t="shared" si="567"/>
        <v>12.633691729323282</v>
      </c>
      <c r="L2636" s="2">
        <f t="shared" si="568"/>
        <v>12.481751879699223</v>
      </c>
      <c r="M2636" s="2">
        <f t="shared" si="569"/>
        <v>12.177872180451102</v>
      </c>
      <c r="N2636" s="2">
        <f t="shared" si="570"/>
        <v>11.418172932330801</v>
      </c>
      <c r="O2636" s="2">
        <f t="shared" si="571"/>
        <v>1.2741578947368595</v>
      </c>
      <c r="P2636" s="2">
        <f t="shared" si="573"/>
        <v>1.7656015037593793</v>
      </c>
      <c r="Q2636" s="2">
        <f t="shared" si="574"/>
        <v>1.9529548872180058</v>
      </c>
      <c r="R2636" s="2">
        <f t="shared" si="575"/>
        <v>2.5991428571428656</v>
      </c>
      <c r="S2636" s="2">
        <f t="shared" si="576"/>
        <v>1.8754285714285803</v>
      </c>
      <c r="T2636">
        <f t="shared" si="572"/>
        <v>0</v>
      </c>
    </row>
    <row r="2637" spans="1:20" x14ac:dyDescent="0.25">
      <c r="A2637">
        <f t="shared" si="577"/>
        <v>2635</v>
      </c>
      <c r="B2637" s="1">
        <v>39835</v>
      </c>
      <c r="C2637">
        <v>11.32</v>
      </c>
      <c r="D2637">
        <v>12.49</v>
      </c>
      <c r="E2637">
        <v>11</v>
      </c>
      <c r="F2637">
        <v>12.41</v>
      </c>
      <c r="G2637">
        <v>1515567</v>
      </c>
      <c r="H2637" s="2">
        <f t="shared" si="564"/>
        <v>-0.17521804511278199</v>
      </c>
      <c r="I2637" s="2">
        <f t="shared" si="565"/>
        <v>474.30197744360913</v>
      </c>
      <c r="J2637" s="2">
        <f t="shared" si="566"/>
        <v>12.427210526315779</v>
      </c>
      <c r="K2637" s="2">
        <f t="shared" si="567"/>
        <v>12.251992481202997</v>
      </c>
      <c r="L2637" s="2">
        <f t="shared" si="568"/>
        <v>12.076774436090215</v>
      </c>
      <c r="M2637" s="2">
        <f t="shared" si="569"/>
        <v>11.726338345864651</v>
      </c>
      <c r="N2637" s="2">
        <f t="shared" si="570"/>
        <v>10.850248120300741</v>
      </c>
      <c r="O2637" s="2">
        <f t="shared" si="571"/>
        <v>0.37563157894734189</v>
      </c>
      <c r="P2637" s="2">
        <f t="shared" si="573"/>
        <v>0.69988721804513077</v>
      </c>
      <c r="Q2637" s="2">
        <f t="shared" si="574"/>
        <v>1.2330451127819355</v>
      </c>
      <c r="R2637" s="2">
        <f t="shared" si="575"/>
        <v>1.6819473684210635</v>
      </c>
      <c r="S2637" s="2">
        <f t="shared" si="576"/>
        <v>1.7145714285714426</v>
      </c>
      <c r="T2637">
        <f t="shared" si="572"/>
        <v>0</v>
      </c>
    </row>
    <row r="2638" spans="1:20" x14ac:dyDescent="0.25">
      <c r="A2638">
        <f t="shared" si="577"/>
        <v>2636</v>
      </c>
      <c r="B2638" s="1">
        <v>39836</v>
      </c>
      <c r="C2638">
        <v>11.62</v>
      </c>
      <c r="D2638">
        <v>12.12</v>
      </c>
      <c r="E2638">
        <v>10.8</v>
      </c>
      <c r="F2638">
        <v>10.96</v>
      </c>
      <c r="G2638">
        <v>3264527</v>
      </c>
      <c r="H2638" s="2">
        <f t="shared" si="564"/>
        <v>-0.21009774436090226</v>
      </c>
      <c r="I2638" s="2">
        <f t="shared" si="565"/>
        <v>565.88422556390981</v>
      </c>
      <c r="J2638" s="2">
        <f t="shared" si="566"/>
        <v>11.856473684210576</v>
      </c>
      <c r="K2638" s="2">
        <f t="shared" si="567"/>
        <v>11.646375939849674</v>
      </c>
      <c r="L2638" s="2">
        <f t="shared" si="568"/>
        <v>11.436278195488772</v>
      </c>
      <c r="M2638" s="2">
        <f t="shared" si="569"/>
        <v>11.016082706766968</v>
      </c>
      <c r="N2638" s="2">
        <f t="shared" si="570"/>
        <v>9.9655939849624566</v>
      </c>
      <c r="O2638" s="2">
        <f t="shared" si="571"/>
        <v>1.4672105263157782</v>
      </c>
      <c r="P2638" s="2">
        <f t="shared" si="573"/>
        <v>1.6736917293232807</v>
      </c>
      <c r="Q2638" s="2">
        <f t="shared" si="574"/>
        <v>2.0256165413534006</v>
      </c>
      <c r="R2638" s="2">
        <f t="shared" si="575"/>
        <v>2.8060676691728936</v>
      </c>
      <c r="S2638" s="2">
        <f t="shared" si="576"/>
        <v>3.4928571428571313</v>
      </c>
      <c r="T2638">
        <f t="shared" si="572"/>
        <v>1</v>
      </c>
    </row>
    <row r="2639" spans="1:20" x14ac:dyDescent="0.25">
      <c r="A2639">
        <f t="shared" si="577"/>
        <v>2637</v>
      </c>
      <c r="B2639" s="1">
        <v>39839</v>
      </c>
      <c r="C2639">
        <v>11.41</v>
      </c>
      <c r="D2639">
        <v>11.58</v>
      </c>
      <c r="E2639">
        <v>11.1</v>
      </c>
      <c r="F2639">
        <v>11.35</v>
      </c>
      <c r="G2639">
        <v>1242568</v>
      </c>
      <c r="H2639" s="2">
        <f t="shared" si="564"/>
        <v>-0.23341353383458652</v>
      </c>
      <c r="I2639" s="2">
        <f t="shared" si="565"/>
        <v>627.17206015037607</v>
      </c>
      <c r="J2639" s="2">
        <f t="shared" si="566"/>
        <v>11.42715789473683</v>
      </c>
      <c r="K2639" s="2">
        <f t="shared" si="567"/>
        <v>11.193744360902242</v>
      </c>
      <c r="L2639" s="2">
        <f t="shared" si="568"/>
        <v>10.960330827067656</v>
      </c>
      <c r="M2639" s="2">
        <f t="shared" si="569"/>
        <v>10.493503759398482</v>
      </c>
      <c r="N2639" s="2">
        <f t="shared" si="570"/>
        <v>9.3264360902255508</v>
      </c>
      <c r="O2639" s="2">
        <f t="shared" si="571"/>
        <v>0.50647368421057593</v>
      </c>
      <c r="P2639" s="2">
        <f t="shared" si="573"/>
        <v>0.90199248120299735</v>
      </c>
      <c r="Q2639" s="2">
        <f t="shared" si="574"/>
        <v>1.1317518796992232</v>
      </c>
      <c r="R2639" s="2">
        <f t="shared" si="575"/>
        <v>2.1279323308270488</v>
      </c>
      <c r="S2639" s="2">
        <f t="shared" si="576"/>
        <v>3.2294511278195586</v>
      </c>
      <c r="T2639">
        <f t="shared" si="572"/>
        <v>0</v>
      </c>
    </row>
    <row r="2640" spans="1:20" x14ac:dyDescent="0.25">
      <c r="A2640">
        <f t="shared" si="577"/>
        <v>2638</v>
      </c>
      <c r="B2640" s="1">
        <v>39840</v>
      </c>
      <c r="C2640">
        <v>11.66</v>
      </c>
      <c r="D2640">
        <v>12.12</v>
      </c>
      <c r="E2640">
        <v>11.58</v>
      </c>
      <c r="F2640">
        <v>11.99</v>
      </c>
      <c r="G2640">
        <v>1192813</v>
      </c>
      <c r="H2640" s="2">
        <f t="shared" si="564"/>
        <v>-0.24424812030075191</v>
      </c>
      <c r="I2640" s="2">
        <f t="shared" si="565"/>
        <v>655.73868421052634</v>
      </c>
      <c r="J2640" s="2">
        <f t="shared" si="566"/>
        <v>11.167894736842088</v>
      </c>
      <c r="K2640" s="2">
        <f t="shared" si="567"/>
        <v>10.923646616541335</v>
      </c>
      <c r="L2640" s="2">
        <f t="shared" si="568"/>
        <v>10.679398496240584</v>
      </c>
      <c r="M2640" s="2">
        <f t="shared" si="569"/>
        <v>10.190902255639081</v>
      </c>
      <c r="N2640" s="2">
        <f t="shared" si="570"/>
        <v>8.9696616541353205</v>
      </c>
      <c r="O2640" s="2">
        <f t="shared" si="571"/>
        <v>-0.56284210526317047</v>
      </c>
      <c r="P2640" s="2">
        <f t="shared" si="573"/>
        <v>-0.34362406015032576</v>
      </c>
      <c r="Q2640" s="2">
        <f t="shared" si="574"/>
        <v>8.6774436090214735E-2</v>
      </c>
      <c r="R2640" s="2">
        <f t="shared" si="575"/>
        <v>0.74707518796994243</v>
      </c>
      <c r="S2640" s="2">
        <f t="shared" si="576"/>
        <v>2.7657819548872187</v>
      </c>
      <c r="T2640">
        <f t="shared" si="572"/>
        <v>0</v>
      </c>
    </row>
    <row r="2641" spans="1:20" x14ac:dyDescent="0.25">
      <c r="A2641">
        <f t="shared" si="577"/>
        <v>2639</v>
      </c>
      <c r="B2641" s="1">
        <v>39841</v>
      </c>
      <c r="C2641">
        <v>12.24</v>
      </c>
      <c r="D2641">
        <v>12.68</v>
      </c>
      <c r="E2641">
        <v>12.1</v>
      </c>
      <c r="F2641">
        <v>12.43</v>
      </c>
      <c r="G2641">
        <v>1154154</v>
      </c>
      <c r="H2641" s="2">
        <f t="shared" si="564"/>
        <v>-0.24931578947368424</v>
      </c>
      <c r="I2641" s="2">
        <f t="shared" si="565"/>
        <v>669.20036842105276</v>
      </c>
      <c r="J2641" s="2">
        <f t="shared" si="566"/>
        <v>11.006684210526402</v>
      </c>
      <c r="K2641" s="2">
        <f t="shared" si="567"/>
        <v>10.757368421052718</v>
      </c>
      <c r="L2641" s="2">
        <f t="shared" si="568"/>
        <v>10.508052631579034</v>
      </c>
      <c r="M2641" s="2">
        <f t="shared" si="569"/>
        <v>10.009421052631664</v>
      </c>
      <c r="N2641" s="2">
        <f t="shared" si="570"/>
        <v>8.7628421052632426</v>
      </c>
      <c r="O2641" s="2">
        <f t="shared" si="571"/>
        <v>-1.2621052631579115</v>
      </c>
      <c r="P2641" s="2">
        <f t="shared" si="573"/>
        <v>-1.2362556390977577</v>
      </c>
      <c r="Q2641" s="2">
        <f t="shared" si="574"/>
        <v>-0.99372180451122816</v>
      </c>
      <c r="R2641" s="2">
        <f t="shared" si="575"/>
        <v>-0.25212781954889785</v>
      </c>
      <c r="S2641" s="2">
        <f t="shared" si="576"/>
        <v>2.2508120300751919</v>
      </c>
      <c r="T2641">
        <f t="shared" si="572"/>
        <v>0</v>
      </c>
    </row>
    <row r="2642" spans="1:20" x14ac:dyDescent="0.25">
      <c r="A2642">
        <f t="shared" si="577"/>
        <v>2640</v>
      </c>
      <c r="B2642" s="1">
        <v>39842</v>
      </c>
      <c r="C2642">
        <v>12.26</v>
      </c>
      <c r="D2642">
        <v>12.28</v>
      </c>
      <c r="E2642">
        <v>11.62</v>
      </c>
      <c r="F2642">
        <v>11.65</v>
      </c>
      <c r="G2642">
        <v>793859</v>
      </c>
      <c r="H2642" s="2">
        <f t="shared" si="564"/>
        <v>-0.25975187969924812</v>
      </c>
      <c r="I2642" s="2">
        <f t="shared" si="565"/>
        <v>696.74681954887228</v>
      </c>
      <c r="J2642" s="2">
        <f t="shared" si="566"/>
        <v>10.742105263158013</v>
      </c>
      <c r="K2642" s="2">
        <f t="shared" si="567"/>
        <v>10.482353383458765</v>
      </c>
      <c r="L2642" s="2">
        <f t="shared" si="568"/>
        <v>10.222601503759517</v>
      </c>
      <c r="M2642" s="2">
        <f t="shared" si="569"/>
        <v>9.7030977443610205</v>
      </c>
      <c r="N2642" s="2">
        <f t="shared" si="570"/>
        <v>8.4043383458647796</v>
      </c>
      <c r="O2642" s="2">
        <f t="shared" si="571"/>
        <v>-0.6433157894735988</v>
      </c>
      <c r="P2642" s="2">
        <f t="shared" si="573"/>
        <v>-0.72635338345866529</v>
      </c>
      <c r="Q2642" s="2">
        <f t="shared" si="574"/>
        <v>-0.68966917293234431</v>
      </c>
      <c r="R2642" s="2">
        <f t="shared" si="575"/>
        <v>7.6338345864650492E-2</v>
      </c>
      <c r="S2642" s="2">
        <f t="shared" si="576"/>
        <v>2.705571428571437</v>
      </c>
      <c r="T2642">
        <f t="shared" si="572"/>
        <v>1</v>
      </c>
    </row>
    <row r="2643" spans="1:20" x14ac:dyDescent="0.25">
      <c r="A2643">
        <f t="shared" si="577"/>
        <v>2641</v>
      </c>
      <c r="B2643" s="1">
        <v>39843</v>
      </c>
      <c r="C2643">
        <v>11.65</v>
      </c>
      <c r="D2643">
        <v>11.73</v>
      </c>
      <c r="E2643">
        <v>10.94</v>
      </c>
      <c r="F2643">
        <v>11.06</v>
      </c>
      <c r="G2643">
        <v>1113889</v>
      </c>
      <c r="H2643" s="2">
        <f t="shared" si="564"/>
        <v>-0.26795488721804511</v>
      </c>
      <c r="I2643" s="2">
        <f t="shared" si="565"/>
        <v>718.38928571428562</v>
      </c>
      <c r="J2643" s="2">
        <f t="shared" si="566"/>
        <v>10.452473684210398</v>
      </c>
      <c r="K2643" s="2">
        <f t="shared" si="567"/>
        <v>10.184518796992352</v>
      </c>
      <c r="L2643" s="2">
        <f t="shared" si="568"/>
        <v>9.9165639097743075</v>
      </c>
      <c r="M2643" s="2">
        <f t="shared" si="569"/>
        <v>9.3806541353382169</v>
      </c>
      <c r="N2643" s="2">
        <f t="shared" si="570"/>
        <v>8.0408796992479914</v>
      </c>
      <c r="O2643" s="2">
        <f t="shared" si="571"/>
        <v>-0.31789473684198732</v>
      </c>
      <c r="P2643" s="2">
        <f t="shared" si="573"/>
        <v>-0.30263157894728288</v>
      </c>
      <c r="Q2643" s="2">
        <f t="shared" si="574"/>
        <v>-0.38060150375941681</v>
      </c>
      <c r="R2643" s="2">
        <f t="shared" si="575"/>
        <v>-4.391729323303295E-2</v>
      </c>
      <c r="S2643" s="2">
        <f t="shared" si="576"/>
        <v>2.7108947368421159</v>
      </c>
      <c r="T2643">
        <f t="shared" si="572"/>
        <v>1</v>
      </c>
    </row>
    <row r="2644" spans="1:20" x14ac:dyDescent="0.25">
      <c r="A2644">
        <f t="shared" si="577"/>
        <v>2642</v>
      </c>
      <c r="B2644" s="1">
        <v>39846</v>
      </c>
      <c r="C2644">
        <v>10.96</v>
      </c>
      <c r="D2644">
        <v>10.96</v>
      </c>
      <c r="E2644">
        <v>10.44</v>
      </c>
      <c r="F2644">
        <v>10.55</v>
      </c>
      <c r="G2644">
        <v>1405247</v>
      </c>
      <c r="H2644" s="2">
        <f t="shared" si="564"/>
        <v>-0.26358646616541348</v>
      </c>
      <c r="I2644" s="2">
        <f t="shared" si="565"/>
        <v>706.884872180451</v>
      </c>
      <c r="J2644" s="2">
        <f t="shared" si="566"/>
        <v>10.225842105263148</v>
      </c>
      <c r="K2644" s="2">
        <f t="shared" si="567"/>
        <v>9.9622556390977337</v>
      </c>
      <c r="L2644" s="2">
        <f t="shared" si="568"/>
        <v>9.6986691729323216</v>
      </c>
      <c r="M2644" s="2">
        <f t="shared" si="569"/>
        <v>9.1714962406014937</v>
      </c>
      <c r="N2644" s="2">
        <f t="shared" si="570"/>
        <v>7.8535639097744268</v>
      </c>
      <c r="O2644" s="2">
        <f t="shared" si="571"/>
        <v>-9.7526315789602691E-2</v>
      </c>
      <c r="P2644" s="2">
        <f t="shared" si="573"/>
        <v>-6.7646616541235716E-2</v>
      </c>
      <c r="Q2644" s="2">
        <f t="shared" si="574"/>
        <v>-4.1947368420967024E-2</v>
      </c>
      <c r="R2644" s="2">
        <f t="shared" si="575"/>
        <v>-5.6496240601518366E-2</v>
      </c>
      <c r="S2644" s="2">
        <f t="shared" si="576"/>
        <v>2.8488496240601116</v>
      </c>
      <c r="T2644">
        <f t="shared" si="572"/>
        <v>1</v>
      </c>
    </row>
    <row r="2645" spans="1:20" x14ac:dyDescent="0.25">
      <c r="A2645">
        <f t="shared" si="577"/>
        <v>2643</v>
      </c>
      <c r="B2645" s="1">
        <v>39847</v>
      </c>
      <c r="C2645">
        <v>10.81</v>
      </c>
      <c r="D2645">
        <v>10.81</v>
      </c>
      <c r="E2645">
        <v>10.25</v>
      </c>
      <c r="F2645">
        <v>10.3</v>
      </c>
      <c r="G2645">
        <v>1259499</v>
      </c>
      <c r="H2645" s="2">
        <f t="shared" si="564"/>
        <v>-0.26154135338345857</v>
      </c>
      <c r="I2645" s="2">
        <f t="shared" si="565"/>
        <v>701.49965413533812</v>
      </c>
      <c r="J2645" s="2">
        <f t="shared" si="566"/>
        <v>9.9843157894736034</v>
      </c>
      <c r="K2645" s="2">
        <f t="shared" si="567"/>
        <v>9.7227744360901447</v>
      </c>
      <c r="L2645" s="2">
        <f t="shared" si="568"/>
        <v>9.4612330827066859</v>
      </c>
      <c r="M2645" s="2">
        <f t="shared" si="569"/>
        <v>8.9381503759397702</v>
      </c>
      <c r="N2645" s="2">
        <f t="shared" si="570"/>
        <v>7.6304436090224765</v>
      </c>
      <c r="O2645" s="2">
        <f t="shared" si="571"/>
        <v>-7.4157894736853081E-2</v>
      </c>
      <c r="P2645" s="2">
        <f t="shared" si="573"/>
        <v>-0.11548120300764886</v>
      </c>
      <c r="Q2645" s="2">
        <f t="shared" si="574"/>
        <v>-7.7398496240483894E-2</v>
      </c>
      <c r="R2645" s="2">
        <f t="shared" si="575"/>
        <v>-0.10909774436091979</v>
      </c>
      <c r="S2645" s="2">
        <f t="shared" si="576"/>
        <v>2.7651503759398306</v>
      </c>
      <c r="T2645">
        <f t="shared" si="572"/>
        <v>1</v>
      </c>
    </row>
    <row r="2646" spans="1:20" x14ac:dyDescent="0.25">
      <c r="A2646">
        <f t="shared" si="577"/>
        <v>2644</v>
      </c>
      <c r="B2646" s="1">
        <v>39848</v>
      </c>
      <c r="C2646">
        <v>10.49</v>
      </c>
      <c r="D2646">
        <v>10.71</v>
      </c>
      <c r="E2646">
        <v>10.119999999999999</v>
      </c>
      <c r="F2646">
        <v>10.19</v>
      </c>
      <c r="G2646">
        <v>1031097</v>
      </c>
      <c r="H2646" s="2">
        <f t="shared" si="564"/>
        <v>-0.24952631578947365</v>
      </c>
      <c r="I2646" s="2">
        <f t="shared" si="565"/>
        <v>669.82757894736835</v>
      </c>
      <c r="J2646" s="2">
        <f t="shared" si="566"/>
        <v>9.8304736842105669</v>
      </c>
      <c r="K2646" s="2">
        <f t="shared" si="567"/>
        <v>9.5809473684210928</v>
      </c>
      <c r="L2646" s="2">
        <f t="shared" si="568"/>
        <v>9.3314210526316206</v>
      </c>
      <c r="M2646" s="2">
        <f t="shared" si="569"/>
        <v>8.8323684210526725</v>
      </c>
      <c r="N2646" s="2">
        <f t="shared" si="570"/>
        <v>7.5847368421053041</v>
      </c>
      <c r="O2646" s="2">
        <f t="shared" si="571"/>
        <v>-0.20568421052639607</v>
      </c>
      <c r="P2646" s="2">
        <f t="shared" si="573"/>
        <v>-0.2277443609022658</v>
      </c>
      <c r="Q2646" s="2">
        <f t="shared" si="574"/>
        <v>-0.27343609022569204</v>
      </c>
      <c r="R2646" s="2">
        <f t="shared" si="575"/>
        <v>-0.18057894736833546</v>
      </c>
      <c r="S2646" s="2">
        <f t="shared" si="576"/>
        <v>1.925721804511296</v>
      </c>
      <c r="T2646">
        <f t="shared" si="572"/>
        <v>1</v>
      </c>
    </row>
    <row r="2647" spans="1:20" x14ac:dyDescent="0.25">
      <c r="A2647">
        <f t="shared" si="577"/>
        <v>2645</v>
      </c>
      <c r="B2647" s="1">
        <v>39849</v>
      </c>
      <c r="C2647">
        <v>10.02</v>
      </c>
      <c r="D2647">
        <v>10.210000000000001</v>
      </c>
      <c r="E2647">
        <v>9.59</v>
      </c>
      <c r="F2647">
        <v>9.7799999999999994</v>
      </c>
      <c r="G2647">
        <v>1947963</v>
      </c>
      <c r="H2647" s="2">
        <f t="shared" ref="H2647:H2710" si="578">SLOPE(F2628:F2647,A2628:A2647)</f>
        <v>-0.2467894736842105</v>
      </c>
      <c r="I2647" s="2">
        <f t="shared" ref="I2647:I2710" si="579">INTERCEPT(F2628:F2647,A2628:A2647)</f>
        <v>662.60115789473673</v>
      </c>
      <c r="J2647" s="2">
        <f t="shared" ref="J2647:J2710" si="580">$I2647+$H2647*$A2647+$H2647</f>
        <v>9.5962105263157511</v>
      </c>
      <c r="K2647" s="2">
        <f t="shared" ref="K2647:K2710" si="581">$I2647+$H2647*$A2647+2*$H2647</f>
        <v>9.3494210526315396</v>
      </c>
      <c r="L2647" s="2">
        <f t="shared" ref="L2647:L2710" si="582">$I2647+$H2647*$A2647+3*$H2647</f>
        <v>9.1026315789473298</v>
      </c>
      <c r="M2647" s="2">
        <f t="shared" ref="M2647:M2710" si="583">$I2647+$H2647*$A2647+5*$H2647</f>
        <v>8.6090526315789084</v>
      </c>
      <c r="N2647" s="2">
        <f t="shared" ref="N2647:N2710" si="584">$I2647+$H2647*$A2647+10*$H2647</f>
        <v>7.375105263157856</v>
      </c>
      <c r="O2647" s="2">
        <f t="shared" si="571"/>
        <v>5.0473684210567527E-2</v>
      </c>
      <c r="P2647" s="2">
        <f t="shared" si="573"/>
        <v>-5.7225563909854671E-2</v>
      </c>
      <c r="Q2647" s="2">
        <f t="shared" si="574"/>
        <v>-8.1330827067677802E-2</v>
      </c>
      <c r="R2647" s="2">
        <f t="shared" si="575"/>
        <v>-7.69022556389789E-2</v>
      </c>
      <c r="S2647" s="2">
        <f t="shared" si="576"/>
        <v>1.6381729323308019</v>
      </c>
      <c r="T2647">
        <f t="shared" si="572"/>
        <v>1</v>
      </c>
    </row>
    <row r="2648" spans="1:20" x14ac:dyDescent="0.25">
      <c r="A2648">
        <f t="shared" si="577"/>
        <v>2646</v>
      </c>
      <c r="B2648" s="1">
        <v>39850</v>
      </c>
      <c r="C2648">
        <v>9.83</v>
      </c>
      <c r="D2648">
        <v>10.38</v>
      </c>
      <c r="E2648">
        <v>9.68</v>
      </c>
      <c r="F2648">
        <v>10.029999999999999</v>
      </c>
      <c r="G2648">
        <v>2187876</v>
      </c>
      <c r="H2648" s="2">
        <f t="shared" si="578"/>
        <v>-0.23209774436090222</v>
      </c>
      <c r="I2648" s="2">
        <f t="shared" si="579"/>
        <v>623.86120300751872</v>
      </c>
      <c r="J2648" s="2">
        <f t="shared" si="580"/>
        <v>9.4984736842105644</v>
      </c>
      <c r="K2648" s="2">
        <f t="shared" si="581"/>
        <v>9.2663759398496612</v>
      </c>
      <c r="L2648" s="2">
        <f t="shared" si="582"/>
        <v>9.0342781954887599</v>
      </c>
      <c r="M2648" s="2">
        <f t="shared" si="583"/>
        <v>8.5700827067669554</v>
      </c>
      <c r="N2648" s="2">
        <f t="shared" si="584"/>
        <v>7.4095939849624433</v>
      </c>
      <c r="O2648" s="2">
        <f t="shared" ref="O2648:O2711" si="585">J2647-F2648</f>
        <v>-0.43378947368424825</v>
      </c>
      <c r="P2648" s="2">
        <f t="shared" si="573"/>
        <v>-0.44905263157890651</v>
      </c>
      <c r="Q2648" s="2">
        <f t="shared" si="574"/>
        <v>-0.56876691729331341</v>
      </c>
      <c r="R2648" s="2">
        <f t="shared" si="575"/>
        <v>-0.64934586466178246</v>
      </c>
      <c r="S2648" s="2">
        <f t="shared" si="576"/>
        <v>0.82024812030074123</v>
      </c>
      <c r="T2648">
        <f t="shared" ref="T2648:T2711" si="586">IF(H2647*(F2648-F2647)&gt;0,1,0)</f>
        <v>0</v>
      </c>
    </row>
    <row r="2649" spans="1:20" x14ac:dyDescent="0.25">
      <c r="A2649">
        <f t="shared" si="577"/>
        <v>2647</v>
      </c>
      <c r="B2649" s="1">
        <v>39853</v>
      </c>
      <c r="C2649">
        <v>10.27</v>
      </c>
      <c r="D2649">
        <v>11.83</v>
      </c>
      <c r="E2649">
        <v>10.050000000000001</v>
      </c>
      <c r="F2649">
        <v>11.57</v>
      </c>
      <c r="G2649">
        <v>2329374</v>
      </c>
      <c r="H2649" s="2">
        <f t="shared" si="578"/>
        <v>-0.19003759398496239</v>
      </c>
      <c r="I2649" s="2">
        <f t="shared" si="579"/>
        <v>512.99165413533831</v>
      </c>
      <c r="J2649" s="2">
        <f t="shared" si="580"/>
        <v>9.7721052631578882</v>
      </c>
      <c r="K2649" s="2">
        <f t="shared" si="581"/>
        <v>9.5820676691729254</v>
      </c>
      <c r="L2649" s="2">
        <f t="shared" si="582"/>
        <v>9.3920300751879644</v>
      </c>
      <c r="M2649" s="2">
        <f t="shared" si="583"/>
        <v>9.0119548872180388</v>
      </c>
      <c r="N2649" s="2">
        <f t="shared" si="584"/>
        <v>8.0617669172932267</v>
      </c>
      <c r="O2649" s="2">
        <f t="shared" si="585"/>
        <v>-2.0715263157894359</v>
      </c>
      <c r="P2649" s="2">
        <f t="shared" si="573"/>
        <v>-2.2205789473684607</v>
      </c>
      <c r="Q2649" s="2">
        <f t="shared" si="574"/>
        <v>-2.2385789473683797</v>
      </c>
      <c r="R2649" s="2">
        <f t="shared" si="575"/>
        <v>-2.3985037593985066</v>
      </c>
      <c r="S2649" s="2">
        <f t="shared" si="576"/>
        <v>-1.6044060150375437</v>
      </c>
      <c r="T2649">
        <f t="shared" si="586"/>
        <v>0</v>
      </c>
    </row>
    <row r="2650" spans="1:20" x14ac:dyDescent="0.25">
      <c r="A2650">
        <f t="shared" si="577"/>
        <v>2648</v>
      </c>
      <c r="B2650" s="1">
        <v>39854</v>
      </c>
      <c r="C2650">
        <v>11.47</v>
      </c>
      <c r="D2650">
        <v>11.57</v>
      </c>
      <c r="E2650">
        <v>10.29</v>
      </c>
      <c r="F2650">
        <v>10.55</v>
      </c>
      <c r="G2650">
        <v>1963060</v>
      </c>
      <c r="H2650" s="2">
        <f t="shared" si="578"/>
        <v>-0.16018045112781953</v>
      </c>
      <c r="I2650" s="2">
        <f t="shared" si="579"/>
        <v>434.19312030075184</v>
      </c>
      <c r="J2650" s="2">
        <f t="shared" si="580"/>
        <v>9.875105263157872</v>
      </c>
      <c r="K2650" s="2">
        <f t="shared" si="581"/>
        <v>9.714924812030052</v>
      </c>
      <c r="L2650" s="2">
        <f t="shared" si="582"/>
        <v>9.5547443609022338</v>
      </c>
      <c r="M2650" s="2">
        <f t="shared" si="583"/>
        <v>9.2343834586465938</v>
      </c>
      <c r="N2650" s="2">
        <f t="shared" si="584"/>
        <v>8.4334812030074957</v>
      </c>
      <c r="O2650" s="2">
        <f t="shared" si="585"/>
        <v>-0.77789473684211252</v>
      </c>
      <c r="P2650" s="2">
        <f t="shared" si="573"/>
        <v>-1.2836240601503395</v>
      </c>
      <c r="Q2650" s="2">
        <f t="shared" si="574"/>
        <v>-1.4473684210526709</v>
      </c>
      <c r="R2650" s="2">
        <f t="shared" si="575"/>
        <v>-1.6118496240602305</v>
      </c>
      <c r="S2650" s="2">
        <f t="shared" si="576"/>
        <v>-1.22356390977445</v>
      </c>
      <c r="T2650">
        <f t="shared" si="586"/>
        <v>1</v>
      </c>
    </row>
    <row r="2651" spans="1:20" x14ac:dyDescent="0.25">
      <c r="A2651">
        <f t="shared" si="577"/>
        <v>2649</v>
      </c>
      <c r="B2651" s="1">
        <v>39855</v>
      </c>
      <c r="C2651">
        <v>10.88</v>
      </c>
      <c r="D2651">
        <v>10.98</v>
      </c>
      <c r="E2651">
        <v>10.64</v>
      </c>
      <c r="F2651">
        <v>10.87</v>
      </c>
      <c r="G2651">
        <v>875601</v>
      </c>
      <c r="H2651" s="2">
        <f t="shared" si="578"/>
        <v>-0.1334736842105263</v>
      </c>
      <c r="I2651" s="2">
        <f t="shared" si="579"/>
        <v>363.71078947368414</v>
      </c>
      <c r="J2651" s="2">
        <f t="shared" si="580"/>
        <v>10.005526315789426</v>
      </c>
      <c r="K2651" s="2">
        <f t="shared" si="581"/>
        <v>9.8720526315789012</v>
      </c>
      <c r="L2651" s="2">
        <f t="shared" si="582"/>
        <v>9.7385789473683744</v>
      </c>
      <c r="M2651" s="2">
        <f t="shared" si="583"/>
        <v>9.4716315789473224</v>
      </c>
      <c r="N2651" s="2">
        <f t="shared" si="584"/>
        <v>8.8042631578946899</v>
      </c>
      <c r="O2651" s="2">
        <f t="shared" si="585"/>
        <v>-0.99489473684212726</v>
      </c>
      <c r="P2651" s="2">
        <f t="shared" si="573"/>
        <v>-1.2879323308270738</v>
      </c>
      <c r="Q2651" s="2">
        <f t="shared" si="574"/>
        <v>-1.8357218045112393</v>
      </c>
      <c r="R2651" s="2">
        <f t="shared" si="575"/>
        <v>-2.0376315789473267</v>
      </c>
      <c r="S2651" s="2">
        <f t="shared" si="576"/>
        <v>-1.9003383458646788</v>
      </c>
      <c r="T2651">
        <f t="shared" si="586"/>
        <v>0</v>
      </c>
    </row>
    <row r="2652" spans="1:20" x14ac:dyDescent="0.25">
      <c r="A2652">
        <f t="shared" si="577"/>
        <v>2650</v>
      </c>
      <c r="B2652" s="1">
        <v>39856</v>
      </c>
      <c r="C2652">
        <v>10.68</v>
      </c>
      <c r="D2652">
        <v>10.68</v>
      </c>
      <c r="E2652">
        <v>10.130000000000001</v>
      </c>
      <c r="F2652">
        <v>10.61</v>
      </c>
      <c r="G2652">
        <v>1320839</v>
      </c>
      <c r="H2652" s="2">
        <f t="shared" si="578"/>
        <v>-0.11907518796992482</v>
      </c>
      <c r="I2652" s="2">
        <f t="shared" si="579"/>
        <v>325.70353383458649</v>
      </c>
      <c r="J2652" s="2">
        <f t="shared" si="580"/>
        <v>10.035210526315796</v>
      </c>
      <c r="K2652" s="2">
        <f t="shared" si="581"/>
        <v>9.916135338345871</v>
      </c>
      <c r="L2652" s="2">
        <f t="shared" si="582"/>
        <v>9.7970601503759465</v>
      </c>
      <c r="M2652" s="2">
        <f t="shared" si="583"/>
        <v>9.5589097744360956</v>
      </c>
      <c r="N2652" s="2">
        <f t="shared" si="584"/>
        <v>8.963533834586471</v>
      </c>
      <c r="O2652" s="2">
        <f t="shared" si="585"/>
        <v>-0.60447368421057313</v>
      </c>
      <c r="P2652" s="2">
        <f t="shared" si="573"/>
        <v>-0.89507518796994745</v>
      </c>
      <c r="Q2652" s="2">
        <f t="shared" si="574"/>
        <v>-1.217969924812035</v>
      </c>
      <c r="R2652" s="2">
        <f t="shared" si="575"/>
        <v>-2.000947368421091</v>
      </c>
      <c r="S2652" s="2">
        <f t="shared" si="576"/>
        <v>-1.8471578947367568</v>
      </c>
      <c r="T2652">
        <f t="shared" si="586"/>
        <v>1</v>
      </c>
    </row>
    <row r="2653" spans="1:20" x14ac:dyDescent="0.25">
      <c r="A2653">
        <f t="shared" si="577"/>
        <v>2651</v>
      </c>
      <c r="B2653" s="1">
        <v>39857</v>
      </c>
      <c r="C2653">
        <v>10.48</v>
      </c>
      <c r="D2653">
        <v>10.67</v>
      </c>
      <c r="E2653">
        <v>10.28</v>
      </c>
      <c r="F2653">
        <v>10.37</v>
      </c>
      <c r="G2653">
        <v>865950</v>
      </c>
      <c r="H2653" s="2">
        <f t="shared" si="578"/>
        <v>-0.1098195488721805</v>
      </c>
      <c r="I2653" s="2">
        <f t="shared" si="579"/>
        <v>301.25733834586475</v>
      </c>
      <c r="J2653" s="2">
        <f t="shared" si="580"/>
        <v>10.015894736842071</v>
      </c>
      <c r="K2653" s="2">
        <f t="shared" si="581"/>
        <v>9.9060751879698916</v>
      </c>
      <c r="L2653" s="2">
        <f t="shared" si="582"/>
        <v>9.7962556390977102</v>
      </c>
      <c r="M2653" s="2">
        <f t="shared" si="583"/>
        <v>9.5766165413533493</v>
      </c>
      <c r="N2653" s="2">
        <f t="shared" si="584"/>
        <v>9.0275187969924477</v>
      </c>
      <c r="O2653" s="2">
        <f t="shared" si="585"/>
        <v>-0.33478947368420364</v>
      </c>
      <c r="P2653" s="2">
        <f t="shared" si="573"/>
        <v>-0.49794736842109799</v>
      </c>
      <c r="Q2653" s="2">
        <f t="shared" si="574"/>
        <v>-0.81525563909776544</v>
      </c>
      <c r="R2653" s="2">
        <f t="shared" si="575"/>
        <v>-1.7999172932330438</v>
      </c>
      <c r="S2653" s="2">
        <f t="shared" si="576"/>
        <v>-1.9656616541352196</v>
      </c>
      <c r="T2653">
        <f t="shared" si="586"/>
        <v>1</v>
      </c>
    </row>
    <row r="2654" spans="1:20" x14ac:dyDescent="0.25">
      <c r="A2654">
        <f t="shared" si="577"/>
        <v>2652</v>
      </c>
      <c r="B2654" s="1">
        <v>39861</v>
      </c>
      <c r="C2654">
        <v>10.130000000000001</v>
      </c>
      <c r="D2654">
        <v>10.130000000000001</v>
      </c>
      <c r="E2654">
        <v>9.64</v>
      </c>
      <c r="F2654">
        <v>9.74</v>
      </c>
      <c r="G2654">
        <v>1337806</v>
      </c>
      <c r="H2654" s="2">
        <f t="shared" si="578"/>
        <v>-0.10306015037593991</v>
      </c>
      <c r="I2654" s="2">
        <f t="shared" si="579"/>
        <v>283.34794736842122</v>
      </c>
      <c r="J2654" s="2">
        <f t="shared" si="580"/>
        <v>9.9293684210526276</v>
      </c>
      <c r="K2654" s="2">
        <f t="shared" si="581"/>
        <v>9.8263082706766873</v>
      </c>
      <c r="L2654" s="2">
        <f t="shared" si="582"/>
        <v>9.7232481203007488</v>
      </c>
      <c r="M2654" s="2">
        <f t="shared" si="583"/>
        <v>9.5171278195488682</v>
      </c>
      <c r="N2654" s="2">
        <f t="shared" si="584"/>
        <v>9.0018270676691685</v>
      </c>
      <c r="O2654" s="2">
        <f t="shared" si="585"/>
        <v>0.275894736842071</v>
      </c>
      <c r="P2654" s="2">
        <f t="shared" si="573"/>
        <v>0.17613533834587081</v>
      </c>
      <c r="Q2654" s="2">
        <f t="shared" si="574"/>
        <v>-1.4210526316258409E-3</v>
      </c>
      <c r="R2654" s="2">
        <f t="shared" si="575"/>
        <v>-0.72804511278196138</v>
      </c>
      <c r="S2654" s="2">
        <f t="shared" si="576"/>
        <v>-1.6991203007520088</v>
      </c>
      <c r="T2654">
        <f t="shared" si="586"/>
        <v>1</v>
      </c>
    </row>
    <row r="2655" spans="1:20" x14ac:dyDescent="0.25">
      <c r="A2655">
        <f t="shared" si="577"/>
        <v>2653</v>
      </c>
      <c r="B2655" s="1">
        <v>39862</v>
      </c>
      <c r="C2655">
        <v>10</v>
      </c>
      <c r="D2655">
        <v>10.08</v>
      </c>
      <c r="E2655">
        <v>9.61</v>
      </c>
      <c r="F2655">
        <v>9.7899999999999991</v>
      </c>
      <c r="G2655">
        <v>952785</v>
      </c>
      <c r="H2655" s="2">
        <f t="shared" si="578"/>
        <v>-0.10711278195488728</v>
      </c>
      <c r="I2655" s="2">
        <f t="shared" si="579"/>
        <v>294.06063909774457</v>
      </c>
      <c r="J2655" s="2">
        <f t="shared" si="580"/>
        <v>9.7833157894737415</v>
      </c>
      <c r="K2655" s="2">
        <f t="shared" si="581"/>
        <v>9.6762030075188541</v>
      </c>
      <c r="L2655" s="2">
        <f t="shared" si="582"/>
        <v>9.5690902255639667</v>
      </c>
      <c r="M2655" s="2">
        <f t="shared" si="583"/>
        <v>9.3548646616541919</v>
      </c>
      <c r="N2655" s="2">
        <f t="shared" si="584"/>
        <v>8.819300751879755</v>
      </c>
      <c r="O2655" s="2">
        <f t="shared" si="585"/>
        <v>0.13936842105262848</v>
      </c>
      <c r="P2655" s="2">
        <f t="shared" si="573"/>
        <v>0.11607518796989247</v>
      </c>
      <c r="Q2655" s="2">
        <f t="shared" si="574"/>
        <v>7.0601503759473161E-3</v>
      </c>
      <c r="R2655" s="2">
        <f t="shared" si="575"/>
        <v>-0.55561654135340532</v>
      </c>
      <c r="S2655" s="2">
        <f t="shared" si="576"/>
        <v>-1.9364360902255724</v>
      </c>
      <c r="T2655">
        <f t="shared" si="586"/>
        <v>0</v>
      </c>
    </row>
    <row r="2656" spans="1:20" x14ac:dyDescent="0.25">
      <c r="A2656">
        <f t="shared" si="577"/>
        <v>2654</v>
      </c>
      <c r="B2656" s="1">
        <v>39863</v>
      </c>
      <c r="C2656">
        <v>10.18</v>
      </c>
      <c r="D2656">
        <v>10.220000000000001</v>
      </c>
      <c r="E2656">
        <v>9.19</v>
      </c>
      <c r="F2656">
        <v>9.3000000000000007</v>
      </c>
      <c r="G2656">
        <v>1569678</v>
      </c>
      <c r="H2656" s="2">
        <f t="shared" si="578"/>
        <v>-0.11347368421052635</v>
      </c>
      <c r="I2656" s="2">
        <f t="shared" si="579"/>
        <v>310.8561578947369</v>
      </c>
      <c r="J2656" s="2">
        <f t="shared" si="580"/>
        <v>9.5835263157894204</v>
      </c>
      <c r="K2656" s="2">
        <f t="shared" si="581"/>
        <v>9.4700526315788931</v>
      </c>
      <c r="L2656" s="2">
        <f t="shared" si="582"/>
        <v>9.3565789473683676</v>
      </c>
      <c r="M2656" s="2">
        <f t="shared" si="583"/>
        <v>9.1296315789473148</v>
      </c>
      <c r="N2656" s="2">
        <f t="shared" si="584"/>
        <v>8.562263157894682</v>
      </c>
      <c r="O2656" s="2">
        <f t="shared" si="585"/>
        <v>0.48331578947374076</v>
      </c>
      <c r="P2656" s="2">
        <f t="shared" si="573"/>
        <v>0.52630827067668662</v>
      </c>
      <c r="Q2656" s="2">
        <f t="shared" si="574"/>
        <v>0.49625563909770953</v>
      </c>
      <c r="R2656" s="2">
        <f t="shared" si="575"/>
        <v>0.17163157894732173</v>
      </c>
      <c r="S2656" s="2">
        <f t="shared" si="576"/>
        <v>-1.6695563909775242</v>
      </c>
      <c r="T2656">
        <f t="shared" si="586"/>
        <v>1</v>
      </c>
    </row>
    <row r="2657" spans="1:20" x14ac:dyDescent="0.25">
      <c r="A2657">
        <f t="shared" si="577"/>
        <v>2655</v>
      </c>
      <c r="B2657" s="1">
        <v>39864</v>
      </c>
      <c r="C2657">
        <v>8.9499999999999993</v>
      </c>
      <c r="D2657">
        <v>9.08</v>
      </c>
      <c r="E2657">
        <v>8.2200000000000006</v>
      </c>
      <c r="F2657">
        <v>8.6199999999999992</v>
      </c>
      <c r="G2657">
        <v>3248971</v>
      </c>
      <c r="H2657" s="2">
        <f t="shared" si="578"/>
        <v>-0.11844360902255641</v>
      </c>
      <c r="I2657" s="2">
        <f t="shared" si="579"/>
        <v>323.928067669173</v>
      </c>
      <c r="J2657" s="2">
        <f t="shared" si="580"/>
        <v>9.3418421052632041</v>
      </c>
      <c r="K2657" s="2">
        <f t="shared" si="581"/>
        <v>9.2233984962406481</v>
      </c>
      <c r="L2657" s="2">
        <f t="shared" si="582"/>
        <v>9.1049548872180903</v>
      </c>
      <c r="M2657" s="2">
        <f t="shared" si="583"/>
        <v>8.8680676691729783</v>
      </c>
      <c r="N2657" s="2">
        <f t="shared" si="584"/>
        <v>8.2758496240601964</v>
      </c>
      <c r="O2657" s="2">
        <f t="shared" si="585"/>
        <v>0.96352631578942116</v>
      </c>
      <c r="P2657" s="2">
        <f t="shared" si="573"/>
        <v>1.0562030075188549</v>
      </c>
      <c r="Q2657" s="2">
        <f t="shared" si="574"/>
        <v>1.1032481203007496</v>
      </c>
      <c r="R2657" s="2">
        <f t="shared" si="575"/>
        <v>0.93890977443609636</v>
      </c>
      <c r="S2657" s="2">
        <f t="shared" si="576"/>
        <v>-1.0352631578946951</v>
      </c>
      <c r="T2657">
        <f t="shared" si="586"/>
        <v>1</v>
      </c>
    </row>
    <row r="2658" spans="1:20" x14ac:dyDescent="0.25">
      <c r="A2658">
        <f t="shared" si="577"/>
        <v>2656</v>
      </c>
      <c r="B2658" s="1">
        <v>39867</v>
      </c>
      <c r="C2658">
        <v>8.82</v>
      </c>
      <c r="D2658">
        <v>8.84</v>
      </c>
      <c r="E2658">
        <v>8.02</v>
      </c>
      <c r="F2658">
        <v>8.09</v>
      </c>
      <c r="G2658">
        <v>2240104</v>
      </c>
      <c r="H2658" s="2">
        <f t="shared" si="578"/>
        <v>-0.14818045112781958</v>
      </c>
      <c r="I2658" s="2">
        <f t="shared" si="579"/>
        <v>402.60156390977454</v>
      </c>
      <c r="J2658" s="2">
        <f t="shared" si="580"/>
        <v>8.8861052631578961</v>
      </c>
      <c r="K2658" s="2">
        <f t="shared" si="581"/>
        <v>8.7379248120300765</v>
      </c>
      <c r="L2658" s="2">
        <f t="shared" si="582"/>
        <v>8.589744360902257</v>
      </c>
      <c r="M2658" s="2">
        <f t="shared" si="583"/>
        <v>8.293383458646618</v>
      </c>
      <c r="N2658" s="2">
        <f t="shared" si="584"/>
        <v>7.5524812030075203</v>
      </c>
      <c r="O2658" s="2">
        <f t="shared" si="585"/>
        <v>1.2518421052632043</v>
      </c>
      <c r="P2658" s="2">
        <f t="shared" ref="P2658:P2721" si="587">K2656-F2658</f>
        <v>1.3800526315788932</v>
      </c>
      <c r="Q2658" s="2">
        <f t="shared" ref="Q2658:Q2721" si="588">L2655-F2658</f>
        <v>1.4790902255639669</v>
      </c>
      <c r="R2658" s="2">
        <f t="shared" ref="R2658:R2721" si="589">M2653-F2658</f>
        <v>1.4866165413533494</v>
      </c>
      <c r="S2658" s="2">
        <f t="shared" ref="S2658:S2721" si="590">N2647-F2658</f>
        <v>-0.71489473684214389</v>
      </c>
      <c r="T2658">
        <f t="shared" si="586"/>
        <v>1</v>
      </c>
    </row>
    <row r="2659" spans="1:20" x14ac:dyDescent="0.25">
      <c r="A2659">
        <f t="shared" si="577"/>
        <v>2657</v>
      </c>
      <c r="B2659" s="1">
        <v>39868</v>
      </c>
      <c r="C2659">
        <v>8.19</v>
      </c>
      <c r="D2659">
        <v>8.5</v>
      </c>
      <c r="E2659">
        <v>7.67</v>
      </c>
      <c r="F2659">
        <v>8.32</v>
      </c>
      <c r="G2659">
        <v>2614916</v>
      </c>
      <c r="H2659" s="2">
        <f t="shared" si="578"/>
        <v>-0.16415789473684214</v>
      </c>
      <c r="I2659" s="2">
        <f t="shared" si="579"/>
        <v>444.89852631578958</v>
      </c>
      <c r="J2659" s="2">
        <f t="shared" si="580"/>
        <v>8.5668421052631523</v>
      </c>
      <c r="K2659" s="2">
        <f t="shared" si="581"/>
        <v>8.40268421052631</v>
      </c>
      <c r="L2659" s="2">
        <f t="shared" si="582"/>
        <v>8.2385263157894677</v>
      </c>
      <c r="M2659" s="2">
        <f t="shared" si="583"/>
        <v>7.910210526315784</v>
      </c>
      <c r="N2659" s="2">
        <f t="shared" si="584"/>
        <v>7.0894210526315735</v>
      </c>
      <c r="O2659" s="2">
        <f t="shared" si="585"/>
        <v>0.56610526315789578</v>
      </c>
      <c r="P2659" s="2">
        <f t="shared" si="587"/>
        <v>0.90339849624064783</v>
      </c>
      <c r="Q2659" s="2">
        <f t="shared" si="588"/>
        <v>1.0365789473683673</v>
      </c>
      <c r="R2659" s="2">
        <f t="shared" si="589"/>
        <v>1.1971278195488679</v>
      </c>
      <c r="S2659" s="2">
        <f t="shared" si="590"/>
        <v>-0.91040601503755703</v>
      </c>
      <c r="T2659">
        <f t="shared" si="586"/>
        <v>0</v>
      </c>
    </row>
    <row r="2660" spans="1:20" x14ac:dyDescent="0.25">
      <c r="A2660">
        <f t="shared" si="577"/>
        <v>2658</v>
      </c>
      <c r="B2660" s="1">
        <v>39869</v>
      </c>
      <c r="C2660">
        <v>8.33</v>
      </c>
      <c r="D2660">
        <v>8.6999999999999993</v>
      </c>
      <c r="E2660">
        <v>7.95</v>
      </c>
      <c r="F2660">
        <v>8.25</v>
      </c>
      <c r="G2660">
        <v>1918288</v>
      </c>
      <c r="H2660" s="2">
        <f t="shared" si="578"/>
        <v>-0.16647368421052633</v>
      </c>
      <c r="I2660" s="2">
        <f t="shared" si="579"/>
        <v>451.00905263157898</v>
      </c>
      <c r="J2660" s="2">
        <f t="shared" si="580"/>
        <v>8.355526315789465</v>
      </c>
      <c r="K2660" s="2">
        <f t="shared" si="581"/>
        <v>8.1890526315789387</v>
      </c>
      <c r="L2660" s="2">
        <f t="shared" si="582"/>
        <v>8.0225789473684124</v>
      </c>
      <c r="M2660" s="2">
        <f t="shared" si="583"/>
        <v>7.6896315789473597</v>
      </c>
      <c r="N2660" s="2">
        <f t="shared" si="584"/>
        <v>6.8572631578947281</v>
      </c>
      <c r="O2660" s="2">
        <f t="shared" si="585"/>
        <v>0.31684210526315226</v>
      </c>
      <c r="P2660" s="2">
        <f t="shared" si="587"/>
        <v>0.48792481203007654</v>
      </c>
      <c r="Q2660" s="2">
        <f t="shared" si="588"/>
        <v>0.85495488721809032</v>
      </c>
      <c r="R2660" s="2">
        <f t="shared" si="589"/>
        <v>1.1048646616541919</v>
      </c>
      <c r="S2660" s="2">
        <f t="shared" si="590"/>
        <v>-0.1882330827067733</v>
      </c>
      <c r="T2660">
        <f t="shared" si="586"/>
        <v>1</v>
      </c>
    </row>
    <row r="2661" spans="1:20" x14ac:dyDescent="0.25">
      <c r="A2661">
        <f t="shared" si="577"/>
        <v>2659</v>
      </c>
      <c r="B2661" s="1">
        <v>39870</v>
      </c>
      <c r="C2661">
        <v>8.52</v>
      </c>
      <c r="D2661">
        <v>8.99</v>
      </c>
      <c r="E2661">
        <v>8.25</v>
      </c>
      <c r="F2661">
        <v>8.34</v>
      </c>
      <c r="G2661">
        <v>1553279</v>
      </c>
      <c r="H2661" s="2">
        <f t="shared" si="578"/>
        <v>-0.1549323308270677</v>
      </c>
      <c r="I2661" s="2">
        <f t="shared" si="579"/>
        <v>420.39221052631586</v>
      </c>
      <c r="J2661" s="2">
        <f t="shared" si="580"/>
        <v>8.2722105263157584</v>
      </c>
      <c r="K2661" s="2">
        <f t="shared" si="581"/>
        <v>8.1172781954886908</v>
      </c>
      <c r="L2661" s="2">
        <f t="shared" si="582"/>
        <v>7.9623458646616232</v>
      </c>
      <c r="M2661" s="2">
        <f t="shared" si="583"/>
        <v>7.6524812030074871</v>
      </c>
      <c r="N2661" s="2">
        <f t="shared" si="584"/>
        <v>6.8778195488721492</v>
      </c>
      <c r="O2661" s="2">
        <f t="shared" si="585"/>
        <v>1.5526315789465173E-2</v>
      </c>
      <c r="P2661" s="2">
        <f t="shared" si="587"/>
        <v>6.2684210526310125E-2</v>
      </c>
      <c r="Q2661" s="2">
        <f t="shared" si="588"/>
        <v>0.24974436090225716</v>
      </c>
      <c r="R2661" s="2">
        <f t="shared" si="589"/>
        <v>0.78963157894731495</v>
      </c>
      <c r="S2661" s="2">
        <f t="shared" si="590"/>
        <v>9.348120300749585E-2</v>
      </c>
      <c r="T2661">
        <f t="shared" si="586"/>
        <v>0</v>
      </c>
    </row>
    <row r="2662" spans="1:20" x14ac:dyDescent="0.25">
      <c r="A2662">
        <f t="shared" si="577"/>
        <v>2660</v>
      </c>
      <c r="B2662" s="1">
        <v>39871</v>
      </c>
      <c r="C2662">
        <v>7.84</v>
      </c>
      <c r="D2662">
        <v>8.44</v>
      </c>
      <c r="E2662">
        <v>7.64</v>
      </c>
      <c r="F2662">
        <v>7.75</v>
      </c>
      <c r="G2662">
        <v>3207072</v>
      </c>
      <c r="H2662" s="2">
        <f t="shared" si="578"/>
        <v>-0.15798496240601503</v>
      </c>
      <c r="I2662" s="2">
        <f t="shared" si="579"/>
        <v>428.44314285714285</v>
      </c>
      <c r="J2662" s="2">
        <f t="shared" si="580"/>
        <v>8.0451578947368212</v>
      </c>
      <c r="K2662" s="2">
        <f t="shared" si="581"/>
        <v>7.887172932330806</v>
      </c>
      <c r="L2662" s="2">
        <f t="shared" si="582"/>
        <v>7.7291879699247916</v>
      </c>
      <c r="M2662" s="2">
        <f t="shared" si="583"/>
        <v>7.4132180451127612</v>
      </c>
      <c r="N2662" s="2">
        <f t="shared" si="584"/>
        <v>6.6232932330826859</v>
      </c>
      <c r="O2662" s="2">
        <f t="shared" si="585"/>
        <v>0.52221052631575837</v>
      </c>
      <c r="P2662" s="2">
        <f t="shared" si="587"/>
        <v>0.4390526315789387</v>
      </c>
      <c r="Q2662" s="2">
        <f t="shared" si="588"/>
        <v>0.4885263157894677</v>
      </c>
      <c r="R2662" s="2">
        <f t="shared" si="589"/>
        <v>1.1180676691729783</v>
      </c>
      <c r="S2662" s="2">
        <f t="shared" si="590"/>
        <v>1.0542631578946899</v>
      </c>
      <c r="T2662">
        <f t="shared" si="586"/>
        <v>1</v>
      </c>
    </row>
    <row r="2663" spans="1:20" x14ac:dyDescent="0.25">
      <c r="A2663">
        <f t="shared" si="577"/>
        <v>2661</v>
      </c>
      <c r="B2663" s="1">
        <v>39874</v>
      </c>
      <c r="C2663">
        <v>7.53</v>
      </c>
      <c r="D2663">
        <v>7.54</v>
      </c>
      <c r="E2663">
        <v>6.75</v>
      </c>
      <c r="F2663">
        <v>6.84</v>
      </c>
      <c r="G2663">
        <v>2957767</v>
      </c>
      <c r="H2663" s="2">
        <f t="shared" si="578"/>
        <v>-0.17748872180451131</v>
      </c>
      <c r="I2663" s="2">
        <f t="shared" si="579"/>
        <v>480.10434586466175</v>
      </c>
      <c r="J2663" s="2">
        <f t="shared" si="580"/>
        <v>7.6293684210526429</v>
      </c>
      <c r="K2663" s="2">
        <f t="shared" si="581"/>
        <v>7.4518796992481322</v>
      </c>
      <c r="L2663" s="2">
        <f t="shared" si="582"/>
        <v>7.2743909774436206</v>
      </c>
      <c r="M2663" s="2">
        <f t="shared" si="583"/>
        <v>6.9194135338345983</v>
      </c>
      <c r="N2663" s="2">
        <f t="shared" si="584"/>
        <v>6.0319699248120413</v>
      </c>
      <c r="O2663" s="2">
        <f t="shared" si="585"/>
        <v>1.2051578947368213</v>
      </c>
      <c r="P2663" s="2">
        <f t="shared" si="587"/>
        <v>1.2772781954886909</v>
      </c>
      <c r="Q2663" s="2">
        <f t="shared" si="588"/>
        <v>1.1825789473684125</v>
      </c>
      <c r="R2663" s="2">
        <f t="shared" si="589"/>
        <v>1.4533834586466181</v>
      </c>
      <c r="S2663" s="2">
        <f t="shared" si="590"/>
        <v>2.1235338345864712</v>
      </c>
      <c r="T2663">
        <f t="shared" si="586"/>
        <v>1</v>
      </c>
    </row>
    <row r="2664" spans="1:20" x14ac:dyDescent="0.25">
      <c r="A2664">
        <f t="shared" si="577"/>
        <v>2662</v>
      </c>
      <c r="B2664" s="1">
        <v>39875</v>
      </c>
      <c r="C2664">
        <v>7.08</v>
      </c>
      <c r="D2664">
        <v>7.13</v>
      </c>
      <c r="E2664">
        <v>6.09</v>
      </c>
      <c r="F2664">
        <v>6.25</v>
      </c>
      <c r="G2664">
        <v>4144381</v>
      </c>
      <c r="H2664" s="2">
        <f t="shared" si="578"/>
        <v>-0.20712781954887219</v>
      </c>
      <c r="I2664" s="2">
        <f t="shared" si="579"/>
        <v>558.68454135338345</v>
      </c>
      <c r="J2664" s="2">
        <f t="shared" si="580"/>
        <v>7.103157894736797</v>
      </c>
      <c r="K2664" s="2">
        <f t="shared" si="581"/>
        <v>6.8960300751879249</v>
      </c>
      <c r="L2664" s="2">
        <f t="shared" si="582"/>
        <v>6.6889022556390527</v>
      </c>
      <c r="M2664" s="2">
        <f t="shared" si="583"/>
        <v>6.2746466165413084</v>
      </c>
      <c r="N2664" s="2">
        <f t="shared" si="584"/>
        <v>5.2390075187969476</v>
      </c>
      <c r="O2664" s="2">
        <f t="shared" si="585"/>
        <v>1.3793684210526429</v>
      </c>
      <c r="P2664" s="2">
        <f t="shared" si="587"/>
        <v>1.637172932330806</v>
      </c>
      <c r="Q2664" s="2">
        <f t="shared" si="588"/>
        <v>1.7123458646616232</v>
      </c>
      <c r="R2664" s="2">
        <f t="shared" si="589"/>
        <v>1.660210526315784</v>
      </c>
      <c r="S2664" s="2">
        <f t="shared" si="590"/>
        <v>2.7775187969924477</v>
      </c>
      <c r="T2664">
        <f t="shared" si="586"/>
        <v>1</v>
      </c>
    </row>
    <row r="2665" spans="1:20" x14ac:dyDescent="0.25">
      <c r="A2665">
        <f t="shared" si="577"/>
        <v>2663</v>
      </c>
      <c r="B2665" s="1">
        <v>39876</v>
      </c>
      <c r="C2665">
        <v>6.48</v>
      </c>
      <c r="D2665">
        <v>6.49</v>
      </c>
      <c r="E2665">
        <v>5.1100000000000003</v>
      </c>
      <c r="F2665">
        <v>5.93</v>
      </c>
      <c r="G2665">
        <v>7529047</v>
      </c>
      <c r="H2665" s="2">
        <f t="shared" si="578"/>
        <v>-0.23881954887218049</v>
      </c>
      <c r="I2665" s="2">
        <f t="shared" si="579"/>
        <v>642.76717293233094</v>
      </c>
      <c r="J2665" s="2">
        <f t="shared" si="580"/>
        <v>6.551894736842149</v>
      </c>
      <c r="K2665" s="2">
        <f t="shared" si="581"/>
        <v>6.3130751879699689</v>
      </c>
      <c r="L2665" s="2">
        <f t="shared" si="582"/>
        <v>6.0742556390977889</v>
      </c>
      <c r="M2665" s="2">
        <f t="shared" si="583"/>
        <v>5.596616541353427</v>
      </c>
      <c r="N2665" s="2">
        <f t="shared" si="584"/>
        <v>4.402518796992525</v>
      </c>
      <c r="O2665" s="2">
        <f t="shared" si="585"/>
        <v>1.1731578947367973</v>
      </c>
      <c r="P2665" s="2">
        <f t="shared" si="587"/>
        <v>1.5218796992481325</v>
      </c>
      <c r="Q2665" s="2">
        <f t="shared" si="588"/>
        <v>1.7991879699247919</v>
      </c>
      <c r="R2665" s="2">
        <f t="shared" si="589"/>
        <v>1.75963157894736</v>
      </c>
      <c r="S2665" s="2">
        <f t="shared" si="590"/>
        <v>3.0718270676691688</v>
      </c>
      <c r="T2665">
        <f t="shared" si="586"/>
        <v>1</v>
      </c>
    </row>
    <row r="2666" spans="1:20" x14ac:dyDescent="0.25">
      <c r="A2666">
        <f t="shared" si="577"/>
        <v>2664</v>
      </c>
      <c r="B2666" s="1">
        <v>39877</v>
      </c>
      <c r="C2666">
        <v>5.99</v>
      </c>
      <c r="D2666">
        <v>6.41</v>
      </c>
      <c r="E2666">
        <v>5.77</v>
      </c>
      <c r="F2666">
        <v>5.9</v>
      </c>
      <c r="G2666">
        <v>4453154</v>
      </c>
      <c r="H2666" s="2">
        <f t="shared" si="578"/>
        <v>-0.26610526315789473</v>
      </c>
      <c r="I2666" s="2">
        <f t="shared" si="579"/>
        <v>715.22142105263163</v>
      </c>
      <c r="J2666" s="2">
        <f t="shared" si="580"/>
        <v>6.0508947368421122</v>
      </c>
      <c r="K2666" s="2">
        <f t="shared" si="581"/>
        <v>5.784789473684218</v>
      </c>
      <c r="L2666" s="2">
        <f t="shared" si="582"/>
        <v>5.518684210526323</v>
      </c>
      <c r="M2666" s="2">
        <f t="shared" si="583"/>
        <v>4.9864736842105337</v>
      </c>
      <c r="N2666" s="2">
        <f t="shared" si="584"/>
        <v>3.6559473684210602</v>
      </c>
      <c r="O2666" s="2">
        <f t="shared" si="585"/>
        <v>0.6518947368421486</v>
      </c>
      <c r="P2666" s="2">
        <f t="shared" si="587"/>
        <v>0.99603007518792452</v>
      </c>
      <c r="Q2666" s="2">
        <f t="shared" si="588"/>
        <v>1.3743909774436203</v>
      </c>
      <c r="R2666" s="2">
        <f t="shared" si="589"/>
        <v>1.7524812030074868</v>
      </c>
      <c r="S2666" s="2">
        <f t="shared" si="590"/>
        <v>2.9193007518797547</v>
      </c>
      <c r="T2666">
        <f t="shared" si="586"/>
        <v>1</v>
      </c>
    </row>
    <row r="2667" spans="1:20" x14ac:dyDescent="0.25">
      <c r="A2667">
        <f t="shared" si="577"/>
        <v>2665</v>
      </c>
      <c r="B2667" s="1">
        <v>39878</v>
      </c>
      <c r="C2667">
        <v>6.24</v>
      </c>
      <c r="D2667">
        <v>6.49</v>
      </c>
      <c r="E2667">
        <v>5.9</v>
      </c>
      <c r="F2667">
        <v>6.3</v>
      </c>
      <c r="G2667">
        <v>3194560</v>
      </c>
      <c r="H2667" s="2">
        <f t="shared" si="578"/>
        <v>-0.28769924812030068</v>
      </c>
      <c r="I2667" s="2">
        <f t="shared" si="579"/>
        <v>772.65635338345851</v>
      </c>
      <c r="J2667" s="2">
        <f t="shared" si="580"/>
        <v>5.650157894736882</v>
      </c>
      <c r="K2667" s="2">
        <f t="shared" si="581"/>
        <v>5.3624586466165818</v>
      </c>
      <c r="L2667" s="2">
        <f t="shared" si="582"/>
        <v>5.0747593984962815</v>
      </c>
      <c r="M2667" s="2">
        <f t="shared" si="583"/>
        <v>4.4993609022556793</v>
      </c>
      <c r="N2667" s="2">
        <f t="shared" si="584"/>
        <v>3.0608646616541764</v>
      </c>
      <c r="O2667" s="2">
        <f t="shared" si="585"/>
        <v>-0.24910526315788761</v>
      </c>
      <c r="P2667" s="2">
        <f t="shared" si="587"/>
        <v>1.3075187969969093E-2</v>
      </c>
      <c r="Q2667" s="2">
        <f t="shared" si="588"/>
        <v>0.3889022556390529</v>
      </c>
      <c r="R2667" s="2">
        <f t="shared" si="589"/>
        <v>1.1132180451127613</v>
      </c>
      <c r="S2667" s="2">
        <f t="shared" si="590"/>
        <v>2.2622631578946821</v>
      </c>
      <c r="T2667">
        <f t="shared" si="586"/>
        <v>0</v>
      </c>
    </row>
    <row r="2668" spans="1:20" x14ac:dyDescent="0.25">
      <c r="A2668">
        <f t="shared" si="577"/>
        <v>2666</v>
      </c>
      <c r="B2668" s="1">
        <v>39881</v>
      </c>
      <c r="C2668">
        <v>6.19</v>
      </c>
      <c r="D2668">
        <v>7.07</v>
      </c>
      <c r="E2668">
        <v>6.12</v>
      </c>
      <c r="F2668">
        <v>6.65</v>
      </c>
      <c r="G2668">
        <v>2650460</v>
      </c>
      <c r="H2668" s="2">
        <f t="shared" si="578"/>
        <v>-0.29511278195488716</v>
      </c>
      <c r="I2668" s="2">
        <f t="shared" si="579"/>
        <v>792.46910526315764</v>
      </c>
      <c r="J2668" s="2">
        <f t="shared" si="580"/>
        <v>5.4033157894736208</v>
      </c>
      <c r="K2668" s="2">
        <f t="shared" si="581"/>
        <v>5.1082030075187337</v>
      </c>
      <c r="L2668" s="2">
        <f t="shared" si="582"/>
        <v>4.8130902255638466</v>
      </c>
      <c r="M2668" s="2">
        <f t="shared" si="583"/>
        <v>4.2228646616540724</v>
      </c>
      <c r="N2668" s="2">
        <f t="shared" si="584"/>
        <v>2.7473007518796364</v>
      </c>
      <c r="O2668" s="2">
        <f t="shared" si="585"/>
        <v>-0.99984210526311834</v>
      </c>
      <c r="P2668" s="2">
        <f t="shared" si="587"/>
        <v>-0.86521052631578232</v>
      </c>
      <c r="Q2668" s="2">
        <f t="shared" si="588"/>
        <v>-0.57574436090221148</v>
      </c>
      <c r="R2668" s="2">
        <f t="shared" si="589"/>
        <v>0.26941353383459798</v>
      </c>
      <c r="S2668" s="2">
        <f t="shared" si="590"/>
        <v>1.6258496240601961</v>
      </c>
      <c r="T2668">
        <f t="shared" si="586"/>
        <v>0</v>
      </c>
    </row>
    <row r="2669" spans="1:20" x14ac:dyDescent="0.25">
      <c r="A2669">
        <f t="shared" si="577"/>
        <v>2667</v>
      </c>
      <c r="B2669" s="1">
        <v>39882</v>
      </c>
      <c r="C2669">
        <v>7.25</v>
      </c>
      <c r="D2669">
        <v>8.23</v>
      </c>
      <c r="E2669">
        <v>7.19</v>
      </c>
      <c r="F2669">
        <v>8.11</v>
      </c>
      <c r="G2669">
        <v>3687057</v>
      </c>
      <c r="H2669" s="2">
        <f t="shared" si="578"/>
        <v>-0.25227067669172931</v>
      </c>
      <c r="I2669" s="2">
        <f t="shared" si="579"/>
        <v>678.73832330827065</v>
      </c>
      <c r="J2669" s="2">
        <f t="shared" si="580"/>
        <v>5.6801578947368156</v>
      </c>
      <c r="K2669" s="2">
        <f t="shared" si="581"/>
        <v>5.4278872180450861</v>
      </c>
      <c r="L2669" s="2">
        <f t="shared" si="582"/>
        <v>5.1756165413533575</v>
      </c>
      <c r="M2669" s="2">
        <f t="shared" si="583"/>
        <v>4.6710751879698984</v>
      </c>
      <c r="N2669" s="2">
        <f t="shared" si="584"/>
        <v>3.4097218045112521</v>
      </c>
      <c r="O2669" s="2">
        <f t="shared" si="585"/>
        <v>-2.7066842105263786</v>
      </c>
      <c r="P2669" s="2">
        <f t="shared" si="587"/>
        <v>-2.7475413533834177</v>
      </c>
      <c r="Q2669" s="2">
        <f t="shared" si="588"/>
        <v>-2.5913157894736765</v>
      </c>
      <c r="R2669" s="2">
        <f t="shared" si="589"/>
        <v>-1.835353383458691</v>
      </c>
      <c r="S2669" s="2">
        <f t="shared" si="590"/>
        <v>-0.55751879699247908</v>
      </c>
      <c r="T2669">
        <f t="shared" si="586"/>
        <v>0</v>
      </c>
    </row>
    <row r="2670" spans="1:20" x14ac:dyDescent="0.25">
      <c r="A2670">
        <f t="shared" si="577"/>
        <v>2668</v>
      </c>
      <c r="B2670" s="1">
        <v>39883</v>
      </c>
      <c r="C2670">
        <v>8.4700000000000006</v>
      </c>
      <c r="D2670">
        <v>8.6</v>
      </c>
      <c r="E2670">
        <v>7.55</v>
      </c>
      <c r="F2670">
        <v>7.73</v>
      </c>
      <c r="G2670">
        <v>2513298</v>
      </c>
      <c r="H2670" s="2">
        <f t="shared" si="578"/>
        <v>-0.22575939849624055</v>
      </c>
      <c r="I2670" s="2">
        <f t="shared" si="579"/>
        <v>608.36936090225549</v>
      </c>
      <c r="J2670" s="2">
        <f t="shared" si="580"/>
        <v>5.8175263157894896</v>
      </c>
      <c r="K2670" s="2">
        <f t="shared" si="581"/>
        <v>5.5917669172932492</v>
      </c>
      <c r="L2670" s="2">
        <f t="shared" si="582"/>
        <v>5.3660075187970087</v>
      </c>
      <c r="M2670" s="2">
        <f t="shared" si="583"/>
        <v>4.9144887218045277</v>
      </c>
      <c r="N2670" s="2">
        <f t="shared" si="584"/>
        <v>3.7856917293233248</v>
      </c>
      <c r="O2670" s="2">
        <f t="shared" si="585"/>
        <v>-2.0498421052631848</v>
      </c>
      <c r="P2670" s="2">
        <f t="shared" si="587"/>
        <v>-2.6217969924812667</v>
      </c>
      <c r="Q2670" s="2">
        <f t="shared" si="588"/>
        <v>-2.6552406015037189</v>
      </c>
      <c r="R2670" s="2">
        <f t="shared" si="589"/>
        <v>-2.1333834586465734</v>
      </c>
      <c r="S2670" s="2">
        <f t="shared" si="590"/>
        <v>-0.64057894736842691</v>
      </c>
      <c r="T2670">
        <f t="shared" si="586"/>
        <v>1</v>
      </c>
    </row>
    <row r="2671" spans="1:20" x14ac:dyDescent="0.25">
      <c r="A2671">
        <f t="shared" si="577"/>
        <v>2669</v>
      </c>
      <c r="B2671" s="1">
        <v>39884</v>
      </c>
      <c r="C2671">
        <v>7.97</v>
      </c>
      <c r="D2671">
        <v>9.02</v>
      </c>
      <c r="E2671">
        <v>7.67</v>
      </c>
      <c r="F2671">
        <v>8.81</v>
      </c>
      <c r="G2671">
        <v>3550020</v>
      </c>
      <c r="H2671" s="2">
        <f t="shared" si="578"/>
        <v>-0.17452631578947367</v>
      </c>
      <c r="I2671" s="2">
        <f t="shared" si="579"/>
        <v>472.23773684210522</v>
      </c>
      <c r="J2671" s="2">
        <f t="shared" si="580"/>
        <v>6.2524736842105471</v>
      </c>
      <c r="K2671" s="2">
        <f t="shared" si="581"/>
        <v>6.0779473684210732</v>
      </c>
      <c r="L2671" s="2">
        <f t="shared" si="582"/>
        <v>5.9034210526316002</v>
      </c>
      <c r="M2671" s="2">
        <f t="shared" si="583"/>
        <v>5.5543684210526525</v>
      </c>
      <c r="N2671" s="2">
        <f t="shared" si="584"/>
        <v>4.6817368421052841</v>
      </c>
      <c r="O2671" s="2">
        <f t="shared" si="585"/>
        <v>-2.9924736842105109</v>
      </c>
      <c r="P2671" s="2">
        <f t="shared" si="587"/>
        <v>-3.3821127819549144</v>
      </c>
      <c r="Q2671" s="2">
        <f t="shared" si="588"/>
        <v>-3.9969097744361539</v>
      </c>
      <c r="R2671" s="2">
        <f t="shared" si="589"/>
        <v>-3.8235263157894668</v>
      </c>
      <c r="S2671" s="2">
        <f t="shared" si="590"/>
        <v>-1.9527368421052724</v>
      </c>
      <c r="T2671">
        <f t="shared" si="586"/>
        <v>0</v>
      </c>
    </row>
    <row r="2672" spans="1:20" x14ac:dyDescent="0.25">
      <c r="A2672">
        <f t="shared" si="577"/>
        <v>2670</v>
      </c>
      <c r="B2672" s="1">
        <v>39885</v>
      </c>
      <c r="C2672">
        <v>9.14</v>
      </c>
      <c r="D2672">
        <v>9.2200000000000006</v>
      </c>
      <c r="E2672">
        <v>8.5399999999999991</v>
      </c>
      <c r="F2672">
        <v>8.86</v>
      </c>
      <c r="G2672">
        <v>2162875</v>
      </c>
      <c r="H2672" s="2">
        <f t="shared" si="578"/>
        <v>-0.12358646616541354</v>
      </c>
      <c r="I2672" s="2">
        <f t="shared" si="579"/>
        <v>336.79929323308272</v>
      </c>
      <c r="J2672" s="2">
        <f t="shared" si="580"/>
        <v>6.6998421052631514</v>
      </c>
      <c r="K2672" s="2">
        <f t="shared" si="581"/>
        <v>6.576255639097738</v>
      </c>
      <c r="L2672" s="2">
        <f t="shared" si="582"/>
        <v>6.4526691729323238</v>
      </c>
      <c r="M2672" s="2">
        <f t="shared" si="583"/>
        <v>6.2054962406014971</v>
      </c>
      <c r="N2672" s="2">
        <f t="shared" si="584"/>
        <v>5.5875639097744294</v>
      </c>
      <c r="O2672" s="2">
        <f t="shared" si="585"/>
        <v>-2.6075263157894524</v>
      </c>
      <c r="P2672" s="2">
        <f t="shared" si="587"/>
        <v>-3.2682330827067503</v>
      </c>
      <c r="Q2672" s="2">
        <f t="shared" si="588"/>
        <v>-3.684383458646642</v>
      </c>
      <c r="R2672" s="2">
        <f t="shared" si="589"/>
        <v>-4.3606390977443201</v>
      </c>
      <c r="S2672" s="2">
        <f t="shared" si="590"/>
        <v>-1.9821804511278502</v>
      </c>
      <c r="T2672">
        <f t="shared" si="586"/>
        <v>0</v>
      </c>
    </row>
    <row r="2673" spans="1:20" x14ac:dyDescent="0.25">
      <c r="A2673">
        <f t="shared" si="577"/>
        <v>2671</v>
      </c>
      <c r="B2673" s="1">
        <v>39888</v>
      </c>
      <c r="C2673">
        <v>9.2100000000000009</v>
      </c>
      <c r="D2673">
        <v>9.6</v>
      </c>
      <c r="E2673">
        <v>8.84</v>
      </c>
      <c r="F2673">
        <v>8.9</v>
      </c>
      <c r="G2673">
        <v>2261933</v>
      </c>
      <c r="H2673" s="2">
        <f t="shared" si="578"/>
        <v>-7.32330827067669E-2</v>
      </c>
      <c r="I2673" s="2">
        <f t="shared" si="579"/>
        <v>202.83384962406012</v>
      </c>
      <c r="J2673" s="2">
        <f t="shared" si="580"/>
        <v>7.1550526315789655</v>
      </c>
      <c r="K2673" s="2">
        <f t="shared" si="581"/>
        <v>7.0818195488721987</v>
      </c>
      <c r="L2673" s="2">
        <f t="shared" si="582"/>
        <v>7.0085864661654318</v>
      </c>
      <c r="M2673" s="2">
        <f t="shared" si="583"/>
        <v>6.862120300751898</v>
      </c>
      <c r="N2673" s="2">
        <f t="shared" si="584"/>
        <v>6.4959548872180637</v>
      </c>
      <c r="O2673" s="2">
        <f t="shared" si="585"/>
        <v>-2.200157894736849</v>
      </c>
      <c r="P2673" s="2">
        <f t="shared" si="587"/>
        <v>-2.8220526315789272</v>
      </c>
      <c r="Q2673" s="2">
        <f t="shared" si="588"/>
        <v>-3.5339924812029917</v>
      </c>
      <c r="R2673" s="2">
        <f t="shared" si="589"/>
        <v>-4.677135338345928</v>
      </c>
      <c r="S2673" s="2">
        <f t="shared" si="590"/>
        <v>-2.2767067669173144</v>
      </c>
      <c r="T2673">
        <f t="shared" si="586"/>
        <v>0</v>
      </c>
    </row>
    <row r="2674" spans="1:20" x14ac:dyDescent="0.25">
      <c r="A2674">
        <f t="shared" si="577"/>
        <v>2672</v>
      </c>
      <c r="B2674" s="1">
        <v>39889</v>
      </c>
      <c r="C2674">
        <v>9.09</v>
      </c>
      <c r="D2674">
        <v>9.2899999999999991</v>
      </c>
      <c r="E2674">
        <v>8.68</v>
      </c>
      <c r="F2674">
        <v>9.24</v>
      </c>
      <c r="G2674">
        <v>1503990</v>
      </c>
      <c r="H2674" s="2">
        <f t="shared" si="578"/>
        <v>-2.5759398496240579E-2</v>
      </c>
      <c r="I2674" s="2">
        <f t="shared" si="579"/>
        <v>76.48339849624054</v>
      </c>
      <c r="J2674" s="2">
        <f t="shared" si="580"/>
        <v>7.6285263157894656</v>
      </c>
      <c r="K2674" s="2">
        <f t="shared" si="581"/>
        <v>7.6027669172932244</v>
      </c>
      <c r="L2674" s="2">
        <f t="shared" si="582"/>
        <v>7.5770075187969841</v>
      </c>
      <c r="M2674" s="2">
        <f t="shared" si="583"/>
        <v>7.5254887218045035</v>
      </c>
      <c r="N2674" s="2">
        <f t="shared" si="584"/>
        <v>7.3966917293233001</v>
      </c>
      <c r="O2674" s="2">
        <f t="shared" si="585"/>
        <v>-2.0849473684210347</v>
      </c>
      <c r="P2674" s="2">
        <f t="shared" si="587"/>
        <v>-2.6637443609022622</v>
      </c>
      <c r="Q2674" s="2">
        <f t="shared" si="588"/>
        <v>-3.3365789473684</v>
      </c>
      <c r="R2674" s="2">
        <f t="shared" si="589"/>
        <v>-4.5689248120301018</v>
      </c>
      <c r="S2674" s="2">
        <f t="shared" si="590"/>
        <v>-3.2080300751879589</v>
      </c>
      <c r="T2674">
        <f t="shared" si="586"/>
        <v>0</v>
      </c>
    </row>
    <row r="2675" spans="1:20" x14ac:dyDescent="0.25">
      <c r="A2675">
        <f t="shared" si="577"/>
        <v>2673</v>
      </c>
      <c r="B2675" s="1">
        <v>39890</v>
      </c>
      <c r="C2675">
        <v>9.17</v>
      </c>
      <c r="D2675">
        <v>9.93</v>
      </c>
      <c r="E2675">
        <v>8.94</v>
      </c>
      <c r="F2675">
        <v>9.56</v>
      </c>
      <c r="G2675">
        <v>1994045</v>
      </c>
      <c r="H2675" s="2">
        <f t="shared" si="578"/>
        <v>2.7827067669172947E-2</v>
      </c>
      <c r="I2675" s="2">
        <f t="shared" si="579"/>
        <v>-66.229894736842141</v>
      </c>
      <c r="J2675" s="2">
        <f t="shared" si="580"/>
        <v>8.1796842105263128</v>
      </c>
      <c r="K2675" s="2">
        <f t="shared" si="581"/>
        <v>8.2075112781954846</v>
      </c>
      <c r="L2675" s="2">
        <f t="shared" si="582"/>
        <v>8.2353383458646583</v>
      </c>
      <c r="M2675" s="2">
        <f t="shared" si="583"/>
        <v>8.2909924812030038</v>
      </c>
      <c r="N2675" s="2">
        <f t="shared" si="584"/>
        <v>8.4301278195488685</v>
      </c>
      <c r="O2675" s="2">
        <f t="shared" si="585"/>
        <v>-1.9314736842105349</v>
      </c>
      <c r="P2675" s="2">
        <f t="shared" si="587"/>
        <v>-2.4781804511278018</v>
      </c>
      <c r="Q2675" s="2">
        <f t="shared" si="588"/>
        <v>-3.1073308270676767</v>
      </c>
      <c r="R2675" s="2">
        <f t="shared" si="589"/>
        <v>-4.6455112781954728</v>
      </c>
      <c r="S2675" s="2">
        <f t="shared" si="590"/>
        <v>-4.3209924812030529</v>
      </c>
      <c r="T2675">
        <f t="shared" si="586"/>
        <v>0</v>
      </c>
    </row>
    <row r="2676" spans="1:20" x14ac:dyDescent="0.25">
      <c r="A2676">
        <f t="shared" si="577"/>
        <v>2674</v>
      </c>
      <c r="B2676" s="1">
        <v>39891</v>
      </c>
      <c r="C2676">
        <v>10.44</v>
      </c>
      <c r="D2676">
        <v>10.59</v>
      </c>
      <c r="E2676">
        <v>9.19</v>
      </c>
      <c r="F2676">
        <v>9.3699999999999992</v>
      </c>
      <c r="G2676">
        <v>2877141</v>
      </c>
      <c r="H2676" s="2">
        <f t="shared" si="578"/>
        <v>7.1308270676691751E-2</v>
      </c>
      <c r="I2676" s="2">
        <f t="shared" si="579"/>
        <v>-182.10988721804517</v>
      </c>
      <c r="J2676" s="2">
        <f t="shared" si="580"/>
        <v>8.6397368421052612</v>
      </c>
      <c r="K2676" s="2">
        <f t="shared" si="581"/>
        <v>8.711045112781953</v>
      </c>
      <c r="L2676" s="2">
        <f t="shared" si="582"/>
        <v>8.7823533834586449</v>
      </c>
      <c r="M2676" s="2">
        <f t="shared" si="583"/>
        <v>8.9249699248120287</v>
      </c>
      <c r="N2676" s="2">
        <f t="shared" si="584"/>
        <v>9.2815112781954863</v>
      </c>
      <c r="O2676" s="2">
        <f t="shared" si="585"/>
        <v>-1.1903157894736864</v>
      </c>
      <c r="P2676" s="2">
        <f t="shared" si="587"/>
        <v>-1.7672330827067748</v>
      </c>
      <c r="Q2676" s="2">
        <f t="shared" si="588"/>
        <v>-2.3614135338345674</v>
      </c>
      <c r="R2676" s="2">
        <f t="shared" si="589"/>
        <v>-3.8156315789473467</v>
      </c>
      <c r="S2676" s="2">
        <f t="shared" si="590"/>
        <v>-4.9674812030074742</v>
      </c>
      <c r="T2676">
        <f t="shared" si="586"/>
        <v>0</v>
      </c>
    </row>
    <row r="2677" spans="1:20" x14ac:dyDescent="0.25">
      <c r="A2677">
        <f t="shared" si="577"/>
        <v>2675</v>
      </c>
      <c r="B2677" s="1">
        <v>39892</v>
      </c>
      <c r="C2677">
        <v>9.2899999999999991</v>
      </c>
      <c r="D2677">
        <v>9.31</v>
      </c>
      <c r="E2677">
        <v>8.5</v>
      </c>
      <c r="F2677">
        <v>8.7799999999999994</v>
      </c>
      <c r="G2677">
        <v>2527638</v>
      </c>
      <c r="H2677" s="2">
        <f t="shared" si="578"/>
        <v>9.5518796992481197E-2</v>
      </c>
      <c r="I2677" s="2">
        <f t="shared" si="579"/>
        <v>-246.70635338345863</v>
      </c>
      <c r="J2677" s="2">
        <f t="shared" si="580"/>
        <v>8.9019473684210499</v>
      </c>
      <c r="K2677" s="2">
        <f t="shared" si="581"/>
        <v>8.9974661654135311</v>
      </c>
      <c r="L2677" s="2">
        <f t="shared" si="582"/>
        <v>9.0929849624060122</v>
      </c>
      <c r="M2677" s="2">
        <f t="shared" si="583"/>
        <v>9.2840225563909744</v>
      </c>
      <c r="N2677" s="2">
        <f t="shared" si="584"/>
        <v>9.76161654135338</v>
      </c>
      <c r="O2677" s="2">
        <f t="shared" si="585"/>
        <v>-0.1402631578947382</v>
      </c>
      <c r="P2677" s="2">
        <f t="shared" si="587"/>
        <v>-0.57248872180451471</v>
      </c>
      <c r="Q2677" s="2">
        <f t="shared" si="588"/>
        <v>-1.2029924812030153</v>
      </c>
      <c r="R2677" s="2">
        <f t="shared" si="589"/>
        <v>-2.5745037593985023</v>
      </c>
      <c r="S2677" s="2">
        <f t="shared" si="590"/>
        <v>-5.1240526315789392</v>
      </c>
      <c r="T2677">
        <f t="shared" si="586"/>
        <v>0</v>
      </c>
    </row>
    <row r="2678" spans="1:20" x14ac:dyDescent="0.25">
      <c r="A2678">
        <f t="shared" si="577"/>
        <v>2676</v>
      </c>
      <c r="B2678" s="1">
        <v>39895</v>
      </c>
      <c r="C2678">
        <v>9.52</v>
      </c>
      <c r="D2678">
        <v>9.69</v>
      </c>
      <c r="E2678">
        <v>9.02</v>
      </c>
      <c r="F2678">
        <v>9.67</v>
      </c>
      <c r="G2678">
        <v>2128504</v>
      </c>
      <c r="H2678" s="2">
        <f t="shared" si="578"/>
        <v>0.12383458646616541</v>
      </c>
      <c r="I2678" s="2">
        <f t="shared" si="579"/>
        <v>-322.22692481203006</v>
      </c>
      <c r="J2678" s="2">
        <f t="shared" si="580"/>
        <v>9.278263157894747</v>
      </c>
      <c r="K2678" s="2">
        <f t="shared" si="581"/>
        <v>9.4020977443609119</v>
      </c>
      <c r="L2678" s="2">
        <f t="shared" si="582"/>
        <v>9.5259323308270787</v>
      </c>
      <c r="M2678" s="2">
        <f t="shared" si="583"/>
        <v>9.7736015037594086</v>
      </c>
      <c r="N2678" s="2">
        <f t="shared" si="584"/>
        <v>10.392774436090235</v>
      </c>
      <c r="O2678" s="2">
        <f t="shared" si="585"/>
        <v>-0.76805263157894998</v>
      </c>
      <c r="P2678" s="2">
        <f t="shared" si="587"/>
        <v>-0.95895488721804689</v>
      </c>
      <c r="Q2678" s="2">
        <f t="shared" si="588"/>
        <v>-1.4346616541353416</v>
      </c>
      <c r="R2678" s="2">
        <f t="shared" si="589"/>
        <v>-2.8078796992481019</v>
      </c>
      <c r="S2678" s="2">
        <f t="shared" si="590"/>
        <v>-6.6091353383458236</v>
      </c>
      <c r="T2678">
        <f t="shared" si="586"/>
        <v>1</v>
      </c>
    </row>
    <row r="2679" spans="1:20" x14ac:dyDescent="0.25">
      <c r="A2679">
        <f t="shared" si="577"/>
        <v>2677</v>
      </c>
      <c r="B2679" s="1">
        <v>39896</v>
      </c>
      <c r="C2679">
        <v>9.4600000000000009</v>
      </c>
      <c r="D2679">
        <v>10.15</v>
      </c>
      <c r="E2679">
        <v>9.2899999999999991</v>
      </c>
      <c r="F2679">
        <v>9.65</v>
      </c>
      <c r="G2679">
        <v>1964939</v>
      </c>
      <c r="H2679" s="2">
        <f t="shared" si="578"/>
        <v>0.15312030075187968</v>
      </c>
      <c r="I2679" s="2">
        <f t="shared" si="579"/>
        <v>-400.40390225563908</v>
      </c>
      <c r="J2679" s="2">
        <f t="shared" si="580"/>
        <v>9.6522631578947085</v>
      </c>
      <c r="K2679" s="2">
        <f t="shared" si="581"/>
        <v>9.8053834586465882</v>
      </c>
      <c r="L2679" s="2">
        <f t="shared" si="582"/>
        <v>9.958503759398468</v>
      </c>
      <c r="M2679" s="2">
        <f t="shared" si="583"/>
        <v>10.264744360902228</v>
      </c>
      <c r="N2679" s="2">
        <f t="shared" si="584"/>
        <v>11.030345864661626</v>
      </c>
      <c r="O2679" s="2">
        <f t="shared" si="585"/>
        <v>-0.37173684210525337</v>
      </c>
      <c r="P2679" s="2">
        <f t="shared" si="587"/>
        <v>-0.6525338345864693</v>
      </c>
      <c r="Q2679" s="2">
        <f t="shared" si="588"/>
        <v>-0.86764661654135544</v>
      </c>
      <c r="R2679" s="2">
        <f t="shared" si="589"/>
        <v>-2.1245112781954969</v>
      </c>
      <c r="S2679" s="2">
        <f t="shared" si="590"/>
        <v>-6.9026992481203635</v>
      </c>
      <c r="T2679">
        <f t="shared" si="586"/>
        <v>0</v>
      </c>
    </row>
    <row r="2680" spans="1:20" x14ac:dyDescent="0.25">
      <c r="A2680">
        <f t="shared" si="577"/>
        <v>2678</v>
      </c>
      <c r="B2680" s="1">
        <v>39897</v>
      </c>
      <c r="C2680">
        <v>9.98</v>
      </c>
      <c r="D2680">
        <v>10.33</v>
      </c>
      <c r="E2680">
        <v>9.33</v>
      </c>
      <c r="F2680">
        <v>9.73</v>
      </c>
      <c r="G2680">
        <v>2095400</v>
      </c>
      <c r="H2680" s="2">
        <f t="shared" si="578"/>
        <v>0.18044360902255641</v>
      </c>
      <c r="I2680" s="2">
        <f t="shared" si="579"/>
        <v>-473.39527067669178</v>
      </c>
      <c r="J2680" s="2">
        <f t="shared" si="580"/>
        <v>10.01315789473686</v>
      </c>
      <c r="K2680" s="2">
        <f t="shared" si="581"/>
        <v>10.193601503759416</v>
      </c>
      <c r="L2680" s="2">
        <f t="shared" si="582"/>
        <v>10.374045112781973</v>
      </c>
      <c r="M2680" s="2">
        <f t="shared" si="583"/>
        <v>10.734932330827085</v>
      </c>
      <c r="N2680" s="2">
        <f t="shared" si="584"/>
        <v>11.637150375939868</v>
      </c>
      <c r="O2680" s="2">
        <f t="shared" si="585"/>
        <v>-7.773684210529197E-2</v>
      </c>
      <c r="P2680" s="2">
        <f t="shared" si="587"/>
        <v>-0.32790225563908848</v>
      </c>
      <c r="Q2680" s="2">
        <f t="shared" si="588"/>
        <v>-0.63701503759398825</v>
      </c>
      <c r="R2680" s="2">
        <f t="shared" si="589"/>
        <v>-1.4390075187969966</v>
      </c>
      <c r="S2680" s="2">
        <f t="shared" si="590"/>
        <v>-6.3202781954887488</v>
      </c>
      <c r="T2680">
        <f t="shared" si="586"/>
        <v>1</v>
      </c>
    </row>
    <row r="2681" spans="1:20" x14ac:dyDescent="0.25">
      <c r="A2681">
        <f t="shared" si="577"/>
        <v>2679</v>
      </c>
      <c r="B2681" s="1">
        <v>39898</v>
      </c>
      <c r="C2681">
        <v>10.09</v>
      </c>
      <c r="D2681">
        <v>10.24</v>
      </c>
      <c r="E2681">
        <v>9.89</v>
      </c>
      <c r="F2681">
        <v>10.14</v>
      </c>
      <c r="G2681">
        <v>1596524</v>
      </c>
      <c r="H2681" s="2">
        <f t="shared" si="578"/>
        <v>0.21281954887218049</v>
      </c>
      <c r="I2681" s="2">
        <f t="shared" si="579"/>
        <v>-559.91328571428585</v>
      </c>
      <c r="J2681" s="2">
        <f t="shared" si="580"/>
        <v>10.443105263157923</v>
      </c>
      <c r="K2681" s="2">
        <f t="shared" si="581"/>
        <v>10.655924812030102</v>
      </c>
      <c r="L2681" s="2">
        <f t="shared" si="582"/>
        <v>10.868744360902284</v>
      </c>
      <c r="M2681" s="2">
        <f t="shared" si="583"/>
        <v>11.294383458646644</v>
      </c>
      <c r="N2681" s="2">
        <f t="shared" si="584"/>
        <v>12.358481203007546</v>
      </c>
      <c r="O2681" s="2">
        <f t="shared" si="585"/>
        <v>-0.12684210526314033</v>
      </c>
      <c r="P2681" s="2">
        <f t="shared" si="587"/>
        <v>-0.33461654135341234</v>
      </c>
      <c r="Q2681" s="2">
        <f t="shared" si="588"/>
        <v>-0.61406766917292188</v>
      </c>
      <c r="R2681" s="2">
        <f t="shared" si="589"/>
        <v>-1.2150300751879719</v>
      </c>
      <c r="S2681" s="2">
        <f t="shared" si="590"/>
        <v>-6.3543082706766754</v>
      </c>
      <c r="T2681">
        <f t="shared" si="586"/>
        <v>1</v>
      </c>
    </row>
    <row r="2682" spans="1:20" x14ac:dyDescent="0.25">
      <c r="A2682">
        <f t="shared" si="577"/>
        <v>2680</v>
      </c>
      <c r="B2682" s="1">
        <v>39899</v>
      </c>
      <c r="C2682">
        <v>10.01</v>
      </c>
      <c r="D2682">
        <v>10.27</v>
      </c>
      <c r="E2682">
        <v>9.89</v>
      </c>
      <c r="F2682">
        <v>10.02</v>
      </c>
      <c r="G2682">
        <v>1046466</v>
      </c>
      <c r="H2682" s="2">
        <f t="shared" si="578"/>
        <v>0.23145864661654136</v>
      </c>
      <c r="I2682" s="2">
        <f t="shared" si="579"/>
        <v>-609.7883157894737</v>
      </c>
      <c r="J2682" s="2">
        <f t="shared" si="580"/>
        <v>10.752315789473695</v>
      </c>
      <c r="K2682" s="2">
        <f t="shared" si="581"/>
        <v>10.983774436090236</v>
      </c>
      <c r="L2682" s="2">
        <f t="shared" si="582"/>
        <v>11.215233082706778</v>
      </c>
      <c r="M2682" s="2">
        <f t="shared" si="583"/>
        <v>11.678150375939859</v>
      </c>
      <c r="N2682" s="2">
        <f t="shared" si="584"/>
        <v>12.835443609022567</v>
      </c>
      <c r="O2682" s="2">
        <f t="shared" si="585"/>
        <v>0.42310526315792352</v>
      </c>
      <c r="P2682" s="2">
        <f t="shared" si="587"/>
        <v>0.17360150375941608</v>
      </c>
      <c r="Q2682" s="2">
        <f t="shared" si="588"/>
        <v>-6.1496240601531582E-2</v>
      </c>
      <c r="R2682" s="2">
        <f t="shared" si="589"/>
        <v>-0.73597744360902517</v>
      </c>
      <c r="S2682" s="2">
        <f t="shared" si="590"/>
        <v>-5.3382631578947155</v>
      </c>
      <c r="T2682">
        <f t="shared" si="586"/>
        <v>0</v>
      </c>
    </row>
    <row r="2683" spans="1:20" x14ac:dyDescent="0.25">
      <c r="A2683">
        <f t="shared" si="577"/>
        <v>2681</v>
      </c>
      <c r="B2683" s="1">
        <v>39902</v>
      </c>
      <c r="C2683">
        <v>9.57</v>
      </c>
      <c r="D2683">
        <v>10.41</v>
      </c>
      <c r="E2683">
        <v>9.02</v>
      </c>
      <c r="F2683">
        <v>9.17</v>
      </c>
      <c r="G2683">
        <v>1542408</v>
      </c>
      <c r="H2683" s="2">
        <f t="shared" si="578"/>
        <v>0.22017293233082705</v>
      </c>
      <c r="I2683" s="2">
        <f t="shared" si="579"/>
        <v>-579.7534887218045</v>
      </c>
      <c r="J2683" s="2">
        <f t="shared" si="580"/>
        <v>10.750315789473605</v>
      </c>
      <c r="K2683" s="2">
        <f t="shared" si="581"/>
        <v>10.970488721804433</v>
      </c>
      <c r="L2683" s="2">
        <f t="shared" si="582"/>
        <v>11.190661654135258</v>
      </c>
      <c r="M2683" s="2">
        <f t="shared" si="583"/>
        <v>11.631007518796913</v>
      </c>
      <c r="N2683" s="2">
        <f t="shared" si="584"/>
        <v>12.731872180451049</v>
      </c>
      <c r="O2683" s="2">
        <f t="shared" si="585"/>
        <v>1.5823157894736948</v>
      </c>
      <c r="P2683" s="2">
        <f t="shared" si="587"/>
        <v>1.4859248120301025</v>
      </c>
      <c r="Q2683" s="2">
        <f t="shared" si="588"/>
        <v>1.2040451127819729</v>
      </c>
      <c r="R2683" s="2">
        <f t="shared" si="589"/>
        <v>0.60360150375940869</v>
      </c>
      <c r="S2683" s="2">
        <f t="shared" si="590"/>
        <v>-3.5824360902255705</v>
      </c>
      <c r="T2683">
        <f t="shared" si="586"/>
        <v>0</v>
      </c>
    </row>
    <row r="2684" spans="1:20" x14ac:dyDescent="0.25">
      <c r="A2684">
        <f t="shared" si="577"/>
        <v>2682</v>
      </c>
      <c r="B2684" s="1">
        <v>39903</v>
      </c>
      <c r="C2684">
        <v>9.57</v>
      </c>
      <c r="D2684">
        <v>9.6999999999999993</v>
      </c>
      <c r="E2684">
        <v>9.17</v>
      </c>
      <c r="F2684">
        <v>9.35</v>
      </c>
      <c r="G2684">
        <v>1327403</v>
      </c>
      <c r="H2684" s="2">
        <f t="shared" si="578"/>
        <v>0.19863909774436089</v>
      </c>
      <c r="I2684" s="2">
        <f t="shared" si="579"/>
        <v>-522.26948872180458</v>
      </c>
      <c r="J2684" s="2">
        <f t="shared" si="580"/>
        <v>10.679210526315712</v>
      </c>
      <c r="K2684" s="2">
        <f t="shared" si="581"/>
        <v>10.877849624060074</v>
      </c>
      <c r="L2684" s="2">
        <f t="shared" si="582"/>
        <v>11.076488721804434</v>
      </c>
      <c r="M2684" s="2">
        <f t="shared" si="583"/>
        <v>11.473766917293156</v>
      </c>
      <c r="N2684" s="2">
        <f t="shared" si="584"/>
        <v>12.466962406014961</v>
      </c>
      <c r="O2684" s="2">
        <f t="shared" si="585"/>
        <v>1.4003157894736056</v>
      </c>
      <c r="P2684" s="2">
        <f t="shared" si="587"/>
        <v>1.6337744360902366</v>
      </c>
      <c r="Q2684" s="2">
        <f t="shared" si="588"/>
        <v>1.5187443609022839</v>
      </c>
      <c r="R2684" s="2">
        <f t="shared" si="589"/>
        <v>0.91474436090222788</v>
      </c>
      <c r="S2684" s="2">
        <f t="shared" si="590"/>
        <v>-2.854045112781936</v>
      </c>
      <c r="T2684">
        <f t="shared" si="586"/>
        <v>1</v>
      </c>
    </row>
    <row r="2685" spans="1:20" x14ac:dyDescent="0.25">
      <c r="A2685">
        <f t="shared" si="577"/>
        <v>2683</v>
      </c>
      <c r="B2685" s="1">
        <v>39904</v>
      </c>
      <c r="C2685">
        <v>9.15</v>
      </c>
      <c r="D2685">
        <v>9.5</v>
      </c>
      <c r="E2685">
        <v>9.0399999999999991</v>
      </c>
      <c r="F2685">
        <v>9.41</v>
      </c>
      <c r="G2685">
        <v>1139565</v>
      </c>
      <c r="H2685" s="2">
        <f t="shared" si="578"/>
        <v>0.1682481203007519</v>
      </c>
      <c r="I2685" s="2">
        <f t="shared" si="579"/>
        <v>-441.04384962406021</v>
      </c>
      <c r="J2685" s="2">
        <f t="shared" si="580"/>
        <v>10.534105263157876</v>
      </c>
      <c r="K2685" s="2">
        <f t="shared" si="581"/>
        <v>10.702353383458627</v>
      </c>
      <c r="L2685" s="2">
        <f t="shared" si="582"/>
        <v>10.87060150375938</v>
      </c>
      <c r="M2685" s="2">
        <f t="shared" si="583"/>
        <v>11.207097744360883</v>
      </c>
      <c r="N2685" s="2">
        <f t="shared" si="584"/>
        <v>12.048338345864643</v>
      </c>
      <c r="O2685" s="2">
        <f t="shared" si="585"/>
        <v>1.2692105263157121</v>
      </c>
      <c r="P2685" s="2">
        <f t="shared" si="587"/>
        <v>1.5604887218044325</v>
      </c>
      <c r="Q2685" s="2">
        <f t="shared" si="588"/>
        <v>1.8052330827067777</v>
      </c>
      <c r="R2685" s="2">
        <f t="shared" si="589"/>
        <v>1.3249323308270853</v>
      </c>
      <c r="S2685" s="2">
        <f t="shared" si="590"/>
        <v>-2.0133082706767</v>
      </c>
      <c r="T2685">
        <f t="shared" si="586"/>
        <v>1</v>
      </c>
    </row>
    <row r="2686" spans="1:20" x14ac:dyDescent="0.25">
      <c r="A2686">
        <f t="shared" si="577"/>
        <v>2684</v>
      </c>
      <c r="B2686" s="1">
        <v>39905</v>
      </c>
      <c r="C2686">
        <v>9.99</v>
      </c>
      <c r="D2686">
        <v>10.24</v>
      </c>
      <c r="E2686">
        <v>9.81</v>
      </c>
      <c r="F2686">
        <v>9.98</v>
      </c>
      <c r="G2686">
        <v>1466499</v>
      </c>
      <c r="H2686" s="2">
        <f t="shared" si="578"/>
        <v>0.14029323308270675</v>
      </c>
      <c r="I2686" s="2">
        <f t="shared" si="579"/>
        <v>-366.2427518796992</v>
      </c>
      <c r="J2686" s="2">
        <f t="shared" si="580"/>
        <v>10.444578947368404</v>
      </c>
      <c r="K2686" s="2">
        <f t="shared" si="581"/>
        <v>10.584872180451111</v>
      </c>
      <c r="L2686" s="2">
        <f t="shared" si="582"/>
        <v>10.725165413533817</v>
      </c>
      <c r="M2686" s="2">
        <f t="shared" si="583"/>
        <v>11.005751879699231</v>
      </c>
      <c r="N2686" s="2">
        <f t="shared" si="584"/>
        <v>11.707218045112764</v>
      </c>
      <c r="O2686" s="2">
        <f t="shared" si="585"/>
        <v>0.55410526315787578</v>
      </c>
      <c r="P2686" s="2">
        <f t="shared" si="587"/>
        <v>0.89784962406007374</v>
      </c>
      <c r="Q2686" s="2">
        <f t="shared" si="588"/>
        <v>1.2106616541352579</v>
      </c>
      <c r="R2686" s="2">
        <f t="shared" si="589"/>
        <v>1.3143834586466436</v>
      </c>
      <c r="S2686" s="2">
        <f t="shared" si="590"/>
        <v>-1.549872180451132</v>
      </c>
      <c r="T2686">
        <f t="shared" si="586"/>
        <v>1</v>
      </c>
    </row>
    <row r="2687" spans="1:20" x14ac:dyDescent="0.25">
      <c r="A2687">
        <f t="shared" si="577"/>
        <v>2685</v>
      </c>
      <c r="B2687" s="1">
        <v>39906</v>
      </c>
      <c r="C2687">
        <v>10.050000000000001</v>
      </c>
      <c r="D2687">
        <v>10.23</v>
      </c>
      <c r="E2687">
        <v>9.9499999999999993</v>
      </c>
      <c r="F2687">
        <v>10.18</v>
      </c>
      <c r="G2687">
        <v>1237015</v>
      </c>
      <c r="H2687" s="2">
        <f t="shared" si="578"/>
        <v>0.11537593984962408</v>
      </c>
      <c r="I2687" s="2">
        <f t="shared" si="579"/>
        <v>-299.5228270676692</v>
      </c>
      <c r="J2687" s="2">
        <f t="shared" si="580"/>
        <v>10.376947368421096</v>
      </c>
      <c r="K2687" s="2">
        <f t="shared" si="581"/>
        <v>10.49232330827072</v>
      </c>
      <c r="L2687" s="2">
        <f t="shared" si="582"/>
        <v>10.607699248120344</v>
      </c>
      <c r="M2687" s="2">
        <f t="shared" si="583"/>
        <v>10.838451127819592</v>
      </c>
      <c r="N2687" s="2">
        <f t="shared" si="584"/>
        <v>11.415330827067713</v>
      </c>
      <c r="O2687" s="2">
        <f t="shared" si="585"/>
        <v>0.26457894736840437</v>
      </c>
      <c r="P2687" s="2">
        <f t="shared" si="587"/>
        <v>0.52235338345862736</v>
      </c>
      <c r="Q2687" s="2">
        <f t="shared" si="588"/>
        <v>0.89648872180443462</v>
      </c>
      <c r="R2687" s="2">
        <f t="shared" si="589"/>
        <v>1.4981503759398596</v>
      </c>
      <c r="S2687" s="2">
        <f t="shared" si="590"/>
        <v>-0.89848872180451345</v>
      </c>
      <c r="T2687">
        <f t="shared" si="586"/>
        <v>1</v>
      </c>
    </row>
    <row r="2688" spans="1:20" x14ac:dyDescent="0.25">
      <c r="A2688">
        <f t="shared" si="577"/>
        <v>2686</v>
      </c>
      <c r="B2688" s="1">
        <v>39909</v>
      </c>
      <c r="C2688">
        <v>10.09</v>
      </c>
      <c r="D2688">
        <v>10.47</v>
      </c>
      <c r="E2688">
        <v>9.9</v>
      </c>
      <c r="F2688">
        <v>10.43</v>
      </c>
      <c r="G2688">
        <v>1315799</v>
      </c>
      <c r="H2688" s="2">
        <f t="shared" si="578"/>
        <v>9.3721804511278206E-2</v>
      </c>
      <c r="I2688" s="2">
        <f t="shared" si="579"/>
        <v>-241.49190977443612</v>
      </c>
      <c r="J2688" s="2">
        <f t="shared" si="580"/>
        <v>10.33857894736842</v>
      </c>
      <c r="K2688" s="2">
        <f t="shared" si="581"/>
        <v>10.4323007518797</v>
      </c>
      <c r="L2688" s="2">
        <f t="shared" si="582"/>
        <v>10.526022556390977</v>
      </c>
      <c r="M2688" s="2">
        <f t="shared" si="583"/>
        <v>10.713466165413534</v>
      </c>
      <c r="N2688" s="2">
        <f t="shared" si="584"/>
        <v>11.182075187969925</v>
      </c>
      <c r="O2688" s="2">
        <f t="shared" si="585"/>
        <v>-5.3052631578903942E-2</v>
      </c>
      <c r="P2688" s="2">
        <f t="shared" si="587"/>
        <v>0.15487218045111106</v>
      </c>
      <c r="Q2688" s="2">
        <f t="shared" si="588"/>
        <v>0.44060150375938001</v>
      </c>
      <c r="R2688" s="2">
        <f t="shared" si="589"/>
        <v>1.2010075187969136</v>
      </c>
      <c r="S2688" s="2">
        <f t="shared" si="590"/>
        <v>-0.66838345864661974</v>
      </c>
      <c r="T2688">
        <f t="shared" si="586"/>
        <v>1</v>
      </c>
    </row>
    <row r="2689" spans="1:20" x14ac:dyDescent="0.25">
      <c r="A2689">
        <f t="shared" si="577"/>
        <v>2687</v>
      </c>
      <c r="B2689" s="1">
        <v>39910</v>
      </c>
      <c r="C2689">
        <v>10.14</v>
      </c>
      <c r="D2689">
        <v>10.15</v>
      </c>
      <c r="E2689">
        <v>9.81</v>
      </c>
      <c r="F2689">
        <v>9.89</v>
      </c>
      <c r="G2689">
        <v>1075031</v>
      </c>
      <c r="H2689" s="2">
        <f t="shared" si="578"/>
        <v>8.1721804511278209E-2</v>
      </c>
      <c r="I2689" s="2">
        <f t="shared" si="579"/>
        <v>-209.36663157894739</v>
      </c>
      <c r="J2689" s="2">
        <f t="shared" si="580"/>
        <v>10.301578947368444</v>
      </c>
      <c r="K2689" s="2">
        <f t="shared" si="581"/>
        <v>10.383300751879721</v>
      </c>
      <c r="L2689" s="2">
        <f t="shared" si="582"/>
        <v>10.465022556391</v>
      </c>
      <c r="M2689" s="2">
        <f t="shared" si="583"/>
        <v>10.628466165413556</v>
      </c>
      <c r="N2689" s="2">
        <f t="shared" si="584"/>
        <v>11.037075187969947</v>
      </c>
      <c r="O2689" s="2">
        <f t="shared" si="585"/>
        <v>0.44857894736841963</v>
      </c>
      <c r="P2689" s="2">
        <f t="shared" si="587"/>
        <v>0.60232330827071934</v>
      </c>
      <c r="Q2689" s="2">
        <f t="shared" si="588"/>
        <v>0.8351654135338169</v>
      </c>
      <c r="R2689" s="2">
        <f t="shared" si="589"/>
        <v>1.5837669172931559</v>
      </c>
      <c r="S2689" s="2">
        <f t="shared" si="590"/>
        <v>0.50277443609023464</v>
      </c>
      <c r="T2689">
        <f t="shared" si="586"/>
        <v>0</v>
      </c>
    </row>
    <row r="2690" spans="1:20" x14ac:dyDescent="0.25">
      <c r="A2690">
        <f t="shared" si="577"/>
        <v>2688</v>
      </c>
      <c r="B2690" s="1">
        <v>39911</v>
      </c>
      <c r="C2690">
        <v>9.9700000000000006</v>
      </c>
      <c r="D2690">
        <v>10.01</v>
      </c>
      <c r="E2690">
        <v>9.65</v>
      </c>
      <c r="F2690">
        <v>9.8800000000000008</v>
      </c>
      <c r="G2690">
        <v>958528</v>
      </c>
      <c r="H2690" s="2">
        <f t="shared" si="578"/>
        <v>6.0902255639097756E-2</v>
      </c>
      <c r="I2690" s="2">
        <f t="shared" si="579"/>
        <v>-153.57569172932335</v>
      </c>
      <c r="J2690" s="2">
        <f t="shared" si="580"/>
        <v>10.190473684210508</v>
      </c>
      <c r="K2690" s="2">
        <f t="shared" si="581"/>
        <v>10.251375939849606</v>
      </c>
      <c r="L2690" s="2">
        <f t="shared" si="582"/>
        <v>10.312278195488704</v>
      </c>
      <c r="M2690" s="2">
        <f t="shared" si="583"/>
        <v>10.434082706766899</v>
      </c>
      <c r="N2690" s="2">
        <f t="shared" si="584"/>
        <v>10.738593984962387</v>
      </c>
      <c r="O2690" s="2">
        <f t="shared" si="585"/>
        <v>0.42157894736844348</v>
      </c>
      <c r="P2690" s="2">
        <f t="shared" si="587"/>
        <v>0.55230075187969874</v>
      </c>
      <c r="Q2690" s="2">
        <f t="shared" si="588"/>
        <v>0.72769924812034326</v>
      </c>
      <c r="R2690" s="2">
        <f t="shared" si="589"/>
        <v>1.3270977443608825</v>
      </c>
      <c r="S2690" s="2">
        <f t="shared" si="590"/>
        <v>1.1503458646616256</v>
      </c>
      <c r="T2690">
        <f t="shared" si="586"/>
        <v>0</v>
      </c>
    </row>
    <row r="2691" spans="1:20" x14ac:dyDescent="0.25">
      <c r="A2691">
        <f t="shared" si="577"/>
        <v>2689</v>
      </c>
      <c r="B2691" s="1">
        <v>39912</v>
      </c>
      <c r="C2691">
        <v>10.48</v>
      </c>
      <c r="D2691">
        <v>10.87</v>
      </c>
      <c r="E2691">
        <v>10.33</v>
      </c>
      <c r="F2691">
        <v>10.57</v>
      </c>
      <c r="G2691">
        <v>1504535</v>
      </c>
      <c r="H2691" s="2">
        <f t="shared" si="578"/>
        <v>6.3759398496240627E-2</v>
      </c>
      <c r="I2691" s="2">
        <f t="shared" si="579"/>
        <v>-161.20430827067676</v>
      </c>
      <c r="J2691" s="2">
        <f t="shared" si="580"/>
        <v>10.308473684210522</v>
      </c>
      <c r="K2691" s="2">
        <f t="shared" si="581"/>
        <v>10.372233082706762</v>
      </c>
      <c r="L2691" s="2">
        <f t="shared" si="582"/>
        <v>10.435992481203003</v>
      </c>
      <c r="M2691" s="2">
        <f t="shared" si="583"/>
        <v>10.563511278195485</v>
      </c>
      <c r="N2691" s="2">
        <f t="shared" si="584"/>
        <v>10.882308270676686</v>
      </c>
      <c r="O2691" s="2">
        <f t="shared" si="585"/>
        <v>-0.37952631578949259</v>
      </c>
      <c r="P2691" s="2">
        <f t="shared" si="587"/>
        <v>-0.18669924812027894</v>
      </c>
      <c r="Q2691" s="2">
        <f t="shared" si="588"/>
        <v>-4.3977443609023226E-2</v>
      </c>
      <c r="R2691" s="2">
        <f t="shared" si="589"/>
        <v>0.43575187969923057</v>
      </c>
      <c r="S2691" s="2">
        <f t="shared" si="590"/>
        <v>1.0671503759398675</v>
      </c>
      <c r="T2691">
        <f t="shared" si="586"/>
        <v>1</v>
      </c>
    </row>
    <row r="2692" spans="1:20" x14ac:dyDescent="0.25">
      <c r="A2692">
        <f t="shared" si="577"/>
        <v>2690</v>
      </c>
      <c r="B2692" s="1">
        <v>39916</v>
      </c>
      <c r="C2692">
        <v>10.68</v>
      </c>
      <c r="D2692">
        <v>11.66</v>
      </c>
      <c r="E2692">
        <v>10.49</v>
      </c>
      <c r="F2692">
        <v>11.37</v>
      </c>
      <c r="G2692">
        <v>1905322</v>
      </c>
      <c r="H2692" s="2">
        <f t="shared" si="578"/>
        <v>7.6187969924812041E-2</v>
      </c>
      <c r="I2692" s="2">
        <f t="shared" si="579"/>
        <v>-194.45735338345867</v>
      </c>
      <c r="J2692" s="2">
        <f t="shared" si="580"/>
        <v>10.564473684210535</v>
      </c>
      <c r="K2692" s="2">
        <f t="shared" si="581"/>
        <v>10.640661654135348</v>
      </c>
      <c r="L2692" s="2">
        <f t="shared" si="582"/>
        <v>10.71684962406016</v>
      </c>
      <c r="M2692" s="2">
        <f t="shared" si="583"/>
        <v>10.869225563909783</v>
      </c>
      <c r="N2692" s="2">
        <f t="shared" si="584"/>
        <v>11.250165413533844</v>
      </c>
      <c r="O2692" s="2">
        <f t="shared" si="585"/>
        <v>-1.061526315789477</v>
      </c>
      <c r="P2692" s="2">
        <f t="shared" si="587"/>
        <v>-1.1186240601503936</v>
      </c>
      <c r="Q2692" s="2">
        <f t="shared" si="588"/>
        <v>-0.90497744360899901</v>
      </c>
      <c r="R2692" s="2">
        <f t="shared" si="589"/>
        <v>-0.53154887218040692</v>
      </c>
      <c r="S2692" s="2">
        <f t="shared" si="590"/>
        <v>0.98848120300754694</v>
      </c>
      <c r="T2692">
        <f t="shared" si="586"/>
        <v>1</v>
      </c>
    </row>
    <row r="2693" spans="1:20" x14ac:dyDescent="0.25">
      <c r="A2693">
        <f t="shared" ref="A2693:A2756" si="591">A2692+1</f>
        <v>2691</v>
      </c>
      <c r="B2693" s="1">
        <v>39917</v>
      </c>
      <c r="C2693">
        <v>11.73</v>
      </c>
      <c r="D2693">
        <v>11.74</v>
      </c>
      <c r="E2693">
        <v>10.66</v>
      </c>
      <c r="F2693">
        <v>10.75</v>
      </c>
      <c r="G2693">
        <v>1835724</v>
      </c>
      <c r="H2693" s="2">
        <f t="shared" si="578"/>
        <v>7.6616541353383458E-2</v>
      </c>
      <c r="I2693" s="2">
        <f t="shared" si="579"/>
        <v>-195.59025563909773</v>
      </c>
      <c r="J2693" s="2">
        <f t="shared" si="580"/>
        <v>10.661473684210529</v>
      </c>
      <c r="K2693" s="2">
        <f t="shared" si="581"/>
        <v>10.738090225563912</v>
      </c>
      <c r="L2693" s="2">
        <f t="shared" si="582"/>
        <v>10.814706766917297</v>
      </c>
      <c r="M2693" s="2">
        <f t="shared" si="583"/>
        <v>10.967939849624063</v>
      </c>
      <c r="N2693" s="2">
        <f t="shared" si="584"/>
        <v>11.35102255639098</v>
      </c>
      <c r="O2693" s="2">
        <f t="shared" si="585"/>
        <v>-0.1855263157894651</v>
      </c>
      <c r="P2693" s="2">
        <f t="shared" si="587"/>
        <v>-0.37776691729323808</v>
      </c>
      <c r="Q2693" s="2">
        <f t="shared" si="588"/>
        <v>-0.4377218045112965</v>
      </c>
      <c r="R2693" s="2">
        <f t="shared" si="589"/>
        <v>-3.6533834586466085E-2</v>
      </c>
      <c r="S2693" s="2">
        <f t="shared" si="590"/>
        <v>2.0854436090225672</v>
      </c>
      <c r="T2693">
        <f t="shared" si="586"/>
        <v>0</v>
      </c>
    </row>
    <row r="2694" spans="1:20" x14ac:dyDescent="0.25">
      <c r="A2694">
        <f t="shared" si="591"/>
        <v>2692</v>
      </c>
      <c r="B2694" s="1">
        <v>39918</v>
      </c>
      <c r="C2694">
        <v>10.73</v>
      </c>
      <c r="D2694">
        <v>11.19</v>
      </c>
      <c r="E2694">
        <v>10.38</v>
      </c>
      <c r="F2694">
        <v>11.07</v>
      </c>
      <c r="G2694">
        <v>1202055</v>
      </c>
      <c r="H2694" s="2">
        <f t="shared" si="578"/>
        <v>8.4203007518797016E-2</v>
      </c>
      <c r="I2694" s="2">
        <f t="shared" si="579"/>
        <v>-215.92606766917299</v>
      </c>
      <c r="J2694" s="2">
        <f t="shared" si="580"/>
        <v>10.832631578947373</v>
      </c>
      <c r="K2694" s="2">
        <f t="shared" si="581"/>
        <v>10.91683458646617</v>
      </c>
      <c r="L2694" s="2">
        <f t="shared" si="582"/>
        <v>11.001037593984968</v>
      </c>
      <c r="M2694" s="2">
        <f t="shared" si="583"/>
        <v>11.169443609022562</v>
      </c>
      <c r="N2694" s="2">
        <f t="shared" si="584"/>
        <v>11.590458646616547</v>
      </c>
      <c r="O2694" s="2">
        <f t="shared" si="585"/>
        <v>-0.40852631578947118</v>
      </c>
      <c r="P2694" s="2">
        <f t="shared" si="587"/>
        <v>-0.42933834586465203</v>
      </c>
      <c r="Q2694" s="2">
        <f t="shared" si="588"/>
        <v>-0.63400751879699691</v>
      </c>
      <c r="R2694" s="2">
        <f t="shared" si="589"/>
        <v>-0.44153383458644413</v>
      </c>
      <c r="S2694" s="2">
        <f t="shared" si="590"/>
        <v>1.6618721804510486</v>
      </c>
      <c r="T2694">
        <f t="shared" si="586"/>
        <v>1</v>
      </c>
    </row>
    <row r="2695" spans="1:20" x14ac:dyDescent="0.25">
      <c r="A2695">
        <f t="shared" si="591"/>
        <v>2693</v>
      </c>
      <c r="B2695" s="1">
        <v>39919</v>
      </c>
      <c r="C2695">
        <v>11.3</v>
      </c>
      <c r="D2695">
        <v>11.67</v>
      </c>
      <c r="E2695">
        <v>10.95</v>
      </c>
      <c r="F2695">
        <v>11.51</v>
      </c>
      <c r="G2695">
        <v>1325135</v>
      </c>
      <c r="H2695" s="2">
        <f t="shared" si="578"/>
        <v>0.10037593984962408</v>
      </c>
      <c r="I2695" s="2">
        <f t="shared" si="579"/>
        <v>-259.31283458646624</v>
      </c>
      <c r="J2695" s="2">
        <f t="shared" si="580"/>
        <v>11.099947368421038</v>
      </c>
      <c r="K2695" s="2">
        <f t="shared" si="581"/>
        <v>11.200323308270663</v>
      </c>
      <c r="L2695" s="2">
        <f t="shared" si="582"/>
        <v>11.300699248120287</v>
      </c>
      <c r="M2695" s="2">
        <f t="shared" si="583"/>
        <v>11.501451127819534</v>
      </c>
      <c r="N2695" s="2">
        <f t="shared" si="584"/>
        <v>12.003330827067655</v>
      </c>
      <c r="O2695" s="2">
        <f t="shared" si="585"/>
        <v>-0.67736842105262696</v>
      </c>
      <c r="P2695" s="2">
        <f t="shared" si="587"/>
        <v>-0.77190977443608766</v>
      </c>
      <c r="Q2695" s="2">
        <f t="shared" si="588"/>
        <v>-0.79315037593983995</v>
      </c>
      <c r="R2695" s="2">
        <f t="shared" si="589"/>
        <v>-1.0759172932331005</v>
      </c>
      <c r="S2695" s="2">
        <f t="shared" si="590"/>
        <v>0.95696240601496108</v>
      </c>
      <c r="T2695">
        <f t="shared" si="586"/>
        <v>1</v>
      </c>
    </row>
    <row r="2696" spans="1:20" x14ac:dyDescent="0.25">
      <c r="A2696">
        <f t="shared" si="591"/>
        <v>2694</v>
      </c>
      <c r="B2696" s="1">
        <v>39920</v>
      </c>
      <c r="C2696">
        <v>11.64</v>
      </c>
      <c r="D2696">
        <v>11.97</v>
      </c>
      <c r="E2696">
        <v>10.99</v>
      </c>
      <c r="F2696">
        <v>11.63</v>
      </c>
      <c r="G2696">
        <v>2234728</v>
      </c>
      <c r="H2696" s="2">
        <f t="shared" si="578"/>
        <v>0.1123308270676692</v>
      </c>
      <c r="I2696" s="2">
        <f t="shared" si="579"/>
        <v>-291.39310526315796</v>
      </c>
      <c r="J2696" s="2">
        <f t="shared" si="580"/>
        <v>11.33847368421053</v>
      </c>
      <c r="K2696" s="2">
        <f t="shared" si="581"/>
        <v>11.4508045112782</v>
      </c>
      <c r="L2696" s="2">
        <f t="shared" si="582"/>
        <v>11.563135338345869</v>
      </c>
      <c r="M2696" s="2">
        <f t="shared" si="583"/>
        <v>11.787796992481207</v>
      </c>
      <c r="N2696" s="2">
        <f t="shared" si="584"/>
        <v>12.349451127819552</v>
      </c>
      <c r="O2696" s="2">
        <f t="shared" si="585"/>
        <v>-0.53005263157896287</v>
      </c>
      <c r="P2696" s="2">
        <f t="shared" si="587"/>
        <v>-0.71316541353383123</v>
      </c>
      <c r="Q2696" s="2">
        <f t="shared" si="588"/>
        <v>-0.81529323308270385</v>
      </c>
      <c r="R2696" s="2">
        <f t="shared" si="589"/>
        <v>-1.0664887218045163</v>
      </c>
      <c r="S2696" s="2">
        <f t="shared" si="590"/>
        <v>0.41833834586464214</v>
      </c>
      <c r="T2696">
        <f t="shared" si="586"/>
        <v>1</v>
      </c>
    </row>
    <row r="2697" spans="1:20" x14ac:dyDescent="0.25">
      <c r="A2697">
        <f t="shared" si="591"/>
        <v>2695</v>
      </c>
      <c r="B2697" s="1">
        <v>39923</v>
      </c>
      <c r="C2697">
        <v>11.24</v>
      </c>
      <c r="D2697">
        <v>11.36</v>
      </c>
      <c r="E2697">
        <v>10.49</v>
      </c>
      <c r="F2697">
        <v>10.59</v>
      </c>
      <c r="G2697">
        <v>1435792</v>
      </c>
      <c r="H2697" s="2">
        <f t="shared" si="578"/>
        <v>9.6714285714285683E-2</v>
      </c>
      <c r="I2697" s="2">
        <f t="shared" si="579"/>
        <v>-249.47671428571419</v>
      </c>
      <c r="J2697" s="2">
        <f t="shared" si="580"/>
        <v>11.265000000000017</v>
      </c>
      <c r="K2697" s="2">
        <f t="shared" si="581"/>
        <v>11.361714285714301</v>
      </c>
      <c r="L2697" s="2">
        <f t="shared" si="582"/>
        <v>11.458428571428588</v>
      </c>
      <c r="M2697" s="2">
        <f t="shared" si="583"/>
        <v>11.651857142857159</v>
      </c>
      <c r="N2697" s="2">
        <f t="shared" si="584"/>
        <v>12.135428571428587</v>
      </c>
      <c r="O2697" s="2">
        <f t="shared" si="585"/>
        <v>0.74847368421053062</v>
      </c>
      <c r="P2697" s="2">
        <f t="shared" si="587"/>
        <v>0.61032330827066339</v>
      </c>
      <c r="Q2697" s="2">
        <f t="shared" si="588"/>
        <v>0.4110375939849682</v>
      </c>
      <c r="R2697" s="2">
        <f t="shared" si="589"/>
        <v>0.27922556390978315</v>
      </c>
      <c r="S2697" s="2">
        <f t="shared" si="590"/>
        <v>1.1172180451127645</v>
      </c>
      <c r="T2697">
        <f t="shared" si="586"/>
        <v>0</v>
      </c>
    </row>
    <row r="2698" spans="1:20" x14ac:dyDescent="0.25">
      <c r="A2698">
        <f t="shared" si="591"/>
        <v>2696</v>
      </c>
      <c r="B2698" s="1">
        <v>39924</v>
      </c>
      <c r="C2698">
        <v>10.23</v>
      </c>
      <c r="D2698">
        <v>11.13</v>
      </c>
      <c r="E2698">
        <v>10.09</v>
      </c>
      <c r="F2698">
        <v>10.94</v>
      </c>
      <c r="G2698">
        <v>1234084</v>
      </c>
      <c r="H2698" s="2">
        <f t="shared" si="578"/>
        <v>9.742857142857142E-2</v>
      </c>
      <c r="I2698" s="2">
        <f t="shared" si="579"/>
        <v>-251.42885714285711</v>
      </c>
      <c r="J2698" s="2">
        <f t="shared" si="580"/>
        <v>11.336000000000018</v>
      </c>
      <c r="K2698" s="2">
        <f t="shared" si="581"/>
        <v>11.433428571428589</v>
      </c>
      <c r="L2698" s="2">
        <f t="shared" si="582"/>
        <v>11.530857142857162</v>
      </c>
      <c r="M2698" s="2">
        <f t="shared" si="583"/>
        <v>11.725714285714304</v>
      </c>
      <c r="N2698" s="2">
        <f t="shared" si="584"/>
        <v>12.21285714285716</v>
      </c>
      <c r="O2698" s="2">
        <f t="shared" si="585"/>
        <v>0.32500000000001705</v>
      </c>
      <c r="P2698" s="2">
        <f t="shared" si="587"/>
        <v>0.51080451127820048</v>
      </c>
      <c r="Q2698" s="2">
        <f t="shared" si="588"/>
        <v>0.36069924812028731</v>
      </c>
      <c r="R2698" s="2">
        <f t="shared" si="589"/>
        <v>2.7939849624063484E-2</v>
      </c>
      <c r="S2698" s="2">
        <f t="shared" si="590"/>
        <v>0.47533082706771346</v>
      </c>
      <c r="T2698">
        <f t="shared" si="586"/>
        <v>1</v>
      </c>
    </row>
    <row r="2699" spans="1:20" x14ac:dyDescent="0.25">
      <c r="A2699">
        <f t="shared" si="591"/>
        <v>2697</v>
      </c>
      <c r="B2699" s="1">
        <v>39925</v>
      </c>
      <c r="C2699">
        <v>10.9</v>
      </c>
      <c r="D2699">
        <v>11.72</v>
      </c>
      <c r="E2699">
        <v>10.76</v>
      </c>
      <c r="F2699">
        <v>11.04</v>
      </c>
      <c r="G2699">
        <v>1302028</v>
      </c>
      <c r="H2699" s="2">
        <f t="shared" si="578"/>
        <v>9.7345864661654111E-2</v>
      </c>
      <c r="I2699" s="2">
        <f t="shared" si="579"/>
        <v>-251.23451127819544</v>
      </c>
      <c r="J2699" s="2">
        <f t="shared" si="580"/>
        <v>11.404631578947338</v>
      </c>
      <c r="K2699" s="2">
        <f t="shared" si="581"/>
        <v>11.501977443608991</v>
      </c>
      <c r="L2699" s="2">
        <f t="shared" si="582"/>
        <v>11.599323308270646</v>
      </c>
      <c r="M2699" s="2">
        <f t="shared" si="583"/>
        <v>11.794015037593955</v>
      </c>
      <c r="N2699" s="2">
        <f t="shared" si="584"/>
        <v>12.280744360902224</v>
      </c>
      <c r="O2699" s="2">
        <f t="shared" si="585"/>
        <v>0.29600000000001891</v>
      </c>
      <c r="P2699" s="2">
        <f t="shared" si="587"/>
        <v>0.32171428571430205</v>
      </c>
      <c r="Q2699" s="2">
        <f t="shared" si="588"/>
        <v>0.52313533834587034</v>
      </c>
      <c r="R2699" s="2">
        <f t="shared" si="589"/>
        <v>0.12944360902256236</v>
      </c>
      <c r="S2699" s="2">
        <f t="shared" si="590"/>
        <v>0.14207518796992602</v>
      </c>
      <c r="T2699">
        <f t="shared" si="586"/>
        <v>1</v>
      </c>
    </row>
    <row r="2700" spans="1:20" x14ac:dyDescent="0.25">
      <c r="A2700">
        <f t="shared" si="591"/>
        <v>2698</v>
      </c>
      <c r="B2700" s="1">
        <v>39926</v>
      </c>
      <c r="C2700">
        <v>11.4</v>
      </c>
      <c r="D2700">
        <v>11.43</v>
      </c>
      <c r="E2700">
        <v>10.81</v>
      </c>
      <c r="F2700">
        <v>11.12</v>
      </c>
      <c r="G2700">
        <v>948900</v>
      </c>
      <c r="H2700" s="2">
        <f t="shared" si="578"/>
        <v>9.7578947368421015E-2</v>
      </c>
      <c r="I2700" s="2">
        <f t="shared" si="579"/>
        <v>-251.8889999999999</v>
      </c>
      <c r="J2700" s="2">
        <f t="shared" si="580"/>
        <v>11.47657894736844</v>
      </c>
      <c r="K2700" s="2">
        <f t="shared" si="581"/>
        <v>11.574157894736862</v>
      </c>
      <c r="L2700" s="2">
        <f t="shared" si="582"/>
        <v>11.671736842105283</v>
      </c>
      <c r="M2700" s="2">
        <f t="shared" si="583"/>
        <v>11.866894736842124</v>
      </c>
      <c r="N2700" s="2">
        <f t="shared" si="584"/>
        <v>12.35478947368423</v>
      </c>
      <c r="O2700" s="2">
        <f t="shared" si="585"/>
        <v>0.28463157894733904</v>
      </c>
      <c r="P2700" s="2">
        <f t="shared" si="587"/>
        <v>0.31342857142858982</v>
      </c>
      <c r="Q2700" s="2">
        <f t="shared" si="588"/>
        <v>0.3384285714285884</v>
      </c>
      <c r="R2700" s="2">
        <f t="shared" si="589"/>
        <v>0.38145112781953472</v>
      </c>
      <c r="S2700" s="2">
        <f t="shared" si="590"/>
        <v>-8.2924812030052308E-2</v>
      </c>
      <c r="T2700">
        <f t="shared" si="586"/>
        <v>1</v>
      </c>
    </row>
    <row r="2701" spans="1:20" x14ac:dyDescent="0.25">
      <c r="A2701">
        <f t="shared" si="591"/>
        <v>2699</v>
      </c>
      <c r="B2701" s="1">
        <v>39927</v>
      </c>
      <c r="C2701">
        <v>11.27</v>
      </c>
      <c r="D2701">
        <v>11.59</v>
      </c>
      <c r="E2701">
        <v>11.19</v>
      </c>
      <c r="F2701">
        <v>11.35</v>
      </c>
      <c r="G2701">
        <v>974341</v>
      </c>
      <c r="H2701" s="2">
        <f t="shared" si="578"/>
        <v>0.10548120300751877</v>
      </c>
      <c r="I2701" s="2">
        <f t="shared" si="579"/>
        <v>-273.17919548872175</v>
      </c>
      <c r="J2701" s="2">
        <f t="shared" si="580"/>
        <v>11.62005263157892</v>
      </c>
      <c r="K2701" s="2">
        <f t="shared" si="581"/>
        <v>11.725533834586438</v>
      </c>
      <c r="L2701" s="2">
        <f t="shared" si="582"/>
        <v>11.831015037593957</v>
      </c>
      <c r="M2701" s="2">
        <f t="shared" si="583"/>
        <v>12.041977443608994</v>
      </c>
      <c r="N2701" s="2">
        <f t="shared" si="584"/>
        <v>12.569383458646588</v>
      </c>
      <c r="O2701" s="2">
        <f t="shared" si="585"/>
        <v>0.12657894736844</v>
      </c>
      <c r="P2701" s="2">
        <f t="shared" si="587"/>
        <v>0.15197744360899179</v>
      </c>
      <c r="Q2701" s="2">
        <f t="shared" si="588"/>
        <v>0.18085714285716215</v>
      </c>
      <c r="R2701" s="2">
        <f t="shared" si="589"/>
        <v>0.43779699248120707</v>
      </c>
      <c r="S2701" s="2">
        <f t="shared" si="590"/>
        <v>-0.6114060150376126</v>
      </c>
      <c r="T2701">
        <f t="shared" si="586"/>
        <v>1</v>
      </c>
    </row>
    <row r="2702" spans="1:20" x14ac:dyDescent="0.25">
      <c r="A2702">
        <f t="shared" si="591"/>
        <v>2700</v>
      </c>
      <c r="B2702" s="1">
        <v>39930</v>
      </c>
      <c r="C2702">
        <v>11.37</v>
      </c>
      <c r="D2702">
        <v>11.59</v>
      </c>
      <c r="E2702">
        <v>11.09</v>
      </c>
      <c r="F2702">
        <v>11.33</v>
      </c>
      <c r="G2702">
        <v>817254</v>
      </c>
      <c r="H2702" s="2">
        <f t="shared" si="578"/>
        <v>0.10938345864661649</v>
      </c>
      <c r="I2702" s="2">
        <f t="shared" si="579"/>
        <v>-283.71819548872168</v>
      </c>
      <c r="J2702" s="2">
        <f t="shared" si="580"/>
        <v>11.726526315789441</v>
      </c>
      <c r="K2702" s="2">
        <f t="shared" si="581"/>
        <v>11.835909774436058</v>
      </c>
      <c r="L2702" s="2">
        <f t="shared" si="582"/>
        <v>11.945293233082673</v>
      </c>
      <c r="M2702" s="2">
        <f t="shared" si="583"/>
        <v>12.164060150375906</v>
      </c>
      <c r="N2702" s="2">
        <f t="shared" si="584"/>
        <v>12.710977443608989</v>
      </c>
      <c r="O2702" s="2">
        <f t="shared" si="585"/>
        <v>0.29005263157892003</v>
      </c>
      <c r="P2702" s="2">
        <f t="shared" si="587"/>
        <v>0.24415789473686189</v>
      </c>
      <c r="Q2702" s="2">
        <f t="shared" si="588"/>
        <v>0.26932330827064632</v>
      </c>
      <c r="R2702" s="2">
        <f t="shared" si="589"/>
        <v>0.32185714285715861</v>
      </c>
      <c r="S2702" s="2">
        <f t="shared" si="590"/>
        <v>-0.44769172932331358</v>
      </c>
      <c r="T2702">
        <f t="shared" si="586"/>
        <v>0</v>
      </c>
    </row>
    <row r="2703" spans="1:20" x14ac:dyDescent="0.25">
      <c r="A2703">
        <f t="shared" si="591"/>
        <v>2701</v>
      </c>
      <c r="B2703" s="1">
        <v>39931</v>
      </c>
      <c r="C2703">
        <v>11.19</v>
      </c>
      <c r="D2703">
        <v>11.52</v>
      </c>
      <c r="E2703">
        <v>11.02</v>
      </c>
      <c r="F2703">
        <v>11.24</v>
      </c>
      <c r="G2703">
        <v>825365</v>
      </c>
      <c r="H2703" s="2">
        <f t="shared" si="578"/>
        <v>9.6609022556390936E-2</v>
      </c>
      <c r="I2703" s="2">
        <f t="shared" si="579"/>
        <v>-249.34168421052621</v>
      </c>
      <c r="J2703" s="2">
        <f t="shared" si="580"/>
        <v>11.695894736842076</v>
      </c>
      <c r="K2703" s="2">
        <f t="shared" si="581"/>
        <v>11.792503759398468</v>
      </c>
      <c r="L2703" s="2">
        <f t="shared" si="582"/>
        <v>11.889112781954857</v>
      </c>
      <c r="M2703" s="2">
        <f t="shared" si="583"/>
        <v>12.08233082706764</v>
      </c>
      <c r="N2703" s="2">
        <f t="shared" si="584"/>
        <v>12.565375939849595</v>
      </c>
      <c r="O2703" s="2">
        <f t="shared" si="585"/>
        <v>0.48652631578944039</v>
      </c>
      <c r="P2703" s="2">
        <f t="shared" si="587"/>
        <v>0.48553383458643751</v>
      </c>
      <c r="Q2703" s="2">
        <f t="shared" si="588"/>
        <v>0.43173684210528229</v>
      </c>
      <c r="R2703" s="2">
        <f t="shared" si="589"/>
        <v>0.48571428571430353</v>
      </c>
      <c r="S2703" s="2">
        <f t="shared" si="590"/>
        <v>1.0165413533844259E-2</v>
      </c>
      <c r="T2703">
        <f t="shared" si="586"/>
        <v>0</v>
      </c>
    </row>
    <row r="2704" spans="1:20" x14ac:dyDescent="0.25">
      <c r="A2704">
        <f t="shared" si="591"/>
        <v>2702</v>
      </c>
      <c r="B2704" s="1">
        <v>39932</v>
      </c>
      <c r="C2704">
        <v>11.41</v>
      </c>
      <c r="D2704">
        <v>11.81</v>
      </c>
      <c r="E2704">
        <v>11.35</v>
      </c>
      <c r="F2704">
        <v>11.46</v>
      </c>
      <c r="G2704">
        <v>1018966</v>
      </c>
      <c r="H2704" s="2">
        <f t="shared" si="578"/>
        <v>8.6706766917293232E-2</v>
      </c>
      <c r="I2704" s="2">
        <f t="shared" si="579"/>
        <v>-222.67096992481203</v>
      </c>
      <c r="J2704" s="2">
        <f t="shared" si="580"/>
        <v>11.697421052631588</v>
      </c>
      <c r="K2704" s="2">
        <f t="shared" si="581"/>
        <v>11.784127819548882</v>
      </c>
      <c r="L2704" s="2">
        <f t="shared" si="582"/>
        <v>11.870834586466174</v>
      </c>
      <c r="M2704" s="2">
        <f t="shared" si="583"/>
        <v>12.044248120300761</v>
      </c>
      <c r="N2704" s="2">
        <f t="shared" si="584"/>
        <v>12.477781954887227</v>
      </c>
      <c r="O2704" s="2">
        <f t="shared" si="585"/>
        <v>0.2358947368420754</v>
      </c>
      <c r="P2704" s="2">
        <f t="shared" si="587"/>
        <v>0.37590977443605667</v>
      </c>
      <c r="Q2704" s="2">
        <f t="shared" si="588"/>
        <v>0.37101503759395627</v>
      </c>
      <c r="R2704" s="2">
        <f t="shared" si="589"/>
        <v>0.33401503759395368</v>
      </c>
      <c r="S2704" s="2">
        <f t="shared" si="590"/>
        <v>-0.10897744360902095</v>
      </c>
      <c r="T2704">
        <f t="shared" si="586"/>
        <v>1</v>
      </c>
    </row>
    <row r="2705" spans="1:20" x14ac:dyDescent="0.25">
      <c r="A2705">
        <f t="shared" si="591"/>
        <v>2703</v>
      </c>
      <c r="B2705" s="1">
        <v>39933</v>
      </c>
      <c r="C2705">
        <v>11.77</v>
      </c>
      <c r="D2705">
        <v>12.05</v>
      </c>
      <c r="E2705">
        <v>11.76</v>
      </c>
      <c r="F2705">
        <v>11.89</v>
      </c>
      <c r="G2705">
        <v>1144192</v>
      </c>
      <c r="H2705" s="2">
        <f t="shared" si="578"/>
        <v>8.0721804511278195E-2</v>
      </c>
      <c r="I2705" s="2">
        <f t="shared" si="579"/>
        <v>-206.51318045112782</v>
      </c>
      <c r="J2705" s="2">
        <f t="shared" si="580"/>
        <v>11.758578947368413</v>
      </c>
      <c r="K2705" s="2">
        <f t="shared" si="581"/>
        <v>11.839300751879692</v>
      </c>
      <c r="L2705" s="2">
        <f t="shared" si="582"/>
        <v>11.92002255639097</v>
      </c>
      <c r="M2705" s="2">
        <f t="shared" si="583"/>
        <v>12.081466165413527</v>
      </c>
      <c r="N2705" s="2">
        <f t="shared" si="584"/>
        <v>12.485075187969917</v>
      </c>
      <c r="O2705" s="2">
        <f t="shared" si="585"/>
        <v>-0.1925789473684123</v>
      </c>
      <c r="P2705" s="2">
        <f t="shared" si="587"/>
        <v>-9.7496240601532946E-2</v>
      </c>
      <c r="Q2705" s="2">
        <f t="shared" si="588"/>
        <v>5.5293233082672089E-2</v>
      </c>
      <c r="R2705" s="2">
        <f t="shared" si="589"/>
        <v>-2.3105263157876976E-2</v>
      </c>
      <c r="S2705" s="2">
        <f t="shared" si="590"/>
        <v>-0.29954135338345367</v>
      </c>
      <c r="T2705">
        <f t="shared" si="586"/>
        <v>1</v>
      </c>
    </row>
    <row r="2706" spans="1:20" x14ac:dyDescent="0.25">
      <c r="A2706">
        <f t="shared" si="591"/>
        <v>2704</v>
      </c>
      <c r="B2706" s="1">
        <v>39934</v>
      </c>
      <c r="C2706">
        <v>11.98</v>
      </c>
      <c r="D2706">
        <v>12.09</v>
      </c>
      <c r="E2706">
        <v>11.74</v>
      </c>
      <c r="F2706">
        <v>11.93</v>
      </c>
      <c r="G2706">
        <v>800273</v>
      </c>
      <c r="H2706" s="2">
        <f t="shared" si="578"/>
        <v>8.0578947368421069E-2</v>
      </c>
      <c r="I2706" s="2">
        <f t="shared" si="579"/>
        <v>-206.11147368421058</v>
      </c>
      <c r="J2706" s="2">
        <f t="shared" si="580"/>
        <v>11.854578947368422</v>
      </c>
      <c r="K2706" s="2">
        <f t="shared" si="581"/>
        <v>11.935157894736843</v>
      </c>
      <c r="L2706" s="2">
        <f t="shared" si="582"/>
        <v>12.015736842105264</v>
      </c>
      <c r="M2706" s="2">
        <f t="shared" si="583"/>
        <v>12.176894736842106</v>
      </c>
      <c r="N2706" s="2">
        <f t="shared" si="584"/>
        <v>12.579789473684212</v>
      </c>
      <c r="O2706" s="2">
        <f t="shared" si="585"/>
        <v>-0.17142105263158669</v>
      </c>
      <c r="P2706" s="2">
        <f t="shared" si="587"/>
        <v>-0.14587218045111783</v>
      </c>
      <c r="Q2706" s="2">
        <f t="shared" si="588"/>
        <v>-4.0887218045142504E-2</v>
      </c>
      <c r="R2706" s="2">
        <f t="shared" si="589"/>
        <v>0.11197744360899442</v>
      </c>
      <c r="S2706" s="2">
        <f t="shared" si="590"/>
        <v>7.3330827067655591E-2</v>
      </c>
      <c r="T2706">
        <f t="shared" si="586"/>
        <v>1</v>
      </c>
    </row>
    <row r="2707" spans="1:20" x14ac:dyDescent="0.25">
      <c r="A2707">
        <f t="shared" si="591"/>
        <v>2705</v>
      </c>
      <c r="B2707" s="1">
        <v>39937</v>
      </c>
      <c r="C2707">
        <v>12.2</v>
      </c>
      <c r="D2707">
        <v>12.41</v>
      </c>
      <c r="E2707">
        <v>12.05</v>
      </c>
      <c r="F2707">
        <v>12.34</v>
      </c>
      <c r="G2707">
        <v>1174082</v>
      </c>
      <c r="H2707" s="2">
        <f t="shared" si="578"/>
        <v>8.6518796992481203E-2</v>
      </c>
      <c r="I2707" s="2">
        <f t="shared" si="579"/>
        <v>-222.0949172932331</v>
      </c>
      <c r="J2707" s="2">
        <f t="shared" si="580"/>
        <v>12.024947368421055</v>
      </c>
      <c r="K2707" s="2">
        <f t="shared" si="581"/>
        <v>12.111466165413535</v>
      </c>
      <c r="L2707" s="2">
        <f t="shared" si="582"/>
        <v>12.197984962406018</v>
      </c>
      <c r="M2707" s="2">
        <f t="shared" si="583"/>
        <v>12.371022556390979</v>
      </c>
      <c r="N2707" s="2">
        <f t="shared" si="584"/>
        <v>12.803616541353385</v>
      </c>
      <c r="O2707" s="2">
        <f t="shared" si="585"/>
        <v>-0.48542105263157787</v>
      </c>
      <c r="P2707" s="2">
        <f t="shared" si="587"/>
        <v>-0.50069924812030742</v>
      </c>
      <c r="Q2707" s="2">
        <f t="shared" si="588"/>
        <v>-0.46916541353382613</v>
      </c>
      <c r="R2707" s="2">
        <f t="shared" si="589"/>
        <v>-0.17593984962409337</v>
      </c>
      <c r="S2707" s="2">
        <f t="shared" si="590"/>
        <v>9.4511278195525961E-3</v>
      </c>
      <c r="T2707">
        <f t="shared" si="586"/>
        <v>1</v>
      </c>
    </row>
    <row r="2708" spans="1:20" x14ac:dyDescent="0.25">
      <c r="A2708">
        <f t="shared" si="591"/>
        <v>2706</v>
      </c>
      <c r="B2708" s="1">
        <v>39938</v>
      </c>
      <c r="C2708">
        <v>12.49</v>
      </c>
      <c r="D2708">
        <v>12.73</v>
      </c>
      <c r="E2708">
        <v>12.24</v>
      </c>
      <c r="F2708">
        <v>12.34</v>
      </c>
      <c r="G2708">
        <v>1054183</v>
      </c>
      <c r="H2708" s="2">
        <f t="shared" si="578"/>
        <v>9.3157894736842092E-2</v>
      </c>
      <c r="I2708" s="2">
        <f t="shared" si="579"/>
        <v>-239.98826315789472</v>
      </c>
      <c r="J2708" s="2">
        <f t="shared" si="580"/>
        <v>12.190157894736823</v>
      </c>
      <c r="K2708" s="2">
        <f t="shared" si="581"/>
        <v>12.283315789473663</v>
      </c>
      <c r="L2708" s="2">
        <f t="shared" si="582"/>
        <v>12.376473684210506</v>
      </c>
      <c r="M2708" s="2">
        <f t="shared" si="583"/>
        <v>12.562789473684191</v>
      </c>
      <c r="N2708" s="2">
        <f t="shared" si="584"/>
        <v>13.0285789473684</v>
      </c>
      <c r="O2708" s="2">
        <f t="shared" si="585"/>
        <v>-0.31505263157894525</v>
      </c>
      <c r="P2708" s="2">
        <f t="shared" si="587"/>
        <v>-0.40484210526315678</v>
      </c>
      <c r="Q2708" s="2">
        <f t="shared" si="588"/>
        <v>-0.41997744360902978</v>
      </c>
      <c r="R2708" s="2">
        <f t="shared" si="589"/>
        <v>-0.25766917293235991</v>
      </c>
      <c r="S2708" s="2">
        <f t="shared" si="590"/>
        <v>-0.20457142857141264</v>
      </c>
      <c r="T2708">
        <f t="shared" si="586"/>
        <v>0</v>
      </c>
    </row>
    <row r="2709" spans="1:20" x14ac:dyDescent="0.25">
      <c r="A2709">
        <f t="shared" si="591"/>
        <v>2707</v>
      </c>
      <c r="B2709" s="1">
        <v>39939</v>
      </c>
      <c r="C2709">
        <v>12.71</v>
      </c>
      <c r="D2709">
        <v>13.04</v>
      </c>
      <c r="E2709">
        <v>12.55</v>
      </c>
      <c r="F2709">
        <v>12.91</v>
      </c>
      <c r="G2709">
        <v>1289084</v>
      </c>
      <c r="H2709" s="2">
        <f t="shared" si="578"/>
        <v>9.654135338345865E-2</v>
      </c>
      <c r="I2709" s="2">
        <f t="shared" si="579"/>
        <v>-249.05730075187972</v>
      </c>
      <c r="J2709" s="2">
        <f t="shared" si="580"/>
        <v>12.376684210526292</v>
      </c>
      <c r="K2709" s="2">
        <f t="shared" si="581"/>
        <v>12.473225563909752</v>
      </c>
      <c r="L2709" s="2">
        <f t="shared" si="582"/>
        <v>12.56976691729321</v>
      </c>
      <c r="M2709" s="2">
        <f t="shared" si="583"/>
        <v>12.762849624060127</v>
      </c>
      <c r="N2709" s="2">
        <f t="shared" si="584"/>
        <v>13.245556390977422</v>
      </c>
      <c r="O2709" s="2">
        <f t="shared" si="585"/>
        <v>-0.7198421052631776</v>
      </c>
      <c r="P2709" s="2">
        <f t="shared" si="587"/>
        <v>-0.79853383458646476</v>
      </c>
      <c r="Q2709" s="2">
        <f t="shared" si="588"/>
        <v>-0.89426315789473598</v>
      </c>
      <c r="R2709" s="2">
        <f t="shared" si="589"/>
        <v>-0.86575187969923917</v>
      </c>
      <c r="S2709" s="2">
        <f t="shared" si="590"/>
        <v>-0.69714285714283974</v>
      </c>
      <c r="T2709">
        <f t="shared" si="586"/>
        <v>1</v>
      </c>
    </row>
    <row r="2710" spans="1:20" x14ac:dyDescent="0.25">
      <c r="A2710">
        <f t="shared" si="591"/>
        <v>2708</v>
      </c>
      <c r="B2710" s="1">
        <v>39940</v>
      </c>
      <c r="C2710">
        <v>13.54</v>
      </c>
      <c r="D2710">
        <v>13.63</v>
      </c>
      <c r="E2710">
        <v>13.01</v>
      </c>
      <c r="F2710">
        <v>13.2</v>
      </c>
      <c r="G2710">
        <v>1421374</v>
      </c>
      <c r="H2710" s="2">
        <f t="shared" si="578"/>
        <v>9.9368421052631578E-2</v>
      </c>
      <c r="I2710" s="2">
        <f t="shared" si="579"/>
        <v>-256.61668421052633</v>
      </c>
      <c r="J2710" s="2">
        <f t="shared" si="580"/>
        <v>12.572368421052587</v>
      </c>
      <c r="K2710" s="2">
        <f t="shared" si="581"/>
        <v>12.67173684210522</v>
      </c>
      <c r="L2710" s="2">
        <f t="shared" si="582"/>
        <v>12.771105263157851</v>
      </c>
      <c r="M2710" s="2">
        <f t="shared" si="583"/>
        <v>12.969842105263114</v>
      </c>
      <c r="N2710" s="2">
        <f t="shared" si="584"/>
        <v>13.466684210526273</v>
      </c>
      <c r="O2710" s="2">
        <f t="shared" si="585"/>
        <v>-0.82331578947370687</v>
      </c>
      <c r="P2710" s="2">
        <f t="shared" si="587"/>
        <v>-0.91668421052633597</v>
      </c>
      <c r="Q2710" s="2">
        <f t="shared" si="588"/>
        <v>-1.0020150375939814</v>
      </c>
      <c r="R2710" s="2">
        <f t="shared" si="589"/>
        <v>-1.1185338345864722</v>
      </c>
      <c r="S2710" s="2">
        <f t="shared" si="590"/>
        <v>-0.9192556390977753</v>
      </c>
      <c r="T2710">
        <f t="shared" si="586"/>
        <v>1</v>
      </c>
    </row>
    <row r="2711" spans="1:20" x14ac:dyDescent="0.25">
      <c r="A2711">
        <f t="shared" si="591"/>
        <v>2709</v>
      </c>
      <c r="B2711" s="1">
        <v>39941</v>
      </c>
      <c r="C2711">
        <v>13.62</v>
      </c>
      <c r="D2711">
        <v>13.79</v>
      </c>
      <c r="E2711">
        <v>13.38</v>
      </c>
      <c r="F2711">
        <v>13.77</v>
      </c>
      <c r="G2711">
        <v>1280262</v>
      </c>
      <c r="H2711" s="2">
        <f t="shared" ref="H2711:H2774" si="592">SLOPE(F2692:F2711,A2692:A2711)</f>
        <v>0.11624060150375939</v>
      </c>
      <c r="I2711" s="2">
        <f t="shared" ref="I2711:I2774" si="593">INTERCEPT(F2692:F2711,A2692:A2711)</f>
        <v>-302.10250375939847</v>
      </c>
      <c r="J2711" s="2">
        <f t="shared" ref="J2711:J2774" si="594">$I2711+$H2711*$A2711+$H2711</f>
        <v>12.90952631578949</v>
      </c>
      <c r="K2711" s="2">
        <f t="shared" ref="K2711:K2774" si="595">$I2711+$H2711*$A2711+2*$H2711</f>
        <v>13.025766917293248</v>
      </c>
      <c r="L2711" s="2">
        <f t="shared" ref="L2711:L2774" si="596">$I2711+$H2711*$A2711+3*$H2711</f>
        <v>13.142007518797008</v>
      </c>
      <c r="M2711" s="2">
        <f t="shared" ref="M2711:M2774" si="597">$I2711+$H2711*$A2711+5*$H2711</f>
        <v>13.374488721804527</v>
      </c>
      <c r="N2711" s="2">
        <f t="shared" ref="N2711:N2774" si="598">$I2711+$H2711*$A2711+10*$H2711</f>
        <v>13.955691729323323</v>
      </c>
      <c r="O2711" s="2">
        <f t="shared" si="585"/>
        <v>-1.1976315789474121</v>
      </c>
      <c r="P2711" s="2">
        <f t="shared" si="587"/>
        <v>-1.2967744360902476</v>
      </c>
      <c r="Q2711" s="2">
        <f t="shared" si="588"/>
        <v>-1.3935263157894937</v>
      </c>
      <c r="R2711" s="2">
        <f t="shared" si="589"/>
        <v>-1.5931052631578932</v>
      </c>
      <c r="S2711" s="2">
        <f t="shared" si="590"/>
        <v>-1.4152105263157697</v>
      </c>
      <c r="T2711">
        <f t="shared" si="586"/>
        <v>1</v>
      </c>
    </row>
    <row r="2712" spans="1:20" x14ac:dyDescent="0.25">
      <c r="A2712">
        <f t="shared" si="591"/>
        <v>2710</v>
      </c>
      <c r="B2712" s="1">
        <v>39944</v>
      </c>
      <c r="C2712">
        <v>13.62</v>
      </c>
      <c r="D2712">
        <v>13.66</v>
      </c>
      <c r="E2712">
        <v>13.34</v>
      </c>
      <c r="F2712">
        <v>13.43</v>
      </c>
      <c r="G2712">
        <v>934908</v>
      </c>
      <c r="H2712" s="2">
        <f t="shared" si="592"/>
        <v>0.13607518796992479</v>
      </c>
      <c r="I2712" s="2">
        <f t="shared" si="593"/>
        <v>-355.67904511278186</v>
      </c>
      <c r="J2712" s="2">
        <f t="shared" si="594"/>
        <v>13.220789473684237</v>
      </c>
      <c r="K2712" s="2">
        <f t="shared" si="595"/>
        <v>13.356864661654162</v>
      </c>
      <c r="L2712" s="2">
        <f t="shared" si="596"/>
        <v>13.492939849624086</v>
      </c>
      <c r="M2712" s="2">
        <f t="shared" si="597"/>
        <v>13.765090225563936</v>
      </c>
      <c r="N2712" s="2">
        <f t="shared" si="598"/>
        <v>14.44546616541356</v>
      </c>
      <c r="O2712" s="2">
        <f t="shared" ref="O2712:O2775" si="599">J2711-F2712</f>
        <v>-0.52047368421050955</v>
      </c>
      <c r="P2712" s="2">
        <f t="shared" si="587"/>
        <v>-0.75826315789477938</v>
      </c>
      <c r="Q2712" s="2">
        <f t="shared" si="588"/>
        <v>-0.86023308270678989</v>
      </c>
      <c r="R2712" s="2">
        <f t="shared" si="589"/>
        <v>-1.0589774436090202</v>
      </c>
      <c r="S2712" s="2">
        <f t="shared" si="590"/>
        <v>-0.86061654135341215</v>
      </c>
      <c r="T2712">
        <f t="shared" ref="T2712:T2775" si="600">IF(H2711*(F2712-F2711)&gt;0,1,0)</f>
        <v>0</v>
      </c>
    </row>
    <row r="2713" spans="1:20" x14ac:dyDescent="0.25">
      <c r="A2713">
        <f t="shared" si="591"/>
        <v>2711</v>
      </c>
      <c r="B2713" s="1">
        <v>39945</v>
      </c>
      <c r="C2713">
        <v>13.48</v>
      </c>
      <c r="D2713">
        <v>13.55</v>
      </c>
      <c r="E2713">
        <v>12.5</v>
      </c>
      <c r="F2713">
        <v>12.92</v>
      </c>
      <c r="G2713">
        <v>1181145</v>
      </c>
      <c r="H2713" s="2">
        <f t="shared" si="592"/>
        <v>0.13573684210526313</v>
      </c>
      <c r="I2713" s="2">
        <f t="shared" si="593"/>
        <v>-354.79257894736833</v>
      </c>
      <c r="J2713" s="2">
        <f t="shared" si="594"/>
        <v>13.325736842105261</v>
      </c>
      <c r="K2713" s="2">
        <f t="shared" si="595"/>
        <v>13.461473684210524</v>
      </c>
      <c r="L2713" s="2">
        <f t="shared" si="596"/>
        <v>13.597210526315788</v>
      </c>
      <c r="M2713" s="2">
        <f t="shared" si="597"/>
        <v>13.868684210526313</v>
      </c>
      <c r="N2713" s="2">
        <f t="shared" si="598"/>
        <v>14.54736842105263</v>
      </c>
      <c r="O2713" s="2">
        <f t="shared" si="599"/>
        <v>0.3007894736842367</v>
      </c>
      <c r="P2713" s="2">
        <f t="shared" si="587"/>
        <v>0.1057669172932485</v>
      </c>
      <c r="Q2713" s="2">
        <f t="shared" si="588"/>
        <v>-0.14889473684214849</v>
      </c>
      <c r="R2713" s="2">
        <f t="shared" si="589"/>
        <v>-0.35721052631580896</v>
      </c>
      <c r="S2713" s="2">
        <f t="shared" si="590"/>
        <v>-0.20902255639101064</v>
      </c>
      <c r="T2713">
        <f t="shared" si="600"/>
        <v>0</v>
      </c>
    </row>
    <row r="2714" spans="1:20" x14ac:dyDescent="0.25">
      <c r="A2714">
        <f t="shared" si="591"/>
        <v>2712</v>
      </c>
      <c r="B2714" s="1">
        <v>39946</v>
      </c>
      <c r="C2714">
        <v>12.45</v>
      </c>
      <c r="D2714">
        <v>12.49</v>
      </c>
      <c r="E2714">
        <v>11.99</v>
      </c>
      <c r="F2714">
        <v>12.15</v>
      </c>
      <c r="G2714">
        <v>1066305</v>
      </c>
      <c r="H2714" s="2">
        <f t="shared" si="592"/>
        <v>0.12618796992481204</v>
      </c>
      <c r="I2714" s="2">
        <f t="shared" si="593"/>
        <v>-329.06848872180456</v>
      </c>
      <c r="J2714" s="2">
        <f t="shared" si="594"/>
        <v>13.279473684210499</v>
      </c>
      <c r="K2714" s="2">
        <f t="shared" si="595"/>
        <v>13.405661654135312</v>
      </c>
      <c r="L2714" s="2">
        <f t="shared" si="596"/>
        <v>13.531849624060124</v>
      </c>
      <c r="M2714" s="2">
        <f t="shared" si="597"/>
        <v>13.784225563909747</v>
      </c>
      <c r="N2714" s="2">
        <f t="shared" si="598"/>
        <v>14.415165413533808</v>
      </c>
      <c r="O2714" s="2">
        <f t="shared" si="599"/>
        <v>1.1757368421052607</v>
      </c>
      <c r="P2714" s="2">
        <f t="shared" si="587"/>
        <v>1.2068646616541621</v>
      </c>
      <c r="Q2714" s="2">
        <f t="shared" si="588"/>
        <v>0.9920075187970081</v>
      </c>
      <c r="R2714" s="2">
        <f t="shared" si="589"/>
        <v>0.61284962406012689</v>
      </c>
      <c r="S2714" s="2">
        <f t="shared" si="590"/>
        <v>0.41537593984959464</v>
      </c>
      <c r="T2714">
        <f t="shared" si="600"/>
        <v>0</v>
      </c>
    </row>
    <row r="2715" spans="1:20" x14ac:dyDescent="0.25">
      <c r="A2715">
        <f t="shared" si="591"/>
        <v>2713</v>
      </c>
      <c r="B2715" s="1">
        <v>39947</v>
      </c>
      <c r="C2715">
        <v>12.01</v>
      </c>
      <c r="D2715">
        <v>12.42</v>
      </c>
      <c r="E2715">
        <v>11.74</v>
      </c>
      <c r="F2715">
        <v>12.28</v>
      </c>
      <c r="G2715">
        <v>902445</v>
      </c>
      <c r="H2715" s="2">
        <f t="shared" si="592"/>
        <v>0.12381954887218045</v>
      </c>
      <c r="I2715" s="2">
        <f t="shared" si="593"/>
        <v>-322.75315037593987</v>
      </c>
      <c r="J2715" s="2">
        <f t="shared" si="594"/>
        <v>13.293105263157887</v>
      </c>
      <c r="K2715" s="2">
        <f t="shared" si="595"/>
        <v>13.416924812030068</v>
      </c>
      <c r="L2715" s="2">
        <f t="shared" si="596"/>
        <v>13.540744360902249</v>
      </c>
      <c r="M2715" s="2">
        <f t="shared" si="597"/>
        <v>13.788383458646608</v>
      </c>
      <c r="N2715" s="2">
        <f t="shared" si="598"/>
        <v>14.40748120300751</v>
      </c>
      <c r="O2715" s="2">
        <f t="shared" si="599"/>
        <v>0.99947368421049987</v>
      </c>
      <c r="P2715" s="2">
        <f t="shared" si="587"/>
        <v>1.1814736842105251</v>
      </c>
      <c r="Q2715" s="2">
        <f t="shared" si="588"/>
        <v>1.2129398496240871</v>
      </c>
      <c r="R2715" s="2">
        <f t="shared" si="589"/>
        <v>0.68984210526311429</v>
      </c>
      <c r="S2715" s="2">
        <f t="shared" si="590"/>
        <v>0.19778195488722794</v>
      </c>
      <c r="T2715">
        <f t="shared" si="600"/>
        <v>1</v>
      </c>
    </row>
    <row r="2716" spans="1:20" x14ac:dyDescent="0.25">
      <c r="A2716">
        <f t="shared" si="591"/>
        <v>2714</v>
      </c>
      <c r="B2716" s="1">
        <v>39948</v>
      </c>
      <c r="C2716">
        <v>12.31</v>
      </c>
      <c r="D2716">
        <v>12.5</v>
      </c>
      <c r="E2716">
        <v>11.94</v>
      </c>
      <c r="F2716">
        <v>12.1</v>
      </c>
      <c r="G2716">
        <v>833784</v>
      </c>
      <c r="H2716" s="2">
        <f t="shared" si="592"/>
        <v>0.11961654135338344</v>
      </c>
      <c r="I2716" s="2">
        <f t="shared" si="593"/>
        <v>-311.48643609022548</v>
      </c>
      <c r="J2716" s="2">
        <f t="shared" si="594"/>
        <v>13.272473684210542</v>
      </c>
      <c r="K2716" s="2">
        <f t="shared" si="595"/>
        <v>13.392090225563924</v>
      </c>
      <c r="L2716" s="2">
        <f t="shared" si="596"/>
        <v>13.511706766917309</v>
      </c>
      <c r="M2716" s="2">
        <f t="shared" si="597"/>
        <v>13.750939849624075</v>
      </c>
      <c r="N2716" s="2">
        <f t="shared" si="598"/>
        <v>14.349022556390992</v>
      </c>
      <c r="O2716" s="2">
        <f t="shared" si="599"/>
        <v>1.1931052631578876</v>
      </c>
      <c r="P2716" s="2">
        <f t="shared" si="587"/>
        <v>1.3056616541353119</v>
      </c>
      <c r="Q2716" s="2">
        <f t="shared" si="588"/>
        <v>1.4972105263157882</v>
      </c>
      <c r="R2716" s="2">
        <f t="shared" si="589"/>
        <v>1.2744887218045271</v>
      </c>
      <c r="S2716" s="2">
        <f t="shared" si="590"/>
        <v>0.38507518796991747</v>
      </c>
      <c r="T2716">
        <f t="shared" si="600"/>
        <v>0</v>
      </c>
    </row>
    <row r="2717" spans="1:20" x14ac:dyDescent="0.25">
      <c r="A2717">
        <f t="shared" si="591"/>
        <v>2715</v>
      </c>
      <c r="B2717" s="1">
        <v>39951</v>
      </c>
      <c r="C2717">
        <v>12.35</v>
      </c>
      <c r="D2717">
        <v>12.74</v>
      </c>
      <c r="E2717">
        <v>12.32</v>
      </c>
      <c r="F2717">
        <v>12.71</v>
      </c>
      <c r="G2717">
        <v>768497</v>
      </c>
      <c r="H2717" s="2">
        <f t="shared" si="592"/>
        <v>0.10700000000000003</v>
      </c>
      <c r="I2717" s="2">
        <f t="shared" si="593"/>
        <v>-277.36600000000004</v>
      </c>
      <c r="J2717" s="2">
        <f t="shared" si="594"/>
        <v>13.246000000000009</v>
      </c>
      <c r="K2717" s="2">
        <f t="shared" si="595"/>
        <v>13.35300000000001</v>
      </c>
      <c r="L2717" s="2">
        <f t="shared" si="596"/>
        <v>13.46000000000001</v>
      </c>
      <c r="M2717" s="2">
        <f t="shared" si="597"/>
        <v>13.67400000000001</v>
      </c>
      <c r="N2717" s="2">
        <f t="shared" si="598"/>
        <v>14.20900000000001</v>
      </c>
      <c r="O2717" s="2">
        <f t="shared" si="599"/>
        <v>0.56247368421054134</v>
      </c>
      <c r="P2717" s="2">
        <f t="shared" si="587"/>
        <v>0.70692481203006707</v>
      </c>
      <c r="Q2717" s="2">
        <f t="shared" si="588"/>
        <v>0.82184962406012296</v>
      </c>
      <c r="R2717" s="2">
        <f t="shared" si="589"/>
        <v>1.0550902255639354</v>
      </c>
      <c r="S2717" s="2">
        <f t="shared" si="590"/>
        <v>-0.13021052631578911</v>
      </c>
      <c r="T2717">
        <f t="shared" si="600"/>
        <v>1</v>
      </c>
    </row>
    <row r="2718" spans="1:20" x14ac:dyDescent="0.25">
      <c r="A2718">
        <f t="shared" si="591"/>
        <v>2716</v>
      </c>
      <c r="B2718" s="1">
        <v>39952</v>
      </c>
      <c r="C2718">
        <v>12.88</v>
      </c>
      <c r="D2718">
        <v>13.2</v>
      </c>
      <c r="E2718">
        <v>12.73</v>
      </c>
      <c r="F2718">
        <v>12.94</v>
      </c>
      <c r="G2718">
        <v>921042</v>
      </c>
      <c r="H2718" s="2">
        <f t="shared" si="592"/>
        <v>0.10000751879699249</v>
      </c>
      <c r="I2718" s="2">
        <f t="shared" si="593"/>
        <v>-258.44784962406015</v>
      </c>
      <c r="J2718" s="2">
        <f t="shared" si="594"/>
        <v>13.272578947368466</v>
      </c>
      <c r="K2718" s="2">
        <f t="shared" si="595"/>
        <v>13.372586466165458</v>
      </c>
      <c r="L2718" s="2">
        <f t="shared" si="596"/>
        <v>13.472593984962451</v>
      </c>
      <c r="M2718" s="2">
        <f t="shared" si="597"/>
        <v>13.672609022556436</v>
      </c>
      <c r="N2718" s="2">
        <f t="shared" si="598"/>
        <v>14.172646616541398</v>
      </c>
      <c r="O2718" s="2">
        <f t="shared" si="599"/>
        <v>0.30600000000000982</v>
      </c>
      <c r="P2718" s="2">
        <f t="shared" si="587"/>
        <v>0.45209022556392497</v>
      </c>
      <c r="Q2718" s="2">
        <f t="shared" si="588"/>
        <v>0.60074436090224914</v>
      </c>
      <c r="R2718" s="2">
        <f t="shared" si="589"/>
        <v>0.92868421052631334</v>
      </c>
      <c r="S2718" s="2">
        <f t="shared" si="590"/>
        <v>-0.13638345864661439</v>
      </c>
      <c r="T2718">
        <f t="shared" si="600"/>
        <v>1</v>
      </c>
    </row>
    <row r="2719" spans="1:20" x14ac:dyDescent="0.25">
      <c r="A2719">
        <f t="shared" si="591"/>
        <v>2717</v>
      </c>
      <c r="B2719" s="1">
        <v>39953</v>
      </c>
      <c r="C2719">
        <v>13.27</v>
      </c>
      <c r="D2719">
        <v>13.62</v>
      </c>
      <c r="E2719">
        <v>12.98</v>
      </c>
      <c r="F2719">
        <v>13.01</v>
      </c>
      <c r="G2719">
        <v>1135477</v>
      </c>
      <c r="H2719" s="2">
        <f t="shared" si="592"/>
        <v>9.2586466165413522E-2</v>
      </c>
      <c r="I2719" s="2">
        <f t="shared" si="593"/>
        <v>-238.35685714285711</v>
      </c>
      <c r="J2719" s="2">
        <f t="shared" si="594"/>
        <v>13.293157894736849</v>
      </c>
      <c r="K2719" s="2">
        <f t="shared" si="595"/>
        <v>13.385744360902263</v>
      </c>
      <c r="L2719" s="2">
        <f t="shared" si="596"/>
        <v>13.478330827067676</v>
      </c>
      <c r="M2719" s="2">
        <f t="shared" si="597"/>
        <v>13.663503759398504</v>
      </c>
      <c r="N2719" s="2">
        <f t="shared" si="598"/>
        <v>14.126436090225571</v>
      </c>
      <c r="O2719" s="2">
        <f t="shared" si="599"/>
        <v>0.26257894736846588</v>
      </c>
      <c r="P2719" s="2">
        <f t="shared" si="587"/>
        <v>0.34300000000001063</v>
      </c>
      <c r="Q2719" s="2">
        <f t="shared" si="588"/>
        <v>0.50170676691730876</v>
      </c>
      <c r="R2719" s="2">
        <f t="shared" si="589"/>
        <v>0.77422556390974684</v>
      </c>
      <c r="S2719" s="2">
        <f t="shared" si="590"/>
        <v>1.8578947368400378E-2</v>
      </c>
      <c r="T2719">
        <f t="shared" si="600"/>
        <v>1</v>
      </c>
    </row>
    <row r="2720" spans="1:20" x14ac:dyDescent="0.25">
      <c r="A2720">
        <f t="shared" si="591"/>
        <v>2718</v>
      </c>
      <c r="B2720" s="1">
        <v>39954</v>
      </c>
      <c r="C2720">
        <v>12.75</v>
      </c>
      <c r="D2720">
        <v>12.77</v>
      </c>
      <c r="E2720">
        <v>12.29</v>
      </c>
      <c r="F2720">
        <v>12.48</v>
      </c>
      <c r="G2720">
        <v>1054326</v>
      </c>
      <c r="H2720" s="2">
        <f t="shared" si="592"/>
        <v>7.5894736842105265E-2</v>
      </c>
      <c r="I2720" s="2">
        <f t="shared" si="593"/>
        <v>-193.17189473684209</v>
      </c>
      <c r="J2720" s="2">
        <f t="shared" si="594"/>
        <v>13.185894736842119</v>
      </c>
      <c r="K2720" s="2">
        <f t="shared" si="595"/>
        <v>13.261789473684225</v>
      </c>
      <c r="L2720" s="2">
        <f t="shared" si="596"/>
        <v>13.33768421052633</v>
      </c>
      <c r="M2720" s="2">
        <f t="shared" si="597"/>
        <v>13.489473684210539</v>
      </c>
      <c r="N2720" s="2">
        <f t="shared" si="598"/>
        <v>13.868947368421066</v>
      </c>
      <c r="O2720" s="2">
        <f t="shared" si="599"/>
        <v>0.81315789473684852</v>
      </c>
      <c r="P2720" s="2">
        <f t="shared" si="587"/>
        <v>0.89258646616545789</v>
      </c>
      <c r="Q2720" s="2">
        <f t="shared" si="588"/>
        <v>0.98000000000000931</v>
      </c>
      <c r="R2720" s="2">
        <f t="shared" si="589"/>
        <v>1.3083834586466079</v>
      </c>
      <c r="S2720" s="2">
        <f t="shared" si="590"/>
        <v>0.76555639097742123</v>
      </c>
      <c r="T2720">
        <f t="shared" si="600"/>
        <v>0</v>
      </c>
    </row>
    <row r="2721" spans="1:20" x14ac:dyDescent="0.25">
      <c r="A2721">
        <f t="shared" si="591"/>
        <v>2719</v>
      </c>
      <c r="B2721" s="1">
        <v>39955</v>
      </c>
      <c r="C2721">
        <v>12.6</v>
      </c>
      <c r="D2721">
        <v>12.64</v>
      </c>
      <c r="E2721">
        <v>12.26</v>
      </c>
      <c r="F2721">
        <v>12.34</v>
      </c>
      <c r="G2721">
        <v>540298</v>
      </c>
      <c r="H2721" s="2">
        <f t="shared" si="592"/>
        <v>5.8789473684210523E-2</v>
      </c>
      <c r="I2721" s="2">
        <f t="shared" si="593"/>
        <v>-146.85157894736841</v>
      </c>
      <c r="J2721" s="2">
        <f t="shared" si="594"/>
        <v>13.055789473684225</v>
      </c>
      <c r="K2721" s="2">
        <f t="shared" si="595"/>
        <v>13.114578947368436</v>
      </c>
      <c r="L2721" s="2">
        <f t="shared" si="596"/>
        <v>13.173368421052645</v>
      </c>
      <c r="M2721" s="2">
        <f t="shared" si="597"/>
        <v>13.290947368421067</v>
      </c>
      <c r="N2721" s="2">
        <f t="shared" si="598"/>
        <v>13.58489473684212</v>
      </c>
      <c r="O2721" s="2">
        <f t="shared" si="599"/>
        <v>0.84589473684211924</v>
      </c>
      <c r="P2721" s="2">
        <f t="shared" si="587"/>
        <v>1.0457443609022636</v>
      </c>
      <c r="Q2721" s="2">
        <f t="shared" si="588"/>
        <v>1.1325939849624511</v>
      </c>
      <c r="R2721" s="2">
        <f t="shared" si="589"/>
        <v>1.410939849624075</v>
      </c>
      <c r="S2721" s="2">
        <f t="shared" si="590"/>
        <v>1.1266842105262729</v>
      </c>
      <c r="T2721">
        <f t="shared" si="600"/>
        <v>0</v>
      </c>
    </row>
    <row r="2722" spans="1:20" x14ac:dyDescent="0.25">
      <c r="A2722">
        <f t="shared" si="591"/>
        <v>2720</v>
      </c>
      <c r="B2722" s="1">
        <v>39959</v>
      </c>
      <c r="C2722">
        <v>12.26</v>
      </c>
      <c r="D2722">
        <v>12.85</v>
      </c>
      <c r="E2722">
        <v>12.09</v>
      </c>
      <c r="F2722">
        <v>12.63</v>
      </c>
      <c r="G2722">
        <v>958994</v>
      </c>
      <c r="H2722" s="2">
        <f t="shared" si="592"/>
        <v>4.4022556390977428E-2</v>
      </c>
      <c r="I2722" s="2">
        <f t="shared" si="593"/>
        <v>-106.81963909774431</v>
      </c>
      <c r="J2722" s="2">
        <f t="shared" si="594"/>
        <v>12.965736842105265</v>
      </c>
      <c r="K2722" s="2">
        <f t="shared" si="595"/>
        <v>13.009759398496243</v>
      </c>
      <c r="L2722" s="2">
        <f t="shared" si="596"/>
        <v>13.053781954887219</v>
      </c>
      <c r="M2722" s="2">
        <f t="shared" si="597"/>
        <v>13.141827067669174</v>
      </c>
      <c r="N2722" s="2">
        <f t="shared" si="598"/>
        <v>13.361939849624061</v>
      </c>
      <c r="O2722" s="2">
        <f t="shared" si="599"/>
        <v>0.42578947368422426</v>
      </c>
      <c r="P2722" s="2">
        <f t="shared" ref="P2722:P2785" si="601">K2720-F2722</f>
        <v>0.63178947368422378</v>
      </c>
      <c r="Q2722" s="2">
        <f t="shared" ref="Q2722:Q2785" si="602">L2719-F2722</f>
        <v>0.84833082706767549</v>
      </c>
      <c r="R2722" s="2">
        <f t="shared" ref="R2722:R2785" si="603">M2717-F2722</f>
        <v>1.0440000000000094</v>
      </c>
      <c r="S2722" s="2">
        <f t="shared" ref="S2722:S2785" si="604">N2711-F2722</f>
        <v>1.3256917293233226</v>
      </c>
      <c r="T2722">
        <f t="shared" si="600"/>
        <v>1</v>
      </c>
    </row>
    <row r="2723" spans="1:20" x14ac:dyDescent="0.25">
      <c r="A2723">
        <f t="shared" si="591"/>
        <v>2721</v>
      </c>
      <c r="B2723" s="1">
        <v>39960</v>
      </c>
      <c r="C2723">
        <v>12.71</v>
      </c>
      <c r="D2723">
        <v>12.74</v>
      </c>
      <c r="E2723">
        <v>12.1</v>
      </c>
      <c r="F2723">
        <v>12.23</v>
      </c>
      <c r="G2723">
        <v>1074768</v>
      </c>
      <c r="H2723" s="2">
        <f t="shared" si="592"/>
        <v>2.0165413533834602E-2</v>
      </c>
      <c r="I2723" s="2">
        <f t="shared" si="593"/>
        <v>-42.125518796992523</v>
      </c>
      <c r="J2723" s="2">
        <f t="shared" si="594"/>
        <v>12.764736842105261</v>
      </c>
      <c r="K2723" s="2">
        <f t="shared" si="595"/>
        <v>12.784902255639095</v>
      </c>
      <c r="L2723" s="2">
        <f t="shared" si="596"/>
        <v>12.80506766917293</v>
      </c>
      <c r="M2723" s="2">
        <f t="shared" si="597"/>
        <v>12.845398496240598</v>
      </c>
      <c r="N2723" s="2">
        <f t="shared" si="598"/>
        <v>12.946225563909772</v>
      </c>
      <c r="O2723" s="2">
        <f t="shared" si="599"/>
        <v>0.7357368421052648</v>
      </c>
      <c r="P2723" s="2">
        <f t="shared" si="601"/>
        <v>0.88457894736843556</v>
      </c>
      <c r="Q2723" s="2">
        <f t="shared" si="602"/>
        <v>1.1076842105263296</v>
      </c>
      <c r="R2723" s="2">
        <f t="shared" si="603"/>
        <v>1.4426090225564359</v>
      </c>
      <c r="S2723" s="2">
        <f t="shared" si="604"/>
        <v>2.2154661654135595</v>
      </c>
      <c r="T2723">
        <f t="shared" si="600"/>
        <v>0</v>
      </c>
    </row>
    <row r="2724" spans="1:20" x14ac:dyDescent="0.25">
      <c r="A2724">
        <f t="shared" si="591"/>
        <v>2722</v>
      </c>
      <c r="B2724" s="1">
        <v>39961</v>
      </c>
      <c r="C2724">
        <v>12.47</v>
      </c>
      <c r="D2724">
        <v>12.52</v>
      </c>
      <c r="E2724">
        <v>12.05</v>
      </c>
      <c r="F2724">
        <v>12.43</v>
      </c>
      <c r="G2724">
        <v>824801</v>
      </c>
      <c r="H2724" s="2">
        <f t="shared" si="592"/>
        <v>1.1503759398496397E-3</v>
      </c>
      <c r="I2724" s="2">
        <f t="shared" si="593"/>
        <v>9.4811052631578505</v>
      </c>
      <c r="J2724" s="2">
        <f t="shared" si="594"/>
        <v>12.613578947368419</v>
      </c>
      <c r="K2724" s="2">
        <f t="shared" si="595"/>
        <v>12.61472932330827</v>
      </c>
      <c r="L2724" s="2">
        <f t="shared" si="596"/>
        <v>12.615879699248119</v>
      </c>
      <c r="M2724" s="2">
        <f t="shared" si="597"/>
        <v>12.618180451127818</v>
      </c>
      <c r="N2724" s="2">
        <f t="shared" si="598"/>
        <v>12.623932330827067</v>
      </c>
      <c r="O2724" s="2">
        <f t="shared" si="599"/>
        <v>0.33473684210526145</v>
      </c>
      <c r="P2724" s="2">
        <f t="shared" si="601"/>
        <v>0.57975939849624325</v>
      </c>
      <c r="Q2724" s="2">
        <f t="shared" si="602"/>
        <v>0.74336842105264545</v>
      </c>
      <c r="R2724" s="2">
        <f t="shared" si="603"/>
        <v>1.2335037593985039</v>
      </c>
      <c r="S2724" s="2">
        <f t="shared" si="604"/>
        <v>2.11736842105263</v>
      </c>
      <c r="T2724">
        <f t="shared" si="600"/>
        <v>1</v>
      </c>
    </row>
    <row r="2725" spans="1:20" x14ac:dyDescent="0.25">
      <c r="A2725">
        <f t="shared" si="591"/>
        <v>2723</v>
      </c>
      <c r="B2725" s="1">
        <v>39962</v>
      </c>
      <c r="C2725">
        <v>12.57</v>
      </c>
      <c r="D2725">
        <v>12.77</v>
      </c>
      <c r="E2725">
        <v>11.46</v>
      </c>
      <c r="F2725">
        <v>12.72</v>
      </c>
      <c r="G2725">
        <v>848883</v>
      </c>
      <c r="H2725" s="2">
        <f t="shared" si="592"/>
        <v>-8.3909774436089907E-3</v>
      </c>
      <c r="I2725" s="2">
        <f t="shared" si="593"/>
        <v>35.411917293232996</v>
      </c>
      <c r="J2725" s="2">
        <f t="shared" si="594"/>
        <v>12.554894736842106</v>
      </c>
      <c r="K2725" s="2">
        <f t="shared" si="595"/>
        <v>12.546503759398497</v>
      </c>
      <c r="L2725" s="2">
        <f t="shared" si="596"/>
        <v>12.538112781954888</v>
      </c>
      <c r="M2725" s="2">
        <f t="shared" si="597"/>
        <v>12.52133082706767</v>
      </c>
      <c r="N2725" s="2">
        <f t="shared" si="598"/>
        <v>12.479375939849625</v>
      </c>
      <c r="O2725" s="2">
        <f t="shared" si="599"/>
        <v>-0.10642105263158186</v>
      </c>
      <c r="P2725" s="2">
        <f t="shared" si="601"/>
        <v>6.4902255639093909E-2</v>
      </c>
      <c r="Q2725" s="2">
        <f t="shared" si="602"/>
        <v>0.33378195488721829</v>
      </c>
      <c r="R2725" s="2">
        <f t="shared" si="603"/>
        <v>0.76947368421053852</v>
      </c>
      <c r="S2725" s="2">
        <f t="shared" si="604"/>
        <v>1.6951654135338075</v>
      </c>
      <c r="T2725">
        <f t="shared" si="600"/>
        <v>1</v>
      </c>
    </row>
    <row r="2726" spans="1:20" x14ac:dyDescent="0.25">
      <c r="A2726">
        <f t="shared" si="591"/>
        <v>2724</v>
      </c>
      <c r="B2726" s="1">
        <v>39965</v>
      </c>
      <c r="C2726">
        <v>13.06</v>
      </c>
      <c r="D2726">
        <v>13.23</v>
      </c>
      <c r="E2726">
        <v>12.75</v>
      </c>
      <c r="F2726">
        <v>13.1</v>
      </c>
      <c r="G2726">
        <v>863990</v>
      </c>
      <c r="H2726" s="2">
        <f t="shared" si="592"/>
        <v>-1.3120300751879669E-2</v>
      </c>
      <c r="I2726" s="2">
        <f t="shared" si="593"/>
        <v>48.316556390977368</v>
      </c>
      <c r="J2726" s="2">
        <f t="shared" si="594"/>
        <v>12.563736842105271</v>
      </c>
      <c r="K2726" s="2">
        <f t="shared" si="595"/>
        <v>12.55061654135339</v>
      </c>
      <c r="L2726" s="2">
        <f t="shared" si="596"/>
        <v>12.537496240601511</v>
      </c>
      <c r="M2726" s="2">
        <f t="shared" si="597"/>
        <v>12.511255639097753</v>
      </c>
      <c r="N2726" s="2">
        <f t="shared" si="598"/>
        <v>12.445654135338353</v>
      </c>
      <c r="O2726" s="2">
        <f t="shared" si="599"/>
        <v>-0.54510526315789321</v>
      </c>
      <c r="P2726" s="2">
        <f t="shared" si="601"/>
        <v>-0.48527067669173007</v>
      </c>
      <c r="Q2726" s="2">
        <f t="shared" si="602"/>
        <v>-0.29493233082706993</v>
      </c>
      <c r="R2726" s="2">
        <f t="shared" si="603"/>
        <v>0.19094736842106741</v>
      </c>
      <c r="S2726" s="2">
        <f t="shared" si="604"/>
        <v>1.3074812030075105</v>
      </c>
      <c r="T2726">
        <f t="shared" si="600"/>
        <v>0</v>
      </c>
    </row>
    <row r="2727" spans="1:20" x14ac:dyDescent="0.25">
      <c r="A2727">
        <f t="shared" si="591"/>
        <v>2725</v>
      </c>
      <c r="B2727" s="1">
        <v>39966</v>
      </c>
      <c r="C2727">
        <v>12.94</v>
      </c>
      <c r="D2727">
        <v>13.09</v>
      </c>
      <c r="E2727">
        <v>12.79</v>
      </c>
      <c r="F2727">
        <v>13.04</v>
      </c>
      <c r="G2727">
        <v>661170</v>
      </c>
      <c r="H2727" s="2">
        <f t="shared" si="592"/>
        <v>-1.3992481203007513E-2</v>
      </c>
      <c r="I2727" s="2">
        <f t="shared" si="593"/>
        <v>50.733082706766901</v>
      </c>
      <c r="J2727" s="2">
        <f t="shared" si="594"/>
        <v>12.58957894736842</v>
      </c>
      <c r="K2727" s="2">
        <f t="shared" si="595"/>
        <v>12.575586466165413</v>
      </c>
      <c r="L2727" s="2">
        <f t="shared" si="596"/>
        <v>12.561593984962405</v>
      </c>
      <c r="M2727" s="2">
        <f t="shared" si="597"/>
        <v>12.533609022556391</v>
      </c>
      <c r="N2727" s="2">
        <f t="shared" si="598"/>
        <v>12.463646616541352</v>
      </c>
      <c r="O2727" s="2">
        <f t="shared" si="599"/>
        <v>-0.47626315789472784</v>
      </c>
      <c r="P2727" s="2">
        <f t="shared" si="601"/>
        <v>-0.49349624060150177</v>
      </c>
      <c r="Q2727" s="2">
        <f t="shared" si="602"/>
        <v>-0.42412030075188056</v>
      </c>
      <c r="R2727" s="2">
        <f t="shared" si="603"/>
        <v>0.10182706766917526</v>
      </c>
      <c r="S2727" s="2">
        <f t="shared" si="604"/>
        <v>1.3090225563909925</v>
      </c>
      <c r="T2727">
        <f t="shared" si="600"/>
        <v>1</v>
      </c>
    </row>
    <row r="2728" spans="1:20" x14ac:dyDescent="0.25">
      <c r="A2728">
        <f t="shared" si="591"/>
        <v>2726</v>
      </c>
      <c r="B2728" s="1">
        <v>39967</v>
      </c>
      <c r="C2728">
        <v>12.89</v>
      </c>
      <c r="D2728">
        <v>12.94</v>
      </c>
      <c r="E2728">
        <v>12.54</v>
      </c>
      <c r="F2728">
        <v>12.74</v>
      </c>
      <c r="G2728">
        <v>683433</v>
      </c>
      <c r="H2728" s="2">
        <f t="shared" si="592"/>
        <v>-2.0203007518796976E-2</v>
      </c>
      <c r="I2728" s="2">
        <f t="shared" si="593"/>
        <v>67.637969924811983</v>
      </c>
      <c r="J2728" s="2">
        <f t="shared" si="594"/>
        <v>12.54436842105263</v>
      </c>
      <c r="K2728" s="2">
        <f t="shared" si="595"/>
        <v>12.524165413533833</v>
      </c>
      <c r="L2728" s="2">
        <f t="shared" si="596"/>
        <v>12.503962406015035</v>
      </c>
      <c r="M2728" s="2">
        <f t="shared" si="597"/>
        <v>12.463556390977441</v>
      </c>
      <c r="N2728" s="2">
        <f t="shared" si="598"/>
        <v>12.362541353383456</v>
      </c>
      <c r="O2728" s="2">
        <f t="shared" si="599"/>
        <v>-0.15042105263158057</v>
      </c>
      <c r="P2728" s="2">
        <f t="shared" si="601"/>
        <v>-0.18938345864660988</v>
      </c>
      <c r="Q2728" s="2">
        <f t="shared" si="602"/>
        <v>-0.20188721804511189</v>
      </c>
      <c r="R2728" s="2">
        <f t="shared" si="603"/>
        <v>0.10539849624059805</v>
      </c>
      <c r="S2728" s="2">
        <f t="shared" si="604"/>
        <v>1.4690000000000101</v>
      </c>
      <c r="T2728">
        <f t="shared" si="600"/>
        <v>1</v>
      </c>
    </row>
    <row r="2729" spans="1:20" x14ac:dyDescent="0.25">
      <c r="A2729">
        <f t="shared" si="591"/>
        <v>2727</v>
      </c>
      <c r="B2729" s="1">
        <v>39968</v>
      </c>
      <c r="C2729">
        <v>12.86</v>
      </c>
      <c r="D2729">
        <v>12.99</v>
      </c>
      <c r="E2729">
        <v>12.67</v>
      </c>
      <c r="F2729">
        <v>12.99</v>
      </c>
      <c r="G2729">
        <v>583720</v>
      </c>
      <c r="H2729" s="2">
        <f t="shared" si="592"/>
        <v>-1.4443609022556375E-2</v>
      </c>
      <c r="I2729" s="2">
        <f t="shared" si="593"/>
        <v>52.011007518796951</v>
      </c>
      <c r="J2729" s="2">
        <f t="shared" si="594"/>
        <v>12.608842105263157</v>
      </c>
      <c r="K2729" s="2">
        <f t="shared" si="595"/>
        <v>12.594398496240601</v>
      </c>
      <c r="L2729" s="2">
        <f t="shared" si="596"/>
        <v>12.579954887218046</v>
      </c>
      <c r="M2729" s="2">
        <f t="shared" si="597"/>
        <v>12.551067669172932</v>
      </c>
      <c r="N2729" s="2">
        <f t="shared" si="598"/>
        <v>12.47884962406015</v>
      </c>
      <c r="O2729" s="2">
        <f t="shared" si="599"/>
        <v>-0.4456315789473706</v>
      </c>
      <c r="P2729" s="2">
        <f t="shared" si="601"/>
        <v>-0.4144135338345869</v>
      </c>
      <c r="Q2729" s="2">
        <f t="shared" si="602"/>
        <v>-0.45250375939848908</v>
      </c>
      <c r="R2729" s="2">
        <f t="shared" si="603"/>
        <v>-0.37181954887218183</v>
      </c>
      <c r="S2729" s="2">
        <f t="shared" si="604"/>
        <v>1.1826466165413976</v>
      </c>
      <c r="T2729">
        <f t="shared" si="600"/>
        <v>0</v>
      </c>
    </row>
    <row r="2730" spans="1:20" x14ac:dyDescent="0.25">
      <c r="A2730">
        <f t="shared" si="591"/>
        <v>2728</v>
      </c>
      <c r="B2730" s="1">
        <v>39969</v>
      </c>
      <c r="C2730">
        <v>13.2</v>
      </c>
      <c r="D2730">
        <v>13.22</v>
      </c>
      <c r="E2730">
        <v>12.75</v>
      </c>
      <c r="F2730">
        <v>12.78</v>
      </c>
      <c r="G2730">
        <v>756561</v>
      </c>
      <c r="H2730" s="2">
        <f t="shared" si="592"/>
        <v>-7.2255639097744346E-3</v>
      </c>
      <c r="I2730" s="2">
        <f t="shared" si="593"/>
        <v>32.382195488721798</v>
      </c>
      <c r="J2730" s="2">
        <f t="shared" si="594"/>
        <v>12.663631578947367</v>
      </c>
      <c r="K2730" s="2">
        <f t="shared" si="595"/>
        <v>12.656406015037593</v>
      </c>
      <c r="L2730" s="2">
        <f t="shared" si="596"/>
        <v>12.649180451127817</v>
      </c>
      <c r="M2730" s="2">
        <f t="shared" si="597"/>
        <v>12.634729323308269</v>
      </c>
      <c r="N2730" s="2">
        <f t="shared" si="598"/>
        <v>12.598601503759397</v>
      </c>
      <c r="O2730" s="2">
        <f t="shared" si="599"/>
        <v>-0.17115789473684195</v>
      </c>
      <c r="P2730" s="2">
        <f t="shared" si="601"/>
        <v>-0.25583458646616641</v>
      </c>
      <c r="Q2730" s="2">
        <f t="shared" si="602"/>
        <v>-0.21840601503759416</v>
      </c>
      <c r="R2730" s="2">
        <f t="shared" si="603"/>
        <v>-0.25866917293232916</v>
      </c>
      <c r="S2730" s="2">
        <f t="shared" si="604"/>
        <v>1.3464360902255716</v>
      </c>
      <c r="T2730">
        <f t="shared" si="600"/>
        <v>1</v>
      </c>
    </row>
    <row r="2731" spans="1:20" x14ac:dyDescent="0.25">
      <c r="A2731">
        <f t="shared" si="591"/>
        <v>2729</v>
      </c>
      <c r="B2731" s="1">
        <v>39972</v>
      </c>
      <c r="C2731">
        <v>12.74</v>
      </c>
      <c r="D2731">
        <v>12.93</v>
      </c>
      <c r="E2731">
        <v>12.58</v>
      </c>
      <c r="F2731">
        <v>12.8</v>
      </c>
      <c r="G2731">
        <v>584812</v>
      </c>
      <c r="H2731" s="2">
        <f t="shared" si="592"/>
        <v>9.9097744360902313E-3</v>
      </c>
      <c r="I2731" s="2">
        <f t="shared" si="593"/>
        <v>-14.258631578947382</v>
      </c>
      <c r="J2731" s="2">
        <f t="shared" si="594"/>
        <v>12.795052631578951</v>
      </c>
      <c r="K2731" s="2">
        <f t="shared" si="595"/>
        <v>12.80496240601504</v>
      </c>
      <c r="L2731" s="2">
        <f t="shared" si="596"/>
        <v>12.814872180451131</v>
      </c>
      <c r="M2731" s="2">
        <f t="shared" si="597"/>
        <v>12.834691729323312</v>
      </c>
      <c r="N2731" s="2">
        <f t="shared" si="598"/>
        <v>12.884240601503762</v>
      </c>
      <c r="O2731" s="2">
        <f t="shared" si="599"/>
        <v>-0.13636842105263369</v>
      </c>
      <c r="P2731" s="2">
        <f t="shared" si="601"/>
        <v>-0.20560150375940012</v>
      </c>
      <c r="Q2731" s="2">
        <f t="shared" si="602"/>
        <v>-0.29603759398496621</v>
      </c>
      <c r="R2731" s="2">
        <f t="shared" si="603"/>
        <v>-0.28874436090224798</v>
      </c>
      <c r="S2731" s="2">
        <f t="shared" si="604"/>
        <v>1.0689473684210657</v>
      </c>
      <c r="T2731">
        <f t="shared" si="600"/>
        <v>0</v>
      </c>
    </row>
    <row r="2732" spans="1:20" x14ac:dyDescent="0.25">
      <c r="A2732">
        <f t="shared" si="591"/>
        <v>2730</v>
      </c>
      <c r="B2732" s="1">
        <v>39973</v>
      </c>
      <c r="C2732">
        <v>12.8</v>
      </c>
      <c r="D2732">
        <v>12.93</v>
      </c>
      <c r="E2732">
        <v>12.64</v>
      </c>
      <c r="F2732">
        <v>12.81</v>
      </c>
      <c r="G2732">
        <v>543674</v>
      </c>
      <c r="H2732" s="2">
        <f t="shared" si="592"/>
        <v>2.3278195488721815E-2</v>
      </c>
      <c r="I2732" s="2">
        <f t="shared" si="593"/>
        <v>-50.668330827067692</v>
      </c>
      <c r="J2732" s="2">
        <f t="shared" si="594"/>
        <v>12.904421052631584</v>
      </c>
      <c r="K2732" s="2">
        <f t="shared" si="595"/>
        <v>12.927699248120305</v>
      </c>
      <c r="L2732" s="2">
        <f t="shared" si="596"/>
        <v>12.950977443609027</v>
      </c>
      <c r="M2732" s="2">
        <f t="shared" si="597"/>
        <v>12.997533834586472</v>
      </c>
      <c r="N2732" s="2">
        <f t="shared" si="598"/>
        <v>13.11392481203008</v>
      </c>
      <c r="O2732" s="2">
        <f t="shared" si="599"/>
        <v>-1.4947368421049489E-2</v>
      </c>
      <c r="P2732" s="2">
        <f t="shared" si="601"/>
        <v>-0.1535939849624075</v>
      </c>
      <c r="Q2732" s="2">
        <f t="shared" si="602"/>
        <v>-0.23004511278195494</v>
      </c>
      <c r="R2732" s="2">
        <f t="shared" si="603"/>
        <v>-0.27639097744360974</v>
      </c>
      <c r="S2732" s="2">
        <f t="shared" si="604"/>
        <v>0.77489473684211951</v>
      </c>
      <c r="T2732">
        <f t="shared" si="600"/>
        <v>1</v>
      </c>
    </row>
    <row r="2733" spans="1:20" x14ac:dyDescent="0.25">
      <c r="A2733">
        <f t="shared" si="591"/>
        <v>2731</v>
      </c>
      <c r="B2733" s="1">
        <v>39974</v>
      </c>
      <c r="C2733">
        <v>12.96</v>
      </c>
      <c r="D2733">
        <v>13.01</v>
      </c>
      <c r="E2733">
        <v>12.36</v>
      </c>
      <c r="F2733">
        <v>12.64</v>
      </c>
      <c r="G2733">
        <v>819134</v>
      </c>
      <c r="H2733" s="2">
        <f t="shared" si="592"/>
        <v>2.709774436090227E-2</v>
      </c>
      <c r="I2733" s="2">
        <f t="shared" si="593"/>
        <v>-61.100511278195526</v>
      </c>
      <c r="J2733" s="2">
        <f t="shared" si="594"/>
        <v>12.93052631578948</v>
      </c>
      <c r="K2733" s="2">
        <f t="shared" si="595"/>
        <v>12.957624060150382</v>
      </c>
      <c r="L2733" s="2">
        <f t="shared" si="596"/>
        <v>12.984721804511285</v>
      </c>
      <c r="M2733" s="2">
        <f t="shared" si="597"/>
        <v>13.038917293233089</v>
      </c>
      <c r="N2733" s="2">
        <f t="shared" si="598"/>
        <v>13.174406015037601</v>
      </c>
      <c r="O2733" s="2">
        <f t="shared" si="599"/>
        <v>0.26442105263158311</v>
      </c>
      <c r="P2733" s="2">
        <f t="shared" si="601"/>
        <v>0.16496240601503942</v>
      </c>
      <c r="Q2733" s="2">
        <f t="shared" si="602"/>
        <v>9.1804511278166245E-3</v>
      </c>
      <c r="R2733" s="2">
        <f t="shared" si="603"/>
        <v>-0.1764436090225594</v>
      </c>
      <c r="S2733" s="2">
        <f t="shared" si="604"/>
        <v>0.72193984962406077</v>
      </c>
      <c r="T2733">
        <f t="shared" si="600"/>
        <v>0</v>
      </c>
    </row>
    <row r="2734" spans="1:20" x14ac:dyDescent="0.25">
      <c r="A2734">
        <f t="shared" si="591"/>
        <v>2732</v>
      </c>
      <c r="B2734" s="1">
        <v>39975</v>
      </c>
      <c r="C2734">
        <v>12.67</v>
      </c>
      <c r="D2734">
        <v>12.99</v>
      </c>
      <c r="E2734">
        <v>12.58</v>
      </c>
      <c r="F2734">
        <v>12.7</v>
      </c>
      <c r="G2734">
        <v>714297</v>
      </c>
      <c r="H2734" s="2">
        <f t="shared" si="592"/>
        <v>2.0037593984962413E-2</v>
      </c>
      <c r="I2734" s="2">
        <f t="shared" si="593"/>
        <v>-41.878849624060166</v>
      </c>
      <c r="J2734" s="2">
        <f t="shared" si="594"/>
        <v>12.883894736842112</v>
      </c>
      <c r="K2734" s="2">
        <f t="shared" si="595"/>
        <v>12.903932330827075</v>
      </c>
      <c r="L2734" s="2">
        <f t="shared" si="596"/>
        <v>12.923969924812036</v>
      </c>
      <c r="M2734" s="2">
        <f t="shared" si="597"/>
        <v>12.964045112781962</v>
      </c>
      <c r="N2734" s="2">
        <f t="shared" si="598"/>
        <v>13.064233082706775</v>
      </c>
      <c r="O2734" s="2">
        <f t="shared" si="599"/>
        <v>0.23052631578948102</v>
      </c>
      <c r="P2734" s="2">
        <f t="shared" si="601"/>
        <v>0.22769924812030595</v>
      </c>
      <c r="Q2734" s="2">
        <f t="shared" si="602"/>
        <v>0.11487218045113146</v>
      </c>
      <c r="R2734" s="2">
        <f t="shared" si="603"/>
        <v>-0.14893233082706736</v>
      </c>
      <c r="S2734" s="2">
        <f t="shared" si="604"/>
        <v>0.24622556390977302</v>
      </c>
      <c r="T2734">
        <f t="shared" si="600"/>
        <v>1</v>
      </c>
    </row>
    <row r="2735" spans="1:20" x14ac:dyDescent="0.25">
      <c r="A2735">
        <f t="shared" si="591"/>
        <v>2733</v>
      </c>
      <c r="B2735" s="1">
        <v>39976</v>
      </c>
      <c r="C2735">
        <v>12.69</v>
      </c>
      <c r="D2735">
        <v>12.76</v>
      </c>
      <c r="E2735">
        <v>12.53</v>
      </c>
      <c r="F2735">
        <v>12.75</v>
      </c>
      <c r="G2735">
        <v>574385</v>
      </c>
      <c r="H2735" s="2">
        <f t="shared" si="592"/>
        <v>1.4917293233082704E-2</v>
      </c>
      <c r="I2735" s="2">
        <f t="shared" si="593"/>
        <v>-27.930248120300742</v>
      </c>
      <c r="J2735" s="2">
        <f t="shared" si="594"/>
        <v>12.853631578947368</v>
      </c>
      <c r="K2735" s="2">
        <f t="shared" si="595"/>
        <v>12.868548872180451</v>
      </c>
      <c r="L2735" s="2">
        <f t="shared" si="596"/>
        <v>12.883466165413534</v>
      </c>
      <c r="M2735" s="2">
        <f t="shared" si="597"/>
        <v>12.913300751879699</v>
      </c>
      <c r="N2735" s="2">
        <f t="shared" si="598"/>
        <v>12.987887218045113</v>
      </c>
      <c r="O2735" s="2">
        <f t="shared" si="599"/>
        <v>0.13389473684211239</v>
      </c>
      <c r="P2735" s="2">
        <f t="shared" si="601"/>
        <v>0.2076240601503816</v>
      </c>
      <c r="Q2735" s="2">
        <f t="shared" si="602"/>
        <v>0.20097744360902681</v>
      </c>
      <c r="R2735" s="2">
        <f t="shared" si="603"/>
        <v>-0.11527067669173086</v>
      </c>
      <c r="S2735" s="2">
        <f t="shared" si="604"/>
        <v>-0.12606766917293299</v>
      </c>
      <c r="T2735">
        <f t="shared" si="600"/>
        <v>1</v>
      </c>
    </row>
    <row r="2736" spans="1:20" x14ac:dyDescent="0.25">
      <c r="A2736">
        <f t="shared" si="591"/>
        <v>2734</v>
      </c>
      <c r="B2736" s="1">
        <v>39979</v>
      </c>
      <c r="C2736">
        <v>12.6</v>
      </c>
      <c r="D2736">
        <v>12.6</v>
      </c>
      <c r="E2736">
        <v>12.25</v>
      </c>
      <c r="F2736">
        <v>12.39</v>
      </c>
      <c r="G2736">
        <v>755025</v>
      </c>
      <c r="H2736" s="2">
        <f t="shared" si="592"/>
        <v>1.1052631578947346E-3</v>
      </c>
      <c r="I2736" s="2">
        <f t="shared" si="593"/>
        <v>9.7002105263157965</v>
      </c>
      <c r="J2736" s="2">
        <f t="shared" si="594"/>
        <v>12.723105263157896</v>
      </c>
      <c r="K2736" s="2">
        <f t="shared" si="595"/>
        <v>12.72421052631579</v>
      </c>
      <c r="L2736" s="2">
        <f t="shared" si="596"/>
        <v>12.725315789473685</v>
      </c>
      <c r="M2736" s="2">
        <f t="shared" si="597"/>
        <v>12.727526315789476</v>
      </c>
      <c r="N2736" s="2">
        <f t="shared" si="598"/>
        <v>12.733052631578948</v>
      </c>
      <c r="O2736" s="2">
        <f t="shared" si="599"/>
        <v>0.46363157894736773</v>
      </c>
      <c r="P2736" s="2">
        <f t="shared" si="601"/>
        <v>0.51393233082707468</v>
      </c>
      <c r="Q2736" s="2">
        <f t="shared" si="602"/>
        <v>0.59472180451128409</v>
      </c>
      <c r="R2736" s="2">
        <f t="shared" si="603"/>
        <v>0.44469172932331169</v>
      </c>
      <c r="S2736" s="2">
        <f t="shared" si="604"/>
        <v>8.9375939849624331E-2</v>
      </c>
      <c r="T2736">
        <f t="shared" si="600"/>
        <v>0</v>
      </c>
    </row>
    <row r="2737" spans="1:20" x14ac:dyDescent="0.25">
      <c r="A2737">
        <f t="shared" si="591"/>
        <v>2735</v>
      </c>
      <c r="B2737" s="1">
        <v>39980</v>
      </c>
      <c r="C2737">
        <v>12.42</v>
      </c>
      <c r="D2737">
        <v>12.47</v>
      </c>
      <c r="E2737">
        <v>11.96</v>
      </c>
      <c r="F2737">
        <v>12.02</v>
      </c>
      <c r="G2737">
        <v>913927</v>
      </c>
      <c r="H2737" s="2">
        <f t="shared" si="592"/>
        <v>-8.7969924812030063E-3</v>
      </c>
      <c r="I2737" s="2">
        <f t="shared" si="593"/>
        <v>36.653203007518798</v>
      </c>
      <c r="J2737" s="2">
        <f t="shared" si="594"/>
        <v>12.584631578947372</v>
      </c>
      <c r="K2737" s="2">
        <f t="shared" si="595"/>
        <v>12.575834586466168</v>
      </c>
      <c r="L2737" s="2">
        <f t="shared" si="596"/>
        <v>12.567037593984965</v>
      </c>
      <c r="M2737" s="2">
        <f t="shared" si="597"/>
        <v>12.549443609022561</v>
      </c>
      <c r="N2737" s="2">
        <f t="shared" si="598"/>
        <v>12.505458646616544</v>
      </c>
      <c r="O2737" s="2">
        <f t="shared" si="599"/>
        <v>0.70310526315789623</v>
      </c>
      <c r="P2737" s="2">
        <f t="shared" si="601"/>
        <v>0.8485488721804515</v>
      </c>
      <c r="Q2737" s="2">
        <f t="shared" si="602"/>
        <v>0.90396992481203675</v>
      </c>
      <c r="R2737" s="2">
        <f t="shared" si="603"/>
        <v>0.97753383458647214</v>
      </c>
      <c r="S2737" s="2">
        <f t="shared" si="604"/>
        <v>0.42565413533835361</v>
      </c>
      <c r="T2737">
        <f t="shared" si="600"/>
        <v>0</v>
      </c>
    </row>
    <row r="2738" spans="1:20" x14ac:dyDescent="0.25">
      <c r="A2738">
        <f t="shared" si="591"/>
        <v>2736</v>
      </c>
      <c r="B2738" s="1">
        <v>39981</v>
      </c>
      <c r="C2738">
        <v>11.95</v>
      </c>
      <c r="D2738">
        <v>11.97</v>
      </c>
      <c r="E2738">
        <v>11.38</v>
      </c>
      <c r="F2738">
        <v>11.49</v>
      </c>
      <c r="G2738">
        <v>1296815</v>
      </c>
      <c r="H2738" s="2">
        <f t="shared" si="592"/>
        <v>-2.16015037593985E-2</v>
      </c>
      <c r="I2738" s="2">
        <f t="shared" si="593"/>
        <v>71.501000000000005</v>
      </c>
      <c r="J2738" s="2">
        <f t="shared" si="594"/>
        <v>12.377684210526311</v>
      </c>
      <c r="K2738" s="2">
        <f t="shared" si="595"/>
        <v>12.356082706766914</v>
      </c>
      <c r="L2738" s="2">
        <f t="shared" si="596"/>
        <v>12.334481203007515</v>
      </c>
      <c r="M2738" s="2">
        <f t="shared" si="597"/>
        <v>12.291278195488719</v>
      </c>
      <c r="N2738" s="2">
        <f t="shared" si="598"/>
        <v>12.183270676691725</v>
      </c>
      <c r="O2738" s="2">
        <f t="shared" si="599"/>
        <v>1.0946315789473715</v>
      </c>
      <c r="P2738" s="2">
        <f t="shared" si="601"/>
        <v>1.2342105263157901</v>
      </c>
      <c r="Q2738" s="2">
        <f t="shared" si="602"/>
        <v>1.3934661654135336</v>
      </c>
      <c r="R2738" s="2">
        <f t="shared" si="603"/>
        <v>1.5489172932330888</v>
      </c>
      <c r="S2738" s="2">
        <f t="shared" si="604"/>
        <v>0.97364661654135176</v>
      </c>
      <c r="T2738">
        <f t="shared" si="600"/>
        <v>1</v>
      </c>
    </row>
    <row r="2739" spans="1:20" x14ac:dyDescent="0.25">
      <c r="A2739">
        <f t="shared" si="591"/>
        <v>2737</v>
      </c>
      <c r="B2739" s="1">
        <v>39982</v>
      </c>
      <c r="C2739">
        <v>11.53</v>
      </c>
      <c r="D2739">
        <v>11.53</v>
      </c>
      <c r="E2739">
        <v>10.8</v>
      </c>
      <c r="F2739">
        <v>11.31</v>
      </c>
      <c r="G2739">
        <v>1761260</v>
      </c>
      <c r="H2739" s="2">
        <f t="shared" si="592"/>
        <v>-3.3691729323308273E-2</v>
      </c>
      <c r="I2739" s="2">
        <f t="shared" si="593"/>
        <v>104.41369172932332</v>
      </c>
      <c r="J2739" s="2">
        <f t="shared" si="594"/>
        <v>12.165736842105261</v>
      </c>
      <c r="K2739" s="2">
        <f t="shared" si="595"/>
        <v>12.132045112781952</v>
      </c>
      <c r="L2739" s="2">
        <f t="shared" si="596"/>
        <v>12.098353383458644</v>
      </c>
      <c r="M2739" s="2">
        <f t="shared" si="597"/>
        <v>12.030969924812029</v>
      </c>
      <c r="N2739" s="2">
        <f t="shared" si="598"/>
        <v>11.862511278195488</v>
      </c>
      <c r="O2739" s="2">
        <f t="shared" si="599"/>
        <v>1.0676842105263109</v>
      </c>
      <c r="P2739" s="2">
        <f t="shared" si="601"/>
        <v>1.265834586466168</v>
      </c>
      <c r="Q2739" s="2">
        <f t="shared" si="602"/>
        <v>1.4153157894736843</v>
      </c>
      <c r="R2739" s="2">
        <f t="shared" si="603"/>
        <v>1.6540451127819615</v>
      </c>
      <c r="S2739" s="2">
        <f t="shared" si="604"/>
        <v>1.0525413533834556</v>
      </c>
      <c r="T2739">
        <f t="shared" si="600"/>
        <v>1</v>
      </c>
    </row>
    <row r="2740" spans="1:20" x14ac:dyDescent="0.25">
      <c r="A2740">
        <f t="shared" si="591"/>
        <v>2738</v>
      </c>
      <c r="B2740" s="1">
        <v>39983</v>
      </c>
      <c r="C2740">
        <v>11.47</v>
      </c>
      <c r="D2740">
        <v>11.61</v>
      </c>
      <c r="E2740">
        <v>11.27</v>
      </c>
      <c r="F2740">
        <v>11.44</v>
      </c>
      <c r="G2740">
        <v>1244810</v>
      </c>
      <c r="H2740" s="2">
        <f t="shared" si="592"/>
        <v>-4.9736842105263163E-2</v>
      </c>
      <c r="I2740" s="2">
        <f t="shared" si="593"/>
        <v>148.17447368421054</v>
      </c>
      <c r="J2740" s="2">
        <f t="shared" si="594"/>
        <v>11.945263157894741</v>
      </c>
      <c r="K2740" s="2">
        <f t="shared" si="595"/>
        <v>11.895526315789478</v>
      </c>
      <c r="L2740" s="2">
        <f t="shared" si="596"/>
        <v>11.845789473684215</v>
      </c>
      <c r="M2740" s="2">
        <f t="shared" si="597"/>
        <v>11.746315789473689</v>
      </c>
      <c r="N2740" s="2">
        <f t="shared" si="598"/>
        <v>11.497631578947374</v>
      </c>
      <c r="O2740" s="2">
        <f t="shared" si="599"/>
        <v>0.72573684210526146</v>
      </c>
      <c r="P2740" s="2">
        <f t="shared" si="601"/>
        <v>0.91608270676691461</v>
      </c>
      <c r="Q2740" s="2">
        <f t="shared" si="602"/>
        <v>1.1270375939849657</v>
      </c>
      <c r="R2740" s="2">
        <f t="shared" si="603"/>
        <v>1.4733007518796999</v>
      </c>
      <c r="S2740" s="2">
        <f t="shared" si="604"/>
        <v>1.0388496240601501</v>
      </c>
      <c r="T2740">
        <f t="shared" si="600"/>
        <v>0</v>
      </c>
    </row>
    <row r="2741" spans="1:20" x14ac:dyDescent="0.25">
      <c r="A2741">
        <f t="shared" si="591"/>
        <v>2739</v>
      </c>
      <c r="B2741" s="1">
        <v>39986</v>
      </c>
      <c r="C2741">
        <v>11.2</v>
      </c>
      <c r="D2741">
        <v>11.24</v>
      </c>
      <c r="E2741">
        <v>10.84</v>
      </c>
      <c r="F2741">
        <v>10.86</v>
      </c>
      <c r="G2741">
        <v>1024369</v>
      </c>
      <c r="H2741" s="2">
        <f t="shared" si="592"/>
        <v>-7.4714285714285733E-2</v>
      </c>
      <c r="I2741" s="2">
        <f t="shared" si="593"/>
        <v>216.32614285714288</v>
      </c>
      <c r="J2741" s="2">
        <f t="shared" si="594"/>
        <v>11.608999999999988</v>
      </c>
      <c r="K2741" s="2">
        <f t="shared" si="595"/>
        <v>11.534285714285701</v>
      </c>
      <c r="L2741" s="2">
        <f t="shared" si="596"/>
        <v>11.459571428571417</v>
      </c>
      <c r="M2741" s="2">
        <f t="shared" si="597"/>
        <v>11.310142857142845</v>
      </c>
      <c r="N2741" s="2">
        <f t="shared" si="598"/>
        <v>10.936571428571416</v>
      </c>
      <c r="O2741" s="2">
        <f t="shared" si="599"/>
        <v>1.085263157894742</v>
      </c>
      <c r="P2741" s="2">
        <f t="shared" si="601"/>
        <v>1.272045112781953</v>
      </c>
      <c r="Q2741" s="2">
        <f t="shared" si="602"/>
        <v>1.4744812030075156</v>
      </c>
      <c r="R2741" s="2">
        <f t="shared" si="603"/>
        <v>1.8675263157894761</v>
      </c>
      <c r="S2741" s="2">
        <f t="shared" si="604"/>
        <v>1.7386015037593978</v>
      </c>
      <c r="T2741">
        <f t="shared" si="600"/>
        <v>1</v>
      </c>
    </row>
    <row r="2742" spans="1:20" x14ac:dyDescent="0.25">
      <c r="A2742">
        <f t="shared" si="591"/>
        <v>2740</v>
      </c>
      <c r="B2742" s="1">
        <v>39987</v>
      </c>
      <c r="C2742">
        <v>10.87</v>
      </c>
      <c r="D2742">
        <v>11</v>
      </c>
      <c r="E2742">
        <v>10.59</v>
      </c>
      <c r="F2742">
        <v>10.94</v>
      </c>
      <c r="G2742">
        <v>869752</v>
      </c>
      <c r="H2742" s="2">
        <f t="shared" si="592"/>
        <v>-9.1744360902255642E-2</v>
      </c>
      <c r="I2742" s="2">
        <f t="shared" si="593"/>
        <v>262.81697744360906</v>
      </c>
      <c r="J2742" s="2">
        <f t="shared" si="594"/>
        <v>11.345684210526342</v>
      </c>
      <c r="K2742" s="2">
        <f t="shared" si="595"/>
        <v>11.253939849624086</v>
      </c>
      <c r="L2742" s="2">
        <f t="shared" si="596"/>
        <v>11.16219548872183</v>
      </c>
      <c r="M2742" s="2">
        <f t="shared" si="597"/>
        <v>10.97870676691732</v>
      </c>
      <c r="N2742" s="2">
        <f t="shared" si="598"/>
        <v>10.519984962406042</v>
      </c>
      <c r="O2742" s="2">
        <f t="shared" si="599"/>
        <v>0.66899999999998805</v>
      </c>
      <c r="P2742" s="2">
        <f t="shared" si="601"/>
        <v>0.95552631578947889</v>
      </c>
      <c r="Q2742" s="2">
        <f t="shared" si="602"/>
        <v>1.1583533834586444</v>
      </c>
      <c r="R2742" s="2">
        <f t="shared" si="603"/>
        <v>1.609443609022561</v>
      </c>
      <c r="S2742" s="2">
        <f t="shared" si="604"/>
        <v>1.944240601503763</v>
      </c>
      <c r="T2742">
        <f t="shared" si="600"/>
        <v>0</v>
      </c>
    </row>
    <row r="2743" spans="1:20" x14ac:dyDescent="0.25">
      <c r="A2743">
        <f t="shared" si="591"/>
        <v>2741</v>
      </c>
      <c r="B2743" s="1">
        <v>39988</v>
      </c>
      <c r="C2743">
        <v>11.11</v>
      </c>
      <c r="D2743">
        <v>11.37</v>
      </c>
      <c r="E2743">
        <v>10.96</v>
      </c>
      <c r="F2743">
        <v>11.04</v>
      </c>
      <c r="G2743">
        <v>826388</v>
      </c>
      <c r="H2743" s="2">
        <f t="shared" si="592"/>
        <v>-0.11112030075187972</v>
      </c>
      <c r="I2743" s="2">
        <f t="shared" si="593"/>
        <v>315.77460150375947</v>
      </c>
      <c r="J2743" s="2">
        <f t="shared" si="594"/>
        <v>11.082736842105275</v>
      </c>
      <c r="K2743" s="2">
        <f t="shared" si="595"/>
        <v>10.971616541353395</v>
      </c>
      <c r="L2743" s="2">
        <f t="shared" si="596"/>
        <v>10.860496240601515</v>
      </c>
      <c r="M2743" s="2">
        <f t="shared" si="597"/>
        <v>10.638255639097757</v>
      </c>
      <c r="N2743" s="2">
        <f t="shared" si="598"/>
        <v>10.082654135338357</v>
      </c>
      <c r="O2743" s="2">
        <f t="shared" si="599"/>
        <v>0.30568421052634243</v>
      </c>
      <c r="P2743" s="2">
        <f t="shared" si="601"/>
        <v>0.49428571428570223</v>
      </c>
      <c r="Q2743" s="2">
        <f t="shared" si="602"/>
        <v>0.80578947368421616</v>
      </c>
      <c r="R2743" s="2">
        <f t="shared" si="603"/>
        <v>1.2512781954887195</v>
      </c>
      <c r="S2743" s="2">
        <f t="shared" si="604"/>
        <v>2.0739248120300804</v>
      </c>
      <c r="T2743">
        <f t="shared" si="600"/>
        <v>0</v>
      </c>
    </row>
    <row r="2744" spans="1:20" x14ac:dyDescent="0.25">
      <c r="A2744">
        <f t="shared" si="591"/>
        <v>2742</v>
      </c>
      <c r="B2744" s="1">
        <v>39989</v>
      </c>
      <c r="C2744">
        <v>10.96</v>
      </c>
      <c r="D2744">
        <v>11.27</v>
      </c>
      <c r="E2744">
        <v>10.86</v>
      </c>
      <c r="F2744">
        <v>11.2</v>
      </c>
      <c r="G2744">
        <v>757821</v>
      </c>
      <c r="H2744" s="2">
        <f t="shared" si="592"/>
        <v>-0.12326315789473688</v>
      </c>
      <c r="I2744" s="2">
        <f t="shared" si="593"/>
        <v>349.00457894736849</v>
      </c>
      <c r="J2744" s="2">
        <f t="shared" si="594"/>
        <v>10.893736842105202</v>
      </c>
      <c r="K2744" s="2">
        <f t="shared" si="595"/>
        <v>10.770473684210465</v>
      </c>
      <c r="L2744" s="2">
        <f t="shared" si="596"/>
        <v>10.647210526315728</v>
      </c>
      <c r="M2744" s="2">
        <f t="shared" si="597"/>
        <v>10.400684210526254</v>
      </c>
      <c r="N2744" s="2">
        <f t="shared" si="598"/>
        <v>9.7843684210525694</v>
      </c>
      <c r="O2744" s="2">
        <f t="shared" si="599"/>
        <v>-0.1172631578947243</v>
      </c>
      <c r="P2744" s="2">
        <f t="shared" si="601"/>
        <v>5.3939849624086378E-2</v>
      </c>
      <c r="Q2744" s="2">
        <f t="shared" si="602"/>
        <v>0.25957142857141768</v>
      </c>
      <c r="R2744" s="2">
        <f t="shared" si="603"/>
        <v>0.83096992481202925</v>
      </c>
      <c r="S2744" s="2">
        <f t="shared" si="604"/>
        <v>1.9744060150376015</v>
      </c>
      <c r="T2744">
        <f t="shared" si="600"/>
        <v>0</v>
      </c>
    </row>
    <row r="2745" spans="1:20" x14ac:dyDescent="0.25">
      <c r="A2745">
        <f t="shared" si="591"/>
        <v>2743</v>
      </c>
      <c r="B2745" s="1">
        <v>39990</v>
      </c>
      <c r="C2745">
        <v>11.24</v>
      </c>
      <c r="D2745">
        <v>11.34</v>
      </c>
      <c r="E2745">
        <v>11.04</v>
      </c>
      <c r="F2745">
        <v>11.09</v>
      </c>
      <c r="G2745">
        <v>681119</v>
      </c>
      <c r="H2745" s="2">
        <f t="shared" si="592"/>
        <v>-0.13054887218045116</v>
      </c>
      <c r="I2745" s="2">
        <f t="shared" si="593"/>
        <v>368.96184210526326</v>
      </c>
      <c r="J2745" s="2">
        <f t="shared" si="594"/>
        <v>10.735736842105258</v>
      </c>
      <c r="K2745" s="2">
        <f t="shared" si="595"/>
        <v>10.605187969924806</v>
      </c>
      <c r="L2745" s="2">
        <f t="shared" si="596"/>
        <v>10.474639097744356</v>
      </c>
      <c r="M2745" s="2">
        <f t="shared" si="597"/>
        <v>10.213541353383453</v>
      </c>
      <c r="N2745" s="2">
        <f t="shared" si="598"/>
        <v>9.5607969924811975</v>
      </c>
      <c r="O2745" s="2">
        <f t="shared" si="599"/>
        <v>-0.19626315789479776</v>
      </c>
      <c r="P2745" s="2">
        <f t="shared" si="601"/>
        <v>-0.11838345864660482</v>
      </c>
      <c r="Q2745" s="2">
        <f t="shared" si="602"/>
        <v>7.2195488721829904E-2</v>
      </c>
      <c r="R2745" s="2">
        <f t="shared" si="603"/>
        <v>0.65631578947368929</v>
      </c>
      <c r="S2745" s="2">
        <f t="shared" si="604"/>
        <v>1.9742330827067747</v>
      </c>
      <c r="T2745">
        <f t="shared" si="600"/>
        <v>1</v>
      </c>
    </row>
    <row r="2746" spans="1:20" x14ac:dyDescent="0.25">
      <c r="A2746">
        <f t="shared" si="591"/>
        <v>2744</v>
      </c>
      <c r="B2746" s="1">
        <v>39993</v>
      </c>
      <c r="C2746">
        <v>11.16</v>
      </c>
      <c r="D2746">
        <v>11.17</v>
      </c>
      <c r="E2746">
        <v>10.98</v>
      </c>
      <c r="F2746">
        <v>11.1</v>
      </c>
      <c r="G2746">
        <v>526973</v>
      </c>
      <c r="H2746" s="2">
        <f t="shared" si="592"/>
        <v>-0.12924060150375943</v>
      </c>
      <c r="I2746" s="2">
        <f t="shared" si="593"/>
        <v>365.41492481203016</v>
      </c>
      <c r="J2746" s="2">
        <f t="shared" si="594"/>
        <v>10.649473684210513</v>
      </c>
      <c r="K2746" s="2">
        <f t="shared" si="595"/>
        <v>10.520233082706755</v>
      </c>
      <c r="L2746" s="2">
        <f t="shared" si="596"/>
        <v>10.390992481202995</v>
      </c>
      <c r="M2746" s="2">
        <f t="shared" si="597"/>
        <v>10.132511278195475</v>
      </c>
      <c r="N2746" s="2">
        <f t="shared" si="598"/>
        <v>9.4863082706766786</v>
      </c>
      <c r="O2746" s="2">
        <f t="shared" si="599"/>
        <v>-0.36426315789474195</v>
      </c>
      <c r="P2746" s="2">
        <f t="shared" si="601"/>
        <v>-0.32952631578953451</v>
      </c>
      <c r="Q2746" s="2">
        <f t="shared" si="602"/>
        <v>-0.23950375939848456</v>
      </c>
      <c r="R2746" s="2">
        <f t="shared" si="603"/>
        <v>0.21014285714284497</v>
      </c>
      <c r="S2746" s="2">
        <f t="shared" si="604"/>
        <v>1.8878872180451136</v>
      </c>
      <c r="T2746">
        <f t="shared" si="600"/>
        <v>0</v>
      </c>
    </row>
    <row r="2747" spans="1:20" x14ac:dyDescent="0.25">
      <c r="A2747">
        <f t="shared" si="591"/>
        <v>2745</v>
      </c>
      <c r="B2747" s="1">
        <v>39994</v>
      </c>
      <c r="C2747">
        <v>11.18</v>
      </c>
      <c r="D2747">
        <v>11.28</v>
      </c>
      <c r="E2747">
        <v>10.89</v>
      </c>
      <c r="F2747">
        <v>11.06</v>
      </c>
      <c r="G2747">
        <v>876826</v>
      </c>
      <c r="H2747" s="2">
        <f t="shared" si="592"/>
        <v>-0.12644360902255641</v>
      </c>
      <c r="I2747" s="2">
        <f t="shared" si="593"/>
        <v>357.79399248120308</v>
      </c>
      <c r="J2747" s="2">
        <f t="shared" si="594"/>
        <v>10.579842105263184</v>
      </c>
      <c r="K2747" s="2">
        <f t="shared" si="595"/>
        <v>10.453398496240629</v>
      </c>
      <c r="L2747" s="2">
        <f t="shared" si="596"/>
        <v>10.326954887218072</v>
      </c>
      <c r="M2747" s="2">
        <f t="shared" si="597"/>
        <v>10.074067669172958</v>
      </c>
      <c r="N2747" s="2">
        <f t="shared" si="598"/>
        <v>9.4418496240601772</v>
      </c>
      <c r="O2747" s="2">
        <f t="shared" si="599"/>
        <v>-0.41052631578948784</v>
      </c>
      <c r="P2747" s="2">
        <f t="shared" si="601"/>
        <v>-0.45481203007519433</v>
      </c>
      <c r="Q2747" s="2">
        <f t="shared" si="602"/>
        <v>-0.41278947368427232</v>
      </c>
      <c r="R2747" s="2">
        <f t="shared" si="603"/>
        <v>-8.1293233082680771E-2</v>
      </c>
      <c r="S2747" s="2">
        <f t="shared" si="604"/>
        <v>1.6730526315789476</v>
      </c>
      <c r="T2747">
        <f t="shared" si="600"/>
        <v>1</v>
      </c>
    </row>
    <row r="2748" spans="1:20" x14ac:dyDescent="0.25">
      <c r="A2748">
        <f t="shared" si="591"/>
        <v>2746</v>
      </c>
      <c r="B2748" s="1">
        <v>39995</v>
      </c>
      <c r="C2748">
        <v>11.1</v>
      </c>
      <c r="D2748">
        <v>11.24</v>
      </c>
      <c r="E2748">
        <v>10.98</v>
      </c>
      <c r="F2748">
        <v>11.12</v>
      </c>
      <c r="G2748">
        <v>641776</v>
      </c>
      <c r="H2748" s="2">
        <f t="shared" si="592"/>
        <v>-0.12454887218045117</v>
      </c>
      <c r="I2748" s="2">
        <f t="shared" si="593"/>
        <v>352.65448872180463</v>
      </c>
      <c r="J2748" s="2">
        <f t="shared" si="594"/>
        <v>10.518736842105245</v>
      </c>
      <c r="K2748" s="2">
        <f t="shared" si="595"/>
        <v>10.394187969924793</v>
      </c>
      <c r="L2748" s="2">
        <f t="shared" si="596"/>
        <v>10.269639097744342</v>
      </c>
      <c r="M2748" s="2">
        <f t="shared" si="597"/>
        <v>10.02054135338344</v>
      </c>
      <c r="N2748" s="2">
        <f t="shared" si="598"/>
        <v>9.3977969924811848</v>
      </c>
      <c r="O2748" s="2">
        <f t="shared" si="599"/>
        <v>-0.54015789473681508</v>
      </c>
      <c r="P2748" s="2">
        <f t="shared" si="601"/>
        <v>-0.59976691729324472</v>
      </c>
      <c r="Q2748" s="2">
        <f t="shared" si="602"/>
        <v>-0.6453609022556428</v>
      </c>
      <c r="R2748" s="2">
        <f t="shared" si="603"/>
        <v>-0.48174436090224226</v>
      </c>
      <c r="S2748" s="2">
        <f t="shared" si="604"/>
        <v>1.3854586466165451</v>
      </c>
      <c r="T2748">
        <f t="shared" si="600"/>
        <v>0</v>
      </c>
    </row>
    <row r="2749" spans="1:20" x14ac:dyDescent="0.25">
      <c r="A2749">
        <f t="shared" si="591"/>
        <v>2747</v>
      </c>
      <c r="B2749" s="1">
        <v>39996</v>
      </c>
      <c r="C2749">
        <v>10.98</v>
      </c>
      <c r="D2749">
        <v>11.12</v>
      </c>
      <c r="E2749">
        <v>10.8</v>
      </c>
      <c r="F2749">
        <v>10.8</v>
      </c>
      <c r="G2749">
        <v>716255</v>
      </c>
      <c r="H2749" s="2">
        <f t="shared" si="592"/>
        <v>-0.12084210526315792</v>
      </c>
      <c r="I2749" s="2">
        <f t="shared" si="593"/>
        <v>342.52226315789477</v>
      </c>
      <c r="J2749" s="2">
        <f t="shared" si="594"/>
        <v>10.448157894736802</v>
      </c>
      <c r="K2749" s="2">
        <f t="shared" si="595"/>
        <v>10.327315789473644</v>
      </c>
      <c r="L2749" s="2">
        <f t="shared" si="596"/>
        <v>10.206473684210486</v>
      </c>
      <c r="M2749" s="2">
        <f t="shared" si="597"/>
        <v>9.9647894736841707</v>
      </c>
      <c r="N2749" s="2">
        <f t="shared" si="598"/>
        <v>9.3605789473683814</v>
      </c>
      <c r="O2749" s="2">
        <f t="shared" si="599"/>
        <v>-0.28126315789475598</v>
      </c>
      <c r="P2749" s="2">
        <f t="shared" si="601"/>
        <v>-0.34660150375937171</v>
      </c>
      <c r="Q2749" s="2">
        <f t="shared" si="602"/>
        <v>-0.40900751879700614</v>
      </c>
      <c r="R2749" s="2">
        <f t="shared" si="603"/>
        <v>-0.39931578947374646</v>
      </c>
      <c r="S2749" s="2">
        <f t="shared" si="604"/>
        <v>1.3832706766917244</v>
      </c>
      <c r="T2749">
        <f t="shared" si="600"/>
        <v>1</v>
      </c>
    </row>
    <row r="2750" spans="1:20" x14ac:dyDescent="0.25">
      <c r="A2750">
        <f t="shared" si="591"/>
        <v>2748</v>
      </c>
      <c r="B2750" s="1">
        <v>40000</v>
      </c>
      <c r="C2750">
        <v>10.71</v>
      </c>
      <c r="D2750">
        <v>10.86</v>
      </c>
      <c r="E2750">
        <v>10.61</v>
      </c>
      <c r="F2750">
        <v>10.82</v>
      </c>
      <c r="G2750">
        <v>654770</v>
      </c>
      <c r="H2750" s="2">
        <f t="shared" si="592"/>
        <v>-0.11687218045112782</v>
      </c>
      <c r="I2750" s="2">
        <f t="shared" si="593"/>
        <v>331.67346616541352</v>
      </c>
      <c r="J2750" s="2">
        <f t="shared" si="594"/>
        <v>10.391842105263105</v>
      </c>
      <c r="K2750" s="2">
        <f t="shared" si="595"/>
        <v>10.274969924811979</v>
      </c>
      <c r="L2750" s="2">
        <f t="shared" si="596"/>
        <v>10.15809774436085</v>
      </c>
      <c r="M2750" s="2">
        <f t="shared" si="597"/>
        <v>9.9243533834585946</v>
      </c>
      <c r="N2750" s="2">
        <f t="shared" si="598"/>
        <v>9.3399924812029553</v>
      </c>
      <c r="O2750" s="2">
        <f t="shared" si="599"/>
        <v>-0.37184210526319816</v>
      </c>
      <c r="P2750" s="2">
        <f t="shared" si="601"/>
        <v>-0.42581203007520685</v>
      </c>
      <c r="Q2750" s="2">
        <f t="shared" si="602"/>
        <v>-0.4930451127819282</v>
      </c>
      <c r="R2750" s="2">
        <f t="shared" si="603"/>
        <v>-0.60645864661654691</v>
      </c>
      <c r="S2750" s="2">
        <f t="shared" si="604"/>
        <v>1.0425112781954873</v>
      </c>
      <c r="T2750">
        <f t="shared" si="600"/>
        <v>0</v>
      </c>
    </row>
    <row r="2751" spans="1:20" x14ac:dyDescent="0.25">
      <c r="A2751">
        <f t="shared" si="591"/>
        <v>2749</v>
      </c>
      <c r="B2751" s="1">
        <v>40001</v>
      </c>
      <c r="C2751">
        <v>10.81</v>
      </c>
      <c r="D2751">
        <v>10.88</v>
      </c>
      <c r="E2751">
        <v>10.3</v>
      </c>
      <c r="F2751">
        <v>10.35</v>
      </c>
      <c r="G2751">
        <v>992654</v>
      </c>
      <c r="H2751" s="2">
        <f t="shared" si="592"/>
        <v>-0.11635338345864665</v>
      </c>
      <c r="I2751" s="2">
        <f t="shared" si="593"/>
        <v>330.24659398496254</v>
      </c>
      <c r="J2751" s="2">
        <f t="shared" si="594"/>
        <v>10.274789473684235</v>
      </c>
      <c r="K2751" s="2">
        <f t="shared" si="595"/>
        <v>10.158436090225589</v>
      </c>
      <c r="L2751" s="2">
        <f t="shared" si="596"/>
        <v>10.042082706766941</v>
      </c>
      <c r="M2751" s="2">
        <f t="shared" si="597"/>
        <v>9.8093759398496481</v>
      </c>
      <c r="N2751" s="2">
        <f t="shared" si="598"/>
        <v>9.2276090225564147</v>
      </c>
      <c r="O2751" s="2">
        <f t="shared" si="599"/>
        <v>4.1842105263105722E-2</v>
      </c>
      <c r="P2751" s="2">
        <f t="shared" si="601"/>
        <v>-2.2684210526355386E-2</v>
      </c>
      <c r="Q2751" s="2">
        <f t="shared" si="602"/>
        <v>-8.0360902255657507E-2</v>
      </c>
      <c r="R2751" s="2">
        <f t="shared" si="603"/>
        <v>-0.21748872180452494</v>
      </c>
      <c r="S2751" s="2">
        <f t="shared" si="604"/>
        <v>1.1476315789473741</v>
      </c>
      <c r="T2751">
        <f t="shared" si="600"/>
        <v>1</v>
      </c>
    </row>
    <row r="2752" spans="1:20" x14ac:dyDescent="0.25">
      <c r="A2752">
        <f t="shared" si="591"/>
        <v>2750</v>
      </c>
      <c r="B2752" s="1">
        <v>40002</v>
      </c>
      <c r="C2752">
        <v>10.33</v>
      </c>
      <c r="D2752">
        <v>10.4</v>
      </c>
      <c r="E2752">
        <v>9.84</v>
      </c>
      <c r="F2752">
        <v>10.050000000000001</v>
      </c>
      <c r="G2752">
        <v>1396756</v>
      </c>
      <c r="H2752" s="2">
        <f t="shared" si="592"/>
        <v>-0.11627819548872181</v>
      </c>
      <c r="I2752" s="2">
        <f t="shared" si="593"/>
        <v>330.01889473684213</v>
      </c>
      <c r="J2752" s="2">
        <f t="shared" si="594"/>
        <v>10.137578947368436</v>
      </c>
      <c r="K2752" s="2">
        <f t="shared" si="595"/>
        <v>10.021300751879714</v>
      </c>
      <c r="L2752" s="2">
        <f t="shared" si="596"/>
        <v>9.9050225563909926</v>
      </c>
      <c r="M2752" s="2">
        <f t="shared" si="597"/>
        <v>9.6724661654135478</v>
      </c>
      <c r="N2752" s="2">
        <f t="shared" si="598"/>
        <v>9.0910751879699383</v>
      </c>
      <c r="O2752" s="2">
        <f t="shared" si="599"/>
        <v>0.22478947368423441</v>
      </c>
      <c r="P2752" s="2">
        <f t="shared" si="601"/>
        <v>0.22496992481197786</v>
      </c>
      <c r="Q2752" s="2">
        <f t="shared" si="602"/>
        <v>0.15647368421048569</v>
      </c>
      <c r="R2752" s="2">
        <f t="shared" si="603"/>
        <v>2.4067669172957551E-2</v>
      </c>
      <c r="S2752" s="2">
        <f t="shared" si="604"/>
        <v>0.8865714285714148</v>
      </c>
      <c r="T2752">
        <f t="shared" si="600"/>
        <v>1</v>
      </c>
    </row>
    <row r="2753" spans="1:20" x14ac:dyDescent="0.25">
      <c r="A2753">
        <f t="shared" si="591"/>
        <v>2751</v>
      </c>
      <c r="B2753" s="1">
        <v>40003</v>
      </c>
      <c r="C2753">
        <v>10.28</v>
      </c>
      <c r="D2753">
        <v>10.33</v>
      </c>
      <c r="E2753">
        <v>9.9700000000000006</v>
      </c>
      <c r="F2753">
        <v>10.199999999999999</v>
      </c>
      <c r="G2753">
        <v>815808</v>
      </c>
      <c r="H2753" s="2">
        <f t="shared" si="592"/>
        <v>-0.112593984962406</v>
      </c>
      <c r="I2753" s="2">
        <f t="shared" si="593"/>
        <v>319.912909774436</v>
      </c>
      <c r="J2753" s="2">
        <f t="shared" si="594"/>
        <v>10.054263157894706</v>
      </c>
      <c r="K2753" s="2">
        <f t="shared" si="595"/>
        <v>9.9416691729322988</v>
      </c>
      <c r="L2753" s="2">
        <f t="shared" si="596"/>
        <v>9.8290751879698934</v>
      </c>
      <c r="M2753" s="2">
        <f t="shared" si="597"/>
        <v>9.6038872180450809</v>
      </c>
      <c r="N2753" s="2">
        <f t="shared" si="598"/>
        <v>9.0409172932330506</v>
      </c>
      <c r="O2753" s="2">
        <f t="shared" si="599"/>
        <v>-6.2421052631563612E-2</v>
      </c>
      <c r="P2753" s="2">
        <f t="shared" si="601"/>
        <v>-4.156390977441049E-2</v>
      </c>
      <c r="Q2753" s="2">
        <f t="shared" si="602"/>
        <v>-4.1902255639149288E-2</v>
      </c>
      <c r="R2753" s="2">
        <f t="shared" si="603"/>
        <v>-0.17945864661655975</v>
      </c>
      <c r="S2753" s="2">
        <f t="shared" si="604"/>
        <v>0.31998496240604268</v>
      </c>
      <c r="T2753">
        <f t="shared" si="600"/>
        <v>0</v>
      </c>
    </row>
    <row r="2754" spans="1:20" x14ac:dyDescent="0.25">
      <c r="A2754">
        <f t="shared" si="591"/>
        <v>2752</v>
      </c>
      <c r="B2754" s="1">
        <v>40004</v>
      </c>
      <c r="C2754">
        <v>10.08</v>
      </c>
      <c r="D2754">
        <v>10.19</v>
      </c>
      <c r="E2754">
        <v>9.94</v>
      </c>
      <c r="F2754">
        <v>10.119999999999999</v>
      </c>
      <c r="G2754">
        <v>701151</v>
      </c>
      <c r="H2754" s="2">
        <f t="shared" si="592"/>
        <v>-0.10543609022556392</v>
      </c>
      <c r="I2754" s="2">
        <f t="shared" si="593"/>
        <v>300.26597744360907</v>
      </c>
      <c r="J2754" s="2">
        <f t="shared" si="594"/>
        <v>10.00042105263157</v>
      </c>
      <c r="K2754" s="2">
        <f t="shared" si="595"/>
        <v>9.8949849624060047</v>
      </c>
      <c r="L2754" s="2">
        <f t="shared" si="596"/>
        <v>9.7895488721804416</v>
      </c>
      <c r="M2754" s="2">
        <f t="shared" si="597"/>
        <v>9.5786766917293136</v>
      </c>
      <c r="N2754" s="2">
        <f t="shared" si="598"/>
        <v>9.0514962406014927</v>
      </c>
      <c r="O2754" s="2">
        <f t="shared" si="599"/>
        <v>-6.5736842105293292E-2</v>
      </c>
      <c r="P2754" s="2">
        <f t="shared" si="601"/>
        <v>-9.8699248120285077E-2</v>
      </c>
      <c r="Q2754" s="2">
        <f t="shared" si="602"/>
        <v>-7.7917293233058516E-2</v>
      </c>
      <c r="R2754" s="2">
        <f t="shared" si="603"/>
        <v>-0.15521052631582855</v>
      </c>
      <c r="S2754" s="2">
        <f t="shared" si="604"/>
        <v>-3.7345864661642025E-2</v>
      </c>
      <c r="T2754">
        <f t="shared" si="600"/>
        <v>1</v>
      </c>
    </row>
    <row r="2755" spans="1:20" x14ac:dyDescent="0.25">
      <c r="A2755">
        <f t="shared" si="591"/>
        <v>2753</v>
      </c>
      <c r="B2755" s="1">
        <v>40007</v>
      </c>
      <c r="C2755">
        <v>10.220000000000001</v>
      </c>
      <c r="D2755">
        <v>10.84</v>
      </c>
      <c r="E2755">
        <v>10.210000000000001</v>
      </c>
      <c r="F2755">
        <v>10.8</v>
      </c>
      <c r="G2755">
        <v>1017592</v>
      </c>
      <c r="H2755" s="2">
        <f t="shared" si="592"/>
        <v>-8.3894736842105258E-2</v>
      </c>
      <c r="I2755" s="2">
        <f t="shared" si="593"/>
        <v>241.17521052631577</v>
      </c>
      <c r="J2755" s="2">
        <f t="shared" si="594"/>
        <v>10.129105263157889</v>
      </c>
      <c r="K2755" s="2">
        <f t="shared" si="595"/>
        <v>10.045210526315783</v>
      </c>
      <c r="L2755" s="2">
        <f t="shared" si="596"/>
        <v>9.9613157894736784</v>
      </c>
      <c r="M2755" s="2">
        <f t="shared" si="597"/>
        <v>9.7935263157894674</v>
      </c>
      <c r="N2755" s="2">
        <f t="shared" si="598"/>
        <v>9.374052631578941</v>
      </c>
      <c r="O2755" s="2">
        <f t="shared" si="599"/>
        <v>-0.79957894736843116</v>
      </c>
      <c r="P2755" s="2">
        <f t="shared" si="601"/>
        <v>-0.85833082706770192</v>
      </c>
      <c r="Q2755" s="2">
        <f t="shared" si="602"/>
        <v>-0.89497744360900811</v>
      </c>
      <c r="R2755" s="2">
        <f t="shared" si="603"/>
        <v>-0.87564661654140608</v>
      </c>
      <c r="S2755" s="2">
        <f t="shared" si="604"/>
        <v>-1.0156315789474313</v>
      </c>
      <c r="T2755">
        <f t="shared" si="600"/>
        <v>0</v>
      </c>
    </row>
    <row r="2756" spans="1:20" x14ac:dyDescent="0.25">
      <c r="A2756">
        <f t="shared" si="591"/>
        <v>2754</v>
      </c>
      <c r="B2756" s="1">
        <v>40008</v>
      </c>
      <c r="C2756">
        <v>10.91</v>
      </c>
      <c r="D2756">
        <v>11.07</v>
      </c>
      <c r="E2756">
        <v>10.8</v>
      </c>
      <c r="F2756">
        <v>10.98</v>
      </c>
      <c r="G2756">
        <v>715873</v>
      </c>
      <c r="H2756" s="2">
        <f t="shared" si="592"/>
        <v>-6.253383458646615E-2</v>
      </c>
      <c r="I2756" s="2">
        <f t="shared" si="593"/>
        <v>182.56360902255636</v>
      </c>
      <c r="J2756" s="2">
        <f t="shared" si="594"/>
        <v>10.282894736842119</v>
      </c>
      <c r="K2756" s="2">
        <f t="shared" si="595"/>
        <v>10.220360902255653</v>
      </c>
      <c r="L2756" s="2">
        <f t="shared" si="596"/>
        <v>10.157827067669187</v>
      </c>
      <c r="M2756" s="2">
        <f t="shared" si="597"/>
        <v>10.032759398496253</v>
      </c>
      <c r="N2756" s="2">
        <f t="shared" si="598"/>
        <v>9.7200902255639221</v>
      </c>
      <c r="O2756" s="2">
        <f t="shared" si="599"/>
        <v>-0.85089473684211114</v>
      </c>
      <c r="P2756" s="2">
        <f t="shared" si="601"/>
        <v>-1.0850150375939958</v>
      </c>
      <c r="Q2756" s="2">
        <f t="shared" si="602"/>
        <v>-1.150924812030107</v>
      </c>
      <c r="R2756" s="2">
        <f t="shared" si="603"/>
        <v>-1.1706240601503524</v>
      </c>
      <c r="S2756" s="2">
        <f t="shared" si="604"/>
        <v>-1.4192030075188029</v>
      </c>
      <c r="T2756">
        <f t="shared" si="600"/>
        <v>0</v>
      </c>
    </row>
    <row r="2757" spans="1:20" x14ac:dyDescent="0.25">
      <c r="A2757">
        <f t="shared" ref="A2757:A2820" si="605">A2756+1</f>
        <v>2755</v>
      </c>
      <c r="B2757" s="1">
        <v>40009</v>
      </c>
      <c r="C2757">
        <v>11.26</v>
      </c>
      <c r="D2757">
        <v>11.62</v>
      </c>
      <c r="E2757">
        <v>11.2</v>
      </c>
      <c r="F2757">
        <v>11.58</v>
      </c>
      <c r="G2757">
        <v>922449</v>
      </c>
      <c r="H2757" s="2">
        <f t="shared" si="592"/>
        <v>-3.6323308270676667E-2</v>
      </c>
      <c r="I2757" s="2">
        <f t="shared" si="593"/>
        <v>110.64314285714279</v>
      </c>
      <c r="J2757" s="2">
        <f t="shared" si="594"/>
        <v>10.536105263157898</v>
      </c>
      <c r="K2757" s="2">
        <f t="shared" si="595"/>
        <v>10.49978195488722</v>
      </c>
      <c r="L2757" s="2">
        <f t="shared" si="596"/>
        <v>10.463458646616544</v>
      </c>
      <c r="M2757" s="2">
        <f t="shared" si="597"/>
        <v>10.390812030075191</v>
      </c>
      <c r="N2757" s="2">
        <f t="shared" si="598"/>
        <v>10.209195488721807</v>
      </c>
      <c r="O2757" s="2">
        <f t="shared" si="599"/>
        <v>-1.2971052631578814</v>
      </c>
      <c r="P2757" s="2">
        <f t="shared" si="601"/>
        <v>-1.5347894736842171</v>
      </c>
      <c r="Q2757" s="2">
        <f t="shared" si="602"/>
        <v>-1.7904511278195585</v>
      </c>
      <c r="R2757" s="2">
        <f t="shared" si="603"/>
        <v>-1.9075338345864523</v>
      </c>
      <c r="S2757" s="2">
        <f t="shared" si="604"/>
        <v>-2.0936917293233215</v>
      </c>
      <c r="T2757">
        <f t="shared" si="600"/>
        <v>0</v>
      </c>
    </row>
    <row r="2758" spans="1:20" x14ac:dyDescent="0.25">
      <c r="A2758">
        <f t="shared" si="605"/>
        <v>2756</v>
      </c>
      <c r="B2758" s="1">
        <v>40010</v>
      </c>
      <c r="C2758">
        <v>11.41</v>
      </c>
      <c r="D2758">
        <v>11.84</v>
      </c>
      <c r="E2758">
        <v>11.24</v>
      </c>
      <c r="F2758">
        <v>11.74</v>
      </c>
      <c r="G2758">
        <v>924524</v>
      </c>
      <c r="H2758" s="2">
        <f t="shared" si="592"/>
        <v>-1.5533834586466139E-2</v>
      </c>
      <c r="I2758" s="2">
        <f t="shared" si="593"/>
        <v>53.59367669172925</v>
      </c>
      <c r="J2758" s="2">
        <f t="shared" si="594"/>
        <v>10.766894736842103</v>
      </c>
      <c r="K2758" s="2">
        <f t="shared" si="595"/>
        <v>10.751360902255636</v>
      </c>
      <c r="L2758" s="2">
        <f t="shared" si="596"/>
        <v>10.73582706766917</v>
      </c>
      <c r="M2758" s="2">
        <f t="shared" si="597"/>
        <v>10.704759398496238</v>
      </c>
      <c r="N2758" s="2">
        <f t="shared" si="598"/>
        <v>10.627090225563906</v>
      </c>
      <c r="O2758" s="2">
        <f t="shared" si="599"/>
        <v>-1.203894736842102</v>
      </c>
      <c r="P2758" s="2">
        <f t="shared" si="601"/>
        <v>-1.5196390977443475</v>
      </c>
      <c r="Q2758" s="2">
        <f t="shared" si="602"/>
        <v>-1.7786842105263219</v>
      </c>
      <c r="R2758" s="2">
        <f t="shared" si="603"/>
        <v>-2.1361127819549193</v>
      </c>
      <c r="S2758" s="2">
        <f t="shared" si="604"/>
        <v>-2.298150375939823</v>
      </c>
      <c r="T2758">
        <f t="shared" si="600"/>
        <v>0</v>
      </c>
    </row>
    <row r="2759" spans="1:20" x14ac:dyDescent="0.25">
      <c r="A2759">
        <f t="shared" si="605"/>
        <v>2757</v>
      </c>
      <c r="B2759" s="1">
        <v>40011</v>
      </c>
      <c r="C2759">
        <v>11.25</v>
      </c>
      <c r="D2759">
        <v>11.32</v>
      </c>
      <c r="E2759">
        <v>10.89</v>
      </c>
      <c r="F2759">
        <v>10.99</v>
      </c>
      <c r="G2759">
        <v>1809101</v>
      </c>
      <c r="H2759" s="2">
        <f t="shared" si="592"/>
        <v>-8.6766917293232652E-3</v>
      </c>
      <c r="I2759" s="2">
        <f t="shared" si="593"/>
        <v>34.753210526315669</v>
      </c>
      <c r="J2759" s="2">
        <f t="shared" si="594"/>
        <v>10.822894736842102</v>
      </c>
      <c r="K2759" s="2">
        <f t="shared" si="595"/>
        <v>10.81421804511278</v>
      </c>
      <c r="L2759" s="2">
        <f t="shared" si="596"/>
        <v>10.805541353383456</v>
      </c>
      <c r="M2759" s="2">
        <f t="shared" si="597"/>
        <v>10.78818796992481</v>
      </c>
      <c r="N2759" s="2">
        <f t="shared" si="598"/>
        <v>10.744804511278193</v>
      </c>
      <c r="O2759" s="2">
        <f t="shared" si="599"/>
        <v>-0.22310526315789758</v>
      </c>
      <c r="P2759" s="2">
        <f t="shared" si="601"/>
        <v>-0.49021804511277978</v>
      </c>
      <c r="Q2759" s="2">
        <f t="shared" si="602"/>
        <v>-0.83217293233081335</v>
      </c>
      <c r="R2759" s="2">
        <f t="shared" si="603"/>
        <v>-1.4113233082706866</v>
      </c>
      <c r="S2759" s="2">
        <f t="shared" si="604"/>
        <v>-1.5922030075188154</v>
      </c>
      <c r="T2759">
        <f t="shared" si="600"/>
        <v>1</v>
      </c>
    </row>
    <row r="2760" spans="1:20" x14ac:dyDescent="0.25">
      <c r="A2760">
        <f t="shared" si="605"/>
        <v>2758</v>
      </c>
      <c r="B2760" s="1">
        <v>40014</v>
      </c>
      <c r="C2760">
        <v>11.05</v>
      </c>
      <c r="D2760">
        <v>11.27</v>
      </c>
      <c r="E2760">
        <v>10.92</v>
      </c>
      <c r="F2760">
        <v>11.01</v>
      </c>
      <c r="G2760">
        <v>944155</v>
      </c>
      <c r="H2760" s="2">
        <f t="shared" si="592"/>
        <v>1.000000000000036E-3</v>
      </c>
      <c r="I2760" s="2">
        <f t="shared" si="593"/>
        <v>8.1439999999999024</v>
      </c>
      <c r="J2760" s="2">
        <f t="shared" si="594"/>
        <v>10.903</v>
      </c>
      <c r="K2760" s="2">
        <f t="shared" si="595"/>
        <v>10.904000000000002</v>
      </c>
      <c r="L2760" s="2">
        <f t="shared" si="596"/>
        <v>10.905000000000001</v>
      </c>
      <c r="M2760" s="2">
        <f t="shared" si="597"/>
        <v>10.907000000000002</v>
      </c>
      <c r="N2760" s="2">
        <f t="shared" si="598"/>
        <v>10.912000000000001</v>
      </c>
      <c r="O2760" s="2">
        <f t="shared" si="599"/>
        <v>-0.18710526315789799</v>
      </c>
      <c r="P2760" s="2">
        <f t="shared" si="601"/>
        <v>-0.25863909774436422</v>
      </c>
      <c r="Q2760" s="2">
        <f t="shared" si="602"/>
        <v>-0.54654135338345533</v>
      </c>
      <c r="R2760" s="2">
        <f t="shared" si="603"/>
        <v>-1.2164736842105324</v>
      </c>
      <c r="S2760" s="2">
        <f t="shared" si="604"/>
        <v>-1.6494210526316184</v>
      </c>
      <c r="T2760">
        <f t="shared" si="600"/>
        <v>0</v>
      </c>
    </row>
    <row r="2761" spans="1:20" x14ac:dyDescent="0.25">
      <c r="A2761">
        <f t="shared" si="605"/>
        <v>2759</v>
      </c>
      <c r="B2761" s="1">
        <v>40015</v>
      </c>
      <c r="C2761">
        <v>11.12</v>
      </c>
      <c r="D2761">
        <v>11.15</v>
      </c>
      <c r="E2761">
        <v>10.66</v>
      </c>
      <c r="F2761">
        <v>10.81</v>
      </c>
      <c r="G2761">
        <v>1012080</v>
      </c>
      <c r="H2761" s="2">
        <f t="shared" si="592"/>
        <v>-6.9172932330823324E-4</v>
      </c>
      <c r="I2761" s="2">
        <f t="shared" si="593"/>
        <v>12.791909774435988</v>
      </c>
      <c r="J2761" s="2">
        <f t="shared" si="594"/>
        <v>10.882736842105263</v>
      </c>
      <c r="K2761" s="2">
        <f t="shared" si="595"/>
        <v>10.882045112781956</v>
      </c>
      <c r="L2761" s="2">
        <f t="shared" si="596"/>
        <v>10.881353383458647</v>
      </c>
      <c r="M2761" s="2">
        <f t="shared" si="597"/>
        <v>10.879969924812031</v>
      </c>
      <c r="N2761" s="2">
        <f t="shared" si="598"/>
        <v>10.87651127819549</v>
      </c>
      <c r="O2761" s="2">
        <f t="shared" si="599"/>
        <v>9.2999999999999972E-2</v>
      </c>
      <c r="P2761" s="2">
        <f t="shared" si="601"/>
        <v>4.218045112779123E-3</v>
      </c>
      <c r="Q2761" s="2">
        <f t="shared" si="602"/>
        <v>-7.4172932330830221E-2</v>
      </c>
      <c r="R2761" s="2">
        <f t="shared" si="603"/>
        <v>-0.77724060150374719</v>
      </c>
      <c r="S2761" s="2">
        <f t="shared" si="604"/>
        <v>-1.4700075187970452</v>
      </c>
      <c r="T2761">
        <f t="shared" si="600"/>
        <v>0</v>
      </c>
    </row>
    <row r="2762" spans="1:20" x14ac:dyDescent="0.25">
      <c r="A2762">
        <f t="shared" si="605"/>
        <v>2760</v>
      </c>
      <c r="B2762" s="1">
        <v>40016</v>
      </c>
      <c r="C2762">
        <v>10.7</v>
      </c>
      <c r="D2762">
        <v>11.08</v>
      </c>
      <c r="E2762">
        <v>10.59</v>
      </c>
      <c r="F2762">
        <v>10.97</v>
      </c>
      <c r="G2762">
        <v>781549</v>
      </c>
      <c r="H2762" s="2">
        <f t="shared" si="592"/>
        <v>1.2406015037594428E-3</v>
      </c>
      <c r="I2762" s="2">
        <f t="shared" si="593"/>
        <v>7.4792255639096528</v>
      </c>
      <c r="J2762" s="2">
        <f t="shared" si="594"/>
        <v>10.904526315789475</v>
      </c>
      <c r="K2762" s="2">
        <f t="shared" si="595"/>
        <v>10.905766917293235</v>
      </c>
      <c r="L2762" s="2">
        <f t="shared" si="596"/>
        <v>10.907007518796993</v>
      </c>
      <c r="M2762" s="2">
        <f t="shared" si="597"/>
        <v>10.909488721804513</v>
      </c>
      <c r="N2762" s="2">
        <f t="shared" si="598"/>
        <v>10.91569172932331</v>
      </c>
      <c r="O2762" s="2">
        <f t="shared" si="599"/>
        <v>-8.7263157894737375E-2</v>
      </c>
      <c r="P2762" s="2">
        <f t="shared" si="601"/>
        <v>-6.5999999999998948E-2</v>
      </c>
      <c r="Q2762" s="2">
        <f t="shared" si="602"/>
        <v>-0.16445864661654497</v>
      </c>
      <c r="R2762" s="2">
        <f t="shared" si="603"/>
        <v>-0.57918796992480992</v>
      </c>
      <c r="S2762" s="2">
        <f t="shared" si="604"/>
        <v>-1.742390977443586</v>
      </c>
      <c r="T2762">
        <f t="shared" si="600"/>
        <v>0</v>
      </c>
    </row>
    <row r="2763" spans="1:20" x14ac:dyDescent="0.25">
      <c r="A2763">
        <f t="shared" si="605"/>
        <v>2761</v>
      </c>
      <c r="B2763" s="1">
        <v>40017</v>
      </c>
      <c r="C2763">
        <v>10.99</v>
      </c>
      <c r="D2763">
        <v>11.42</v>
      </c>
      <c r="E2763">
        <v>10.91</v>
      </c>
      <c r="F2763">
        <v>11.29</v>
      </c>
      <c r="G2763">
        <v>1023425</v>
      </c>
      <c r="H2763" s="2">
        <f t="shared" si="592"/>
        <v>9.2781954887218229E-3</v>
      </c>
      <c r="I2763" s="2">
        <f t="shared" si="593"/>
        <v>-14.624954887218095</v>
      </c>
      <c r="J2763" s="2">
        <f t="shared" si="594"/>
        <v>11.001421052631581</v>
      </c>
      <c r="K2763" s="2">
        <f t="shared" si="595"/>
        <v>11.010699248120304</v>
      </c>
      <c r="L2763" s="2">
        <f t="shared" si="596"/>
        <v>11.019977443609024</v>
      </c>
      <c r="M2763" s="2">
        <f t="shared" si="597"/>
        <v>11.038533834586469</v>
      </c>
      <c r="N2763" s="2">
        <f t="shared" si="598"/>
        <v>11.084924812030078</v>
      </c>
      <c r="O2763" s="2">
        <f t="shared" si="599"/>
        <v>-0.38547368421052397</v>
      </c>
      <c r="P2763" s="2">
        <f t="shared" si="601"/>
        <v>-0.40795488721804318</v>
      </c>
      <c r="Q2763" s="2">
        <f t="shared" si="602"/>
        <v>-0.38499999999999801</v>
      </c>
      <c r="R2763" s="2">
        <f t="shared" si="603"/>
        <v>-0.58524060150376123</v>
      </c>
      <c r="S2763" s="2">
        <f t="shared" si="604"/>
        <v>-2.1989248120300608</v>
      </c>
      <c r="T2763">
        <f t="shared" si="600"/>
        <v>1</v>
      </c>
    </row>
    <row r="2764" spans="1:20" x14ac:dyDescent="0.25">
      <c r="A2764">
        <f t="shared" si="605"/>
        <v>2762</v>
      </c>
      <c r="B2764" s="1">
        <v>40018</v>
      </c>
      <c r="C2764">
        <v>11.23</v>
      </c>
      <c r="D2764">
        <v>11.39</v>
      </c>
      <c r="E2764">
        <v>11.12</v>
      </c>
      <c r="F2764">
        <v>11.37</v>
      </c>
      <c r="G2764">
        <v>597338</v>
      </c>
      <c r="H2764" s="2">
        <f t="shared" si="592"/>
        <v>2.0609022556390976E-2</v>
      </c>
      <c r="I2764" s="2">
        <f t="shared" si="593"/>
        <v>-45.813834586466157</v>
      </c>
      <c r="J2764" s="2">
        <f t="shared" si="594"/>
        <v>11.128894736842112</v>
      </c>
      <c r="K2764" s="2">
        <f t="shared" si="595"/>
        <v>11.149503759398502</v>
      </c>
      <c r="L2764" s="2">
        <f t="shared" si="596"/>
        <v>11.170112781954893</v>
      </c>
      <c r="M2764" s="2">
        <f t="shared" si="597"/>
        <v>11.211330827067675</v>
      </c>
      <c r="N2764" s="2">
        <f t="shared" si="598"/>
        <v>11.314375939849631</v>
      </c>
      <c r="O2764" s="2">
        <f t="shared" si="599"/>
        <v>-0.36857894736841779</v>
      </c>
      <c r="P2764" s="2">
        <f t="shared" si="601"/>
        <v>-0.46423308270676422</v>
      </c>
      <c r="Q2764" s="2">
        <f t="shared" si="602"/>
        <v>-0.48864661654135233</v>
      </c>
      <c r="R2764" s="2">
        <f t="shared" si="603"/>
        <v>-0.58181203007518967</v>
      </c>
      <c r="S2764" s="2">
        <f t="shared" si="604"/>
        <v>-2.3290827067669486</v>
      </c>
      <c r="T2764">
        <f t="shared" si="600"/>
        <v>1</v>
      </c>
    </row>
    <row r="2765" spans="1:20" x14ac:dyDescent="0.25">
      <c r="A2765">
        <f t="shared" si="605"/>
        <v>2763</v>
      </c>
      <c r="B2765" s="1">
        <v>40021</v>
      </c>
      <c r="C2765">
        <v>11.51</v>
      </c>
      <c r="D2765">
        <v>11.72</v>
      </c>
      <c r="E2765">
        <v>11.37</v>
      </c>
      <c r="F2765">
        <v>11.66</v>
      </c>
      <c r="G2765">
        <v>769945</v>
      </c>
      <c r="H2765" s="2">
        <f t="shared" si="592"/>
        <v>3.4090225563909775E-2</v>
      </c>
      <c r="I2765" s="2">
        <f t="shared" si="593"/>
        <v>-82.926436090225565</v>
      </c>
      <c r="J2765" s="2">
        <f t="shared" si="594"/>
        <v>11.298947368421048</v>
      </c>
      <c r="K2765" s="2">
        <f t="shared" si="595"/>
        <v>11.333037593984958</v>
      </c>
      <c r="L2765" s="2">
        <f t="shared" si="596"/>
        <v>11.367127819548868</v>
      </c>
      <c r="M2765" s="2">
        <f t="shared" si="597"/>
        <v>11.435308270676687</v>
      </c>
      <c r="N2765" s="2">
        <f t="shared" si="598"/>
        <v>11.605759398496236</v>
      </c>
      <c r="O2765" s="2">
        <f t="shared" si="599"/>
        <v>-0.53110526315788853</v>
      </c>
      <c r="P2765" s="2">
        <f t="shared" si="601"/>
        <v>-0.64930075187969649</v>
      </c>
      <c r="Q2765" s="2">
        <f t="shared" si="602"/>
        <v>-0.7529924812030071</v>
      </c>
      <c r="R2765" s="2">
        <f t="shared" si="603"/>
        <v>-0.75299999999999834</v>
      </c>
      <c r="S2765" s="2">
        <f t="shared" si="604"/>
        <v>-2.6085037593985074</v>
      </c>
      <c r="T2765">
        <f t="shared" si="600"/>
        <v>1</v>
      </c>
    </row>
    <row r="2766" spans="1:20" x14ac:dyDescent="0.25">
      <c r="A2766">
        <f t="shared" si="605"/>
        <v>2764</v>
      </c>
      <c r="B2766" s="1">
        <v>40022</v>
      </c>
      <c r="C2766">
        <v>11.59</v>
      </c>
      <c r="D2766">
        <v>12.04</v>
      </c>
      <c r="E2766">
        <v>11.52</v>
      </c>
      <c r="F2766">
        <v>11.86</v>
      </c>
      <c r="G2766">
        <v>1055129</v>
      </c>
      <c r="H2766" s="2">
        <f t="shared" si="592"/>
        <v>4.9729323308270658E-2</v>
      </c>
      <c r="I2766" s="2">
        <f t="shared" si="593"/>
        <v>-126.00042105263152</v>
      </c>
      <c r="J2766" s="2">
        <f t="shared" si="594"/>
        <v>11.501157894736835</v>
      </c>
      <c r="K2766" s="2">
        <f t="shared" si="595"/>
        <v>11.550887218045107</v>
      </c>
      <c r="L2766" s="2">
        <f t="shared" si="596"/>
        <v>11.600616541353377</v>
      </c>
      <c r="M2766" s="2">
        <f t="shared" si="597"/>
        <v>11.700075187969919</v>
      </c>
      <c r="N2766" s="2">
        <f t="shared" si="598"/>
        <v>11.948721804511271</v>
      </c>
      <c r="O2766" s="2">
        <f t="shared" si="599"/>
        <v>-0.56105263157895102</v>
      </c>
      <c r="P2766" s="2">
        <f t="shared" si="601"/>
        <v>-0.71049624060149696</v>
      </c>
      <c r="Q2766" s="2">
        <f t="shared" si="602"/>
        <v>-0.84002255639097534</v>
      </c>
      <c r="R2766" s="2">
        <f t="shared" si="603"/>
        <v>-0.98003007518796892</v>
      </c>
      <c r="S2766" s="2">
        <f t="shared" si="604"/>
        <v>-2.4859473684210585</v>
      </c>
      <c r="T2766">
        <f t="shared" si="600"/>
        <v>1</v>
      </c>
    </row>
    <row r="2767" spans="1:20" x14ac:dyDescent="0.25">
      <c r="A2767">
        <f t="shared" si="605"/>
        <v>2765</v>
      </c>
      <c r="B2767" s="1">
        <v>40023</v>
      </c>
      <c r="C2767">
        <v>11.78</v>
      </c>
      <c r="D2767">
        <v>11.78</v>
      </c>
      <c r="E2767">
        <v>11.45</v>
      </c>
      <c r="F2767">
        <v>11.6</v>
      </c>
      <c r="G2767">
        <v>800363</v>
      </c>
      <c r="H2767" s="2">
        <f t="shared" si="592"/>
        <v>5.987969924812029E-2</v>
      </c>
      <c r="I2767" s="2">
        <f t="shared" si="593"/>
        <v>-153.99251127819545</v>
      </c>
      <c r="J2767" s="2">
        <f t="shared" si="594"/>
        <v>11.634736842105275</v>
      </c>
      <c r="K2767" s="2">
        <f t="shared" si="595"/>
        <v>11.694616541353396</v>
      </c>
      <c r="L2767" s="2">
        <f t="shared" si="596"/>
        <v>11.754496240601515</v>
      </c>
      <c r="M2767" s="2">
        <f t="shared" si="597"/>
        <v>11.874255639097756</v>
      </c>
      <c r="N2767" s="2">
        <f t="shared" si="598"/>
        <v>12.173654135338358</v>
      </c>
      <c r="O2767" s="2">
        <f t="shared" si="599"/>
        <v>-9.8842105263164726E-2</v>
      </c>
      <c r="P2767" s="2">
        <f t="shared" si="601"/>
        <v>-0.26696240601504151</v>
      </c>
      <c r="Q2767" s="2">
        <f t="shared" si="602"/>
        <v>-0.42988721804510632</v>
      </c>
      <c r="R2767" s="2">
        <f t="shared" si="603"/>
        <v>-0.69051127819548697</v>
      </c>
      <c r="S2767" s="2">
        <f t="shared" si="604"/>
        <v>-1.8799097744360775</v>
      </c>
      <c r="T2767">
        <f t="shared" si="600"/>
        <v>0</v>
      </c>
    </row>
    <row r="2768" spans="1:20" x14ac:dyDescent="0.25">
      <c r="A2768">
        <f t="shared" si="605"/>
        <v>2766</v>
      </c>
      <c r="B2768" s="1">
        <v>40024</v>
      </c>
      <c r="C2768">
        <v>12.35</v>
      </c>
      <c r="D2768">
        <v>12.71</v>
      </c>
      <c r="E2768">
        <v>12.31</v>
      </c>
      <c r="F2768">
        <v>12.45</v>
      </c>
      <c r="G2768">
        <v>1690528</v>
      </c>
      <c r="H2768" s="2">
        <f t="shared" si="592"/>
        <v>8.2308270676691692E-2</v>
      </c>
      <c r="I2768" s="2">
        <f t="shared" si="593"/>
        <v>-215.81024812030066</v>
      </c>
      <c r="J2768" s="2">
        <f t="shared" si="594"/>
        <v>11.936736842105262</v>
      </c>
      <c r="K2768" s="2">
        <f t="shared" si="595"/>
        <v>12.019045112781955</v>
      </c>
      <c r="L2768" s="2">
        <f t="shared" si="596"/>
        <v>12.101353383458646</v>
      </c>
      <c r="M2768" s="2">
        <f t="shared" si="597"/>
        <v>12.26596992481203</v>
      </c>
      <c r="N2768" s="2">
        <f t="shared" si="598"/>
        <v>12.677511278195487</v>
      </c>
      <c r="O2768" s="2">
        <f t="shared" si="599"/>
        <v>-0.8152631578947247</v>
      </c>
      <c r="P2768" s="2">
        <f t="shared" si="601"/>
        <v>-0.89911278195489253</v>
      </c>
      <c r="Q2768" s="2">
        <f t="shared" si="602"/>
        <v>-1.0828721804511314</v>
      </c>
      <c r="R2768" s="2">
        <f t="shared" si="603"/>
        <v>-1.4114661654135308</v>
      </c>
      <c r="S2768" s="2">
        <f t="shared" si="604"/>
        <v>-2.240804511278192</v>
      </c>
      <c r="T2768">
        <f t="shared" si="600"/>
        <v>1</v>
      </c>
    </row>
    <row r="2769" spans="1:20" x14ac:dyDescent="0.25">
      <c r="A2769">
        <f t="shared" si="605"/>
        <v>2767</v>
      </c>
      <c r="B2769" s="1">
        <v>40025</v>
      </c>
      <c r="C2769">
        <v>12.58</v>
      </c>
      <c r="D2769">
        <v>12.79</v>
      </c>
      <c r="E2769">
        <v>12.49</v>
      </c>
      <c r="F2769">
        <v>12.74</v>
      </c>
      <c r="G2769">
        <v>1092922</v>
      </c>
      <c r="H2769" s="2">
        <f t="shared" si="592"/>
        <v>0.10182706766917292</v>
      </c>
      <c r="I2769" s="2">
        <f t="shared" si="593"/>
        <v>-269.61863909774434</v>
      </c>
      <c r="J2769" s="2">
        <f t="shared" si="594"/>
        <v>12.238684210526312</v>
      </c>
      <c r="K2769" s="2">
        <f t="shared" si="595"/>
        <v>12.340511278195484</v>
      </c>
      <c r="L2769" s="2">
        <f t="shared" si="596"/>
        <v>12.442338345864657</v>
      </c>
      <c r="M2769" s="2">
        <f t="shared" si="597"/>
        <v>12.645992481203002</v>
      </c>
      <c r="N2769" s="2">
        <f t="shared" si="598"/>
        <v>13.155127819548868</v>
      </c>
      <c r="O2769" s="2">
        <f t="shared" si="599"/>
        <v>-0.80326315789473846</v>
      </c>
      <c r="P2769" s="2">
        <f t="shared" si="601"/>
        <v>-1.0453834586466044</v>
      </c>
      <c r="Q2769" s="2">
        <f t="shared" si="602"/>
        <v>-1.1393834586466234</v>
      </c>
      <c r="R2769" s="2">
        <f t="shared" si="603"/>
        <v>-1.5286691729323252</v>
      </c>
      <c r="S2769" s="2">
        <f t="shared" si="604"/>
        <v>-2.1129097744360941</v>
      </c>
      <c r="T2769">
        <f t="shared" si="600"/>
        <v>1</v>
      </c>
    </row>
    <row r="2770" spans="1:20" x14ac:dyDescent="0.25">
      <c r="A2770">
        <f t="shared" si="605"/>
        <v>2768</v>
      </c>
      <c r="B2770" s="1">
        <v>40028</v>
      </c>
      <c r="C2770">
        <v>12.99</v>
      </c>
      <c r="D2770">
        <v>13.18</v>
      </c>
      <c r="E2770">
        <v>12.79</v>
      </c>
      <c r="F2770">
        <v>13.06</v>
      </c>
      <c r="G2770">
        <v>990307</v>
      </c>
      <c r="H2770" s="2">
        <f t="shared" si="592"/>
        <v>0.1233157894736842</v>
      </c>
      <c r="I2770" s="2">
        <f t="shared" si="593"/>
        <v>-328.88510526315787</v>
      </c>
      <c r="J2770" s="2">
        <f t="shared" si="594"/>
        <v>12.576315789473659</v>
      </c>
      <c r="K2770" s="2">
        <f t="shared" si="595"/>
        <v>12.699631578947344</v>
      </c>
      <c r="L2770" s="2">
        <f t="shared" si="596"/>
        <v>12.822947368421026</v>
      </c>
      <c r="M2770" s="2">
        <f t="shared" si="597"/>
        <v>13.069578947368395</v>
      </c>
      <c r="N2770" s="2">
        <f t="shared" si="598"/>
        <v>13.686157894736816</v>
      </c>
      <c r="O2770" s="2">
        <f t="shared" si="599"/>
        <v>-0.82131578947368844</v>
      </c>
      <c r="P2770" s="2">
        <f t="shared" si="601"/>
        <v>-1.0409548872180459</v>
      </c>
      <c r="Q2770" s="2">
        <f t="shared" si="602"/>
        <v>-1.3055037593984853</v>
      </c>
      <c r="R2770" s="2">
        <f t="shared" si="603"/>
        <v>-1.6246917293233132</v>
      </c>
      <c r="S2770" s="2">
        <f t="shared" si="604"/>
        <v>-2.3151954887218071</v>
      </c>
      <c r="T2770">
        <f t="shared" si="600"/>
        <v>1</v>
      </c>
    </row>
    <row r="2771" spans="1:20" x14ac:dyDescent="0.25">
      <c r="A2771">
        <f t="shared" si="605"/>
        <v>2769</v>
      </c>
      <c r="B2771" s="1">
        <v>40029</v>
      </c>
      <c r="C2771">
        <v>13</v>
      </c>
      <c r="D2771">
        <v>13.16</v>
      </c>
      <c r="E2771">
        <v>12.73</v>
      </c>
      <c r="F2771">
        <v>13.16</v>
      </c>
      <c r="G2771">
        <v>1143495</v>
      </c>
      <c r="H2771" s="2">
        <f t="shared" si="592"/>
        <v>0.13544360902255639</v>
      </c>
      <c r="I2771" s="2">
        <f t="shared" si="593"/>
        <v>-362.33463909774434</v>
      </c>
      <c r="J2771" s="2">
        <f t="shared" si="594"/>
        <v>12.844157894736894</v>
      </c>
      <c r="K2771" s="2">
        <f t="shared" si="595"/>
        <v>12.979601503759449</v>
      </c>
      <c r="L2771" s="2">
        <f t="shared" si="596"/>
        <v>13.115045112782006</v>
      </c>
      <c r="M2771" s="2">
        <f t="shared" si="597"/>
        <v>13.385932330827119</v>
      </c>
      <c r="N2771" s="2">
        <f t="shared" si="598"/>
        <v>14.0631503759399</v>
      </c>
      <c r="O2771" s="2">
        <f t="shared" si="599"/>
        <v>-0.58368421052634112</v>
      </c>
      <c r="P2771" s="2">
        <f t="shared" si="601"/>
        <v>-0.81948872180451637</v>
      </c>
      <c r="Q2771" s="2">
        <f t="shared" si="602"/>
        <v>-1.0586466165413544</v>
      </c>
      <c r="R2771" s="2">
        <f t="shared" si="603"/>
        <v>-1.4599248120300814</v>
      </c>
      <c r="S2771" s="2">
        <f t="shared" si="604"/>
        <v>-2.2479999999999993</v>
      </c>
      <c r="T2771">
        <f t="shared" si="600"/>
        <v>1</v>
      </c>
    </row>
    <row r="2772" spans="1:20" x14ac:dyDescent="0.25">
      <c r="A2772">
        <f t="shared" si="605"/>
        <v>2770</v>
      </c>
      <c r="B2772" s="1">
        <v>40030</v>
      </c>
      <c r="C2772">
        <v>13.19</v>
      </c>
      <c r="D2772">
        <v>13.44</v>
      </c>
      <c r="E2772">
        <v>13.17</v>
      </c>
      <c r="F2772">
        <v>13.33</v>
      </c>
      <c r="G2772">
        <v>997156</v>
      </c>
      <c r="H2772" s="2">
        <f t="shared" si="592"/>
        <v>0.14103759398496241</v>
      </c>
      <c r="I2772" s="2">
        <f t="shared" si="593"/>
        <v>-377.74827819548869</v>
      </c>
      <c r="J2772" s="2">
        <f t="shared" si="594"/>
        <v>13.066894736842144</v>
      </c>
      <c r="K2772" s="2">
        <f t="shared" si="595"/>
        <v>13.207932330827107</v>
      </c>
      <c r="L2772" s="2">
        <f t="shared" si="596"/>
        <v>13.348969924812071</v>
      </c>
      <c r="M2772" s="2">
        <f t="shared" si="597"/>
        <v>13.631045112781994</v>
      </c>
      <c r="N2772" s="2">
        <f t="shared" si="598"/>
        <v>14.336233082706807</v>
      </c>
      <c r="O2772" s="2">
        <f t="shared" si="599"/>
        <v>-0.48584210526310656</v>
      </c>
      <c r="P2772" s="2">
        <f t="shared" si="601"/>
        <v>-0.63036842105265656</v>
      </c>
      <c r="Q2772" s="2">
        <f t="shared" si="602"/>
        <v>-0.88766165413534281</v>
      </c>
      <c r="R2772" s="2">
        <f t="shared" si="603"/>
        <v>-1.4557443609022442</v>
      </c>
      <c r="S2772" s="2">
        <f t="shared" si="604"/>
        <v>-2.4534887218045096</v>
      </c>
      <c r="T2772">
        <f t="shared" si="600"/>
        <v>1</v>
      </c>
    </row>
    <row r="2773" spans="1:20" x14ac:dyDescent="0.25">
      <c r="A2773">
        <f t="shared" si="605"/>
        <v>2771</v>
      </c>
      <c r="B2773" s="1">
        <v>40031</v>
      </c>
      <c r="C2773">
        <v>13.53</v>
      </c>
      <c r="D2773">
        <v>13.77</v>
      </c>
      <c r="E2773">
        <v>13.36</v>
      </c>
      <c r="F2773">
        <v>13.65</v>
      </c>
      <c r="G2773">
        <v>1202196</v>
      </c>
      <c r="H2773" s="2">
        <f t="shared" si="592"/>
        <v>0.14863909774436085</v>
      </c>
      <c r="I2773" s="2">
        <f t="shared" si="593"/>
        <v>-398.70836842105246</v>
      </c>
      <c r="J2773" s="2">
        <f t="shared" si="594"/>
        <v>13.319210526315825</v>
      </c>
      <c r="K2773" s="2">
        <f t="shared" si="595"/>
        <v>13.467849624060186</v>
      </c>
      <c r="L2773" s="2">
        <f t="shared" si="596"/>
        <v>13.616488721804545</v>
      </c>
      <c r="M2773" s="2">
        <f t="shared" si="597"/>
        <v>13.913766917293268</v>
      </c>
      <c r="N2773" s="2">
        <f t="shared" si="598"/>
        <v>14.656962406015072</v>
      </c>
      <c r="O2773" s="2">
        <f t="shared" si="599"/>
        <v>-0.58310526315785616</v>
      </c>
      <c r="P2773" s="2">
        <f t="shared" si="601"/>
        <v>-0.67039849624055137</v>
      </c>
      <c r="Q2773" s="2">
        <f t="shared" si="602"/>
        <v>-0.82705263157897413</v>
      </c>
      <c r="R2773" s="2">
        <f t="shared" si="603"/>
        <v>-1.3840300751879706</v>
      </c>
      <c r="S2773" s="2">
        <f t="shared" si="604"/>
        <v>-2.7343082706766904</v>
      </c>
      <c r="T2773">
        <f t="shared" si="600"/>
        <v>1</v>
      </c>
    </row>
    <row r="2774" spans="1:20" x14ac:dyDescent="0.25">
      <c r="A2774">
        <f t="shared" si="605"/>
        <v>2772</v>
      </c>
      <c r="B2774" s="1">
        <v>40032</v>
      </c>
      <c r="C2774">
        <v>13.87</v>
      </c>
      <c r="D2774">
        <v>14.22</v>
      </c>
      <c r="E2774">
        <v>13.73</v>
      </c>
      <c r="F2774">
        <v>14.04</v>
      </c>
      <c r="G2774">
        <v>957660</v>
      </c>
      <c r="H2774" s="2">
        <f t="shared" si="592"/>
        <v>0.15536090225563909</v>
      </c>
      <c r="I2774" s="2">
        <f t="shared" si="593"/>
        <v>-417.229992481203</v>
      </c>
      <c r="J2774" s="2">
        <f t="shared" si="594"/>
        <v>13.585789473684175</v>
      </c>
      <c r="K2774" s="2">
        <f t="shared" si="595"/>
        <v>13.741150375939814</v>
      </c>
      <c r="L2774" s="2">
        <f t="shared" si="596"/>
        <v>13.896511278195453</v>
      </c>
      <c r="M2774" s="2">
        <f t="shared" si="597"/>
        <v>14.207233082706731</v>
      </c>
      <c r="N2774" s="2">
        <f t="shared" si="598"/>
        <v>14.984037593984926</v>
      </c>
      <c r="O2774" s="2">
        <f t="shared" si="599"/>
        <v>-0.72078947368417445</v>
      </c>
      <c r="P2774" s="2">
        <f t="shared" si="601"/>
        <v>-0.83206766917289166</v>
      </c>
      <c r="Q2774" s="2">
        <f t="shared" si="602"/>
        <v>-0.9249548872179929</v>
      </c>
      <c r="R2774" s="2">
        <f t="shared" si="603"/>
        <v>-1.3940075187969967</v>
      </c>
      <c r="S2774" s="2">
        <f t="shared" si="604"/>
        <v>-2.9550751879699213</v>
      </c>
      <c r="T2774">
        <f t="shared" si="600"/>
        <v>1</v>
      </c>
    </row>
    <row r="2775" spans="1:20" x14ac:dyDescent="0.25">
      <c r="A2775">
        <f t="shared" si="605"/>
        <v>2773</v>
      </c>
      <c r="B2775" s="1">
        <v>40035</v>
      </c>
      <c r="C2775">
        <v>13.96</v>
      </c>
      <c r="D2775">
        <v>14.17</v>
      </c>
      <c r="E2775">
        <v>13.73</v>
      </c>
      <c r="F2775">
        <v>13.91</v>
      </c>
      <c r="G2775">
        <v>857131</v>
      </c>
      <c r="H2775" s="2">
        <f t="shared" ref="H2775:H2838" si="606">SLOPE(F2756:F2775,A2756:A2775)</f>
        <v>0.16506766917293234</v>
      </c>
      <c r="I2775" s="2">
        <f t="shared" ref="I2775:I2838" si="607">INTERCEPT(F2756:F2775,A2756:A2775)</f>
        <v>-444.05450375939847</v>
      </c>
      <c r="J2775" s="2">
        <f t="shared" ref="J2775:J2838" si="608">$I2775+$H2775*$A2775+$H2775</f>
        <v>13.843210526315849</v>
      </c>
      <c r="K2775" s="2">
        <f t="shared" ref="K2775:K2838" si="609">$I2775+$H2775*$A2775+2*$H2775</f>
        <v>14.008278195488781</v>
      </c>
      <c r="L2775" s="2">
        <f t="shared" ref="L2775:L2838" si="610">$I2775+$H2775*$A2775+3*$H2775</f>
        <v>14.173345864661712</v>
      </c>
      <c r="M2775" s="2">
        <f t="shared" ref="M2775:M2838" si="611">$I2775+$H2775*$A2775+5*$H2775</f>
        <v>14.503481203007578</v>
      </c>
      <c r="N2775" s="2">
        <f t="shared" ref="N2775:N2838" si="612">$I2775+$H2775*$A2775+10*$H2775</f>
        <v>15.328819548872239</v>
      </c>
      <c r="O2775" s="2">
        <f t="shared" si="599"/>
        <v>-0.32421052631582548</v>
      </c>
      <c r="P2775" s="2">
        <f t="shared" si="601"/>
        <v>-0.44215037593981421</v>
      </c>
      <c r="Q2775" s="2">
        <f t="shared" si="602"/>
        <v>-0.56103007518792936</v>
      </c>
      <c r="R2775" s="2">
        <f t="shared" si="603"/>
        <v>-0.84042105263160494</v>
      </c>
      <c r="S2775" s="2">
        <f t="shared" si="604"/>
        <v>-2.5956240601503691</v>
      </c>
      <c r="T2775">
        <f t="shared" si="600"/>
        <v>0</v>
      </c>
    </row>
    <row r="2776" spans="1:20" x14ac:dyDescent="0.25">
      <c r="A2776">
        <f t="shared" si="605"/>
        <v>2774</v>
      </c>
      <c r="B2776" s="1">
        <v>40036</v>
      </c>
      <c r="C2776">
        <v>13.78</v>
      </c>
      <c r="D2776">
        <v>13.83</v>
      </c>
      <c r="E2776">
        <v>13.21</v>
      </c>
      <c r="F2776">
        <v>13.33</v>
      </c>
      <c r="G2776">
        <v>1027232</v>
      </c>
      <c r="H2776" s="2">
        <f t="shared" si="606"/>
        <v>0.16465413533834586</v>
      </c>
      <c r="I2776" s="2">
        <f t="shared" si="607"/>
        <v>-442.95885714285708</v>
      </c>
      <c r="J2776" s="2">
        <f t="shared" si="608"/>
        <v>13.956368421052652</v>
      </c>
      <c r="K2776" s="2">
        <f t="shared" si="609"/>
        <v>14.121022556390997</v>
      </c>
      <c r="L2776" s="2">
        <f t="shared" si="610"/>
        <v>14.285676691729345</v>
      </c>
      <c r="M2776" s="2">
        <f t="shared" si="611"/>
        <v>14.614984962406036</v>
      </c>
      <c r="N2776" s="2">
        <f t="shared" si="612"/>
        <v>15.438255639097765</v>
      </c>
      <c r="O2776" s="2">
        <f t="shared" ref="O2776:O2839" si="613">J2775-F2776</f>
        <v>0.51321052631584863</v>
      </c>
      <c r="P2776" s="2">
        <f t="shared" si="601"/>
        <v>0.41115037593981363</v>
      </c>
      <c r="Q2776" s="2">
        <f t="shared" si="602"/>
        <v>0.28648872180454532</v>
      </c>
      <c r="R2776" s="2">
        <f t="shared" si="603"/>
        <v>5.5932330827118903E-2</v>
      </c>
      <c r="S2776" s="2">
        <f t="shared" si="604"/>
        <v>-1.7242406015037641</v>
      </c>
      <c r="T2776">
        <f t="shared" ref="T2776:T2839" si="614">IF(H2775*(F2776-F2775)&gt;0,1,0)</f>
        <v>0</v>
      </c>
    </row>
    <row r="2777" spans="1:20" x14ac:dyDescent="0.25">
      <c r="A2777">
        <f t="shared" si="605"/>
        <v>2775</v>
      </c>
      <c r="B2777" s="1">
        <v>40037</v>
      </c>
      <c r="C2777">
        <v>13.14</v>
      </c>
      <c r="D2777">
        <v>13.68</v>
      </c>
      <c r="E2777">
        <v>13.02</v>
      </c>
      <c r="F2777">
        <v>13.47</v>
      </c>
      <c r="G2777">
        <v>923515</v>
      </c>
      <c r="H2777" s="2">
        <f t="shared" si="606"/>
        <v>0.17218045112781957</v>
      </c>
      <c r="I2777" s="2">
        <f t="shared" si="607"/>
        <v>-463.843037593985</v>
      </c>
      <c r="J2777" s="2">
        <f t="shared" si="608"/>
        <v>14.129894736842123</v>
      </c>
      <c r="K2777" s="2">
        <f t="shared" si="609"/>
        <v>14.302075187969942</v>
      </c>
      <c r="L2777" s="2">
        <f t="shared" si="610"/>
        <v>14.474255639097763</v>
      </c>
      <c r="M2777" s="2">
        <f t="shared" si="611"/>
        <v>14.818616541353402</v>
      </c>
      <c r="N2777" s="2">
        <f t="shared" si="612"/>
        <v>15.679518796992499</v>
      </c>
      <c r="O2777" s="2">
        <f t="shared" si="613"/>
        <v>0.4863684210526511</v>
      </c>
      <c r="P2777" s="2">
        <f t="shared" si="601"/>
        <v>0.53827819548878075</v>
      </c>
      <c r="Q2777" s="2">
        <f t="shared" si="602"/>
        <v>0.42651127819545209</v>
      </c>
      <c r="R2777" s="2">
        <f t="shared" si="603"/>
        <v>0.16104511278199318</v>
      </c>
      <c r="S2777" s="2">
        <f t="shared" si="604"/>
        <v>-1.5212781954887298</v>
      </c>
      <c r="T2777">
        <f t="shared" si="614"/>
        <v>1</v>
      </c>
    </row>
    <row r="2778" spans="1:20" x14ac:dyDescent="0.25">
      <c r="A2778">
        <f t="shared" si="605"/>
        <v>2776</v>
      </c>
      <c r="B2778" s="1">
        <v>40038</v>
      </c>
      <c r="C2778">
        <v>13.72</v>
      </c>
      <c r="D2778">
        <v>13.76</v>
      </c>
      <c r="E2778">
        <v>13.28</v>
      </c>
      <c r="F2778">
        <v>13.44</v>
      </c>
      <c r="G2778">
        <v>837824</v>
      </c>
      <c r="H2778" s="2">
        <f t="shared" si="606"/>
        <v>0.1789624060150376</v>
      </c>
      <c r="I2778" s="2">
        <f t="shared" si="607"/>
        <v>-482.69249624060154</v>
      </c>
      <c r="J2778" s="2">
        <f t="shared" si="608"/>
        <v>14.28610526315787</v>
      </c>
      <c r="K2778" s="2">
        <f t="shared" si="609"/>
        <v>14.465067669172909</v>
      </c>
      <c r="L2778" s="2">
        <f t="shared" si="610"/>
        <v>14.644030075187946</v>
      </c>
      <c r="M2778" s="2">
        <f t="shared" si="611"/>
        <v>15.001954887218021</v>
      </c>
      <c r="N2778" s="2">
        <f t="shared" si="612"/>
        <v>15.89676691729321</v>
      </c>
      <c r="O2778" s="2">
        <f t="shared" si="613"/>
        <v>0.68989473684212399</v>
      </c>
      <c r="P2778" s="2">
        <f t="shared" si="601"/>
        <v>0.68102255639099774</v>
      </c>
      <c r="Q2778" s="2">
        <f t="shared" si="602"/>
        <v>0.73334586466171281</v>
      </c>
      <c r="R2778" s="2">
        <f t="shared" si="603"/>
        <v>0.47376691729326836</v>
      </c>
      <c r="S2778" s="2">
        <f t="shared" si="604"/>
        <v>-1.2663458646616412</v>
      </c>
      <c r="T2778">
        <f t="shared" si="614"/>
        <v>0</v>
      </c>
    </row>
    <row r="2779" spans="1:20" x14ac:dyDescent="0.25">
      <c r="A2779">
        <f t="shared" si="605"/>
        <v>2777</v>
      </c>
      <c r="B2779" s="1">
        <v>40039</v>
      </c>
      <c r="C2779">
        <v>13.45</v>
      </c>
      <c r="D2779">
        <v>13.49</v>
      </c>
      <c r="E2779">
        <v>13.11</v>
      </c>
      <c r="F2779">
        <v>13.26</v>
      </c>
      <c r="G2779">
        <v>656734</v>
      </c>
      <c r="H2779" s="2">
        <f t="shared" si="606"/>
        <v>0.1687744360902256</v>
      </c>
      <c r="I2779" s="2">
        <f t="shared" si="607"/>
        <v>-454.56275187969931</v>
      </c>
      <c r="J2779" s="2">
        <f t="shared" si="608"/>
        <v>14.292631578947445</v>
      </c>
      <c r="K2779" s="2">
        <f t="shared" si="609"/>
        <v>14.461406015037669</v>
      </c>
      <c r="L2779" s="2">
        <f t="shared" si="610"/>
        <v>14.630180451127895</v>
      </c>
      <c r="M2779" s="2">
        <f t="shared" si="611"/>
        <v>14.967729323308347</v>
      </c>
      <c r="N2779" s="2">
        <f t="shared" si="612"/>
        <v>15.811601503759475</v>
      </c>
      <c r="O2779" s="2">
        <f t="shared" si="613"/>
        <v>1.02610526315787</v>
      </c>
      <c r="P2779" s="2">
        <f t="shared" si="601"/>
        <v>1.0420751879699424</v>
      </c>
      <c r="Q2779" s="2">
        <f t="shared" si="602"/>
        <v>1.0256766917293447</v>
      </c>
      <c r="R2779" s="2">
        <f t="shared" si="603"/>
        <v>0.94723308270673101</v>
      </c>
      <c r="S2779" s="2">
        <f t="shared" si="604"/>
        <v>-0.58248872180451272</v>
      </c>
      <c r="T2779">
        <f t="shared" si="614"/>
        <v>0</v>
      </c>
    </row>
    <row r="2780" spans="1:20" x14ac:dyDescent="0.25">
      <c r="A2780">
        <f t="shared" si="605"/>
        <v>2778</v>
      </c>
      <c r="B2780" s="1">
        <v>40042</v>
      </c>
      <c r="C2780">
        <v>12.69</v>
      </c>
      <c r="D2780">
        <v>12.76</v>
      </c>
      <c r="E2780">
        <v>12.5</v>
      </c>
      <c r="F2780">
        <v>12.7</v>
      </c>
      <c r="G2780">
        <v>812811</v>
      </c>
      <c r="H2780" s="2">
        <f t="shared" si="606"/>
        <v>0.14748872180451131</v>
      </c>
      <c r="I2780" s="2">
        <f t="shared" si="607"/>
        <v>-395.71752631578954</v>
      </c>
      <c r="J2780" s="2">
        <f t="shared" si="608"/>
        <v>14.153631578947401</v>
      </c>
      <c r="K2780" s="2">
        <f t="shared" si="609"/>
        <v>14.301120300751913</v>
      </c>
      <c r="L2780" s="2">
        <f t="shared" si="610"/>
        <v>14.448609022556424</v>
      </c>
      <c r="M2780" s="2">
        <f t="shared" si="611"/>
        <v>14.743586466165446</v>
      </c>
      <c r="N2780" s="2">
        <f t="shared" si="612"/>
        <v>15.481030075188004</v>
      </c>
      <c r="O2780" s="2">
        <f t="shared" si="613"/>
        <v>1.5926315789474454</v>
      </c>
      <c r="P2780" s="2">
        <f t="shared" si="601"/>
        <v>1.7650676691729092</v>
      </c>
      <c r="Q2780" s="2">
        <f t="shared" si="602"/>
        <v>1.7742556390977633</v>
      </c>
      <c r="R2780" s="2">
        <f t="shared" si="603"/>
        <v>1.8034812030075784</v>
      </c>
      <c r="S2780" s="2">
        <f t="shared" si="604"/>
        <v>0.45512781954886883</v>
      </c>
      <c r="T2780">
        <f t="shared" si="614"/>
        <v>0</v>
      </c>
    </row>
    <row r="2781" spans="1:20" x14ac:dyDescent="0.25">
      <c r="A2781">
        <f t="shared" si="605"/>
        <v>2779</v>
      </c>
      <c r="B2781" s="1">
        <v>40043</v>
      </c>
      <c r="C2781">
        <v>12.87</v>
      </c>
      <c r="D2781">
        <v>12.99</v>
      </c>
      <c r="E2781">
        <v>12.79</v>
      </c>
      <c r="F2781">
        <v>12.93</v>
      </c>
      <c r="G2781">
        <v>601365</v>
      </c>
      <c r="H2781" s="2">
        <f t="shared" si="606"/>
        <v>0.12378947368421053</v>
      </c>
      <c r="I2781" s="2">
        <f t="shared" si="607"/>
        <v>-330.12394736842106</v>
      </c>
      <c r="J2781" s="2">
        <f t="shared" si="608"/>
        <v>14.010789473684211</v>
      </c>
      <c r="K2781" s="2">
        <f t="shared" si="609"/>
        <v>14.134578947368421</v>
      </c>
      <c r="L2781" s="2">
        <f t="shared" si="610"/>
        <v>14.258368421052632</v>
      </c>
      <c r="M2781" s="2">
        <f t="shared" si="611"/>
        <v>14.505947368421053</v>
      </c>
      <c r="N2781" s="2">
        <f t="shared" si="612"/>
        <v>15.124894736842105</v>
      </c>
      <c r="O2781" s="2">
        <f t="shared" si="613"/>
        <v>1.2236315789474013</v>
      </c>
      <c r="P2781" s="2">
        <f t="shared" si="601"/>
        <v>1.5314060150376694</v>
      </c>
      <c r="Q2781" s="2">
        <f t="shared" si="602"/>
        <v>1.7140300751879458</v>
      </c>
      <c r="R2781" s="2">
        <f t="shared" si="603"/>
        <v>1.6849849624060358</v>
      </c>
      <c r="S2781" s="2">
        <f t="shared" si="604"/>
        <v>0.75615789473681616</v>
      </c>
      <c r="T2781">
        <f t="shared" si="614"/>
        <v>1</v>
      </c>
    </row>
    <row r="2782" spans="1:20" x14ac:dyDescent="0.25">
      <c r="A2782">
        <f t="shared" si="605"/>
        <v>2780</v>
      </c>
      <c r="B2782" s="1">
        <v>40044</v>
      </c>
      <c r="C2782">
        <v>12.67</v>
      </c>
      <c r="D2782">
        <v>12.96</v>
      </c>
      <c r="E2782">
        <v>12.63</v>
      </c>
      <c r="F2782">
        <v>12.87</v>
      </c>
      <c r="G2782">
        <v>603599</v>
      </c>
      <c r="H2782" s="2">
        <f t="shared" si="606"/>
        <v>9.8571428571428574E-2</v>
      </c>
      <c r="I2782" s="2">
        <f t="shared" si="607"/>
        <v>-260.28614285714286</v>
      </c>
      <c r="J2782" s="2">
        <f t="shared" si="608"/>
        <v>13.840999999999976</v>
      </c>
      <c r="K2782" s="2">
        <f t="shared" si="609"/>
        <v>13.939571428571405</v>
      </c>
      <c r="L2782" s="2">
        <f t="shared" si="610"/>
        <v>14.038142857142834</v>
      </c>
      <c r="M2782" s="2">
        <f t="shared" si="611"/>
        <v>14.235285714285691</v>
      </c>
      <c r="N2782" s="2">
        <f t="shared" si="612"/>
        <v>14.728142857142833</v>
      </c>
      <c r="O2782" s="2">
        <f t="shared" si="613"/>
        <v>1.1407894736842117</v>
      </c>
      <c r="P2782" s="2">
        <f t="shared" si="601"/>
        <v>1.431120300751914</v>
      </c>
      <c r="Q2782" s="2">
        <f t="shared" si="602"/>
        <v>1.760180451127896</v>
      </c>
      <c r="R2782" s="2">
        <f t="shared" si="603"/>
        <v>1.9486165413534025</v>
      </c>
      <c r="S2782" s="2">
        <f t="shared" si="604"/>
        <v>1.1931503759399007</v>
      </c>
      <c r="T2782">
        <f t="shared" si="614"/>
        <v>0</v>
      </c>
    </row>
    <row r="2783" spans="1:20" x14ac:dyDescent="0.25">
      <c r="A2783">
        <f t="shared" si="605"/>
        <v>2781</v>
      </c>
      <c r="B2783" s="1">
        <v>40045</v>
      </c>
      <c r="C2783">
        <v>13</v>
      </c>
      <c r="D2783">
        <v>13.22</v>
      </c>
      <c r="E2783">
        <v>12.91</v>
      </c>
      <c r="F2783">
        <v>13.15</v>
      </c>
      <c r="G2783">
        <v>638808</v>
      </c>
      <c r="H2783" s="2">
        <f t="shared" si="606"/>
        <v>7.9548872180451133E-2</v>
      </c>
      <c r="I2783" s="2">
        <f t="shared" si="607"/>
        <v>-207.57069924812032</v>
      </c>
      <c r="J2783" s="2">
        <f t="shared" si="608"/>
        <v>13.734263157894729</v>
      </c>
      <c r="K2783" s="2">
        <f t="shared" si="609"/>
        <v>13.81381203007518</v>
      </c>
      <c r="L2783" s="2">
        <f t="shared" si="610"/>
        <v>13.893360902255631</v>
      </c>
      <c r="M2783" s="2">
        <f t="shared" si="611"/>
        <v>14.052458646616532</v>
      </c>
      <c r="N2783" s="2">
        <f t="shared" si="612"/>
        <v>14.450203007518789</v>
      </c>
      <c r="O2783" s="2">
        <f t="shared" si="613"/>
        <v>0.69099999999997586</v>
      </c>
      <c r="P2783" s="2">
        <f t="shared" si="601"/>
        <v>0.984578947368421</v>
      </c>
      <c r="Q2783" s="2">
        <f t="shared" si="602"/>
        <v>1.2986090225564233</v>
      </c>
      <c r="R2783" s="2">
        <f t="shared" si="603"/>
        <v>1.8519548872180209</v>
      </c>
      <c r="S2783" s="2">
        <f t="shared" si="604"/>
        <v>1.1862330827068064</v>
      </c>
      <c r="T2783">
        <f t="shared" si="614"/>
        <v>1</v>
      </c>
    </row>
    <row r="2784" spans="1:20" x14ac:dyDescent="0.25">
      <c r="A2784">
        <f t="shared" si="605"/>
        <v>2782</v>
      </c>
      <c r="B2784" s="1">
        <v>40046</v>
      </c>
      <c r="C2784">
        <v>13.5</v>
      </c>
      <c r="D2784">
        <v>13.62</v>
      </c>
      <c r="E2784">
        <v>13.34</v>
      </c>
      <c r="F2784">
        <v>13.55</v>
      </c>
      <c r="G2784">
        <v>906183</v>
      </c>
      <c r="H2784" s="2">
        <f t="shared" si="606"/>
        <v>6.4706766917293226E-2</v>
      </c>
      <c r="I2784" s="2">
        <f t="shared" si="607"/>
        <v>-166.39151127819545</v>
      </c>
      <c r="J2784" s="2">
        <f t="shared" si="608"/>
        <v>13.687421052631588</v>
      </c>
      <c r="K2784" s="2">
        <f t="shared" si="609"/>
        <v>13.752127819548882</v>
      </c>
      <c r="L2784" s="2">
        <f t="shared" si="610"/>
        <v>13.816834586466175</v>
      </c>
      <c r="M2784" s="2">
        <f t="shared" si="611"/>
        <v>13.946248120300762</v>
      </c>
      <c r="N2784" s="2">
        <f t="shared" si="612"/>
        <v>14.269781954887227</v>
      </c>
      <c r="O2784" s="2">
        <f t="shared" si="613"/>
        <v>0.18426315789472802</v>
      </c>
      <c r="P2784" s="2">
        <f t="shared" si="601"/>
        <v>0.38957142857140425</v>
      </c>
      <c r="Q2784" s="2">
        <f t="shared" si="602"/>
        <v>0.70836842105263109</v>
      </c>
      <c r="R2784" s="2">
        <f t="shared" si="603"/>
        <v>1.4177293233083468</v>
      </c>
      <c r="S2784" s="2">
        <f t="shared" si="604"/>
        <v>1.1069624060150716</v>
      </c>
      <c r="T2784">
        <f t="shared" si="614"/>
        <v>1</v>
      </c>
    </row>
    <row r="2785" spans="1:20" x14ac:dyDescent="0.25">
      <c r="A2785">
        <f t="shared" si="605"/>
        <v>2783</v>
      </c>
      <c r="B2785" s="1">
        <v>40049</v>
      </c>
      <c r="C2785">
        <v>13.7</v>
      </c>
      <c r="D2785">
        <v>13.84</v>
      </c>
      <c r="E2785">
        <v>13.39</v>
      </c>
      <c r="F2785">
        <v>13.54</v>
      </c>
      <c r="G2785">
        <v>855980</v>
      </c>
      <c r="H2785" s="2">
        <f t="shared" si="606"/>
        <v>5.1022556390977442E-2</v>
      </c>
      <c r="I2785" s="2">
        <f t="shared" si="607"/>
        <v>-128.40906015037592</v>
      </c>
      <c r="J2785" s="2">
        <f t="shared" si="608"/>
        <v>13.637736842105271</v>
      </c>
      <c r="K2785" s="2">
        <f t="shared" si="609"/>
        <v>13.688759398496249</v>
      </c>
      <c r="L2785" s="2">
        <f t="shared" si="610"/>
        <v>13.739781954887226</v>
      </c>
      <c r="M2785" s="2">
        <f t="shared" si="611"/>
        <v>13.841827067669181</v>
      </c>
      <c r="N2785" s="2">
        <f t="shared" si="612"/>
        <v>14.096939849624068</v>
      </c>
      <c r="O2785" s="2">
        <f t="shared" si="613"/>
        <v>0.14742105263158933</v>
      </c>
      <c r="P2785" s="2">
        <f t="shared" si="601"/>
        <v>0.27381203007518096</v>
      </c>
      <c r="Q2785" s="2">
        <f t="shared" si="602"/>
        <v>0.49814285714283457</v>
      </c>
      <c r="R2785" s="2">
        <f t="shared" si="603"/>
        <v>1.2035864661654472</v>
      </c>
      <c r="S2785" s="2">
        <f t="shared" si="604"/>
        <v>1.4440375939849268</v>
      </c>
      <c r="T2785">
        <f t="shared" si="614"/>
        <v>0</v>
      </c>
    </row>
    <row r="2786" spans="1:20" x14ac:dyDescent="0.25">
      <c r="A2786">
        <f t="shared" si="605"/>
        <v>2784</v>
      </c>
      <c r="B2786" s="1">
        <v>40050</v>
      </c>
      <c r="C2786">
        <v>13.57</v>
      </c>
      <c r="D2786">
        <v>13.78</v>
      </c>
      <c r="E2786">
        <v>13.54</v>
      </c>
      <c r="F2786">
        <v>13.64</v>
      </c>
      <c r="G2786">
        <v>771193</v>
      </c>
      <c r="H2786" s="2">
        <f t="shared" si="606"/>
        <v>3.9097744360902256E-2</v>
      </c>
      <c r="I2786" s="2">
        <f t="shared" si="607"/>
        <v>-95.285691729323304</v>
      </c>
      <c r="J2786" s="2">
        <f t="shared" si="608"/>
        <v>13.601526315789485</v>
      </c>
      <c r="K2786" s="2">
        <f t="shared" si="609"/>
        <v>13.640624060150389</v>
      </c>
      <c r="L2786" s="2">
        <f t="shared" si="610"/>
        <v>13.67972180451129</v>
      </c>
      <c r="M2786" s="2">
        <f t="shared" si="611"/>
        <v>13.757917293233094</v>
      </c>
      <c r="N2786" s="2">
        <f t="shared" si="612"/>
        <v>13.953406015037606</v>
      </c>
      <c r="O2786" s="2">
        <f t="shared" si="613"/>
        <v>-2.2631578947294173E-3</v>
      </c>
      <c r="P2786" s="2">
        <f t="shared" ref="P2786:P2849" si="615">K2784-F2786</f>
        <v>0.11212781954888129</v>
      </c>
      <c r="Q2786" s="2">
        <f t="shared" ref="Q2786:Q2849" si="616">L2783-F2786</f>
        <v>0.2533609022556309</v>
      </c>
      <c r="R2786" s="2">
        <f t="shared" ref="R2786:R2849" si="617">M2781-F2786</f>
        <v>0.86594736842105213</v>
      </c>
      <c r="S2786" s="2">
        <f t="shared" ref="S2786:S2849" si="618">N2775-F2786</f>
        <v>1.6888195488722388</v>
      </c>
      <c r="T2786">
        <f t="shared" si="614"/>
        <v>1</v>
      </c>
    </row>
    <row r="2787" spans="1:20" x14ac:dyDescent="0.25">
      <c r="A2787">
        <f t="shared" si="605"/>
        <v>2785</v>
      </c>
      <c r="B2787" s="1">
        <v>40051</v>
      </c>
      <c r="C2787">
        <v>13.58</v>
      </c>
      <c r="D2787">
        <v>13.64</v>
      </c>
      <c r="E2787">
        <v>13.35</v>
      </c>
      <c r="F2787">
        <v>13.45</v>
      </c>
      <c r="G2787">
        <v>666415</v>
      </c>
      <c r="H2787" s="2">
        <f t="shared" si="606"/>
        <v>1.7676691729323294E-2</v>
      </c>
      <c r="I2787" s="2">
        <f t="shared" si="607"/>
        <v>-35.778157894736808</v>
      </c>
      <c r="J2787" s="2">
        <f t="shared" si="608"/>
        <v>13.469105263157887</v>
      </c>
      <c r="K2787" s="2">
        <f t="shared" si="609"/>
        <v>13.486781954887212</v>
      </c>
      <c r="L2787" s="2">
        <f t="shared" si="610"/>
        <v>13.504458646616534</v>
      </c>
      <c r="M2787" s="2">
        <f t="shared" si="611"/>
        <v>13.539812030075181</v>
      </c>
      <c r="N2787" s="2">
        <f t="shared" si="612"/>
        <v>13.628195488721797</v>
      </c>
      <c r="O2787" s="2">
        <f t="shared" si="613"/>
        <v>0.15152631578948572</v>
      </c>
      <c r="P2787" s="2">
        <f t="shared" si="615"/>
        <v>0.23875939849624928</v>
      </c>
      <c r="Q2787" s="2">
        <f t="shared" si="616"/>
        <v>0.36683458646617595</v>
      </c>
      <c r="R2787" s="2">
        <f t="shared" si="617"/>
        <v>0.78528571428569194</v>
      </c>
      <c r="S2787" s="2">
        <f t="shared" si="618"/>
        <v>1.9882556390977655</v>
      </c>
      <c r="T2787">
        <f t="shared" si="614"/>
        <v>0</v>
      </c>
    </row>
    <row r="2788" spans="1:20" x14ac:dyDescent="0.25">
      <c r="A2788">
        <f t="shared" si="605"/>
        <v>2786</v>
      </c>
      <c r="B2788" s="1">
        <v>40052</v>
      </c>
      <c r="C2788">
        <v>13.45</v>
      </c>
      <c r="D2788">
        <v>13.59</v>
      </c>
      <c r="E2788">
        <v>13.29</v>
      </c>
      <c r="F2788">
        <v>13.53</v>
      </c>
      <c r="G2788">
        <v>638170</v>
      </c>
      <c r="H2788" s="2">
        <f t="shared" si="606"/>
        <v>8.0375939849623781E-3</v>
      </c>
      <c r="I2788" s="2">
        <f t="shared" si="607"/>
        <v>-8.9788796992480453</v>
      </c>
      <c r="J2788" s="2">
        <f t="shared" si="608"/>
        <v>13.421894736842104</v>
      </c>
      <c r="K2788" s="2">
        <f t="shared" si="609"/>
        <v>13.429932330827066</v>
      </c>
      <c r="L2788" s="2">
        <f t="shared" si="610"/>
        <v>13.437969924812029</v>
      </c>
      <c r="M2788" s="2">
        <f t="shared" si="611"/>
        <v>13.454045112781953</v>
      </c>
      <c r="N2788" s="2">
        <f t="shared" si="612"/>
        <v>13.494233082706765</v>
      </c>
      <c r="O2788" s="2">
        <f t="shared" si="613"/>
        <v>-6.0894736842111996E-2</v>
      </c>
      <c r="P2788" s="2">
        <f t="shared" si="615"/>
        <v>0.11062406015038917</v>
      </c>
      <c r="Q2788" s="2">
        <f t="shared" si="616"/>
        <v>0.20978195488722662</v>
      </c>
      <c r="R2788" s="2">
        <f t="shared" si="617"/>
        <v>0.52245864661653307</v>
      </c>
      <c r="S2788" s="2">
        <f t="shared" si="618"/>
        <v>2.1495187969924991</v>
      </c>
      <c r="T2788">
        <f t="shared" si="614"/>
        <v>1</v>
      </c>
    </row>
    <row r="2789" spans="1:20" x14ac:dyDescent="0.25">
      <c r="A2789">
        <f t="shared" si="605"/>
        <v>2787</v>
      </c>
      <c r="B2789" s="1">
        <v>40053</v>
      </c>
      <c r="C2789">
        <v>13.69</v>
      </c>
      <c r="D2789">
        <v>13.71</v>
      </c>
      <c r="E2789">
        <v>13.32</v>
      </c>
      <c r="F2789">
        <v>13.42</v>
      </c>
      <c r="G2789">
        <v>738844</v>
      </c>
      <c r="H2789" s="2">
        <f t="shared" si="606"/>
        <v>-2.1804511278197963E-4</v>
      </c>
      <c r="I2789" s="2">
        <f t="shared" si="607"/>
        <v>13.977120300751945</v>
      </c>
      <c r="J2789" s="2">
        <f t="shared" si="608"/>
        <v>13.369210526315786</v>
      </c>
      <c r="K2789" s="2">
        <f t="shared" si="609"/>
        <v>13.368992481203003</v>
      </c>
      <c r="L2789" s="2">
        <f t="shared" si="610"/>
        <v>13.368774436090222</v>
      </c>
      <c r="M2789" s="2">
        <f t="shared" si="611"/>
        <v>13.368338345864657</v>
      </c>
      <c r="N2789" s="2">
        <f t="shared" si="612"/>
        <v>13.367248120300747</v>
      </c>
      <c r="O2789" s="2">
        <f t="shared" si="613"/>
        <v>1.8947368421038391E-3</v>
      </c>
      <c r="P2789" s="2">
        <f t="shared" si="615"/>
        <v>6.6781954887211725E-2</v>
      </c>
      <c r="Q2789" s="2">
        <f t="shared" si="616"/>
        <v>0.25972180451129034</v>
      </c>
      <c r="R2789" s="2">
        <f t="shared" si="617"/>
        <v>0.52624812030076207</v>
      </c>
      <c r="S2789" s="2">
        <f t="shared" si="618"/>
        <v>2.4767669172932099</v>
      </c>
      <c r="T2789">
        <f t="shared" si="614"/>
        <v>0</v>
      </c>
    </row>
    <row r="2790" spans="1:20" x14ac:dyDescent="0.25">
      <c r="A2790">
        <f t="shared" si="605"/>
        <v>2788</v>
      </c>
      <c r="B2790" s="1">
        <v>40056</v>
      </c>
      <c r="C2790">
        <v>13.28</v>
      </c>
      <c r="D2790">
        <v>13.32</v>
      </c>
      <c r="E2790">
        <v>13.09</v>
      </c>
      <c r="F2790">
        <v>13.24</v>
      </c>
      <c r="G2790">
        <v>670900</v>
      </c>
      <c r="H2790" s="2">
        <f t="shared" si="606"/>
        <v>-7.0150375939849732E-3</v>
      </c>
      <c r="I2790" s="2">
        <f t="shared" si="607"/>
        <v>32.871781954887254</v>
      </c>
      <c r="J2790" s="2">
        <f t="shared" si="608"/>
        <v>13.306842105263163</v>
      </c>
      <c r="K2790" s="2">
        <f t="shared" si="609"/>
        <v>13.299827067669179</v>
      </c>
      <c r="L2790" s="2">
        <f t="shared" si="610"/>
        <v>13.292812030075194</v>
      </c>
      <c r="M2790" s="2">
        <f t="shared" si="611"/>
        <v>13.278781954887224</v>
      </c>
      <c r="N2790" s="2">
        <f t="shared" si="612"/>
        <v>13.243706766917299</v>
      </c>
      <c r="O2790" s="2">
        <f t="shared" si="613"/>
        <v>0.12921052631578611</v>
      </c>
      <c r="P2790" s="2">
        <f t="shared" si="615"/>
        <v>0.18993233082706595</v>
      </c>
      <c r="Q2790" s="2">
        <f t="shared" si="616"/>
        <v>0.26445864661653395</v>
      </c>
      <c r="R2790" s="2">
        <f t="shared" si="617"/>
        <v>0.60182706766918059</v>
      </c>
      <c r="S2790" s="2">
        <f t="shared" si="618"/>
        <v>2.5716015037594744</v>
      </c>
      <c r="T2790">
        <f t="shared" si="614"/>
        <v>1</v>
      </c>
    </row>
    <row r="2791" spans="1:20" x14ac:dyDescent="0.25">
      <c r="A2791">
        <f t="shared" si="605"/>
        <v>2789</v>
      </c>
      <c r="B2791" s="1">
        <v>40057</v>
      </c>
      <c r="C2791">
        <v>13.08</v>
      </c>
      <c r="D2791">
        <v>13.22</v>
      </c>
      <c r="E2791">
        <v>12.63</v>
      </c>
      <c r="F2791">
        <v>12.68</v>
      </c>
      <c r="G2791">
        <v>1034748</v>
      </c>
      <c r="H2791" s="2">
        <f t="shared" si="606"/>
        <v>-2.0503759398496253E-2</v>
      </c>
      <c r="I2791" s="2">
        <f t="shared" si="607"/>
        <v>70.346699248120331</v>
      </c>
      <c r="J2791" s="2">
        <f t="shared" si="608"/>
        <v>13.141210526315787</v>
      </c>
      <c r="K2791" s="2">
        <f t="shared" si="609"/>
        <v>13.120706766917289</v>
      </c>
      <c r="L2791" s="2">
        <f t="shared" si="610"/>
        <v>13.100203007518793</v>
      </c>
      <c r="M2791" s="2">
        <f t="shared" si="611"/>
        <v>13.059195488721802</v>
      </c>
      <c r="N2791" s="2">
        <f t="shared" si="612"/>
        <v>12.956676691729319</v>
      </c>
      <c r="O2791" s="2">
        <f t="shared" si="613"/>
        <v>0.62684210526316342</v>
      </c>
      <c r="P2791" s="2">
        <f t="shared" si="615"/>
        <v>0.68899248120300349</v>
      </c>
      <c r="Q2791" s="2">
        <f t="shared" si="616"/>
        <v>0.75796992481202885</v>
      </c>
      <c r="R2791" s="2">
        <f t="shared" si="617"/>
        <v>1.077917293233094</v>
      </c>
      <c r="S2791" s="2">
        <f t="shared" si="618"/>
        <v>2.8010300751880042</v>
      </c>
      <c r="T2791">
        <f t="shared" si="614"/>
        <v>1</v>
      </c>
    </row>
    <row r="2792" spans="1:20" x14ac:dyDescent="0.25">
      <c r="A2792">
        <f t="shared" si="605"/>
        <v>2790</v>
      </c>
      <c r="B2792" s="1">
        <v>40058</v>
      </c>
      <c r="C2792">
        <v>12.55</v>
      </c>
      <c r="D2792">
        <v>12.66</v>
      </c>
      <c r="E2792">
        <v>12.37</v>
      </c>
      <c r="F2792">
        <v>12.54</v>
      </c>
      <c r="G2792">
        <v>704081</v>
      </c>
      <c r="H2792" s="2">
        <f t="shared" si="606"/>
        <v>-3.2586466165413552E-2</v>
      </c>
      <c r="I2792" s="2">
        <f t="shared" si="607"/>
        <v>103.92366917293239</v>
      </c>
      <c r="J2792" s="2">
        <f t="shared" si="608"/>
        <v>12.974842105263162</v>
      </c>
      <c r="K2792" s="2">
        <f t="shared" si="609"/>
        <v>12.94225563909775</v>
      </c>
      <c r="L2792" s="2">
        <f t="shared" si="610"/>
        <v>12.909669172932336</v>
      </c>
      <c r="M2792" s="2">
        <f t="shared" si="611"/>
        <v>12.844496240601508</v>
      </c>
      <c r="N2792" s="2">
        <f t="shared" si="612"/>
        <v>12.681563909774441</v>
      </c>
      <c r="O2792" s="2">
        <f t="shared" si="613"/>
        <v>0.60121052631578742</v>
      </c>
      <c r="P2792" s="2">
        <f t="shared" si="615"/>
        <v>0.75982706766918007</v>
      </c>
      <c r="Q2792" s="2">
        <f t="shared" si="616"/>
        <v>0.82877443609022272</v>
      </c>
      <c r="R2792" s="2">
        <f t="shared" si="617"/>
        <v>0.99981203007518182</v>
      </c>
      <c r="S2792" s="2">
        <f t="shared" si="618"/>
        <v>2.5848947368421058</v>
      </c>
      <c r="T2792">
        <f t="shared" si="614"/>
        <v>1</v>
      </c>
    </row>
    <row r="2793" spans="1:20" x14ac:dyDescent="0.25">
      <c r="A2793">
        <f t="shared" si="605"/>
        <v>2791</v>
      </c>
      <c r="B2793" s="1">
        <v>40059</v>
      </c>
      <c r="C2793">
        <v>12.69</v>
      </c>
      <c r="D2793">
        <v>12.82</v>
      </c>
      <c r="E2793">
        <v>12.63</v>
      </c>
      <c r="F2793">
        <v>12.79</v>
      </c>
      <c r="G2793">
        <v>544579</v>
      </c>
      <c r="H2793" s="2">
        <f t="shared" si="606"/>
        <v>-3.4857142857142864E-2</v>
      </c>
      <c r="I2793" s="2">
        <f t="shared" si="607"/>
        <v>110.22914285714288</v>
      </c>
      <c r="J2793" s="2">
        <f t="shared" si="608"/>
        <v>12.907999999999992</v>
      </c>
      <c r="K2793" s="2">
        <f t="shared" si="609"/>
        <v>12.873142857142851</v>
      </c>
      <c r="L2793" s="2">
        <f t="shared" si="610"/>
        <v>12.838285714285707</v>
      </c>
      <c r="M2793" s="2">
        <f t="shared" si="611"/>
        <v>12.768571428571422</v>
      </c>
      <c r="N2793" s="2">
        <f t="shared" si="612"/>
        <v>12.594285714285707</v>
      </c>
      <c r="O2793" s="2">
        <f t="shared" si="613"/>
        <v>0.18484210526316325</v>
      </c>
      <c r="P2793" s="2">
        <f t="shared" si="615"/>
        <v>0.33070676691728984</v>
      </c>
      <c r="Q2793" s="2">
        <f t="shared" si="616"/>
        <v>0.50281203007519437</v>
      </c>
      <c r="R2793" s="2">
        <f t="shared" si="617"/>
        <v>0.66404511278195422</v>
      </c>
      <c r="S2793" s="2">
        <f t="shared" si="618"/>
        <v>1.9381428571428341</v>
      </c>
      <c r="T2793">
        <f t="shared" si="614"/>
        <v>0</v>
      </c>
    </row>
    <row r="2794" spans="1:20" x14ac:dyDescent="0.25">
      <c r="A2794">
        <f t="shared" si="605"/>
        <v>2792</v>
      </c>
      <c r="B2794" s="1">
        <v>40060</v>
      </c>
      <c r="C2794">
        <v>12.82</v>
      </c>
      <c r="D2794">
        <v>13.24</v>
      </c>
      <c r="E2794">
        <v>12.64</v>
      </c>
      <c r="F2794">
        <v>13.21</v>
      </c>
      <c r="G2794">
        <v>772316</v>
      </c>
      <c r="H2794" s="2">
        <f t="shared" si="606"/>
        <v>-2.367669172932332E-2</v>
      </c>
      <c r="I2794" s="2">
        <f t="shared" si="607"/>
        <v>79.112894736842136</v>
      </c>
      <c r="J2794" s="2">
        <f t="shared" si="608"/>
        <v>12.983894736842101</v>
      </c>
      <c r="K2794" s="2">
        <f t="shared" si="609"/>
        <v>12.960218045112777</v>
      </c>
      <c r="L2794" s="2">
        <f t="shared" si="610"/>
        <v>12.936541353383454</v>
      </c>
      <c r="M2794" s="2">
        <f t="shared" si="611"/>
        <v>12.889187969924807</v>
      </c>
      <c r="N2794" s="2">
        <f t="shared" si="612"/>
        <v>12.770804511278191</v>
      </c>
      <c r="O2794" s="2">
        <f t="shared" si="613"/>
        <v>-0.30200000000000848</v>
      </c>
      <c r="P2794" s="2">
        <f t="shared" si="615"/>
        <v>-0.26774436090225073</v>
      </c>
      <c r="Q2794" s="2">
        <f t="shared" si="616"/>
        <v>-0.10979699248120767</v>
      </c>
      <c r="R2794" s="2">
        <f t="shared" si="617"/>
        <v>0.15833834586465656</v>
      </c>
      <c r="S2794" s="2">
        <f t="shared" si="618"/>
        <v>1.2402030075187884</v>
      </c>
      <c r="T2794">
        <f t="shared" si="614"/>
        <v>0</v>
      </c>
    </row>
    <row r="2795" spans="1:20" x14ac:dyDescent="0.25">
      <c r="A2795">
        <f t="shared" si="605"/>
        <v>2793</v>
      </c>
      <c r="B2795" s="1">
        <v>40064</v>
      </c>
      <c r="C2795">
        <v>13.86</v>
      </c>
      <c r="D2795">
        <v>14.03</v>
      </c>
      <c r="E2795">
        <v>13.7</v>
      </c>
      <c r="F2795">
        <v>13.84</v>
      </c>
      <c r="G2795">
        <v>1429543</v>
      </c>
      <c r="H2795" s="2">
        <f t="shared" si="606"/>
        <v>-4.3007518796992555E-3</v>
      </c>
      <c r="I2795" s="2">
        <f t="shared" si="607"/>
        <v>25.200142857142879</v>
      </c>
      <c r="J2795" s="2">
        <f t="shared" si="608"/>
        <v>13.18384210526316</v>
      </c>
      <c r="K2795" s="2">
        <f t="shared" si="609"/>
        <v>13.17954135338346</v>
      </c>
      <c r="L2795" s="2">
        <f t="shared" si="610"/>
        <v>13.175240601503761</v>
      </c>
      <c r="M2795" s="2">
        <f t="shared" si="611"/>
        <v>13.166639097744362</v>
      </c>
      <c r="N2795" s="2">
        <f t="shared" si="612"/>
        <v>13.145135338345867</v>
      </c>
      <c r="O2795" s="2">
        <f t="shared" si="613"/>
        <v>-0.85610526315789848</v>
      </c>
      <c r="P2795" s="2">
        <f t="shared" si="615"/>
        <v>-0.9668571428571493</v>
      </c>
      <c r="Q2795" s="2">
        <f t="shared" si="616"/>
        <v>-0.93033082706766379</v>
      </c>
      <c r="R2795" s="2">
        <f t="shared" si="617"/>
        <v>-0.56121804511277595</v>
      </c>
      <c r="S2795" s="2">
        <f t="shared" si="618"/>
        <v>0.42978195488722726</v>
      </c>
      <c r="T2795">
        <f t="shared" si="614"/>
        <v>0</v>
      </c>
    </row>
    <row r="2796" spans="1:20" x14ac:dyDescent="0.25">
      <c r="A2796">
        <f t="shared" si="605"/>
        <v>2794</v>
      </c>
      <c r="B2796" s="1">
        <v>40065</v>
      </c>
      <c r="C2796">
        <v>14.12</v>
      </c>
      <c r="D2796">
        <v>14.37</v>
      </c>
      <c r="E2796">
        <v>13.95</v>
      </c>
      <c r="F2796">
        <v>14.21</v>
      </c>
      <c r="G2796">
        <v>1540555</v>
      </c>
      <c r="H2796" s="2">
        <f t="shared" si="606"/>
        <v>1.1308270676691741E-2</v>
      </c>
      <c r="I2796" s="2">
        <f t="shared" si="607"/>
        <v>-18.214879699248154</v>
      </c>
      <c r="J2796" s="2">
        <f t="shared" si="608"/>
        <v>13.391736842105262</v>
      </c>
      <c r="K2796" s="2">
        <f t="shared" si="609"/>
        <v>13.403045112781953</v>
      </c>
      <c r="L2796" s="2">
        <f t="shared" si="610"/>
        <v>13.414353383458646</v>
      </c>
      <c r="M2796" s="2">
        <f t="shared" si="611"/>
        <v>13.436969924812029</v>
      </c>
      <c r="N2796" s="2">
        <f t="shared" si="612"/>
        <v>13.493511278195488</v>
      </c>
      <c r="O2796" s="2">
        <f t="shared" si="613"/>
        <v>-1.0261578947368406</v>
      </c>
      <c r="P2796" s="2">
        <f t="shared" si="615"/>
        <v>-1.249781954887224</v>
      </c>
      <c r="Q2796" s="2">
        <f t="shared" si="616"/>
        <v>-1.3717142857142939</v>
      </c>
      <c r="R2796" s="2">
        <f t="shared" si="617"/>
        <v>-1.1508045112781993</v>
      </c>
      <c r="S2796" s="2">
        <f t="shared" si="618"/>
        <v>-0.11306015037593298</v>
      </c>
      <c r="T2796">
        <f t="shared" si="614"/>
        <v>0</v>
      </c>
    </row>
    <row r="2797" spans="1:20" x14ac:dyDescent="0.25">
      <c r="A2797">
        <f t="shared" si="605"/>
        <v>2795</v>
      </c>
      <c r="B2797" s="1">
        <v>40066</v>
      </c>
      <c r="C2797">
        <v>14.26</v>
      </c>
      <c r="D2797">
        <v>14.28</v>
      </c>
      <c r="E2797">
        <v>13.86</v>
      </c>
      <c r="F2797">
        <v>14.14</v>
      </c>
      <c r="G2797">
        <v>1198801</v>
      </c>
      <c r="H2797" s="2">
        <f t="shared" si="606"/>
        <v>2.6804511278195525E-2</v>
      </c>
      <c r="I2797" s="2">
        <f t="shared" si="607"/>
        <v>-61.357466165413641</v>
      </c>
      <c r="J2797" s="2">
        <f t="shared" si="608"/>
        <v>13.58794736842105</v>
      </c>
      <c r="K2797" s="2">
        <f t="shared" si="609"/>
        <v>13.614751879699245</v>
      </c>
      <c r="L2797" s="2">
        <f t="shared" si="610"/>
        <v>13.641556390977442</v>
      </c>
      <c r="M2797" s="2">
        <f t="shared" si="611"/>
        <v>13.695165413533832</v>
      </c>
      <c r="N2797" s="2">
        <f t="shared" si="612"/>
        <v>13.82918796992481</v>
      </c>
      <c r="O2797" s="2">
        <f t="shared" si="613"/>
        <v>-0.74826315789473874</v>
      </c>
      <c r="P2797" s="2">
        <f t="shared" si="615"/>
        <v>-0.96045864661654079</v>
      </c>
      <c r="Q2797" s="2">
        <f t="shared" si="616"/>
        <v>-1.2034586466165464</v>
      </c>
      <c r="R2797" s="2">
        <f t="shared" si="617"/>
        <v>-1.2955037593984926</v>
      </c>
      <c r="S2797" s="2">
        <f t="shared" si="618"/>
        <v>-0.18659398496239454</v>
      </c>
      <c r="T2797">
        <f t="shared" si="614"/>
        <v>0</v>
      </c>
    </row>
    <row r="2798" spans="1:20" x14ac:dyDescent="0.25">
      <c r="A2798">
        <f t="shared" si="605"/>
        <v>2796</v>
      </c>
      <c r="B2798" s="1">
        <v>40067</v>
      </c>
      <c r="C2798">
        <v>14.21</v>
      </c>
      <c r="D2798">
        <v>14.32</v>
      </c>
      <c r="E2798">
        <v>13.97</v>
      </c>
      <c r="F2798">
        <v>14.01</v>
      </c>
      <c r="G2798">
        <v>1012191</v>
      </c>
      <c r="H2798" s="2">
        <f t="shared" si="606"/>
        <v>3.8962406015037622E-2</v>
      </c>
      <c r="I2798" s="2">
        <f t="shared" si="607"/>
        <v>-95.233744360902335</v>
      </c>
      <c r="J2798" s="2">
        <f t="shared" si="608"/>
        <v>13.744105263157898</v>
      </c>
      <c r="K2798" s="2">
        <f t="shared" si="609"/>
        <v>13.783067669172935</v>
      </c>
      <c r="L2798" s="2">
        <f t="shared" si="610"/>
        <v>13.822030075187973</v>
      </c>
      <c r="M2798" s="2">
        <f t="shared" si="611"/>
        <v>13.899954887218048</v>
      </c>
      <c r="N2798" s="2">
        <f t="shared" si="612"/>
        <v>14.094766917293237</v>
      </c>
      <c r="O2798" s="2">
        <f t="shared" si="613"/>
        <v>-0.4220526315789499</v>
      </c>
      <c r="P2798" s="2">
        <f t="shared" si="615"/>
        <v>-0.60695488721804658</v>
      </c>
      <c r="Q2798" s="2">
        <f t="shared" si="616"/>
        <v>-0.8347593984962387</v>
      </c>
      <c r="R2798" s="2">
        <f t="shared" si="617"/>
        <v>-1.2414285714285782</v>
      </c>
      <c r="S2798" s="2">
        <f t="shared" si="618"/>
        <v>-0.3818045112782027</v>
      </c>
      <c r="T2798">
        <f t="shared" si="614"/>
        <v>0</v>
      </c>
    </row>
    <row r="2799" spans="1:20" x14ac:dyDescent="0.25">
      <c r="A2799">
        <f t="shared" si="605"/>
        <v>2797</v>
      </c>
      <c r="B2799" s="1">
        <v>40070</v>
      </c>
      <c r="C2799">
        <v>13.89</v>
      </c>
      <c r="D2799">
        <v>14.75</v>
      </c>
      <c r="E2799">
        <v>13.74</v>
      </c>
      <c r="F2799">
        <v>14.69</v>
      </c>
      <c r="G2799">
        <v>1392841</v>
      </c>
      <c r="H2799" s="2">
        <f t="shared" si="606"/>
        <v>5.7135338345864692E-2</v>
      </c>
      <c r="I2799" s="2">
        <f t="shared" si="607"/>
        <v>-145.85825563909785</v>
      </c>
      <c r="J2799" s="2">
        <f t="shared" si="608"/>
        <v>14.006421052631572</v>
      </c>
      <c r="K2799" s="2">
        <f t="shared" si="609"/>
        <v>14.063556390977437</v>
      </c>
      <c r="L2799" s="2">
        <f t="shared" si="610"/>
        <v>14.120691729323301</v>
      </c>
      <c r="M2799" s="2">
        <f t="shared" si="611"/>
        <v>14.234962406015031</v>
      </c>
      <c r="N2799" s="2">
        <f t="shared" si="612"/>
        <v>14.520639097744354</v>
      </c>
      <c r="O2799" s="2">
        <f t="shared" si="613"/>
        <v>-0.94589473684210112</v>
      </c>
      <c r="P2799" s="2">
        <f t="shared" si="615"/>
        <v>-1.0752481203007545</v>
      </c>
      <c r="Q2799" s="2">
        <f t="shared" si="616"/>
        <v>-1.2756466165413531</v>
      </c>
      <c r="R2799" s="2">
        <f t="shared" si="617"/>
        <v>-1.8008120300751926</v>
      </c>
      <c r="S2799" s="2">
        <f t="shared" si="618"/>
        <v>-1.1957669172932341</v>
      </c>
      <c r="T2799">
        <f t="shared" si="614"/>
        <v>1</v>
      </c>
    </row>
    <row r="2800" spans="1:20" x14ac:dyDescent="0.25">
      <c r="A2800">
        <f t="shared" si="605"/>
        <v>2798</v>
      </c>
      <c r="B2800" s="1">
        <v>40071</v>
      </c>
      <c r="C2800">
        <v>14.83</v>
      </c>
      <c r="D2800">
        <v>15.49</v>
      </c>
      <c r="E2800">
        <v>14.82</v>
      </c>
      <c r="F2800">
        <v>15.34</v>
      </c>
      <c r="G2800">
        <v>2091986</v>
      </c>
      <c r="H2800" s="2">
        <f t="shared" si="606"/>
        <v>7.3601503759398501E-2</v>
      </c>
      <c r="I2800" s="2">
        <f t="shared" si="607"/>
        <v>-191.69929323308273</v>
      </c>
      <c r="J2800" s="2">
        <f t="shared" si="608"/>
        <v>14.311315789473674</v>
      </c>
      <c r="K2800" s="2">
        <f t="shared" si="609"/>
        <v>14.384917293233073</v>
      </c>
      <c r="L2800" s="2">
        <f t="shared" si="610"/>
        <v>14.458518796992472</v>
      </c>
      <c r="M2800" s="2">
        <f t="shared" si="611"/>
        <v>14.605721804511269</v>
      </c>
      <c r="N2800" s="2">
        <f t="shared" si="612"/>
        <v>14.973729323308261</v>
      </c>
      <c r="O2800" s="2">
        <f t="shared" si="613"/>
        <v>-1.3335789473684283</v>
      </c>
      <c r="P2800" s="2">
        <f t="shared" si="615"/>
        <v>-1.5569323308270651</v>
      </c>
      <c r="Q2800" s="2">
        <f t="shared" si="616"/>
        <v>-1.6984436090225579</v>
      </c>
      <c r="R2800" s="2">
        <f t="shared" si="617"/>
        <v>-2.1733609022556379</v>
      </c>
      <c r="S2800" s="2">
        <f t="shared" si="618"/>
        <v>-1.9727518796992527</v>
      </c>
      <c r="T2800">
        <f t="shared" si="614"/>
        <v>1</v>
      </c>
    </row>
    <row r="2801" spans="1:20" x14ac:dyDescent="0.25">
      <c r="A2801">
        <f t="shared" si="605"/>
        <v>2799</v>
      </c>
      <c r="B2801" s="1">
        <v>40072</v>
      </c>
      <c r="C2801">
        <v>15.73</v>
      </c>
      <c r="D2801">
        <v>16.52</v>
      </c>
      <c r="E2801">
        <v>15.67</v>
      </c>
      <c r="F2801">
        <v>16.34</v>
      </c>
      <c r="G2801">
        <v>2689682</v>
      </c>
      <c r="H2801" s="2">
        <f t="shared" si="606"/>
        <v>0.10401503759398496</v>
      </c>
      <c r="I2801" s="2">
        <f t="shared" si="607"/>
        <v>-276.44094736842106</v>
      </c>
      <c r="J2801" s="2">
        <f t="shared" si="608"/>
        <v>14.80115789473685</v>
      </c>
      <c r="K2801" s="2">
        <f t="shared" si="609"/>
        <v>14.905172932330835</v>
      </c>
      <c r="L2801" s="2">
        <f t="shared" si="610"/>
        <v>15.00918796992482</v>
      </c>
      <c r="M2801" s="2">
        <f t="shared" si="611"/>
        <v>15.217218045112789</v>
      </c>
      <c r="N2801" s="2">
        <f t="shared" si="612"/>
        <v>15.737293233082713</v>
      </c>
      <c r="O2801" s="2">
        <f t="shared" si="613"/>
        <v>-2.0286842105263254</v>
      </c>
      <c r="P2801" s="2">
        <f t="shared" si="615"/>
        <v>-2.2764436090225626</v>
      </c>
      <c r="Q2801" s="2">
        <f t="shared" si="616"/>
        <v>-2.5179699248120269</v>
      </c>
      <c r="R2801" s="2">
        <f t="shared" si="617"/>
        <v>-2.9030300751879707</v>
      </c>
      <c r="S2801" s="2">
        <f t="shared" si="618"/>
        <v>-3.0962932330827009</v>
      </c>
      <c r="T2801">
        <f t="shared" si="614"/>
        <v>1</v>
      </c>
    </row>
    <row r="2802" spans="1:20" x14ac:dyDescent="0.25">
      <c r="A2802">
        <f t="shared" si="605"/>
        <v>2800</v>
      </c>
      <c r="B2802" s="1">
        <v>40073</v>
      </c>
      <c r="C2802">
        <v>16.41</v>
      </c>
      <c r="D2802">
        <v>16.96</v>
      </c>
      <c r="E2802">
        <v>15.79</v>
      </c>
      <c r="F2802">
        <v>16.100000000000001</v>
      </c>
      <c r="G2802">
        <v>2550666</v>
      </c>
      <c r="H2802" s="2">
        <f t="shared" si="606"/>
        <v>0.12492481203007519</v>
      </c>
      <c r="I2802" s="2">
        <f t="shared" si="607"/>
        <v>-334.73218796992484</v>
      </c>
      <c r="J2802" s="2">
        <f t="shared" si="608"/>
        <v>15.182210526315759</v>
      </c>
      <c r="K2802" s="2">
        <f t="shared" si="609"/>
        <v>15.307135338345834</v>
      </c>
      <c r="L2802" s="2">
        <f t="shared" si="610"/>
        <v>15.432060150375909</v>
      </c>
      <c r="M2802" s="2">
        <f t="shared" si="611"/>
        <v>15.681909774436059</v>
      </c>
      <c r="N2802" s="2">
        <f t="shared" si="612"/>
        <v>16.306533834586435</v>
      </c>
      <c r="O2802" s="2">
        <f t="shared" si="613"/>
        <v>-1.2988421052631516</v>
      </c>
      <c r="P2802" s="2">
        <f t="shared" si="615"/>
        <v>-1.7150827067669283</v>
      </c>
      <c r="Q2802" s="2">
        <f t="shared" si="616"/>
        <v>-1.9793082706767002</v>
      </c>
      <c r="R2802" s="2">
        <f t="shared" si="617"/>
        <v>-2.4048345864661691</v>
      </c>
      <c r="S2802" s="2">
        <f t="shared" si="618"/>
        <v>-3.1433233082706824</v>
      </c>
      <c r="T2802">
        <f t="shared" si="614"/>
        <v>0</v>
      </c>
    </row>
    <row r="2803" spans="1:20" x14ac:dyDescent="0.25">
      <c r="A2803">
        <f t="shared" si="605"/>
        <v>2801</v>
      </c>
      <c r="B2803" s="1">
        <v>40074</v>
      </c>
      <c r="C2803">
        <v>16.32</v>
      </c>
      <c r="D2803">
        <v>16.32</v>
      </c>
      <c r="E2803">
        <v>15.87</v>
      </c>
      <c r="F2803">
        <v>15.94</v>
      </c>
      <c r="G2803">
        <v>1230241</v>
      </c>
      <c r="H2803" s="2">
        <f t="shared" si="606"/>
        <v>0.14311278195488725</v>
      </c>
      <c r="I2803" s="2">
        <f t="shared" si="607"/>
        <v>-385.48933082706776</v>
      </c>
      <c r="J2803" s="2">
        <f t="shared" si="608"/>
        <v>15.512684210526306</v>
      </c>
      <c r="K2803" s="2">
        <f t="shared" si="609"/>
        <v>15.655796992481193</v>
      </c>
      <c r="L2803" s="2">
        <f t="shared" si="610"/>
        <v>15.79890977443608</v>
      </c>
      <c r="M2803" s="2">
        <f t="shared" si="611"/>
        <v>16.085135338345854</v>
      </c>
      <c r="N2803" s="2">
        <f t="shared" si="612"/>
        <v>16.800699248120292</v>
      </c>
      <c r="O2803" s="2">
        <f t="shared" si="613"/>
        <v>-0.75778947368424099</v>
      </c>
      <c r="P2803" s="2">
        <f t="shared" si="615"/>
        <v>-1.0348270676691644</v>
      </c>
      <c r="Q2803" s="2">
        <f t="shared" si="616"/>
        <v>-1.4814812030075277</v>
      </c>
      <c r="R2803" s="2">
        <f t="shared" si="617"/>
        <v>-2.0400451127819519</v>
      </c>
      <c r="S2803" s="2">
        <f t="shared" si="618"/>
        <v>-3.2584360902255582</v>
      </c>
      <c r="T2803">
        <f t="shared" si="614"/>
        <v>0</v>
      </c>
    </row>
    <row r="2804" spans="1:20" x14ac:dyDescent="0.25">
      <c r="A2804">
        <f t="shared" si="605"/>
        <v>2802</v>
      </c>
      <c r="B2804" s="1">
        <v>40077</v>
      </c>
      <c r="C2804">
        <v>15.87</v>
      </c>
      <c r="D2804">
        <v>16.329999999999998</v>
      </c>
      <c r="E2804">
        <v>15.68</v>
      </c>
      <c r="F2804">
        <v>16.2</v>
      </c>
      <c r="G2804">
        <v>1092991</v>
      </c>
      <c r="H2804" s="2">
        <f t="shared" si="606"/>
        <v>0.16713533834586469</v>
      </c>
      <c r="I2804" s="2">
        <f t="shared" si="607"/>
        <v>-452.58293233082719</v>
      </c>
      <c r="J2804" s="2">
        <f t="shared" si="608"/>
        <v>15.89742105263155</v>
      </c>
      <c r="K2804" s="2">
        <f t="shared" si="609"/>
        <v>16.064556390977415</v>
      </c>
      <c r="L2804" s="2">
        <f t="shared" si="610"/>
        <v>16.231691729323281</v>
      </c>
      <c r="M2804" s="2">
        <f t="shared" si="611"/>
        <v>16.565962406015007</v>
      </c>
      <c r="N2804" s="2">
        <f t="shared" si="612"/>
        <v>17.401639097744333</v>
      </c>
      <c r="O2804" s="2">
        <f t="shared" si="613"/>
        <v>-0.68731578947369343</v>
      </c>
      <c r="P2804" s="2">
        <f t="shared" si="615"/>
        <v>-0.89286466165416556</v>
      </c>
      <c r="Q2804" s="2">
        <f t="shared" si="616"/>
        <v>-1.190812030075179</v>
      </c>
      <c r="R2804" s="2">
        <f t="shared" si="617"/>
        <v>-1.9650375939849685</v>
      </c>
      <c r="S2804" s="2">
        <f t="shared" si="618"/>
        <v>-3.6057142857142921</v>
      </c>
      <c r="T2804">
        <f t="shared" si="614"/>
        <v>1</v>
      </c>
    </row>
    <row r="2805" spans="1:20" x14ac:dyDescent="0.25">
      <c r="A2805">
        <f t="shared" si="605"/>
        <v>2803</v>
      </c>
      <c r="B2805" s="1">
        <v>40078</v>
      </c>
      <c r="C2805">
        <v>16.5</v>
      </c>
      <c r="D2805">
        <v>16.63</v>
      </c>
      <c r="E2805">
        <v>16.350000000000001</v>
      </c>
      <c r="F2805">
        <v>16.45</v>
      </c>
      <c r="G2805">
        <v>959105</v>
      </c>
      <c r="H2805" s="2">
        <f t="shared" si="606"/>
        <v>0.19058646616541353</v>
      </c>
      <c r="I2805" s="2">
        <f t="shared" si="607"/>
        <v>-518.11529323308264</v>
      </c>
      <c r="J2805" s="2">
        <f t="shared" si="608"/>
        <v>16.289157894736931</v>
      </c>
      <c r="K2805" s="2">
        <f t="shared" si="609"/>
        <v>16.479744360902345</v>
      </c>
      <c r="L2805" s="2">
        <f t="shared" si="610"/>
        <v>16.670330827067758</v>
      </c>
      <c r="M2805" s="2">
        <f t="shared" si="611"/>
        <v>17.051503759398585</v>
      </c>
      <c r="N2805" s="2">
        <f t="shared" si="612"/>
        <v>18.004436090225653</v>
      </c>
      <c r="O2805" s="2">
        <f t="shared" si="613"/>
        <v>-0.55257894736844904</v>
      </c>
      <c r="P2805" s="2">
        <f t="shared" si="615"/>
        <v>-0.79420300751880646</v>
      </c>
      <c r="Q2805" s="2">
        <f t="shared" si="616"/>
        <v>-1.0179398496240903</v>
      </c>
      <c r="R2805" s="2">
        <f t="shared" si="617"/>
        <v>-1.8442781954887302</v>
      </c>
      <c r="S2805" s="2">
        <f t="shared" si="618"/>
        <v>-3.6791954887218079</v>
      </c>
      <c r="T2805">
        <f t="shared" si="614"/>
        <v>1</v>
      </c>
    </row>
    <row r="2806" spans="1:20" x14ac:dyDescent="0.25">
      <c r="A2806">
        <f t="shared" si="605"/>
        <v>2804</v>
      </c>
      <c r="B2806" s="1">
        <v>40079</v>
      </c>
      <c r="C2806">
        <v>16.61</v>
      </c>
      <c r="D2806">
        <v>16.940000000000001</v>
      </c>
      <c r="E2806">
        <v>16.39</v>
      </c>
      <c r="F2806">
        <v>16.440000000000001</v>
      </c>
      <c r="G2806">
        <v>1343081</v>
      </c>
      <c r="H2806" s="2">
        <f t="shared" si="606"/>
        <v>0.21109774436090226</v>
      </c>
      <c r="I2806" s="2">
        <f t="shared" si="607"/>
        <v>-575.48464661654134</v>
      </c>
      <c r="J2806" s="2">
        <f t="shared" si="608"/>
        <v>16.644526315789538</v>
      </c>
      <c r="K2806" s="2">
        <f t="shared" si="609"/>
        <v>16.85562406015044</v>
      </c>
      <c r="L2806" s="2">
        <f t="shared" si="610"/>
        <v>17.066721804511342</v>
      </c>
      <c r="M2806" s="2">
        <f t="shared" si="611"/>
        <v>17.488917293233147</v>
      </c>
      <c r="N2806" s="2">
        <f t="shared" si="612"/>
        <v>18.544406015037659</v>
      </c>
      <c r="O2806" s="2">
        <f t="shared" si="613"/>
        <v>-0.15084210526307018</v>
      </c>
      <c r="P2806" s="2">
        <f t="shared" si="615"/>
        <v>-0.37544360902258589</v>
      </c>
      <c r="Q2806" s="2">
        <f t="shared" si="616"/>
        <v>-0.64109022556392148</v>
      </c>
      <c r="R2806" s="2">
        <f t="shared" si="617"/>
        <v>-1.2227819548872123</v>
      </c>
      <c r="S2806" s="2">
        <f t="shared" si="618"/>
        <v>-3.2948646616541346</v>
      </c>
      <c r="T2806">
        <f t="shared" si="614"/>
        <v>0</v>
      </c>
    </row>
    <row r="2807" spans="1:20" x14ac:dyDescent="0.25">
      <c r="A2807">
        <f t="shared" si="605"/>
        <v>2805</v>
      </c>
      <c r="B2807" s="1">
        <v>40080</v>
      </c>
      <c r="C2807">
        <v>16.5</v>
      </c>
      <c r="D2807">
        <v>16.61</v>
      </c>
      <c r="E2807">
        <v>15.78</v>
      </c>
      <c r="F2807">
        <v>16.02</v>
      </c>
      <c r="G2807">
        <v>1232293</v>
      </c>
      <c r="H2807" s="2">
        <f t="shared" si="606"/>
        <v>0.21839849624060154</v>
      </c>
      <c r="I2807" s="2">
        <f t="shared" si="607"/>
        <v>-595.97649624060159</v>
      </c>
      <c r="J2807" s="2">
        <f t="shared" si="608"/>
        <v>16.849684210526299</v>
      </c>
      <c r="K2807" s="2">
        <f t="shared" si="609"/>
        <v>17.068082706766898</v>
      </c>
      <c r="L2807" s="2">
        <f t="shared" si="610"/>
        <v>17.286481203007501</v>
      </c>
      <c r="M2807" s="2">
        <f t="shared" si="611"/>
        <v>17.723278195488703</v>
      </c>
      <c r="N2807" s="2">
        <f t="shared" si="612"/>
        <v>18.815270676691711</v>
      </c>
      <c r="O2807" s="2">
        <f t="shared" si="613"/>
        <v>0.62452631578953799</v>
      </c>
      <c r="P2807" s="2">
        <f t="shared" si="615"/>
        <v>0.45974436090234505</v>
      </c>
      <c r="Q2807" s="2">
        <f t="shared" si="616"/>
        <v>0.21169172932328095</v>
      </c>
      <c r="R2807" s="2">
        <f t="shared" si="617"/>
        <v>-0.33809022556394019</v>
      </c>
      <c r="S2807" s="2">
        <f t="shared" si="618"/>
        <v>-2.5264887218045118</v>
      </c>
      <c r="T2807">
        <f t="shared" si="614"/>
        <v>0</v>
      </c>
    </row>
    <row r="2808" spans="1:20" x14ac:dyDescent="0.25">
      <c r="A2808">
        <f t="shared" si="605"/>
        <v>2806</v>
      </c>
      <c r="B2808" s="1">
        <v>40081</v>
      </c>
      <c r="C2808">
        <v>15.79</v>
      </c>
      <c r="D2808">
        <v>16.010000000000002</v>
      </c>
      <c r="E2808">
        <v>15.5</v>
      </c>
      <c r="F2808">
        <v>15.81</v>
      </c>
      <c r="G2808">
        <v>1037358</v>
      </c>
      <c r="H2808" s="2">
        <f t="shared" si="606"/>
        <v>0.22009774436090224</v>
      </c>
      <c r="I2808" s="2">
        <f t="shared" si="607"/>
        <v>-600.83284210526313</v>
      </c>
      <c r="J2808" s="2">
        <f t="shared" si="608"/>
        <v>16.981526315789399</v>
      </c>
      <c r="K2808" s="2">
        <f t="shared" si="609"/>
        <v>17.201624060150301</v>
      </c>
      <c r="L2808" s="2">
        <f t="shared" si="610"/>
        <v>17.421721804511204</v>
      </c>
      <c r="M2808" s="2">
        <f t="shared" si="611"/>
        <v>17.861917293233006</v>
      </c>
      <c r="N2808" s="2">
        <f t="shared" si="612"/>
        <v>18.962406015037519</v>
      </c>
      <c r="O2808" s="2">
        <f t="shared" si="613"/>
        <v>1.039684210526298</v>
      </c>
      <c r="P2808" s="2">
        <f t="shared" si="615"/>
        <v>1.0456240601504394</v>
      </c>
      <c r="Q2808" s="2">
        <f t="shared" si="616"/>
        <v>0.86033082706775765</v>
      </c>
      <c r="R2808" s="2">
        <f t="shared" si="617"/>
        <v>0.27513533834585324</v>
      </c>
      <c r="S2808" s="2">
        <f t="shared" si="618"/>
        <v>-1.9808120300751906</v>
      </c>
      <c r="T2808">
        <f t="shared" si="614"/>
        <v>0</v>
      </c>
    </row>
    <row r="2809" spans="1:20" x14ac:dyDescent="0.25">
      <c r="A2809">
        <f t="shared" si="605"/>
        <v>2807</v>
      </c>
      <c r="B2809" s="1">
        <v>40084</v>
      </c>
      <c r="C2809">
        <v>15.91</v>
      </c>
      <c r="D2809">
        <v>16.350000000000001</v>
      </c>
      <c r="E2809">
        <v>15.88</v>
      </c>
      <c r="F2809">
        <v>16.2</v>
      </c>
      <c r="G2809">
        <v>737866</v>
      </c>
      <c r="H2809" s="2">
        <f t="shared" si="606"/>
        <v>0.22220300751879699</v>
      </c>
      <c r="I2809" s="2">
        <f t="shared" si="607"/>
        <v>-606.8034135338346</v>
      </c>
      <c r="J2809" s="2">
        <f t="shared" si="608"/>
        <v>17.142631578947285</v>
      </c>
      <c r="K2809" s="2">
        <f t="shared" si="609"/>
        <v>17.364834586466081</v>
      </c>
      <c r="L2809" s="2">
        <f t="shared" si="610"/>
        <v>17.587037593984878</v>
      </c>
      <c r="M2809" s="2">
        <f t="shared" si="611"/>
        <v>18.031443609022475</v>
      </c>
      <c r="N2809" s="2">
        <f t="shared" si="612"/>
        <v>19.142458646616458</v>
      </c>
      <c r="O2809" s="2">
        <f t="shared" si="613"/>
        <v>0.78152631578939946</v>
      </c>
      <c r="P2809" s="2">
        <f t="shared" si="615"/>
        <v>0.86808270676689858</v>
      </c>
      <c r="Q2809" s="2">
        <f t="shared" si="616"/>
        <v>0.86672180451134295</v>
      </c>
      <c r="R2809" s="2">
        <f t="shared" si="617"/>
        <v>0.36596240601500796</v>
      </c>
      <c r="S2809" s="2">
        <f t="shared" si="618"/>
        <v>-2.1052330827067625</v>
      </c>
      <c r="T2809">
        <f t="shared" si="614"/>
        <v>1</v>
      </c>
    </row>
    <row r="2810" spans="1:20" x14ac:dyDescent="0.25">
      <c r="A2810">
        <f t="shared" si="605"/>
        <v>2808</v>
      </c>
      <c r="B2810" s="1">
        <v>40085</v>
      </c>
      <c r="C2810">
        <v>16.350000000000001</v>
      </c>
      <c r="D2810">
        <v>16.53</v>
      </c>
      <c r="E2810">
        <v>16.11</v>
      </c>
      <c r="F2810">
        <v>16.149999999999999</v>
      </c>
      <c r="G2810">
        <v>807782</v>
      </c>
      <c r="H2810" s="2">
        <f t="shared" si="606"/>
        <v>0.21657142857142855</v>
      </c>
      <c r="I2810" s="2">
        <f t="shared" si="607"/>
        <v>-591.12014285714281</v>
      </c>
      <c r="J2810" s="2">
        <f t="shared" si="608"/>
        <v>17.229000000000013</v>
      </c>
      <c r="K2810" s="2">
        <f t="shared" si="609"/>
        <v>17.445571428571444</v>
      </c>
      <c r="L2810" s="2">
        <f t="shared" si="610"/>
        <v>17.662142857142872</v>
      </c>
      <c r="M2810" s="2">
        <f t="shared" si="611"/>
        <v>18.09528571428573</v>
      </c>
      <c r="N2810" s="2">
        <f t="shared" si="612"/>
        <v>19.178142857142873</v>
      </c>
      <c r="O2810" s="2">
        <f t="shared" si="613"/>
        <v>0.99263157894728593</v>
      </c>
      <c r="P2810" s="2">
        <f t="shared" si="615"/>
        <v>1.0516240601503029</v>
      </c>
      <c r="Q2810" s="2">
        <f t="shared" si="616"/>
        <v>1.1364812030075022</v>
      </c>
      <c r="R2810" s="2">
        <f t="shared" si="617"/>
        <v>0.90150375939858662</v>
      </c>
      <c r="S2810" s="2">
        <f t="shared" si="618"/>
        <v>-1.6293609022556446</v>
      </c>
      <c r="T2810">
        <f t="shared" si="614"/>
        <v>0</v>
      </c>
    </row>
    <row r="2811" spans="1:20" x14ac:dyDescent="0.25">
      <c r="A2811">
        <f t="shared" si="605"/>
        <v>2809</v>
      </c>
      <c r="B2811" s="1">
        <v>40086</v>
      </c>
      <c r="C2811">
        <v>16.27</v>
      </c>
      <c r="D2811">
        <v>16.3</v>
      </c>
      <c r="E2811">
        <v>15.75</v>
      </c>
      <c r="F2811">
        <v>15.86</v>
      </c>
      <c r="G2811">
        <v>1207636</v>
      </c>
      <c r="H2811" s="2">
        <f t="shared" si="606"/>
        <v>0.19357894736842107</v>
      </c>
      <c r="I2811" s="2">
        <f t="shared" si="607"/>
        <v>-526.81026315789472</v>
      </c>
      <c r="J2811" s="2">
        <f t="shared" si="608"/>
        <v>17.146578947368511</v>
      </c>
      <c r="K2811" s="2">
        <f t="shared" si="609"/>
        <v>17.340157894736929</v>
      </c>
      <c r="L2811" s="2">
        <f t="shared" si="610"/>
        <v>17.533736842105352</v>
      </c>
      <c r="M2811" s="2">
        <f t="shared" si="611"/>
        <v>17.920894736842193</v>
      </c>
      <c r="N2811" s="2">
        <f t="shared" si="612"/>
        <v>18.888789473684298</v>
      </c>
      <c r="O2811" s="2">
        <f t="shared" si="613"/>
        <v>1.369000000000014</v>
      </c>
      <c r="P2811" s="2">
        <f t="shared" si="615"/>
        <v>1.5048345864660817</v>
      </c>
      <c r="Q2811" s="2">
        <f t="shared" si="616"/>
        <v>1.5617218045112047</v>
      </c>
      <c r="R2811" s="2">
        <f t="shared" si="617"/>
        <v>1.6289172932331475</v>
      </c>
      <c r="S2811" s="2">
        <f t="shared" si="618"/>
        <v>-0.88627067669173876</v>
      </c>
      <c r="T2811">
        <f t="shared" si="614"/>
        <v>0</v>
      </c>
    </row>
    <row r="2812" spans="1:20" x14ac:dyDescent="0.25">
      <c r="A2812">
        <f t="shared" si="605"/>
        <v>2810</v>
      </c>
      <c r="B2812" s="1">
        <v>40087</v>
      </c>
      <c r="C2812">
        <v>15.75</v>
      </c>
      <c r="D2812">
        <v>15.83</v>
      </c>
      <c r="E2812">
        <v>15.39</v>
      </c>
      <c r="F2812">
        <v>15.41</v>
      </c>
      <c r="G2812">
        <v>1134941</v>
      </c>
      <c r="H2812" s="2">
        <f t="shared" si="606"/>
        <v>0.15716541353383456</v>
      </c>
      <c r="I2812" s="2">
        <f t="shared" si="607"/>
        <v>-424.88424060150368</v>
      </c>
      <c r="J2812" s="2">
        <f t="shared" si="608"/>
        <v>16.907736842105283</v>
      </c>
      <c r="K2812" s="2">
        <f t="shared" si="609"/>
        <v>17.064902255639115</v>
      </c>
      <c r="L2812" s="2">
        <f t="shared" si="610"/>
        <v>17.222067669172951</v>
      </c>
      <c r="M2812" s="2">
        <f t="shared" si="611"/>
        <v>17.536398496240622</v>
      </c>
      <c r="N2812" s="2">
        <f t="shared" si="612"/>
        <v>18.322225563909793</v>
      </c>
      <c r="O2812" s="2">
        <f t="shared" si="613"/>
        <v>1.7365789473685105</v>
      </c>
      <c r="P2812" s="2">
        <f t="shared" si="615"/>
        <v>2.0355714285714441</v>
      </c>
      <c r="Q2812" s="2">
        <f t="shared" si="616"/>
        <v>2.1770375939848776</v>
      </c>
      <c r="R2812" s="2">
        <f t="shared" si="617"/>
        <v>2.3132781954887029</v>
      </c>
      <c r="S2812" s="2">
        <f t="shared" si="618"/>
        <v>0.32729323308271319</v>
      </c>
      <c r="T2812">
        <f t="shared" si="614"/>
        <v>0</v>
      </c>
    </row>
    <row r="2813" spans="1:20" x14ac:dyDescent="0.25">
      <c r="A2813">
        <f t="shared" si="605"/>
        <v>2811</v>
      </c>
      <c r="B2813" s="1">
        <v>40088</v>
      </c>
      <c r="C2813">
        <v>14.89</v>
      </c>
      <c r="D2813">
        <v>15.1</v>
      </c>
      <c r="E2813">
        <v>14.59</v>
      </c>
      <c r="F2813">
        <v>14.8</v>
      </c>
      <c r="G2813">
        <v>1330918</v>
      </c>
      <c r="H2813" s="2">
        <f t="shared" si="606"/>
        <v>0.11166917293233079</v>
      </c>
      <c r="I2813" s="2">
        <f t="shared" si="607"/>
        <v>-297.4831879699247</v>
      </c>
      <c r="J2813" s="2">
        <f t="shared" si="608"/>
        <v>16.530526315789508</v>
      </c>
      <c r="K2813" s="2">
        <f t="shared" si="609"/>
        <v>16.642195488721839</v>
      </c>
      <c r="L2813" s="2">
        <f t="shared" si="610"/>
        <v>16.75386466165417</v>
      </c>
      <c r="M2813" s="2">
        <f t="shared" si="611"/>
        <v>16.977203007518831</v>
      </c>
      <c r="N2813" s="2">
        <f t="shared" si="612"/>
        <v>17.535548872180485</v>
      </c>
      <c r="O2813" s="2">
        <f t="shared" si="613"/>
        <v>2.1077368421052824</v>
      </c>
      <c r="P2813" s="2">
        <f t="shared" si="615"/>
        <v>2.5401578947369288</v>
      </c>
      <c r="Q2813" s="2">
        <f t="shared" si="616"/>
        <v>2.8621428571428709</v>
      </c>
      <c r="R2813" s="2">
        <f t="shared" si="617"/>
        <v>3.0619172932330052</v>
      </c>
      <c r="S2813" s="2">
        <f t="shared" si="618"/>
        <v>1.5065338345864348</v>
      </c>
      <c r="T2813">
        <f t="shared" si="614"/>
        <v>0</v>
      </c>
    </row>
    <row r="2814" spans="1:20" x14ac:dyDescent="0.25">
      <c r="A2814">
        <f t="shared" si="605"/>
        <v>2812</v>
      </c>
      <c r="B2814" s="1">
        <v>40091</v>
      </c>
      <c r="C2814">
        <v>15.03</v>
      </c>
      <c r="D2814">
        <v>15.35</v>
      </c>
      <c r="E2814">
        <v>14.95</v>
      </c>
      <c r="F2814">
        <v>15.27</v>
      </c>
      <c r="G2814">
        <v>740991</v>
      </c>
      <c r="H2814" s="2">
        <f t="shared" si="606"/>
        <v>7.6496240601503729E-2</v>
      </c>
      <c r="I2814" s="2">
        <f t="shared" si="607"/>
        <v>-198.91971428571418</v>
      </c>
      <c r="J2814" s="2">
        <f t="shared" si="608"/>
        <v>16.264210526315825</v>
      </c>
      <c r="K2814" s="2">
        <f t="shared" si="609"/>
        <v>16.340706766917329</v>
      </c>
      <c r="L2814" s="2">
        <f t="shared" si="610"/>
        <v>16.417203007518832</v>
      </c>
      <c r="M2814" s="2">
        <f t="shared" si="611"/>
        <v>16.57019548872184</v>
      </c>
      <c r="N2814" s="2">
        <f t="shared" si="612"/>
        <v>16.952676691729359</v>
      </c>
      <c r="O2814" s="2">
        <f t="shared" si="613"/>
        <v>1.2605263157895088</v>
      </c>
      <c r="P2814" s="2">
        <f t="shared" si="615"/>
        <v>1.7949022556391157</v>
      </c>
      <c r="Q2814" s="2">
        <f t="shared" si="616"/>
        <v>2.2637368421053523</v>
      </c>
      <c r="R2814" s="2">
        <f t="shared" si="617"/>
        <v>2.761443609022475</v>
      </c>
      <c r="S2814" s="2">
        <f t="shared" si="618"/>
        <v>1.5306992481202926</v>
      </c>
      <c r="T2814">
        <f t="shared" si="614"/>
        <v>1</v>
      </c>
    </row>
    <row r="2815" spans="1:20" x14ac:dyDescent="0.25">
      <c r="A2815">
        <f t="shared" si="605"/>
        <v>2813</v>
      </c>
      <c r="B2815" s="1">
        <v>40092</v>
      </c>
      <c r="C2815">
        <v>15.58</v>
      </c>
      <c r="D2815">
        <v>15.84</v>
      </c>
      <c r="E2815">
        <v>15.44</v>
      </c>
      <c r="F2815">
        <v>15.52</v>
      </c>
      <c r="G2815">
        <v>956980</v>
      </c>
      <c r="H2815" s="2">
        <f t="shared" si="606"/>
        <v>5.1744360902255634E-2</v>
      </c>
      <c r="I2815" s="2">
        <f t="shared" si="607"/>
        <v>-129.52031578947367</v>
      </c>
      <c r="J2815" s="2">
        <f t="shared" si="608"/>
        <v>16.088315789473675</v>
      </c>
      <c r="K2815" s="2">
        <f t="shared" si="609"/>
        <v>16.14006015037593</v>
      </c>
      <c r="L2815" s="2">
        <f t="shared" si="610"/>
        <v>16.191804511278189</v>
      </c>
      <c r="M2815" s="2">
        <f t="shared" si="611"/>
        <v>16.295293233082699</v>
      </c>
      <c r="N2815" s="2">
        <f t="shared" si="612"/>
        <v>16.554015037593977</v>
      </c>
      <c r="O2815" s="2">
        <f t="shared" si="613"/>
        <v>0.7442105263158254</v>
      </c>
      <c r="P2815" s="2">
        <f t="shared" si="615"/>
        <v>1.1221954887218395</v>
      </c>
      <c r="Q2815" s="2">
        <f t="shared" si="616"/>
        <v>1.7020676691729513</v>
      </c>
      <c r="R2815" s="2">
        <f t="shared" si="617"/>
        <v>2.5752857142857302</v>
      </c>
      <c r="S2815" s="2">
        <f t="shared" si="618"/>
        <v>1.8816390977443334</v>
      </c>
      <c r="T2815">
        <f t="shared" si="614"/>
        <v>1</v>
      </c>
    </row>
    <row r="2816" spans="1:20" x14ac:dyDescent="0.25">
      <c r="A2816">
        <f t="shared" si="605"/>
        <v>2814</v>
      </c>
      <c r="B2816" s="1">
        <v>40093</v>
      </c>
      <c r="C2816">
        <v>15.47</v>
      </c>
      <c r="D2816">
        <v>15.76</v>
      </c>
      <c r="E2816">
        <v>15.35</v>
      </c>
      <c r="F2816">
        <v>15.6</v>
      </c>
      <c r="G2816">
        <v>609115</v>
      </c>
      <c r="H2816" s="2">
        <f t="shared" si="606"/>
        <v>3.1451127819548862E-2</v>
      </c>
      <c r="I2816" s="2">
        <f t="shared" si="607"/>
        <v>-72.590187969924784</v>
      </c>
      <c r="J2816" s="2">
        <f t="shared" si="608"/>
        <v>15.944736842105256</v>
      </c>
      <c r="K2816" s="2">
        <f t="shared" si="609"/>
        <v>15.976187969924805</v>
      </c>
      <c r="L2816" s="2">
        <f t="shared" si="610"/>
        <v>16.007639097744352</v>
      </c>
      <c r="M2816" s="2">
        <f t="shared" si="611"/>
        <v>16.070541353383451</v>
      </c>
      <c r="N2816" s="2">
        <f t="shared" si="612"/>
        <v>16.227796992481196</v>
      </c>
      <c r="O2816" s="2">
        <f t="shared" si="613"/>
        <v>0.48831578947367582</v>
      </c>
      <c r="P2816" s="2">
        <f t="shared" si="615"/>
        <v>0.74070676691732906</v>
      </c>
      <c r="Q2816" s="2">
        <f t="shared" si="616"/>
        <v>1.1538646616541701</v>
      </c>
      <c r="R2816" s="2">
        <f t="shared" si="617"/>
        <v>2.3208947368421935</v>
      </c>
      <c r="S2816" s="2">
        <f t="shared" si="618"/>
        <v>2.4044360902256532</v>
      </c>
      <c r="T2816">
        <f t="shared" si="614"/>
        <v>1</v>
      </c>
    </row>
    <row r="2817" spans="1:20" x14ac:dyDescent="0.25">
      <c r="A2817">
        <f t="shared" si="605"/>
        <v>2815</v>
      </c>
      <c r="B2817" s="1">
        <v>40094</v>
      </c>
      <c r="C2817">
        <v>15.9</v>
      </c>
      <c r="D2817">
        <v>15.99</v>
      </c>
      <c r="E2817">
        <v>15.64</v>
      </c>
      <c r="F2817">
        <v>15.66</v>
      </c>
      <c r="G2817">
        <v>773695</v>
      </c>
      <c r="H2817" s="2">
        <f t="shared" si="606"/>
        <v>8.8195488721804337E-3</v>
      </c>
      <c r="I2817" s="2">
        <f t="shared" si="607"/>
        <v>-9.0527443609022029</v>
      </c>
      <c r="J2817" s="2">
        <f t="shared" si="608"/>
        <v>15.783105263157898</v>
      </c>
      <c r="K2817" s="2">
        <f t="shared" si="609"/>
        <v>15.791924812030079</v>
      </c>
      <c r="L2817" s="2">
        <f t="shared" si="610"/>
        <v>15.800744360902259</v>
      </c>
      <c r="M2817" s="2">
        <f t="shared" si="611"/>
        <v>15.81838345864662</v>
      </c>
      <c r="N2817" s="2">
        <f t="shared" si="612"/>
        <v>15.862481203007523</v>
      </c>
      <c r="O2817" s="2">
        <f t="shared" si="613"/>
        <v>0.28473684210525541</v>
      </c>
      <c r="P2817" s="2">
        <f t="shared" si="615"/>
        <v>0.48006015037593031</v>
      </c>
      <c r="Q2817" s="2">
        <f t="shared" si="616"/>
        <v>0.75720300751883229</v>
      </c>
      <c r="R2817" s="2">
        <f t="shared" si="617"/>
        <v>1.8763984962406219</v>
      </c>
      <c r="S2817" s="2">
        <f t="shared" si="618"/>
        <v>2.8844060150376585</v>
      </c>
      <c r="T2817">
        <f t="shared" si="614"/>
        <v>1</v>
      </c>
    </row>
    <row r="2818" spans="1:20" x14ac:dyDescent="0.25">
      <c r="A2818">
        <f t="shared" si="605"/>
        <v>2816</v>
      </c>
      <c r="B2818" s="1">
        <v>40095</v>
      </c>
      <c r="C2818">
        <v>15.64</v>
      </c>
      <c r="D2818">
        <v>15.81</v>
      </c>
      <c r="E2818">
        <v>15.54</v>
      </c>
      <c r="F2818">
        <v>15.62</v>
      </c>
      <c r="G2818">
        <v>704069</v>
      </c>
      <c r="H2818" s="2">
        <f t="shared" si="606"/>
        <v>-1.8721804511278209E-2</v>
      </c>
      <c r="I2818" s="2">
        <f t="shared" si="607"/>
        <v>68.313744360902291</v>
      </c>
      <c r="J2818" s="2">
        <f t="shared" si="608"/>
        <v>15.574421052631573</v>
      </c>
      <c r="K2818" s="2">
        <f t="shared" si="609"/>
        <v>15.555699248120295</v>
      </c>
      <c r="L2818" s="2">
        <f t="shared" si="610"/>
        <v>15.536977443609016</v>
      </c>
      <c r="M2818" s="2">
        <f t="shared" si="611"/>
        <v>15.49953383458646</v>
      </c>
      <c r="N2818" s="2">
        <f t="shared" si="612"/>
        <v>15.405924812030069</v>
      </c>
      <c r="O2818" s="2">
        <f t="shared" si="613"/>
        <v>0.16310526315789886</v>
      </c>
      <c r="P2818" s="2">
        <f t="shared" si="615"/>
        <v>0.35618796992480561</v>
      </c>
      <c r="Q2818" s="2">
        <f t="shared" si="616"/>
        <v>0.57180451127818976</v>
      </c>
      <c r="R2818" s="2">
        <f t="shared" si="617"/>
        <v>1.3572030075188319</v>
      </c>
      <c r="S2818" s="2">
        <f t="shared" si="618"/>
        <v>3.1952706766917114</v>
      </c>
      <c r="T2818">
        <f t="shared" si="614"/>
        <v>0</v>
      </c>
    </row>
    <row r="2819" spans="1:20" x14ac:dyDescent="0.25">
      <c r="A2819">
        <f t="shared" si="605"/>
        <v>2817</v>
      </c>
      <c r="B2819" s="1">
        <v>40098</v>
      </c>
      <c r="C2819">
        <v>15.8</v>
      </c>
      <c r="D2819">
        <v>15.93</v>
      </c>
      <c r="E2819">
        <v>15.71</v>
      </c>
      <c r="F2819">
        <v>15.77</v>
      </c>
      <c r="G2819">
        <v>586273</v>
      </c>
      <c r="H2819" s="2">
        <f t="shared" si="606"/>
        <v>-3.5804511278195512E-2</v>
      </c>
      <c r="I2819" s="2">
        <f t="shared" si="607"/>
        <v>116.34616541353391</v>
      </c>
      <c r="J2819" s="2">
        <f t="shared" si="608"/>
        <v>15.449052631578956</v>
      </c>
      <c r="K2819" s="2">
        <f t="shared" si="609"/>
        <v>15.413248120300761</v>
      </c>
      <c r="L2819" s="2">
        <f t="shared" si="610"/>
        <v>15.377443609022565</v>
      </c>
      <c r="M2819" s="2">
        <f t="shared" si="611"/>
        <v>15.305834586466174</v>
      </c>
      <c r="N2819" s="2">
        <f t="shared" si="612"/>
        <v>15.126812030075197</v>
      </c>
      <c r="O2819" s="2">
        <f t="shared" si="613"/>
        <v>-0.19557894736842663</v>
      </c>
      <c r="P2819" s="2">
        <f t="shared" si="615"/>
        <v>2.1924812030079011E-2</v>
      </c>
      <c r="Q2819" s="2">
        <f t="shared" si="616"/>
        <v>0.23763909774435277</v>
      </c>
      <c r="R2819" s="2">
        <f t="shared" si="617"/>
        <v>0.80019548872184032</v>
      </c>
      <c r="S2819" s="2">
        <f t="shared" si="618"/>
        <v>3.1924060150375198</v>
      </c>
      <c r="T2819">
        <f t="shared" si="614"/>
        <v>0</v>
      </c>
    </row>
    <row r="2820" spans="1:20" x14ac:dyDescent="0.25">
      <c r="A2820">
        <f t="shared" si="605"/>
        <v>2818</v>
      </c>
      <c r="B2820" s="1">
        <v>40099</v>
      </c>
      <c r="C2820">
        <v>15.76</v>
      </c>
      <c r="D2820">
        <v>15.98</v>
      </c>
      <c r="E2820">
        <v>15.52</v>
      </c>
      <c r="F2820">
        <v>15.83</v>
      </c>
      <c r="G2820">
        <v>706430</v>
      </c>
      <c r="H2820" s="2">
        <f t="shared" si="606"/>
        <v>-4.339097744360905E-2</v>
      </c>
      <c r="I2820" s="2">
        <f t="shared" si="607"/>
        <v>137.71306015037601</v>
      </c>
      <c r="J2820" s="2">
        <f t="shared" si="608"/>
        <v>15.393894736842098</v>
      </c>
      <c r="K2820" s="2">
        <f t="shared" si="609"/>
        <v>15.350503759398489</v>
      </c>
      <c r="L2820" s="2">
        <f t="shared" si="610"/>
        <v>15.30711278195488</v>
      </c>
      <c r="M2820" s="2">
        <f t="shared" si="611"/>
        <v>15.220330827067661</v>
      </c>
      <c r="N2820" s="2">
        <f t="shared" si="612"/>
        <v>15.003375939849617</v>
      </c>
      <c r="O2820" s="2">
        <f t="shared" si="613"/>
        <v>-0.38094736842104382</v>
      </c>
      <c r="P2820" s="2">
        <f t="shared" si="615"/>
        <v>-0.27430075187970537</v>
      </c>
      <c r="Q2820" s="2">
        <f t="shared" si="616"/>
        <v>-2.9255639097740982E-2</v>
      </c>
      <c r="R2820" s="2">
        <f t="shared" si="617"/>
        <v>0.46529323308269888</v>
      </c>
      <c r="S2820" s="2">
        <f t="shared" si="618"/>
        <v>3.3124586466164576</v>
      </c>
      <c r="T2820">
        <f t="shared" si="614"/>
        <v>0</v>
      </c>
    </row>
    <row r="2821" spans="1:20" x14ac:dyDescent="0.25">
      <c r="A2821">
        <f t="shared" ref="A2821:A2884" si="619">A2820+1</f>
        <v>2819</v>
      </c>
      <c r="B2821" s="1">
        <v>40100</v>
      </c>
      <c r="C2821">
        <v>16.21</v>
      </c>
      <c r="D2821">
        <v>16.309999999999999</v>
      </c>
      <c r="E2821">
        <v>16</v>
      </c>
      <c r="F2821">
        <v>16.28</v>
      </c>
      <c r="G2821">
        <v>925695</v>
      </c>
      <c r="H2821" s="2">
        <f t="shared" si="606"/>
        <v>-2.9496240601503763E-2</v>
      </c>
      <c r="I2821" s="2">
        <f t="shared" si="607"/>
        <v>98.716187969924817</v>
      </c>
      <c r="J2821" s="2">
        <f t="shared" si="608"/>
        <v>15.536789473684209</v>
      </c>
      <c r="K2821" s="2">
        <f t="shared" si="609"/>
        <v>15.507293233082704</v>
      </c>
      <c r="L2821" s="2">
        <f t="shared" si="610"/>
        <v>15.477796992481201</v>
      </c>
      <c r="M2821" s="2">
        <f t="shared" si="611"/>
        <v>15.418804511278193</v>
      </c>
      <c r="N2821" s="2">
        <f t="shared" si="612"/>
        <v>15.271323308270674</v>
      </c>
      <c r="O2821" s="2">
        <f t="shared" si="613"/>
        <v>-0.88610526315790317</v>
      </c>
      <c r="P2821" s="2">
        <f t="shared" si="615"/>
        <v>-0.86675187969924039</v>
      </c>
      <c r="Q2821" s="2">
        <f t="shared" si="616"/>
        <v>-0.74302255639098469</v>
      </c>
      <c r="R2821" s="2">
        <f t="shared" si="617"/>
        <v>-0.20945864661655023</v>
      </c>
      <c r="S2821" s="2">
        <f t="shared" si="618"/>
        <v>2.8981428571428722</v>
      </c>
      <c r="T2821">
        <f t="shared" si="614"/>
        <v>0</v>
      </c>
    </row>
    <row r="2822" spans="1:20" x14ac:dyDescent="0.25">
      <c r="A2822">
        <f t="shared" si="619"/>
        <v>2820</v>
      </c>
      <c r="B2822" s="1">
        <v>40101</v>
      </c>
      <c r="C2822">
        <v>16.23</v>
      </c>
      <c r="D2822">
        <v>16.28</v>
      </c>
      <c r="E2822">
        <v>15.92</v>
      </c>
      <c r="F2822">
        <v>16.23</v>
      </c>
      <c r="G2822">
        <v>923289</v>
      </c>
      <c r="H2822" s="2">
        <f t="shared" si="606"/>
        <v>-2.0015037593984934E-2</v>
      </c>
      <c r="I2822" s="2">
        <f t="shared" si="607"/>
        <v>72.105263157894655</v>
      </c>
      <c r="J2822" s="2">
        <f t="shared" si="608"/>
        <v>15.642842105263156</v>
      </c>
      <c r="K2822" s="2">
        <f t="shared" si="609"/>
        <v>15.622827067669173</v>
      </c>
      <c r="L2822" s="2">
        <f t="shared" si="610"/>
        <v>15.602812030075187</v>
      </c>
      <c r="M2822" s="2">
        <f t="shared" si="611"/>
        <v>15.562781954887217</v>
      </c>
      <c r="N2822" s="2">
        <f t="shared" si="612"/>
        <v>15.462706766917293</v>
      </c>
      <c r="O2822" s="2">
        <f t="shared" si="613"/>
        <v>-0.6932105263157915</v>
      </c>
      <c r="P2822" s="2">
        <f t="shared" si="615"/>
        <v>-0.87949624060151166</v>
      </c>
      <c r="Q2822" s="2">
        <f t="shared" si="616"/>
        <v>-0.85255639097743519</v>
      </c>
      <c r="R2822" s="2">
        <f t="shared" si="617"/>
        <v>-0.41161654135338033</v>
      </c>
      <c r="S2822" s="2">
        <f t="shared" si="618"/>
        <v>2.6587894736842976</v>
      </c>
      <c r="T2822">
        <f t="shared" si="614"/>
        <v>1</v>
      </c>
    </row>
    <row r="2823" spans="1:20" x14ac:dyDescent="0.25">
      <c r="A2823">
        <f t="shared" si="619"/>
        <v>2821</v>
      </c>
      <c r="B2823" s="1">
        <v>40102</v>
      </c>
      <c r="C2823">
        <v>15.79</v>
      </c>
      <c r="D2823">
        <v>15.85</v>
      </c>
      <c r="E2823">
        <v>15.29</v>
      </c>
      <c r="F2823">
        <v>15.52</v>
      </c>
      <c r="G2823">
        <v>1823348</v>
      </c>
      <c r="H2823" s="2">
        <f t="shared" si="606"/>
        <v>-2.3398496240601491E-2</v>
      </c>
      <c r="I2823" s="2">
        <f t="shared" si="607"/>
        <v>81.616872180451082</v>
      </c>
      <c r="J2823" s="2">
        <f t="shared" si="608"/>
        <v>15.586315789473675</v>
      </c>
      <c r="K2823" s="2">
        <f t="shared" si="609"/>
        <v>15.562917293233072</v>
      </c>
      <c r="L2823" s="2">
        <f t="shared" si="610"/>
        <v>15.539518796992471</v>
      </c>
      <c r="M2823" s="2">
        <f t="shared" si="611"/>
        <v>15.492721804511268</v>
      </c>
      <c r="N2823" s="2">
        <f t="shared" si="612"/>
        <v>15.37572932330826</v>
      </c>
      <c r="O2823" s="2">
        <f t="shared" si="613"/>
        <v>0.12284210526315675</v>
      </c>
      <c r="P2823" s="2">
        <f t="shared" si="615"/>
        <v>-1.2706766917295553E-2</v>
      </c>
      <c r="Q2823" s="2">
        <f t="shared" si="616"/>
        <v>-0.21288721804512001</v>
      </c>
      <c r="R2823" s="2">
        <f t="shared" si="617"/>
        <v>-2.0466165413539628E-2</v>
      </c>
      <c r="S2823" s="2">
        <f t="shared" si="618"/>
        <v>2.8022255639097935</v>
      </c>
      <c r="T2823">
        <f t="shared" si="614"/>
        <v>1</v>
      </c>
    </row>
    <row r="2824" spans="1:20" x14ac:dyDescent="0.25">
      <c r="A2824">
        <f t="shared" si="619"/>
        <v>2822</v>
      </c>
      <c r="B2824" s="1">
        <v>40105</v>
      </c>
      <c r="C2824">
        <v>15.49</v>
      </c>
      <c r="D2824">
        <v>15.57</v>
      </c>
      <c r="E2824">
        <v>15.24</v>
      </c>
      <c r="F2824">
        <v>15.28</v>
      </c>
      <c r="G2824">
        <v>992457</v>
      </c>
      <c r="H2824" s="2">
        <f t="shared" si="606"/>
        <v>-2.5473684210526308E-2</v>
      </c>
      <c r="I2824" s="2">
        <f t="shared" si="607"/>
        <v>87.430736842105247</v>
      </c>
      <c r="J2824" s="2">
        <f t="shared" si="608"/>
        <v>15.518526315789485</v>
      </c>
      <c r="K2824" s="2">
        <f t="shared" si="609"/>
        <v>15.493052631578959</v>
      </c>
      <c r="L2824" s="2">
        <f t="shared" si="610"/>
        <v>15.467578947368432</v>
      </c>
      <c r="M2824" s="2">
        <f t="shared" si="611"/>
        <v>15.41663157894738</v>
      </c>
      <c r="N2824" s="2">
        <f t="shared" si="612"/>
        <v>15.289263157894748</v>
      </c>
      <c r="O2824" s="2">
        <f t="shared" si="613"/>
        <v>0.30631578947367544</v>
      </c>
      <c r="P2824" s="2">
        <f t="shared" si="615"/>
        <v>0.34282706766917315</v>
      </c>
      <c r="Q2824" s="2">
        <f t="shared" si="616"/>
        <v>0.19779699248120153</v>
      </c>
      <c r="R2824" s="2">
        <f t="shared" si="617"/>
        <v>2.5834586466174869E-2</v>
      </c>
      <c r="S2824" s="2">
        <f t="shared" si="618"/>
        <v>2.2555488721804853</v>
      </c>
      <c r="T2824">
        <f t="shared" si="614"/>
        <v>1</v>
      </c>
    </row>
    <row r="2825" spans="1:20" x14ac:dyDescent="0.25">
      <c r="A2825">
        <f t="shared" si="619"/>
        <v>2823</v>
      </c>
      <c r="B2825" s="1">
        <v>40106</v>
      </c>
      <c r="C2825">
        <v>15.24</v>
      </c>
      <c r="D2825">
        <v>15.26</v>
      </c>
      <c r="E2825">
        <v>14.91</v>
      </c>
      <c r="F2825">
        <v>15.02</v>
      </c>
      <c r="G2825">
        <v>1010875</v>
      </c>
      <c r="H2825" s="2">
        <f t="shared" si="606"/>
        <v>-2.5932330827067675E-2</v>
      </c>
      <c r="I2825" s="2">
        <f t="shared" si="607"/>
        <v>88.675112781954908</v>
      </c>
      <c r="J2825" s="2">
        <f t="shared" si="608"/>
        <v>15.442210526315797</v>
      </c>
      <c r="K2825" s="2">
        <f t="shared" si="609"/>
        <v>15.416278195488729</v>
      </c>
      <c r="L2825" s="2">
        <f t="shared" si="610"/>
        <v>15.390345864661663</v>
      </c>
      <c r="M2825" s="2">
        <f t="shared" si="611"/>
        <v>15.338481203007527</v>
      </c>
      <c r="N2825" s="2">
        <f t="shared" si="612"/>
        <v>15.208819548872189</v>
      </c>
      <c r="O2825" s="2">
        <f t="shared" si="613"/>
        <v>0.49852631578948525</v>
      </c>
      <c r="P2825" s="2">
        <f t="shared" si="615"/>
        <v>0.54291729323307258</v>
      </c>
      <c r="Q2825" s="2">
        <f t="shared" si="616"/>
        <v>0.58281203007518734</v>
      </c>
      <c r="R2825" s="2">
        <f t="shared" si="617"/>
        <v>0.20033082706766159</v>
      </c>
      <c r="S2825" s="2">
        <f t="shared" si="618"/>
        <v>1.932676691729359</v>
      </c>
      <c r="T2825">
        <f t="shared" si="614"/>
        <v>1</v>
      </c>
    </row>
    <row r="2826" spans="1:20" x14ac:dyDescent="0.25">
      <c r="A2826">
        <f t="shared" si="619"/>
        <v>2824</v>
      </c>
      <c r="B2826" s="1">
        <v>40107</v>
      </c>
      <c r="C2826">
        <v>14.95</v>
      </c>
      <c r="D2826">
        <v>15.39</v>
      </c>
      <c r="E2826">
        <v>14.94</v>
      </c>
      <c r="F2826">
        <v>14.97</v>
      </c>
      <c r="G2826">
        <v>966836</v>
      </c>
      <c r="H2826" s="2">
        <f t="shared" si="606"/>
        <v>-2.5112781954887191E-2</v>
      </c>
      <c r="I2826" s="2">
        <f t="shared" si="607"/>
        <v>86.32092481203</v>
      </c>
      <c r="J2826" s="2">
        <f t="shared" si="608"/>
        <v>15.377315789473686</v>
      </c>
      <c r="K2826" s="2">
        <f t="shared" si="609"/>
        <v>15.352203007518797</v>
      </c>
      <c r="L2826" s="2">
        <f t="shared" si="610"/>
        <v>15.327090225563911</v>
      </c>
      <c r="M2826" s="2">
        <f t="shared" si="611"/>
        <v>15.276864661654136</v>
      </c>
      <c r="N2826" s="2">
        <f t="shared" si="612"/>
        <v>15.151300751879701</v>
      </c>
      <c r="O2826" s="2">
        <f t="shared" si="613"/>
        <v>0.47221052631579674</v>
      </c>
      <c r="P2826" s="2">
        <f t="shared" si="615"/>
        <v>0.52305263157895787</v>
      </c>
      <c r="Q2826" s="2">
        <f t="shared" si="616"/>
        <v>0.56951879699247066</v>
      </c>
      <c r="R2826" s="2">
        <f t="shared" si="617"/>
        <v>0.44880451127819221</v>
      </c>
      <c r="S2826" s="2">
        <f t="shared" si="618"/>
        <v>1.5840150375939768</v>
      </c>
      <c r="T2826">
        <f t="shared" si="614"/>
        <v>1</v>
      </c>
    </row>
    <row r="2827" spans="1:20" x14ac:dyDescent="0.25">
      <c r="A2827">
        <f t="shared" si="619"/>
        <v>2825</v>
      </c>
      <c r="B2827" s="1">
        <v>40108</v>
      </c>
      <c r="C2827">
        <v>14.94</v>
      </c>
      <c r="D2827">
        <v>15.02</v>
      </c>
      <c r="E2827">
        <v>14.55</v>
      </c>
      <c r="F2827">
        <v>14.78</v>
      </c>
      <c r="G2827">
        <v>1251214</v>
      </c>
      <c r="H2827" s="2">
        <f t="shared" si="606"/>
        <v>-3.1428571428571417E-2</v>
      </c>
      <c r="I2827" s="2">
        <f t="shared" si="607"/>
        <v>104.06614285714282</v>
      </c>
      <c r="J2827" s="2">
        <f t="shared" si="608"/>
        <v>15.249000000000001</v>
      </c>
      <c r="K2827" s="2">
        <f t="shared" si="609"/>
        <v>15.21757142857143</v>
      </c>
      <c r="L2827" s="2">
        <f t="shared" si="610"/>
        <v>15.186142857142858</v>
      </c>
      <c r="M2827" s="2">
        <f t="shared" si="611"/>
        <v>15.123285714285716</v>
      </c>
      <c r="N2827" s="2">
        <f t="shared" si="612"/>
        <v>14.966142857142858</v>
      </c>
      <c r="O2827" s="2">
        <f t="shared" si="613"/>
        <v>0.59731578947368646</v>
      </c>
      <c r="P2827" s="2">
        <f t="shared" si="615"/>
        <v>0.63627819548872999</v>
      </c>
      <c r="Q2827" s="2">
        <f t="shared" si="616"/>
        <v>0.68757894736843284</v>
      </c>
      <c r="R2827" s="2">
        <f t="shared" si="617"/>
        <v>0.78278195488721813</v>
      </c>
      <c r="S2827" s="2">
        <f t="shared" si="618"/>
        <v>1.4477969924811962</v>
      </c>
      <c r="T2827">
        <f t="shared" si="614"/>
        <v>1</v>
      </c>
    </row>
    <row r="2828" spans="1:20" x14ac:dyDescent="0.25">
      <c r="A2828">
        <f t="shared" si="619"/>
        <v>2826</v>
      </c>
      <c r="B2828" s="1">
        <v>40109</v>
      </c>
      <c r="C2828">
        <v>14.81</v>
      </c>
      <c r="D2828">
        <v>14.84</v>
      </c>
      <c r="E2828">
        <v>14.55</v>
      </c>
      <c r="F2828">
        <v>14.64</v>
      </c>
      <c r="G2828">
        <v>880867</v>
      </c>
      <c r="H2828" s="2">
        <f t="shared" si="606"/>
        <v>-4.1195488721804473E-2</v>
      </c>
      <c r="I2828" s="2">
        <f t="shared" si="607"/>
        <v>131.5475939849623</v>
      </c>
      <c r="J2828" s="2">
        <f t="shared" si="608"/>
        <v>15.087947368421062</v>
      </c>
      <c r="K2828" s="2">
        <f t="shared" si="609"/>
        <v>15.046751879699258</v>
      </c>
      <c r="L2828" s="2">
        <f t="shared" si="610"/>
        <v>15.005556390977453</v>
      </c>
      <c r="M2828" s="2">
        <f t="shared" si="611"/>
        <v>14.923165413533845</v>
      </c>
      <c r="N2828" s="2">
        <f t="shared" si="612"/>
        <v>14.717187969924822</v>
      </c>
      <c r="O2828" s="2">
        <f t="shared" si="613"/>
        <v>0.60899999999999999</v>
      </c>
      <c r="P2828" s="2">
        <f t="shared" si="615"/>
        <v>0.71220300751879684</v>
      </c>
      <c r="Q2828" s="2">
        <f t="shared" si="616"/>
        <v>0.75034586466166253</v>
      </c>
      <c r="R2828" s="2">
        <f t="shared" si="617"/>
        <v>0.85272180451126722</v>
      </c>
      <c r="S2828" s="2">
        <f t="shared" si="618"/>
        <v>1.2224812030075221</v>
      </c>
      <c r="T2828">
        <f t="shared" si="614"/>
        <v>1</v>
      </c>
    </row>
    <row r="2829" spans="1:20" x14ac:dyDescent="0.25">
      <c r="A2829">
        <f t="shared" si="619"/>
        <v>2827</v>
      </c>
      <c r="B2829" s="1">
        <v>40112</v>
      </c>
      <c r="C2829">
        <v>14.68</v>
      </c>
      <c r="D2829">
        <v>14.89</v>
      </c>
      <c r="E2829">
        <v>14.27</v>
      </c>
      <c r="F2829">
        <v>14.45</v>
      </c>
      <c r="G2829">
        <v>962709</v>
      </c>
      <c r="H2829" s="2">
        <f t="shared" si="606"/>
        <v>-4.5759398496240583E-2</v>
      </c>
      <c r="I2829" s="2">
        <f t="shared" si="607"/>
        <v>144.36010526315783</v>
      </c>
      <c r="J2829" s="2">
        <f t="shared" si="608"/>
        <v>14.952526315789473</v>
      </c>
      <c r="K2829" s="2">
        <f t="shared" si="609"/>
        <v>14.906766917293233</v>
      </c>
      <c r="L2829" s="2">
        <f t="shared" si="610"/>
        <v>14.861007518796992</v>
      </c>
      <c r="M2829" s="2">
        <f t="shared" si="611"/>
        <v>14.769488721804512</v>
      </c>
      <c r="N2829" s="2">
        <f t="shared" si="612"/>
        <v>14.540691729323308</v>
      </c>
      <c r="O2829" s="2">
        <f t="shared" si="613"/>
        <v>0.63794736842106303</v>
      </c>
      <c r="P2829" s="2">
        <f t="shared" si="615"/>
        <v>0.76757142857143101</v>
      </c>
      <c r="Q2829" s="2">
        <f t="shared" si="616"/>
        <v>0.87709022556391147</v>
      </c>
      <c r="R2829" s="2">
        <f t="shared" si="617"/>
        <v>0.96663157894738028</v>
      </c>
      <c r="S2829" s="2">
        <f t="shared" si="618"/>
        <v>0.9559248120300694</v>
      </c>
      <c r="T2829">
        <f t="shared" si="614"/>
        <v>1</v>
      </c>
    </row>
    <row r="2830" spans="1:20" x14ac:dyDescent="0.25">
      <c r="A2830">
        <f t="shared" si="619"/>
        <v>2828</v>
      </c>
      <c r="B2830" s="1">
        <v>40113</v>
      </c>
      <c r="C2830">
        <v>14.51</v>
      </c>
      <c r="D2830">
        <v>14.58</v>
      </c>
      <c r="E2830">
        <v>14.3</v>
      </c>
      <c r="F2830">
        <v>14.37</v>
      </c>
      <c r="G2830">
        <v>874652</v>
      </c>
      <c r="H2830" s="2">
        <f t="shared" si="606"/>
        <v>-4.9624060150375952E-2</v>
      </c>
      <c r="I2830" s="2">
        <f t="shared" si="607"/>
        <v>155.20941353383461</v>
      </c>
      <c r="J2830" s="2">
        <f t="shared" si="608"/>
        <v>14.822947368421028</v>
      </c>
      <c r="K2830" s="2">
        <f t="shared" si="609"/>
        <v>14.773323308270653</v>
      </c>
      <c r="L2830" s="2">
        <f t="shared" si="610"/>
        <v>14.723699248120276</v>
      </c>
      <c r="M2830" s="2">
        <f t="shared" si="611"/>
        <v>14.624451127819524</v>
      </c>
      <c r="N2830" s="2">
        <f t="shared" si="612"/>
        <v>14.376330827067646</v>
      </c>
      <c r="O2830" s="2">
        <f t="shared" si="613"/>
        <v>0.58252631578947422</v>
      </c>
      <c r="P2830" s="2">
        <f t="shared" si="615"/>
        <v>0.67675187969925865</v>
      </c>
      <c r="Q2830" s="2">
        <f t="shared" si="616"/>
        <v>0.81614285714285906</v>
      </c>
      <c r="R2830" s="2">
        <f t="shared" si="617"/>
        <v>0.96848120300752782</v>
      </c>
      <c r="S2830" s="2">
        <f t="shared" si="618"/>
        <v>0.75681203007519748</v>
      </c>
      <c r="T2830">
        <f t="shared" si="614"/>
        <v>1</v>
      </c>
    </row>
    <row r="2831" spans="1:20" x14ac:dyDescent="0.25">
      <c r="A2831">
        <f t="shared" si="619"/>
        <v>2829</v>
      </c>
      <c r="B2831" s="1">
        <v>40114</v>
      </c>
      <c r="C2831">
        <v>14.21</v>
      </c>
      <c r="D2831">
        <v>14.26</v>
      </c>
      <c r="E2831">
        <v>13.79</v>
      </c>
      <c r="F2831">
        <v>13.86</v>
      </c>
      <c r="G2831">
        <v>1072728</v>
      </c>
      <c r="H2831" s="2">
        <f t="shared" si="606"/>
        <v>-6.2676691729323344E-2</v>
      </c>
      <c r="I2831" s="2">
        <f t="shared" si="607"/>
        <v>191.96093233082718</v>
      </c>
      <c r="J2831" s="2">
        <f t="shared" si="608"/>
        <v>14.585894736842119</v>
      </c>
      <c r="K2831" s="2">
        <f t="shared" si="609"/>
        <v>14.523218045112797</v>
      </c>
      <c r="L2831" s="2">
        <f t="shared" si="610"/>
        <v>14.460541353383473</v>
      </c>
      <c r="M2831" s="2">
        <f t="shared" si="611"/>
        <v>14.335187969924826</v>
      </c>
      <c r="N2831" s="2">
        <f t="shared" si="612"/>
        <v>14.02180451127821</v>
      </c>
      <c r="O2831" s="2">
        <f t="shared" si="613"/>
        <v>0.96294736842102857</v>
      </c>
      <c r="P2831" s="2">
        <f t="shared" si="615"/>
        <v>1.0467669172932332</v>
      </c>
      <c r="Q2831" s="2">
        <f t="shared" si="616"/>
        <v>1.145556390977454</v>
      </c>
      <c r="R2831" s="2">
        <f t="shared" si="617"/>
        <v>1.4168646616541363</v>
      </c>
      <c r="S2831" s="2">
        <f t="shared" si="618"/>
        <v>1.1433759398496175</v>
      </c>
      <c r="T2831">
        <f t="shared" si="614"/>
        <v>1</v>
      </c>
    </row>
    <row r="2832" spans="1:20" x14ac:dyDescent="0.25">
      <c r="A2832">
        <f t="shared" si="619"/>
        <v>2830</v>
      </c>
      <c r="B2832" s="1">
        <v>40115</v>
      </c>
      <c r="C2832">
        <v>13.98</v>
      </c>
      <c r="D2832">
        <v>14.43</v>
      </c>
      <c r="E2832">
        <v>13.9</v>
      </c>
      <c r="F2832">
        <v>14.31</v>
      </c>
      <c r="G2832">
        <v>836542</v>
      </c>
      <c r="H2832" s="2">
        <f t="shared" si="606"/>
        <v>-7.3398496240601505E-2</v>
      </c>
      <c r="I2832" s="2">
        <f t="shared" si="607"/>
        <v>222.20945864661653</v>
      </c>
      <c r="J2832" s="2">
        <f t="shared" si="608"/>
        <v>14.418315789473665</v>
      </c>
      <c r="K2832" s="2">
        <f t="shared" si="609"/>
        <v>14.344917293233063</v>
      </c>
      <c r="L2832" s="2">
        <f t="shared" si="610"/>
        <v>14.271518796992462</v>
      </c>
      <c r="M2832" s="2">
        <f t="shared" si="611"/>
        <v>14.124721804511259</v>
      </c>
      <c r="N2832" s="2">
        <f t="shared" si="612"/>
        <v>13.757729323308251</v>
      </c>
      <c r="O2832" s="2">
        <f t="shared" si="613"/>
        <v>0.27589473684211896</v>
      </c>
      <c r="P2832" s="2">
        <f t="shared" si="615"/>
        <v>0.46332330827065249</v>
      </c>
      <c r="Q2832" s="2">
        <f t="shared" si="616"/>
        <v>0.55100751879699139</v>
      </c>
      <c r="R2832" s="2">
        <f t="shared" si="617"/>
        <v>0.8132857142857155</v>
      </c>
      <c r="S2832" s="2">
        <f t="shared" si="618"/>
        <v>0.96132330827067314</v>
      </c>
      <c r="T2832">
        <f t="shared" si="614"/>
        <v>0</v>
      </c>
    </row>
    <row r="2833" spans="1:20" x14ac:dyDescent="0.25">
      <c r="A2833">
        <f t="shared" si="619"/>
        <v>2831</v>
      </c>
      <c r="B2833" s="1">
        <v>40116</v>
      </c>
      <c r="C2833">
        <v>14.37</v>
      </c>
      <c r="D2833">
        <v>14.38</v>
      </c>
      <c r="E2833">
        <v>13.59</v>
      </c>
      <c r="F2833">
        <v>13.7</v>
      </c>
      <c r="G2833">
        <v>1298471</v>
      </c>
      <c r="H2833" s="2">
        <f t="shared" si="606"/>
        <v>-0.10081203007518796</v>
      </c>
      <c r="I2833" s="2">
        <f t="shared" si="607"/>
        <v>299.57514285714285</v>
      </c>
      <c r="J2833" s="2">
        <f t="shared" si="608"/>
        <v>14.075473684210523</v>
      </c>
      <c r="K2833" s="2">
        <f t="shared" si="609"/>
        <v>13.974661654135335</v>
      </c>
      <c r="L2833" s="2">
        <f t="shared" si="610"/>
        <v>13.873849624060147</v>
      </c>
      <c r="M2833" s="2">
        <f t="shared" si="611"/>
        <v>13.672225563909771</v>
      </c>
      <c r="N2833" s="2">
        <f t="shared" si="612"/>
        <v>13.168165413533831</v>
      </c>
      <c r="O2833" s="2">
        <f t="shared" si="613"/>
        <v>0.71831578947366559</v>
      </c>
      <c r="P2833" s="2">
        <f t="shared" si="615"/>
        <v>0.82321804511279772</v>
      </c>
      <c r="Q2833" s="2">
        <f t="shared" si="616"/>
        <v>1.0236992481202769</v>
      </c>
      <c r="R2833" s="2">
        <f t="shared" si="617"/>
        <v>1.2231654135338452</v>
      </c>
      <c r="S2833" s="2">
        <f t="shared" si="618"/>
        <v>1.7627067669172938</v>
      </c>
      <c r="T2833">
        <f t="shared" si="614"/>
        <v>1</v>
      </c>
    </row>
    <row r="2834" spans="1:20" x14ac:dyDescent="0.25">
      <c r="A2834">
        <f t="shared" si="619"/>
        <v>2832</v>
      </c>
      <c r="B2834" s="1">
        <v>40119</v>
      </c>
      <c r="C2834">
        <v>13.74</v>
      </c>
      <c r="D2834">
        <v>14.03</v>
      </c>
      <c r="E2834">
        <v>13.63</v>
      </c>
      <c r="F2834">
        <v>13.91</v>
      </c>
      <c r="G2834">
        <v>1011280</v>
      </c>
      <c r="H2834" s="2">
        <f t="shared" si="606"/>
        <v>-0.11615037593984966</v>
      </c>
      <c r="I2834" s="2">
        <f t="shared" si="607"/>
        <v>342.90043609022564</v>
      </c>
      <c r="J2834" s="2">
        <f t="shared" si="608"/>
        <v>13.846421052631587</v>
      </c>
      <c r="K2834" s="2">
        <f t="shared" si="609"/>
        <v>13.730270676691738</v>
      </c>
      <c r="L2834" s="2">
        <f t="shared" si="610"/>
        <v>13.614120300751887</v>
      </c>
      <c r="M2834" s="2">
        <f t="shared" si="611"/>
        <v>13.381819548872189</v>
      </c>
      <c r="N2834" s="2">
        <f t="shared" si="612"/>
        <v>12.801067669172941</v>
      </c>
      <c r="O2834" s="2">
        <f t="shared" si="613"/>
        <v>0.16547368421052333</v>
      </c>
      <c r="P2834" s="2">
        <f t="shared" si="615"/>
        <v>0.43491729323306316</v>
      </c>
      <c r="Q2834" s="2">
        <f t="shared" si="616"/>
        <v>0.55054135338347265</v>
      </c>
      <c r="R2834" s="2">
        <f t="shared" si="617"/>
        <v>0.85948872180451197</v>
      </c>
      <c r="S2834" s="2">
        <f t="shared" si="618"/>
        <v>1.4657293233082598</v>
      </c>
      <c r="T2834">
        <f t="shared" si="614"/>
        <v>0</v>
      </c>
    </row>
    <row r="2835" spans="1:20" x14ac:dyDescent="0.25">
      <c r="A2835">
        <f t="shared" si="619"/>
        <v>2833</v>
      </c>
      <c r="B2835" s="1">
        <v>40120</v>
      </c>
      <c r="C2835">
        <v>13.64</v>
      </c>
      <c r="D2835">
        <v>13.91</v>
      </c>
      <c r="E2835">
        <v>13.61</v>
      </c>
      <c r="F2835">
        <v>13.76</v>
      </c>
      <c r="G2835">
        <v>770817</v>
      </c>
      <c r="H2835" s="2">
        <f t="shared" si="606"/>
        <v>-0.12763909774436094</v>
      </c>
      <c r="I2835" s="2">
        <f t="shared" si="607"/>
        <v>375.36699248120311</v>
      </c>
      <c r="J2835" s="2">
        <f t="shared" si="608"/>
        <v>13.637789473684212</v>
      </c>
      <c r="K2835" s="2">
        <f t="shared" si="609"/>
        <v>13.510150375939849</v>
      </c>
      <c r="L2835" s="2">
        <f t="shared" si="610"/>
        <v>13.382511278195489</v>
      </c>
      <c r="M2835" s="2">
        <f t="shared" si="611"/>
        <v>13.127233082706768</v>
      </c>
      <c r="N2835" s="2">
        <f t="shared" si="612"/>
        <v>12.489037593984962</v>
      </c>
      <c r="O2835" s="2">
        <f t="shared" si="613"/>
        <v>8.6421052631587614E-2</v>
      </c>
      <c r="P2835" s="2">
        <f t="shared" si="615"/>
        <v>0.21466165413533567</v>
      </c>
      <c r="Q2835" s="2">
        <f t="shared" si="616"/>
        <v>0.51151879699246194</v>
      </c>
      <c r="R2835" s="2">
        <f t="shared" si="617"/>
        <v>0.8644511278195246</v>
      </c>
      <c r="S2835" s="2">
        <f t="shared" si="618"/>
        <v>1.5292631578947482</v>
      </c>
      <c r="T2835">
        <f t="shared" si="614"/>
        <v>1</v>
      </c>
    </row>
    <row r="2836" spans="1:20" x14ac:dyDescent="0.25">
      <c r="A2836">
        <f t="shared" si="619"/>
        <v>2834</v>
      </c>
      <c r="B2836" s="1">
        <v>40121</v>
      </c>
      <c r="C2836">
        <v>13.88</v>
      </c>
      <c r="D2836">
        <v>14.03</v>
      </c>
      <c r="E2836">
        <v>13.59</v>
      </c>
      <c r="F2836">
        <v>13.63</v>
      </c>
      <c r="G2836">
        <v>803036</v>
      </c>
      <c r="H2836" s="2">
        <f t="shared" si="606"/>
        <v>-0.13707518796992479</v>
      </c>
      <c r="I2836" s="2">
        <f t="shared" si="607"/>
        <v>402.0483684210526</v>
      </c>
      <c r="J2836" s="2">
        <f t="shared" si="608"/>
        <v>13.440210526315797</v>
      </c>
      <c r="K2836" s="2">
        <f t="shared" si="609"/>
        <v>13.303135338345871</v>
      </c>
      <c r="L2836" s="2">
        <f t="shared" si="610"/>
        <v>13.166060150375948</v>
      </c>
      <c r="M2836" s="2">
        <f t="shared" si="611"/>
        <v>12.891909774436098</v>
      </c>
      <c r="N2836" s="2">
        <f t="shared" si="612"/>
        <v>12.206533834586473</v>
      </c>
      <c r="O2836" s="2">
        <f t="shared" si="613"/>
        <v>7.7894736842107903E-3</v>
      </c>
      <c r="P2836" s="2">
        <f t="shared" si="615"/>
        <v>0.10027067669173739</v>
      </c>
      <c r="Q2836" s="2">
        <f t="shared" si="616"/>
        <v>0.24384962406014665</v>
      </c>
      <c r="R2836" s="2">
        <f t="shared" si="617"/>
        <v>0.70518796992482535</v>
      </c>
      <c r="S2836" s="2">
        <f t="shared" si="618"/>
        <v>1.5788195488721879</v>
      </c>
      <c r="T2836">
        <f t="shared" si="614"/>
        <v>1</v>
      </c>
    </row>
    <row r="2837" spans="1:20" x14ac:dyDescent="0.25">
      <c r="A2837">
        <f t="shared" si="619"/>
        <v>2835</v>
      </c>
      <c r="B2837" s="1">
        <v>40122</v>
      </c>
      <c r="C2837">
        <v>13.72</v>
      </c>
      <c r="D2837">
        <v>13.99</v>
      </c>
      <c r="E2837">
        <v>13.65</v>
      </c>
      <c r="F2837">
        <v>13.87</v>
      </c>
      <c r="G2837">
        <v>705441</v>
      </c>
      <c r="H2837" s="2">
        <f t="shared" si="606"/>
        <v>-0.13917293233082709</v>
      </c>
      <c r="I2837" s="2">
        <f t="shared" si="607"/>
        <v>408.02312030075194</v>
      </c>
      <c r="J2837" s="2">
        <f t="shared" si="608"/>
        <v>13.328684210526328</v>
      </c>
      <c r="K2837" s="2">
        <f t="shared" si="609"/>
        <v>13.189511278195502</v>
      </c>
      <c r="L2837" s="2">
        <f t="shared" si="610"/>
        <v>13.050338345864674</v>
      </c>
      <c r="M2837" s="2">
        <f t="shared" si="611"/>
        <v>12.77199248120302</v>
      </c>
      <c r="N2837" s="2">
        <f t="shared" si="612"/>
        <v>12.076127819548885</v>
      </c>
      <c r="O2837" s="2">
        <f t="shared" si="613"/>
        <v>-0.42978947368420251</v>
      </c>
      <c r="P2837" s="2">
        <f t="shared" si="615"/>
        <v>-0.35984962406014986</v>
      </c>
      <c r="Q2837" s="2">
        <f t="shared" si="616"/>
        <v>-0.25587969924811205</v>
      </c>
      <c r="R2837" s="2">
        <f t="shared" si="617"/>
        <v>0.25472180451125936</v>
      </c>
      <c r="S2837" s="2">
        <f t="shared" si="618"/>
        <v>1.2813007518797015</v>
      </c>
      <c r="T2837">
        <f t="shared" si="614"/>
        <v>0</v>
      </c>
    </row>
    <row r="2838" spans="1:20" x14ac:dyDescent="0.25">
      <c r="A2838">
        <f t="shared" si="619"/>
        <v>2836</v>
      </c>
      <c r="B2838" s="1">
        <v>40123</v>
      </c>
      <c r="C2838">
        <v>14.42</v>
      </c>
      <c r="D2838">
        <v>14.93</v>
      </c>
      <c r="E2838">
        <v>14.27</v>
      </c>
      <c r="F2838">
        <v>14.77</v>
      </c>
      <c r="G2838">
        <v>1650534</v>
      </c>
      <c r="H2838" s="2">
        <f t="shared" si="606"/>
        <v>-0.12635338345864663</v>
      </c>
      <c r="I2838" s="2">
        <f t="shared" si="607"/>
        <v>371.88533834586474</v>
      </c>
      <c r="J2838" s="2">
        <f t="shared" si="608"/>
        <v>13.420789473684241</v>
      </c>
      <c r="K2838" s="2">
        <f t="shared" si="609"/>
        <v>13.294436090225593</v>
      </c>
      <c r="L2838" s="2">
        <f t="shared" si="610"/>
        <v>13.168082706766947</v>
      </c>
      <c r="M2838" s="2">
        <f t="shared" si="611"/>
        <v>12.915375939849653</v>
      </c>
      <c r="N2838" s="2">
        <f t="shared" si="612"/>
        <v>12.283609022556421</v>
      </c>
      <c r="O2838" s="2">
        <f t="shared" si="613"/>
        <v>-1.4413157894736717</v>
      </c>
      <c r="P2838" s="2">
        <f t="shared" si="615"/>
        <v>-1.4668646616541281</v>
      </c>
      <c r="Q2838" s="2">
        <f t="shared" si="616"/>
        <v>-1.3874887218045107</v>
      </c>
      <c r="R2838" s="2">
        <f t="shared" si="617"/>
        <v>-1.0977744360902282</v>
      </c>
      <c r="S2838" s="2">
        <f t="shared" si="618"/>
        <v>0.19614285714285806</v>
      </c>
      <c r="T2838">
        <f t="shared" si="614"/>
        <v>0</v>
      </c>
    </row>
    <row r="2839" spans="1:20" x14ac:dyDescent="0.25">
      <c r="A2839">
        <f t="shared" si="619"/>
        <v>2837</v>
      </c>
      <c r="B2839" s="1">
        <v>40126</v>
      </c>
      <c r="C2839">
        <v>15.14</v>
      </c>
      <c r="D2839">
        <v>15.36</v>
      </c>
      <c r="E2839">
        <v>15.04</v>
      </c>
      <c r="F2839">
        <v>15.29</v>
      </c>
      <c r="G2839">
        <v>1029089</v>
      </c>
      <c r="H2839" s="2">
        <f t="shared" ref="H2839:H2902" si="620">SLOPE(F2820:F2839,A2820:A2839)</f>
        <v>-0.10245864661654136</v>
      </c>
      <c r="I2839" s="2">
        <f t="shared" ref="I2839:I2902" si="621">INTERCEPT(F2820:F2839,A2820:A2839)</f>
        <v>304.42532330827072</v>
      </c>
      <c r="J2839" s="2">
        <f t="shared" ref="J2839:J2902" si="622">$I2839+$H2839*$A2839+$H2839</f>
        <v>13.64768421052632</v>
      </c>
      <c r="K2839" s="2">
        <f t="shared" ref="K2839:K2902" si="623">$I2839+$H2839*$A2839+2*$H2839</f>
        <v>13.54522556390978</v>
      </c>
      <c r="L2839" s="2">
        <f t="shared" ref="L2839:L2902" si="624">$I2839+$H2839*$A2839+3*$H2839</f>
        <v>13.442766917293238</v>
      </c>
      <c r="M2839" s="2">
        <f t="shared" ref="M2839:M2902" si="625">$I2839+$H2839*$A2839+5*$H2839</f>
        <v>13.237849624060155</v>
      </c>
      <c r="N2839" s="2">
        <f t="shared" ref="N2839:N2902" si="626">$I2839+$H2839*$A2839+10*$H2839</f>
        <v>12.725556390977449</v>
      </c>
      <c r="O2839" s="2">
        <f t="shared" si="613"/>
        <v>-1.8692105263157579</v>
      </c>
      <c r="P2839" s="2">
        <f t="shared" si="615"/>
        <v>-2.1004887218044974</v>
      </c>
      <c r="Q2839" s="2">
        <f t="shared" si="616"/>
        <v>-2.1239398496240511</v>
      </c>
      <c r="R2839" s="2">
        <f t="shared" si="617"/>
        <v>-1.9081804511278104</v>
      </c>
      <c r="S2839" s="2">
        <f t="shared" si="618"/>
        <v>-0.57281203007517689</v>
      </c>
      <c r="T2839">
        <f t="shared" si="614"/>
        <v>0</v>
      </c>
    </row>
    <row r="2840" spans="1:20" x14ac:dyDescent="0.25">
      <c r="A2840">
        <f t="shared" si="619"/>
        <v>2838</v>
      </c>
      <c r="B2840" s="1">
        <v>40127</v>
      </c>
      <c r="C2840">
        <v>15.39</v>
      </c>
      <c r="D2840">
        <v>15.43</v>
      </c>
      <c r="E2840">
        <v>14.92</v>
      </c>
      <c r="F2840">
        <v>15.22</v>
      </c>
      <c r="G2840">
        <v>736001</v>
      </c>
      <c r="H2840" s="2">
        <f t="shared" si="620"/>
        <v>-7.789473684210528E-2</v>
      </c>
      <c r="I2840" s="2">
        <f t="shared" si="621"/>
        <v>235.01826315789481</v>
      </c>
      <c r="J2840" s="2">
        <f t="shared" si="622"/>
        <v>13.875105263157925</v>
      </c>
      <c r="K2840" s="2">
        <f t="shared" si="623"/>
        <v>13.797210526315821</v>
      </c>
      <c r="L2840" s="2">
        <f t="shared" si="624"/>
        <v>13.719315789473715</v>
      </c>
      <c r="M2840" s="2">
        <f t="shared" si="625"/>
        <v>13.563526315789504</v>
      </c>
      <c r="N2840" s="2">
        <f t="shared" si="626"/>
        <v>13.174052631578979</v>
      </c>
      <c r="O2840" s="2">
        <f t="shared" ref="O2840:O2903" si="627">J2839-F2840</f>
        <v>-1.5723157894736808</v>
      </c>
      <c r="P2840" s="2">
        <f t="shared" si="615"/>
        <v>-1.9255639097744073</v>
      </c>
      <c r="Q2840" s="2">
        <f t="shared" si="616"/>
        <v>-2.1696616541353269</v>
      </c>
      <c r="R2840" s="2">
        <f t="shared" si="617"/>
        <v>-2.0927669172932326</v>
      </c>
      <c r="S2840" s="2">
        <f t="shared" si="618"/>
        <v>-0.67930827067669242</v>
      </c>
      <c r="T2840">
        <f t="shared" ref="T2840:T2903" si="628">IF(H2839*(F2840-F2839)&gt;0,1,0)</f>
        <v>1</v>
      </c>
    </row>
    <row r="2841" spans="1:20" x14ac:dyDescent="0.25">
      <c r="A2841">
        <f t="shared" si="619"/>
        <v>2839</v>
      </c>
      <c r="B2841" s="1">
        <v>40128</v>
      </c>
      <c r="C2841">
        <v>15.38</v>
      </c>
      <c r="D2841">
        <v>15.41</v>
      </c>
      <c r="E2841">
        <v>15.09</v>
      </c>
      <c r="F2841">
        <v>15.27</v>
      </c>
      <c r="G2841">
        <v>712974</v>
      </c>
      <c r="H2841" s="2">
        <f t="shared" si="620"/>
        <v>-4.4593984962406005E-2</v>
      </c>
      <c r="I2841" s="2">
        <f t="shared" si="621"/>
        <v>140.82118045112779</v>
      </c>
      <c r="J2841" s="2">
        <f t="shared" si="622"/>
        <v>14.174263157894726</v>
      </c>
      <c r="K2841" s="2">
        <f t="shared" si="623"/>
        <v>14.129669172932321</v>
      </c>
      <c r="L2841" s="2">
        <f t="shared" si="624"/>
        <v>14.085075187969915</v>
      </c>
      <c r="M2841" s="2">
        <f t="shared" si="625"/>
        <v>13.995887218045102</v>
      </c>
      <c r="N2841" s="2">
        <f t="shared" si="626"/>
        <v>13.772917293233071</v>
      </c>
      <c r="O2841" s="2">
        <f t="shared" si="627"/>
        <v>-1.3948947368420743</v>
      </c>
      <c r="P2841" s="2">
        <f t="shared" si="615"/>
        <v>-1.72477443609022</v>
      </c>
      <c r="Q2841" s="2">
        <f t="shared" si="616"/>
        <v>-2.1019172932330523</v>
      </c>
      <c r="R2841" s="2">
        <f t="shared" si="617"/>
        <v>-2.378090225563902</v>
      </c>
      <c r="S2841" s="2">
        <f t="shared" si="618"/>
        <v>-0.89366917293235382</v>
      </c>
      <c r="T2841">
        <f t="shared" si="628"/>
        <v>0</v>
      </c>
    </row>
    <row r="2842" spans="1:20" x14ac:dyDescent="0.25">
      <c r="A2842">
        <f t="shared" si="619"/>
        <v>2840</v>
      </c>
      <c r="B2842" s="1">
        <v>40129</v>
      </c>
      <c r="C2842">
        <v>15.24</v>
      </c>
      <c r="D2842">
        <v>15.38</v>
      </c>
      <c r="E2842">
        <v>15.1</v>
      </c>
      <c r="F2842">
        <v>15.19</v>
      </c>
      <c r="G2842">
        <v>656820</v>
      </c>
      <c r="H2842" s="2">
        <f t="shared" si="620"/>
        <v>-1.1706766917293237E-2</v>
      </c>
      <c r="I2842" s="2">
        <f t="shared" si="621"/>
        <v>47.726503759398504</v>
      </c>
      <c r="J2842" s="2">
        <f t="shared" si="622"/>
        <v>14.467578947368423</v>
      </c>
      <c r="K2842" s="2">
        <f t="shared" si="623"/>
        <v>14.455872180451129</v>
      </c>
      <c r="L2842" s="2">
        <f t="shared" si="624"/>
        <v>14.444165413533836</v>
      </c>
      <c r="M2842" s="2">
        <f t="shared" si="625"/>
        <v>14.42075187969925</v>
      </c>
      <c r="N2842" s="2">
        <f t="shared" si="626"/>
        <v>14.362218045112783</v>
      </c>
      <c r="O2842" s="2">
        <f t="shared" si="627"/>
        <v>-1.015736842105273</v>
      </c>
      <c r="P2842" s="2">
        <f t="shared" si="615"/>
        <v>-1.3927894736841786</v>
      </c>
      <c r="Q2842" s="2">
        <f t="shared" si="616"/>
        <v>-1.7472330827067619</v>
      </c>
      <c r="R2842" s="2">
        <f t="shared" si="617"/>
        <v>-2.4180075187969798</v>
      </c>
      <c r="S2842" s="2">
        <f t="shared" si="618"/>
        <v>-1.1681954887217891</v>
      </c>
      <c r="T2842">
        <f t="shared" si="628"/>
        <v>1</v>
      </c>
    </row>
    <row r="2843" spans="1:20" x14ac:dyDescent="0.25">
      <c r="A2843">
        <f t="shared" si="619"/>
        <v>2841</v>
      </c>
      <c r="B2843" s="1">
        <v>40130</v>
      </c>
      <c r="C2843">
        <v>15.2</v>
      </c>
      <c r="D2843">
        <v>15.24</v>
      </c>
      <c r="E2843">
        <v>15</v>
      </c>
      <c r="F2843">
        <v>15.1</v>
      </c>
      <c r="G2843">
        <v>654298</v>
      </c>
      <c r="H2843" s="2">
        <f t="shared" si="620"/>
        <v>1.0248120300751873E-2</v>
      </c>
      <c r="I2843" s="2">
        <f t="shared" si="621"/>
        <v>-14.448052631578927</v>
      </c>
      <c r="J2843" s="2">
        <f t="shared" si="622"/>
        <v>14.677105263157893</v>
      </c>
      <c r="K2843" s="2">
        <f t="shared" si="623"/>
        <v>14.687353383458646</v>
      </c>
      <c r="L2843" s="2">
        <f t="shared" si="624"/>
        <v>14.697601503759397</v>
      </c>
      <c r="M2843" s="2">
        <f t="shared" si="625"/>
        <v>14.7180977443609</v>
      </c>
      <c r="N2843" s="2">
        <f t="shared" si="626"/>
        <v>14.769338345864661</v>
      </c>
      <c r="O2843" s="2">
        <f t="shared" si="627"/>
        <v>-0.63242105263157633</v>
      </c>
      <c r="P2843" s="2">
        <f t="shared" si="615"/>
        <v>-0.97033082706767892</v>
      </c>
      <c r="Q2843" s="2">
        <f t="shared" si="616"/>
        <v>-1.3806842105262849</v>
      </c>
      <c r="R2843" s="2">
        <f t="shared" si="617"/>
        <v>-2.1846240601503464</v>
      </c>
      <c r="S2843" s="2">
        <f t="shared" si="618"/>
        <v>-1.3422706766917489</v>
      </c>
      <c r="T2843">
        <f t="shared" si="628"/>
        <v>1</v>
      </c>
    </row>
    <row r="2844" spans="1:20" x14ac:dyDescent="0.25">
      <c r="A2844">
        <f t="shared" si="619"/>
        <v>2842</v>
      </c>
      <c r="B2844" s="1">
        <v>40133</v>
      </c>
      <c r="C2844">
        <v>15.24</v>
      </c>
      <c r="D2844">
        <v>15.63</v>
      </c>
      <c r="E2844">
        <v>15.21</v>
      </c>
      <c r="F2844">
        <v>15.44</v>
      </c>
      <c r="G2844">
        <v>982294</v>
      </c>
      <c r="H2844" s="2">
        <f t="shared" si="620"/>
        <v>3.3902255639097739E-2</v>
      </c>
      <c r="I2844" s="2">
        <f t="shared" si="621"/>
        <v>-81.450639097744343</v>
      </c>
      <c r="J2844" s="2">
        <f t="shared" si="622"/>
        <v>14.933473684210531</v>
      </c>
      <c r="K2844" s="2">
        <f t="shared" si="623"/>
        <v>14.96737593984963</v>
      </c>
      <c r="L2844" s="2">
        <f t="shared" si="624"/>
        <v>15.001278195488727</v>
      </c>
      <c r="M2844" s="2">
        <f t="shared" si="625"/>
        <v>15.069082706766922</v>
      </c>
      <c r="N2844" s="2">
        <f t="shared" si="626"/>
        <v>15.238593984962412</v>
      </c>
      <c r="O2844" s="2">
        <f t="shared" si="627"/>
        <v>-0.76289473684210662</v>
      </c>
      <c r="P2844" s="2">
        <f t="shared" si="615"/>
        <v>-0.98412781954887052</v>
      </c>
      <c r="Q2844" s="2">
        <f t="shared" si="616"/>
        <v>-1.3549248120300845</v>
      </c>
      <c r="R2844" s="2">
        <f t="shared" si="617"/>
        <v>-2.2021503759398442</v>
      </c>
      <c r="S2844" s="2">
        <f t="shared" si="618"/>
        <v>-2.2718345864661682</v>
      </c>
      <c r="T2844">
        <f t="shared" si="628"/>
        <v>1</v>
      </c>
    </row>
    <row r="2845" spans="1:20" x14ac:dyDescent="0.25">
      <c r="A2845">
        <f t="shared" si="619"/>
        <v>2843</v>
      </c>
      <c r="B2845" s="1">
        <v>40134</v>
      </c>
      <c r="C2845">
        <v>15.4</v>
      </c>
      <c r="D2845">
        <v>15.52</v>
      </c>
      <c r="E2845">
        <v>15.33</v>
      </c>
      <c r="F2845">
        <v>15.46</v>
      </c>
      <c r="G2845">
        <v>520385</v>
      </c>
      <c r="H2845" s="2">
        <f t="shared" si="620"/>
        <v>5.3496240601503764E-2</v>
      </c>
      <c r="I2845" s="2">
        <f t="shared" si="621"/>
        <v>-136.98209774436091</v>
      </c>
      <c r="J2845" s="2">
        <f t="shared" si="622"/>
        <v>15.161210526315784</v>
      </c>
      <c r="K2845" s="2">
        <f t="shared" si="623"/>
        <v>15.214706766917288</v>
      </c>
      <c r="L2845" s="2">
        <f t="shared" si="624"/>
        <v>15.268203007518792</v>
      </c>
      <c r="M2845" s="2">
        <f t="shared" si="625"/>
        <v>15.375195488721799</v>
      </c>
      <c r="N2845" s="2">
        <f t="shared" si="626"/>
        <v>15.642676691729317</v>
      </c>
      <c r="O2845" s="2">
        <f t="shared" si="627"/>
        <v>-0.52652631578946973</v>
      </c>
      <c r="P2845" s="2">
        <f t="shared" si="615"/>
        <v>-0.7726466165413548</v>
      </c>
      <c r="Q2845" s="2">
        <f t="shared" si="616"/>
        <v>-1.0158345864661644</v>
      </c>
      <c r="R2845" s="2">
        <f t="shared" si="617"/>
        <v>-1.8964736842104966</v>
      </c>
      <c r="S2845" s="2">
        <f t="shared" si="618"/>
        <v>-2.65893233082706</v>
      </c>
      <c r="T2845">
        <f t="shared" si="628"/>
        <v>1</v>
      </c>
    </row>
    <row r="2846" spans="1:20" x14ac:dyDescent="0.25">
      <c r="A2846">
        <f t="shared" si="619"/>
        <v>2844</v>
      </c>
      <c r="B2846" s="1">
        <v>40135</v>
      </c>
      <c r="C2846">
        <v>15.45</v>
      </c>
      <c r="D2846">
        <v>15.58</v>
      </c>
      <c r="E2846">
        <v>15.39</v>
      </c>
      <c r="F2846">
        <v>15.53</v>
      </c>
      <c r="G2846">
        <v>475688</v>
      </c>
      <c r="H2846" s="2">
        <f t="shared" si="620"/>
        <v>7.2639097744360906E-2</v>
      </c>
      <c r="I2846" s="2">
        <f t="shared" si="621"/>
        <v>-191.268022556391</v>
      </c>
      <c r="J2846" s="2">
        <f t="shared" si="622"/>
        <v>15.390210526315787</v>
      </c>
      <c r="K2846" s="2">
        <f t="shared" si="623"/>
        <v>15.462849624060148</v>
      </c>
      <c r="L2846" s="2">
        <f t="shared" si="624"/>
        <v>15.535488721804509</v>
      </c>
      <c r="M2846" s="2">
        <f t="shared" si="625"/>
        <v>15.68076691729323</v>
      </c>
      <c r="N2846" s="2">
        <f t="shared" si="626"/>
        <v>16.043962406015034</v>
      </c>
      <c r="O2846" s="2">
        <f t="shared" si="627"/>
        <v>-0.368789473684215</v>
      </c>
      <c r="P2846" s="2">
        <f t="shared" si="615"/>
        <v>-0.56262406015036959</v>
      </c>
      <c r="Q2846" s="2">
        <f t="shared" si="616"/>
        <v>-0.83239849624060192</v>
      </c>
      <c r="R2846" s="2">
        <f t="shared" si="617"/>
        <v>-1.5341127819548976</v>
      </c>
      <c r="S2846" s="2">
        <f t="shared" si="618"/>
        <v>-3.0409624060150371</v>
      </c>
      <c r="T2846">
        <f t="shared" si="628"/>
        <v>1</v>
      </c>
    </row>
    <row r="2847" spans="1:20" x14ac:dyDescent="0.25">
      <c r="A2847">
        <f t="shared" si="619"/>
        <v>2845</v>
      </c>
      <c r="B2847" s="1">
        <v>40136</v>
      </c>
      <c r="C2847">
        <v>15.36</v>
      </c>
      <c r="D2847">
        <v>15.4</v>
      </c>
      <c r="E2847">
        <v>15.01</v>
      </c>
      <c r="F2847">
        <v>15.2</v>
      </c>
      <c r="G2847">
        <v>697713</v>
      </c>
      <c r="H2847" s="2">
        <f t="shared" si="620"/>
        <v>8.3225563909774439E-2</v>
      </c>
      <c r="I2847" s="2">
        <f t="shared" si="621"/>
        <v>-221.33758646616542</v>
      </c>
      <c r="J2847" s="2">
        <f t="shared" si="622"/>
        <v>15.522368421052629</v>
      </c>
      <c r="K2847" s="2">
        <f t="shared" si="623"/>
        <v>15.605593984962404</v>
      </c>
      <c r="L2847" s="2">
        <f t="shared" si="624"/>
        <v>15.688819548872178</v>
      </c>
      <c r="M2847" s="2">
        <f t="shared" si="625"/>
        <v>15.855270676691728</v>
      </c>
      <c r="N2847" s="2">
        <f t="shared" si="626"/>
        <v>16.2713984962406</v>
      </c>
      <c r="O2847" s="2">
        <f t="shared" si="627"/>
        <v>0.19021052631578783</v>
      </c>
      <c r="P2847" s="2">
        <f t="shared" si="615"/>
        <v>1.4706766917289116E-2</v>
      </c>
      <c r="Q2847" s="2">
        <f t="shared" si="616"/>
        <v>-0.19872180451127264</v>
      </c>
      <c r="R2847" s="2">
        <f t="shared" si="617"/>
        <v>-0.77924812030074975</v>
      </c>
      <c r="S2847" s="2">
        <f t="shared" si="618"/>
        <v>-2.9934661654135262</v>
      </c>
      <c r="T2847">
        <f t="shared" si="628"/>
        <v>0</v>
      </c>
    </row>
    <row r="2848" spans="1:20" x14ac:dyDescent="0.25">
      <c r="A2848">
        <f t="shared" si="619"/>
        <v>2846</v>
      </c>
      <c r="B2848" s="1">
        <v>40137</v>
      </c>
      <c r="C2848">
        <v>15.1</v>
      </c>
      <c r="D2848">
        <v>15.16</v>
      </c>
      <c r="E2848">
        <v>14.89</v>
      </c>
      <c r="F2848">
        <v>15.03</v>
      </c>
      <c r="G2848">
        <v>639160</v>
      </c>
      <c r="H2848" s="2">
        <f t="shared" si="620"/>
        <v>8.8541353383458643E-2</v>
      </c>
      <c r="I2848" s="2">
        <f t="shared" si="621"/>
        <v>-236.47954887218043</v>
      </c>
      <c r="J2848" s="2">
        <f t="shared" si="622"/>
        <v>15.597684210526335</v>
      </c>
      <c r="K2848" s="2">
        <f t="shared" si="623"/>
        <v>15.686225563909794</v>
      </c>
      <c r="L2848" s="2">
        <f t="shared" si="624"/>
        <v>15.774766917293253</v>
      </c>
      <c r="M2848" s="2">
        <f t="shared" si="625"/>
        <v>15.95184962406017</v>
      </c>
      <c r="N2848" s="2">
        <f t="shared" si="626"/>
        <v>16.394556390977463</v>
      </c>
      <c r="O2848" s="2">
        <f t="shared" si="627"/>
        <v>0.49236842105263001</v>
      </c>
      <c r="P2848" s="2">
        <f t="shared" si="615"/>
        <v>0.43284962406014849</v>
      </c>
      <c r="Q2848" s="2">
        <f t="shared" si="616"/>
        <v>0.23820300751879309</v>
      </c>
      <c r="R2848" s="2">
        <f t="shared" si="617"/>
        <v>-0.31190225563909912</v>
      </c>
      <c r="S2848" s="2">
        <f t="shared" si="618"/>
        <v>-2.9538721804511141</v>
      </c>
      <c r="T2848">
        <f t="shared" si="628"/>
        <v>0</v>
      </c>
    </row>
    <row r="2849" spans="1:20" x14ac:dyDescent="0.25">
      <c r="A2849">
        <f t="shared" si="619"/>
        <v>2847</v>
      </c>
      <c r="B2849" s="1">
        <v>40140</v>
      </c>
      <c r="C2849">
        <v>15.27</v>
      </c>
      <c r="D2849">
        <v>15.48</v>
      </c>
      <c r="E2849">
        <v>15.27</v>
      </c>
      <c r="F2849">
        <v>15.46</v>
      </c>
      <c r="G2849">
        <v>739055</v>
      </c>
      <c r="H2849" s="2">
        <f t="shared" si="620"/>
        <v>9.6413533834586479E-2</v>
      </c>
      <c r="I2849" s="2">
        <f t="shared" si="621"/>
        <v>-258.8549022556391</v>
      </c>
      <c r="J2849" s="2">
        <f t="shared" si="622"/>
        <v>15.730842105263187</v>
      </c>
      <c r="K2849" s="2">
        <f t="shared" si="623"/>
        <v>15.827255639097773</v>
      </c>
      <c r="L2849" s="2">
        <f t="shared" si="624"/>
        <v>15.92366917293236</v>
      </c>
      <c r="M2849" s="2">
        <f t="shared" si="625"/>
        <v>16.116496240601531</v>
      </c>
      <c r="N2849" s="2">
        <f t="shared" si="626"/>
        <v>16.598563909774466</v>
      </c>
      <c r="O2849" s="2">
        <f t="shared" si="627"/>
        <v>0.13768421052633428</v>
      </c>
      <c r="P2849" s="2">
        <f t="shared" si="615"/>
        <v>0.14559398496240306</v>
      </c>
      <c r="Q2849" s="2">
        <f t="shared" si="616"/>
        <v>7.5488721804507719E-2</v>
      </c>
      <c r="R2849" s="2">
        <f t="shared" si="617"/>
        <v>-0.39091729323307867</v>
      </c>
      <c r="S2849" s="2">
        <f t="shared" si="618"/>
        <v>-3.1763909774435799</v>
      </c>
      <c r="T2849">
        <f t="shared" si="628"/>
        <v>1</v>
      </c>
    </row>
    <row r="2850" spans="1:20" x14ac:dyDescent="0.25">
      <c r="A2850">
        <f t="shared" si="619"/>
        <v>2848</v>
      </c>
      <c r="B2850" s="1">
        <v>40141</v>
      </c>
      <c r="C2850">
        <v>15.52</v>
      </c>
      <c r="D2850">
        <v>15.64</v>
      </c>
      <c r="E2850">
        <v>15.36</v>
      </c>
      <c r="F2850">
        <v>15.56</v>
      </c>
      <c r="G2850">
        <v>807054</v>
      </c>
      <c r="H2850" s="2">
        <f t="shared" si="620"/>
        <v>0.10293233082706769</v>
      </c>
      <c r="I2850" s="2">
        <f t="shared" si="621"/>
        <v>-277.3954210526316</v>
      </c>
      <c r="J2850" s="2">
        <f t="shared" si="622"/>
        <v>15.858789473684235</v>
      </c>
      <c r="K2850" s="2">
        <f t="shared" si="623"/>
        <v>15.961721804511303</v>
      </c>
      <c r="L2850" s="2">
        <f t="shared" si="624"/>
        <v>16.064654135338369</v>
      </c>
      <c r="M2850" s="2">
        <f t="shared" si="625"/>
        <v>16.270518796992505</v>
      </c>
      <c r="N2850" s="2">
        <f t="shared" si="626"/>
        <v>16.785180451127843</v>
      </c>
      <c r="O2850" s="2">
        <f t="shared" si="627"/>
        <v>0.17084210526318699</v>
      </c>
      <c r="P2850" s="2">
        <f t="shared" ref="P2850:P2913" si="629">K2848-F2850</f>
        <v>0.12622556390979334</v>
      </c>
      <c r="Q2850" s="2">
        <f t="shared" ref="Q2850:Q2913" si="630">L2847-F2850</f>
        <v>0.12881954887217795</v>
      </c>
      <c r="R2850" s="2">
        <f t="shared" ref="R2850:R2913" si="631">M2845-F2850</f>
        <v>-0.18480451127820174</v>
      </c>
      <c r="S2850" s="2">
        <f t="shared" ref="S2850:S2913" si="632">N2839-F2850</f>
        <v>-2.8344436090225518</v>
      </c>
      <c r="T2850">
        <f t="shared" si="628"/>
        <v>1</v>
      </c>
    </row>
    <row r="2851" spans="1:20" x14ac:dyDescent="0.25">
      <c r="A2851">
        <f t="shared" si="619"/>
        <v>2849</v>
      </c>
      <c r="B2851" s="1">
        <v>40142</v>
      </c>
      <c r="C2851">
        <v>15.68</v>
      </c>
      <c r="D2851">
        <v>15.69</v>
      </c>
      <c r="E2851">
        <v>15.48</v>
      </c>
      <c r="F2851">
        <v>15.62</v>
      </c>
      <c r="G2851">
        <v>481656</v>
      </c>
      <c r="H2851" s="2">
        <f t="shared" si="620"/>
        <v>0.10046616541353384</v>
      </c>
      <c r="I2851" s="2">
        <f t="shared" si="621"/>
        <v>-270.40767669172936</v>
      </c>
      <c r="J2851" s="2">
        <f t="shared" si="622"/>
        <v>15.920894736842113</v>
      </c>
      <c r="K2851" s="2">
        <f t="shared" si="623"/>
        <v>16.021360902255648</v>
      </c>
      <c r="L2851" s="2">
        <f t="shared" si="624"/>
        <v>16.12182706766918</v>
      </c>
      <c r="M2851" s="2">
        <f t="shared" si="625"/>
        <v>16.322759398496249</v>
      </c>
      <c r="N2851" s="2">
        <f t="shared" si="626"/>
        <v>16.825090225563919</v>
      </c>
      <c r="O2851" s="2">
        <f t="shared" si="627"/>
        <v>0.23878947368423553</v>
      </c>
      <c r="P2851" s="2">
        <f t="shared" si="629"/>
        <v>0.20725563909777378</v>
      </c>
      <c r="Q2851" s="2">
        <f t="shared" si="630"/>
        <v>0.15476691729325331</v>
      </c>
      <c r="R2851" s="2">
        <f t="shared" si="631"/>
        <v>6.0766917293230804E-2</v>
      </c>
      <c r="S2851" s="2">
        <f t="shared" si="632"/>
        <v>-2.4459473684210202</v>
      </c>
      <c r="T2851">
        <f t="shared" si="628"/>
        <v>1</v>
      </c>
    </row>
    <row r="2852" spans="1:20" x14ac:dyDescent="0.25">
      <c r="A2852">
        <f t="shared" si="619"/>
        <v>2850</v>
      </c>
      <c r="B2852" s="1">
        <v>40144</v>
      </c>
      <c r="C2852">
        <v>14.93</v>
      </c>
      <c r="D2852">
        <v>15.52</v>
      </c>
      <c r="E2852">
        <v>14.74</v>
      </c>
      <c r="F2852">
        <v>15.38</v>
      </c>
      <c r="G2852">
        <v>609176</v>
      </c>
      <c r="H2852" s="2">
        <f t="shared" si="620"/>
        <v>9.9030075187969926E-2</v>
      </c>
      <c r="I2852" s="2">
        <f t="shared" si="621"/>
        <v>-266.37542857142853</v>
      </c>
      <c r="J2852" s="2">
        <f t="shared" si="622"/>
        <v>15.959315789473708</v>
      </c>
      <c r="K2852" s="2">
        <f t="shared" si="623"/>
        <v>16.058345864661678</v>
      </c>
      <c r="L2852" s="2">
        <f t="shared" si="624"/>
        <v>16.157375939849647</v>
      </c>
      <c r="M2852" s="2">
        <f t="shared" si="625"/>
        <v>16.355436090225588</v>
      </c>
      <c r="N2852" s="2">
        <f t="shared" si="626"/>
        <v>16.850586466165435</v>
      </c>
      <c r="O2852" s="2">
        <f t="shared" si="627"/>
        <v>0.54089473684211242</v>
      </c>
      <c r="P2852" s="2">
        <f t="shared" si="629"/>
        <v>0.58172180451130195</v>
      </c>
      <c r="Q2852" s="2">
        <f t="shared" si="630"/>
        <v>0.5436691729323595</v>
      </c>
      <c r="R2852" s="2">
        <f t="shared" si="631"/>
        <v>0.47527067669172673</v>
      </c>
      <c r="S2852" s="2">
        <f t="shared" si="632"/>
        <v>-1.6070827067669295</v>
      </c>
      <c r="T2852">
        <f t="shared" si="628"/>
        <v>0</v>
      </c>
    </row>
    <row r="2853" spans="1:20" x14ac:dyDescent="0.25">
      <c r="A2853">
        <f t="shared" si="619"/>
        <v>2851</v>
      </c>
      <c r="B2853" s="1">
        <v>40147</v>
      </c>
      <c r="C2853">
        <v>15.26</v>
      </c>
      <c r="D2853">
        <v>15.5</v>
      </c>
      <c r="E2853">
        <v>15.25</v>
      </c>
      <c r="F2853">
        <v>15.46</v>
      </c>
      <c r="G2853">
        <v>701685</v>
      </c>
      <c r="H2853" s="2">
        <f t="shared" si="620"/>
        <v>8.749624060150378E-2</v>
      </c>
      <c r="I2853" s="2">
        <f t="shared" si="621"/>
        <v>-233.61306766917301</v>
      </c>
      <c r="J2853" s="2">
        <f t="shared" si="622"/>
        <v>15.926210526315778</v>
      </c>
      <c r="K2853" s="2">
        <f t="shared" si="623"/>
        <v>16.013706766917281</v>
      </c>
      <c r="L2853" s="2">
        <f t="shared" si="624"/>
        <v>16.101203007518787</v>
      </c>
      <c r="M2853" s="2">
        <f t="shared" si="625"/>
        <v>16.276195488721793</v>
      </c>
      <c r="N2853" s="2">
        <f t="shared" si="626"/>
        <v>16.713676691729312</v>
      </c>
      <c r="O2853" s="2">
        <f t="shared" si="627"/>
        <v>0.49931578947370703</v>
      </c>
      <c r="P2853" s="2">
        <f t="shared" si="629"/>
        <v>0.56136090225564672</v>
      </c>
      <c r="Q2853" s="2">
        <f t="shared" si="630"/>
        <v>0.60465413533836809</v>
      </c>
      <c r="R2853" s="2">
        <f t="shared" si="631"/>
        <v>0.49184962406016908</v>
      </c>
      <c r="S2853" s="2">
        <f t="shared" si="632"/>
        <v>-1.0977819548872176</v>
      </c>
      <c r="T2853">
        <f t="shared" si="628"/>
        <v>1</v>
      </c>
    </row>
    <row r="2854" spans="1:20" x14ac:dyDescent="0.25">
      <c r="A2854">
        <f t="shared" si="619"/>
        <v>2852</v>
      </c>
      <c r="B2854" s="1">
        <v>40148</v>
      </c>
      <c r="C2854">
        <v>15.71</v>
      </c>
      <c r="D2854">
        <v>15.79</v>
      </c>
      <c r="E2854">
        <v>15.4</v>
      </c>
      <c r="F2854">
        <v>15.61</v>
      </c>
      <c r="G2854">
        <v>980346</v>
      </c>
      <c r="H2854" s="2">
        <f t="shared" si="620"/>
        <v>7.8774436090225608E-2</v>
      </c>
      <c r="I2854" s="2">
        <f t="shared" si="621"/>
        <v>-208.82383458646629</v>
      </c>
      <c r="J2854" s="2">
        <f t="shared" si="622"/>
        <v>15.919631578947373</v>
      </c>
      <c r="K2854" s="2">
        <f t="shared" si="623"/>
        <v>15.998406015037597</v>
      </c>
      <c r="L2854" s="2">
        <f t="shared" si="624"/>
        <v>16.077180451127823</v>
      </c>
      <c r="M2854" s="2">
        <f t="shared" si="625"/>
        <v>16.234729323308276</v>
      </c>
      <c r="N2854" s="2">
        <f t="shared" si="626"/>
        <v>16.628601503759402</v>
      </c>
      <c r="O2854" s="2">
        <f t="shared" si="627"/>
        <v>0.3162105263157784</v>
      </c>
      <c r="P2854" s="2">
        <f t="shared" si="629"/>
        <v>0.44834586466167892</v>
      </c>
      <c r="Q2854" s="2">
        <f t="shared" si="630"/>
        <v>0.51182706766918074</v>
      </c>
      <c r="R2854" s="2">
        <f t="shared" si="631"/>
        <v>0.50649624060153187</v>
      </c>
      <c r="S2854" s="2">
        <f t="shared" si="632"/>
        <v>-0.84066165413533867</v>
      </c>
      <c r="T2854">
        <f t="shared" si="628"/>
        <v>1</v>
      </c>
    </row>
    <row r="2855" spans="1:20" x14ac:dyDescent="0.25">
      <c r="A2855">
        <f t="shared" si="619"/>
        <v>2853</v>
      </c>
      <c r="B2855" s="1">
        <v>40149</v>
      </c>
      <c r="C2855">
        <v>15.56</v>
      </c>
      <c r="D2855">
        <v>15.66</v>
      </c>
      <c r="E2855">
        <v>15.4</v>
      </c>
      <c r="F2855">
        <v>15.51</v>
      </c>
      <c r="G2855">
        <v>653256</v>
      </c>
      <c r="H2855" s="2">
        <f t="shared" si="620"/>
        <v>6.3699248120300769E-2</v>
      </c>
      <c r="I2855" s="2">
        <f t="shared" si="621"/>
        <v>-165.94881203007523</v>
      </c>
      <c r="J2855" s="2">
        <f t="shared" si="622"/>
        <v>15.848842105263159</v>
      </c>
      <c r="K2855" s="2">
        <f t="shared" si="623"/>
        <v>15.91254135338346</v>
      </c>
      <c r="L2855" s="2">
        <f t="shared" si="624"/>
        <v>15.976240601503761</v>
      </c>
      <c r="M2855" s="2">
        <f t="shared" si="625"/>
        <v>16.103639097744363</v>
      </c>
      <c r="N2855" s="2">
        <f t="shared" si="626"/>
        <v>16.422135338345868</v>
      </c>
      <c r="O2855" s="2">
        <f t="shared" si="627"/>
        <v>0.40963157894737279</v>
      </c>
      <c r="P2855" s="2">
        <f t="shared" si="629"/>
        <v>0.503706766917281</v>
      </c>
      <c r="Q2855" s="2">
        <f t="shared" si="630"/>
        <v>0.64737593984964725</v>
      </c>
      <c r="R2855" s="2">
        <f t="shared" si="631"/>
        <v>0.76051879699250513</v>
      </c>
      <c r="S2855" s="2">
        <f t="shared" si="632"/>
        <v>-0.27140601503758788</v>
      </c>
      <c r="T2855">
        <f t="shared" si="628"/>
        <v>0</v>
      </c>
    </row>
    <row r="2856" spans="1:20" x14ac:dyDescent="0.25">
      <c r="A2856">
        <f t="shared" si="619"/>
        <v>2854</v>
      </c>
      <c r="B2856" s="1">
        <v>40150</v>
      </c>
      <c r="C2856">
        <v>15.56</v>
      </c>
      <c r="D2856">
        <v>15.75</v>
      </c>
      <c r="E2856">
        <v>15.44</v>
      </c>
      <c r="F2856">
        <v>15.44</v>
      </c>
      <c r="G2856">
        <v>745561</v>
      </c>
      <c r="H2856" s="2">
        <f t="shared" si="620"/>
        <v>4.2939849624060174E-2</v>
      </c>
      <c r="I2856" s="2">
        <f t="shared" si="621"/>
        <v>-106.87190225563917</v>
      </c>
      <c r="J2856" s="2">
        <f t="shared" si="622"/>
        <v>15.721368421052629</v>
      </c>
      <c r="K2856" s="2">
        <f t="shared" si="623"/>
        <v>15.76430827067669</v>
      </c>
      <c r="L2856" s="2">
        <f t="shared" si="624"/>
        <v>15.807248120300748</v>
      </c>
      <c r="M2856" s="2">
        <f t="shared" si="625"/>
        <v>15.893127819548869</v>
      </c>
      <c r="N2856" s="2">
        <f t="shared" si="626"/>
        <v>16.10782706766917</v>
      </c>
      <c r="O2856" s="2">
        <f t="shared" si="627"/>
        <v>0.40884210526315989</v>
      </c>
      <c r="P2856" s="2">
        <f t="shared" si="629"/>
        <v>0.55840601503759757</v>
      </c>
      <c r="Q2856" s="2">
        <f t="shared" si="630"/>
        <v>0.6612030075187878</v>
      </c>
      <c r="R2856" s="2">
        <f t="shared" si="631"/>
        <v>0.8827593984962494</v>
      </c>
      <c r="S2856" s="2">
        <f t="shared" si="632"/>
        <v>0.20267669172931768</v>
      </c>
      <c r="T2856">
        <f t="shared" si="628"/>
        <v>0</v>
      </c>
    </row>
    <row r="2857" spans="1:20" x14ac:dyDescent="0.25">
      <c r="A2857">
        <f t="shared" si="619"/>
        <v>2855</v>
      </c>
      <c r="B2857" s="1">
        <v>40151</v>
      </c>
      <c r="C2857">
        <v>15.78</v>
      </c>
      <c r="D2857">
        <v>15.93</v>
      </c>
      <c r="E2857">
        <v>15.5</v>
      </c>
      <c r="F2857">
        <v>15.64</v>
      </c>
      <c r="G2857">
        <v>884020</v>
      </c>
      <c r="H2857" s="2">
        <f t="shared" si="620"/>
        <v>2.6105263157894767E-2</v>
      </c>
      <c r="I2857" s="2">
        <f t="shared" si="621"/>
        <v>-58.923526315789559</v>
      </c>
      <c r="J2857" s="2">
        <f t="shared" si="622"/>
        <v>15.633105263157894</v>
      </c>
      <c r="K2857" s="2">
        <f t="shared" si="623"/>
        <v>15.659210526315789</v>
      </c>
      <c r="L2857" s="2">
        <f t="shared" si="624"/>
        <v>15.685315789473684</v>
      </c>
      <c r="M2857" s="2">
        <f t="shared" si="625"/>
        <v>15.737526315789474</v>
      </c>
      <c r="N2857" s="2">
        <f t="shared" si="626"/>
        <v>15.868052631578948</v>
      </c>
      <c r="O2857" s="2">
        <f t="shared" si="627"/>
        <v>8.1368421052628648E-2</v>
      </c>
      <c r="P2857" s="2">
        <f t="shared" si="629"/>
        <v>0.27254135338345975</v>
      </c>
      <c r="Q2857" s="2">
        <f t="shared" si="630"/>
        <v>0.43718045112782278</v>
      </c>
      <c r="R2857" s="2">
        <f t="shared" si="631"/>
        <v>0.71543609022558741</v>
      </c>
      <c r="S2857" s="2">
        <f t="shared" si="632"/>
        <v>0.40396240601503308</v>
      </c>
      <c r="T2857">
        <f t="shared" si="628"/>
        <v>1</v>
      </c>
    </row>
    <row r="2858" spans="1:20" x14ac:dyDescent="0.25">
      <c r="A2858">
        <f t="shared" si="619"/>
        <v>2856</v>
      </c>
      <c r="B2858" s="1">
        <v>40154</v>
      </c>
      <c r="C2858">
        <v>15.51</v>
      </c>
      <c r="D2858">
        <v>15.68</v>
      </c>
      <c r="E2858">
        <v>15.45</v>
      </c>
      <c r="F2858">
        <v>15.52</v>
      </c>
      <c r="G2858">
        <v>644174</v>
      </c>
      <c r="H2858" s="2">
        <f t="shared" si="620"/>
        <v>1.9105263157894757E-2</v>
      </c>
      <c r="I2858" s="2">
        <f t="shared" si="621"/>
        <v>-38.986631578947431</v>
      </c>
      <c r="J2858" s="2">
        <f t="shared" si="622"/>
        <v>15.597105263157891</v>
      </c>
      <c r="K2858" s="2">
        <f t="shared" si="623"/>
        <v>15.616210526315786</v>
      </c>
      <c r="L2858" s="2">
        <f t="shared" si="624"/>
        <v>15.63531578947368</v>
      </c>
      <c r="M2858" s="2">
        <f t="shared" si="625"/>
        <v>15.67352631578947</v>
      </c>
      <c r="N2858" s="2">
        <f t="shared" si="626"/>
        <v>15.769052631578944</v>
      </c>
      <c r="O2858" s="2">
        <f t="shared" si="627"/>
        <v>0.1131052631578946</v>
      </c>
      <c r="P2858" s="2">
        <f t="shared" si="629"/>
        <v>0.24430827067669014</v>
      </c>
      <c r="Q2858" s="2">
        <f t="shared" si="630"/>
        <v>0.45624060150376167</v>
      </c>
      <c r="R2858" s="2">
        <f t="shared" si="631"/>
        <v>0.75619548872179365</v>
      </c>
      <c r="S2858" s="2">
        <f t="shared" si="632"/>
        <v>0.75139849624060062</v>
      </c>
      <c r="T2858">
        <f t="shared" si="628"/>
        <v>0</v>
      </c>
    </row>
    <row r="2859" spans="1:20" x14ac:dyDescent="0.25">
      <c r="A2859">
        <f t="shared" si="619"/>
        <v>2857</v>
      </c>
      <c r="B2859" s="1">
        <v>40155</v>
      </c>
      <c r="C2859">
        <v>15.34</v>
      </c>
      <c r="D2859">
        <v>15.37</v>
      </c>
      <c r="E2859">
        <v>15.09</v>
      </c>
      <c r="F2859">
        <v>15.16</v>
      </c>
      <c r="G2859">
        <v>788522</v>
      </c>
      <c r="H2859" s="2">
        <f t="shared" si="620"/>
        <v>1.4045112781954897E-2</v>
      </c>
      <c r="I2859" s="2">
        <f t="shared" si="621"/>
        <v>-24.603458646616566</v>
      </c>
      <c r="J2859" s="2">
        <f t="shared" si="622"/>
        <v>15.53747368421053</v>
      </c>
      <c r="K2859" s="2">
        <f t="shared" si="623"/>
        <v>15.551518796992484</v>
      </c>
      <c r="L2859" s="2">
        <f t="shared" si="624"/>
        <v>15.56556390977444</v>
      </c>
      <c r="M2859" s="2">
        <f t="shared" si="625"/>
        <v>15.593654135338349</v>
      </c>
      <c r="N2859" s="2">
        <f t="shared" si="626"/>
        <v>15.663879699248124</v>
      </c>
      <c r="O2859" s="2">
        <f t="shared" si="627"/>
        <v>0.43710526315789089</v>
      </c>
      <c r="P2859" s="2">
        <f t="shared" si="629"/>
        <v>0.49921052631578888</v>
      </c>
      <c r="Q2859" s="2">
        <f t="shared" si="630"/>
        <v>0.6472481203007483</v>
      </c>
      <c r="R2859" s="2">
        <f t="shared" si="631"/>
        <v>1.0747293233082758</v>
      </c>
      <c r="S2859" s="2">
        <f t="shared" si="632"/>
        <v>1.2345563909774633</v>
      </c>
      <c r="T2859">
        <f t="shared" si="628"/>
        <v>0</v>
      </c>
    </row>
    <row r="2860" spans="1:20" x14ac:dyDescent="0.25">
      <c r="A2860">
        <f t="shared" si="619"/>
        <v>2858</v>
      </c>
      <c r="B2860" s="1">
        <v>40156</v>
      </c>
      <c r="C2860">
        <v>15.17</v>
      </c>
      <c r="D2860">
        <v>15.23</v>
      </c>
      <c r="E2860">
        <v>14.96</v>
      </c>
      <c r="F2860">
        <v>15.1</v>
      </c>
      <c r="G2860">
        <v>586966</v>
      </c>
      <c r="H2860" s="2">
        <f t="shared" si="620"/>
        <v>7.2180451127819706E-3</v>
      </c>
      <c r="I2860" s="2">
        <f t="shared" si="621"/>
        <v>-5.1766015037594428</v>
      </c>
      <c r="J2860" s="2">
        <f t="shared" si="622"/>
        <v>15.459789473684211</v>
      </c>
      <c r="K2860" s="2">
        <f t="shared" si="623"/>
        <v>15.467007518796992</v>
      </c>
      <c r="L2860" s="2">
        <f t="shared" si="624"/>
        <v>15.474225563909775</v>
      </c>
      <c r="M2860" s="2">
        <f t="shared" si="625"/>
        <v>15.488661654135338</v>
      </c>
      <c r="N2860" s="2">
        <f t="shared" si="626"/>
        <v>15.524751879699247</v>
      </c>
      <c r="O2860" s="2">
        <f t="shared" si="627"/>
        <v>0.43747368421053068</v>
      </c>
      <c r="P2860" s="2">
        <f t="shared" si="629"/>
        <v>0.51621052631578657</v>
      </c>
      <c r="Q2860" s="2">
        <f t="shared" si="630"/>
        <v>0.58531578947368423</v>
      </c>
      <c r="R2860" s="2">
        <f t="shared" si="631"/>
        <v>1.0036390977443634</v>
      </c>
      <c r="S2860" s="2">
        <f t="shared" si="632"/>
        <v>1.4985639097744663</v>
      </c>
      <c r="T2860">
        <f t="shared" si="628"/>
        <v>0</v>
      </c>
    </row>
    <row r="2861" spans="1:20" x14ac:dyDescent="0.25">
      <c r="A2861">
        <f t="shared" si="619"/>
        <v>2859</v>
      </c>
      <c r="B2861" s="1">
        <v>40157</v>
      </c>
      <c r="C2861">
        <v>15.25</v>
      </c>
      <c r="D2861">
        <v>15.29</v>
      </c>
      <c r="E2861">
        <v>14.99</v>
      </c>
      <c r="F2861">
        <v>15.05</v>
      </c>
      <c r="G2861">
        <v>557821</v>
      </c>
      <c r="H2861" s="2">
        <f t="shared" si="620"/>
        <v>6.4661654135340571E-4</v>
      </c>
      <c r="I2861" s="2">
        <f t="shared" si="621"/>
        <v>13.530466165413472</v>
      </c>
      <c r="J2861" s="2">
        <f t="shared" si="622"/>
        <v>15.379789473684212</v>
      </c>
      <c r="K2861" s="2">
        <f t="shared" si="623"/>
        <v>15.380436090225567</v>
      </c>
      <c r="L2861" s="2">
        <f t="shared" si="624"/>
        <v>15.38108270676692</v>
      </c>
      <c r="M2861" s="2">
        <f t="shared" si="625"/>
        <v>15.382375939849627</v>
      </c>
      <c r="N2861" s="2">
        <f t="shared" si="626"/>
        <v>15.385609022556393</v>
      </c>
      <c r="O2861" s="2">
        <f t="shared" si="627"/>
        <v>0.40978947368421004</v>
      </c>
      <c r="P2861" s="2">
        <f t="shared" si="629"/>
        <v>0.50151879699248347</v>
      </c>
      <c r="Q2861" s="2">
        <f t="shared" si="630"/>
        <v>0.5853157894736789</v>
      </c>
      <c r="R2861" s="2">
        <f t="shared" si="631"/>
        <v>0.84312781954886873</v>
      </c>
      <c r="S2861" s="2">
        <f t="shared" si="632"/>
        <v>1.7351804511278424</v>
      </c>
      <c r="T2861">
        <f t="shared" si="628"/>
        <v>0</v>
      </c>
    </row>
    <row r="2862" spans="1:20" x14ac:dyDescent="0.25">
      <c r="A2862">
        <f t="shared" si="619"/>
        <v>2860</v>
      </c>
      <c r="B2862" s="1">
        <v>40158</v>
      </c>
      <c r="C2862">
        <v>15.16</v>
      </c>
      <c r="D2862">
        <v>15.44</v>
      </c>
      <c r="E2862">
        <v>15.13</v>
      </c>
      <c r="F2862">
        <v>15.36</v>
      </c>
      <c r="G2862">
        <v>564487</v>
      </c>
      <c r="H2862" s="2">
        <f t="shared" si="620"/>
        <v>-2.428571428571421E-3</v>
      </c>
      <c r="I2862" s="2">
        <f t="shared" si="621"/>
        <v>22.304142857142839</v>
      </c>
      <c r="J2862" s="2">
        <f t="shared" si="622"/>
        <v>15.356000000000003</v>
      </c>
      <c r="K2862" s="2">
        <f t="shared" si="623"/>
        <v>15.353571428571433</v>
      </c>
      <c r="L2862" s="2">
        <f t="shared" si="624"/>
        <v>15.351142857142861</v>
      </c>
      <c r="M2862" s="2">
        <f t="shared" si="625"/>
        <v>15.346285714285719</v>
      </c>
      <c r="N2862" s="2">
        <f t="shared" si="626"/>
        <v>15.334142857142862</v>
      </c>
      <c r="O2862" s="2">
        <f t="shared" si="627"/>
        <v>1.9789473684213021E-2</v>
      </c>
      <c r="P2862" s="2">
        <f t="shared" si="629"/>
        <v>0.10700751879699233</v>
      </c>
      <c r="Q2862" s="2">
        <f t="shared" si="630"/>
        <v>0.20556390977444039</v>
      </c>
      <c r="R2862" s="2">
        <f t="shared" si="631"/>
        <v>0.37752631578947415</v>
      </c>
      <c r="S2862" s="2">
        <f t="shared" si="632"/>
        <v>1.4650902255639195</v>
      </c>
      <c r="T2862">
        <f t="shared" si="628"/>
        <v>1</v>
      </c>
    </row>
    <row r="2863" spans="1:20" x14ac:dyDescent="0.25">
      <c r="A2863">
        <f t="shared" si="619"/>
        <v>2861</v>
      </c>
      <c r="B2863" s="1">
        <v>40161</v>
      </c>
      <c r="C2863">
        <v>15.42</v>
      </c>
      <c r="D2863">
        <v>15.51</v>
      </c>
      <c r="E2863">
        <v>15.36</v>
      </c>
      <c r="F2863">
        <v>15.39</v>
      </c>
      <c r="G2863">
        <v>438575</v>
      </c>
      <c r="H2863" s="2">
        <f t="shared" si="620"/>
        <v>-6.7518796992481088E-3</v>
      </c>
      <c r="I2863" s="2">
        <f t="shared" si="621"/>
        <v>34.648984962405983</v>
      </c>
      <c r="J2863" s="2">
        <f t="shared" si="622"/>
        <v>15.325105263157894</v>
      </c>
      <c r="K2863" s="2">
        <f t="shared" si="623"/>
        <v>15.318353383458646</v>
      </c>
      <c r="L2863" s="2">
        <f t="shared" si="624"/>
        <v>15.311601503759398</v>
      </c>
      <c r="M2863" s="2">
        <f t="shared" si="625"/>
        <v>15.298097744360902</v>
      </c>
      <c r="N2863" s="2">
        <f t="shared" si="626"/>
        <v>15.264338345864662</v>
      </c>
      <c r="O2863" s="2">
        <f t="shared" si="627"/>
        <v>-3.3999999999997144E-2</v>
      </c>
      <c r="P2863" s="2">
        <f t="shared" si="629"/>
        <v>-9.5639097744335544E-3</v>
      </c>
      <c r="Q2863" s="2">
        <f t="shared" si="630"/>
        <v>8.4225563909773982E-2</v>
      </c>
      <c r="R2863" s="2">
        <f t="shared" si="631"/>
        <v>0.28352631578946941</v>
      </c>
      <c r="S2863" s="2">
        <f t="shared" si="632"/>
        <v>1.4605864661654344</v>
      </c>
      <c r="T2863">
        <f t="shared" si="628"/>
        <v>0</v>
      </c>
    </row>
    <row r="2864" spans="1:20" x14ac:dyDescent="0.25">
      <c r="A2864">
        <f t="shared" si="619"/>
        <v>2862</v>
      </c>
      <c r="B2864" s="1">
        <v>40162</v>
      </c>
      <c r="C2864">
        <v>15.27</v>
      </c>
      <c r="D2864">
        <v>15.46</v>
      </c>
      <c r="E2864">
        <v>15.09</v>
      </c>
      <c r="F2864">
        <v>15.19</v>
      </c>
      <c r="G2864">
        <v>792413</v>
      </c>
      <c r="H2864" s="2">
        <f t="shared" si="620"/>
        <v>-9.0000000000000028E-3</v>
      </c>
      <c r="I2864" s="2">
        <f t="shared" si="621"/>
        <v>41.056000000000004</v>
      </c>
      <c r="J2864" s="2">
        <f t="shared" si="622"/>
        <v>15.288999999999998</v>
      </c>
      <c r="K2864" s="2">
        <f t="shared" si="623"/>
        <v>15.279999999999998</v>
      </c>
      <c r="L2864" s="2">
        <f t="shared" si="624"/>
        <v>15.270999999999999</v>
      </c>
      <c r="M2864" s="2">
        <f t="shared" si="625"/>
        <v>15.252999999999998</v>
      </c>
      <c r="N2864" s="2">
        <f t="shared" si="626"/>
        <v>15.207999999999998</v>
      </c>
      <c r="O2864" s="2">
        <f t="shared" si="627"/>
        <v>0.13510526315789484</v>
      </c>
      <c r="P2864" s="2">
        <f t="shared" si="629"/>
        <v>0.16357142857143359</v>
      </c>
      <c r="Q2864" s="2">
        <f t="shared" si="630"/>
        <v>0.1910827067669203</v>
      </c>
      <c r="R2864" s="2">
        <f t="shared" si="631"/>
        <v>0.40365413533834982</v>
      </c>
      <c r="S2864" s="2">
        <f t="shared" si="632"/>
        <v>1.5236766917293121</v>
      </c>
      <c r="T2864">
        <f t="shared" si="628"/>
        <v>1</v>
      </c>
    </row>
    <row r="2865" spans="1:20" x14ac:dyDescent="0.25">
      <c r="A2865">
        <f t="shared" si="619"/>
        <v>2863</v>
      </c>
      <c r="B2865" s="1">
        <v>40163</v>
      </c>
      <c r="C2865">
        <v>15.24</v>
      </c>
      <c r="D2865">
        <v>15.29</v>
      </c>
      <c r="E2865">
        <v>15.1</v>
      </c>
      <c r="F2865">
        <v>15.13</v>
      </c>
      <c r="G2865">
        <v>725445</v>
      </c>
      <c r="H2865" s="2">
        <f t="shared" si="620"/>
        <v>-1.1413533834586445E-2</v>
      </c>
      <c r="I2865" s="2">
        <f t="shared" si="621"/>
        <v>47.935518796992419</v>
      </c>
      <c r="J2865" s="2">
        <f t="shared" si="622"/>
        <v>15.247157894736842</v>
      </c>
      <c r="K2865" s="2">
        <f t="shared" si="623"/>
        <v>15.235744360902256</v>
      </c>
      <c r="L2865" s="2">
        <f t="shared" si="624"/>
        <v>15.22433082706767</v>
      </c>
      <c r="M2865" s="2">
        <f t="shared" si="625"/>
        <v>15.201503759398497</v>
      </c>
      <c r="N2865" s="2">
        <f t="shared" si="626"/>
        <v>15.144436090225565</v>
      </c>
      <c r="O2865" s="2">
        <f t="shared" si="627"/>
        <v>0.15899999999999714</v>
      </c>
      <c r="P2865" s="2">
        <f t="shared" si="629"/>
        <v>0.1883533834586455</v>
      </c>
      <c r="Q2865" s="2">
        <f t="shared" si="630"/>
        <v>0.22114285714286019</v>
      </c>
      <c r="R2865" s="2">
        <f t="shared" si="631"/>
        <v>0.35866165413533757</v>
      </c>
      <c r="S2865" s="2">
        <f t="shared" si="632"/>
        <v>1.4986015037594012</v>
      </c>
      <c r="T2865">
        <f t="shared" si="628"/>
        <v>1</v>
      </c>
    </row>
    <row r="2866" spans="1:20" x14ac:dyDescent="0.25">
      <c r="A2866">
        <f t="shared" si="619"/>
        <v>2864</v>
      </c>
      <c r="B2866" s="1">
        <v>40164</v>
      </c>
      <c r="C2866">
        <v>15.03</v>
      </c>
      <c r="D2866">
        <v>15.39</v>
      </c>
      <c r="E2866">
        <v>14.99</v>
      </c>
      <c r="F2866">
        <v>15.23</v>
      </c>
      <c r="G2866">
        <v>682737</v>
      </c>
      <c r="H2866" s="2">
        <f t="shared" si="620"/>
        <v>-1.0796992481202989E-2</v>
      </c>
      <c r="I2866" s="2">
        <f t="shared" si="621"/>
        <v>46.172015037593937</v>
      </c>
      <c r="J2866" s="2">
        <f t="shared" si="622"/>
        <v>15.238631578947375</v>
      </c>
      <c r="K2866" s="2">
        <f t="shared" si="623"/>
        <v>15.227834586466171</v>
      </c>
      <c r="L2866" s="2">
        <f t="shared" si="624"/>
        <v>15.217037593984969</v>
      </c>
      <c r="M2866" s="2">
        <f t="shared" si="625"/>
        <v>15.195443609022563</v>
      </c>
      <c r="N2866" s="2">
        <f t="shared" si="626"/>
        <v>15.141458646616547</v>
      </c>
      <c r="O2866" s="2">
        <f t="shared" si="627"/>
        <v>1.7157894736842039E-2</v>
      </c>
      <c r="P2866" s="2">
        <f t="shared" si="629"/>
        <v>4.9999999999997158E-2</v>
      </c>
      <c r="Q2866" s="2">
        <f t="shared" si="630"/>
        <v>8.1601503759397787E-2</v>
      </c>
      <c r="R2866" s="2">
        <f t="shared" si="631"/>
        <v>0.15237593984962672</v>
      </c>
      <c r="S2866" s="2">
        <f t="shared" si="632"/>
        <v>1.1921353383458673</v>
      </c>
      <c r="T2866">
        <f t="shared" si="628"/>
        <v>0</v>
      </c>
    </row>
    <row r="2867" spans="1:20" x14ac:dyDescent="0.25">
      <c r="A2867">
        <f t="shared" si="619"/>
        <v>2865</v>
      </c>
      <c r="B2867" s="1">
        <v>40165</v>
      </c>
      <c r="C2867">
        <v>15.35</v>
      </c>
      <c r="D2867">
        <v>15.35</v>
      </c>
      <c r="E2867">
        <v>15.03</v>
      </c>
      <c r="F2867">
        <v>15.03</v>
      </c>
      <c r="G2867">
        <v>792025</v>
      </c>
      <c r="H2867" s="2">
        <f t="shared" si="620"/>
        <v>-1.7796992481203013E-2</v>
      </c>
      <c r="I2867" s="2">
        <f t="shared" si="621"/>
        <v>66.162812030075202</v>
      </c>
      <c r="J2867" s="2">
        <f t="shared" si="622"/>
        <v>15.156631578947367</v>
      </c>
      <c r="K2867" s="2">
        <f t="shared" si="623"/>
        <v>15.138834586466166</v>
      </c>
      <c r="L2867" s="2">
        <f t="shared" si="624"/>
        <v>15.121037593984962</v>
      </c>
      <c r="M2867" s="2">
        <f t="shared" si="625"/>
        <v>15.085443609022557</v>
      </c>
      <c r="N2867" s="2">
        <f t="shared" si="626"/>
        <v>14.99645864661654</v>
      </c>
      <c r="O2867" s="2">
        <f t="shared" si="627"/>
        <v>0.20863157894737583</v>
      </c>
      <c r="P2867" s="2">
        <f t="shared" si="629"/>
        <v>0.20574436090225667</v>
      </c>
      <c r="Q2867" s="2">
        <f t="shared" si="630"/>
        <v>0.24099999999999966</v>
      </c>
      <c r="R2867" s="2">
        <f t="shared" si="631"/>
        <v>0.31628571428571917</v>
      </c>
      <c r="S2867" s="2">
        <f t="shared" si="632"/>
        <v>1.0778270676691708</v>
      </c>
      <c r="T2867">
        <f t="shared" si="628"/>
        <v>1</v>
      </c>
    </row>
    <row r="2868" spans="1:20" x14ac:dyDescent="0.25">
      <c r="A2868">
        <f t="shared" si="619"/>
        <v>2866</v>
      </c>
      <c r="B2868" s="1">
        <v>40168</v>
      </c>
      <c r="C2868">
        <v>15.13</v>
      </c>
      <c r="D2868">
        <v>15.23</v>
      </c>
      <c r="E2868">
        <v>14.98</v>
      </c>
      <c r="F2868">
        <v>15.01</v>
      </c>
      <c r="G2868">
        <v>531327</v>
      </c>
      <c r="H2868" s="2">
        <f t="shared" si="620"/>
        <v>-2.7511278195488747E-2</v>
      </c>
      <c r="I2868" s="2">
        <f t="shared" si="621"/>
        <v>93.92846616541361</v>
      </c>
      <c r="J2868" s="2">
        <f t="shared" si="622"/>
        <v>15.053631578947376</v>
      </c>
      <c r="K2868" s="2">
        <f t="shared" si="623"/>
        <v>15.026120300751888</v>
      </c>
      <c r="L2868" s="2">
        <f t="shared" si="624"/>
        <v>14.998609022556399</v>
      </c>
      <c r="M2868" s="2">
        <f t="shared" si="625"/>
        <v>14.943586466165421</v>
      </c>
      <c r="N2868" s="2">
        <f t="shared" si="626"/>
        <v>14.806030075187978</v>
      </c>
      <c r="O2868" s="2">
        <f t="shared" si="627"/>
        <v>0.14663157894736756</v>
      </c>
      <c r="P2868" s="2">
        <f t="shared" si="629"/>
        <v>0.21783458646617149</v>
      </c>
      <c r="Q2868" s="2">
        <f t="shared" si="630"/>
        <v>0.21433082706766982</v>
      </c>
      <c r="R2868" s="2">
        <f t="shared" si="631"/>
        <v>0.2880977443609023</v>
      </c>
      <c r="S2868" s="2">
        <f t="shared" si="632"/>
        <v>0.85805263157894807</v>
      </c>
      <c r="T2868">
        <f t="shared" si="628"/>
        <v>1</v>
      </c>
    </row>
    <row r="2869" spans="1:20" x14ac:dyDescent="0.25">
      <c r="A2869">
        <f t="shared" si="619"/>
        <v>2867</v>
      </c>
      <c r="B2869" s="1">
        <v>40169</v>
      </c>
      <c r="C2869">
        <v>15.01</v>
      </c>
      <c r="D2869">
        <v>15.13</v>
      </c>
      <c r="E2869">
        <v>14.87</v>
      </c>
      <c r="F2869">
        <v>14.92</v>
      </c>
      <c r="G2869">
        <v>481673</v>
      </c>
      <c r="H2869" s="2">
        <f t="shared" si="620"/>
        <v>-3.1691729323308278E-2</v>
      </c>
      <c r="I2869" s="2">
        <f t="shared" si="621"/>
        <v>105.8746165413534</v>
      </c>
      <c r="J2869" s="2">
        <f t="shared" si="622"/>
        <v>14.982736842105259</v>
      </c>
      <c r="K2869" s="2">
        <f t="shared" si="623"/>
        <v>14.951045112781951</v>
      </c>
      <c r="L2869" s="2">
        <f t="shared" si="624"/>
        <v>14.919353383458642</v>
      </c>
      <c r="M2869" s="2">
        <f t="shared" si="625"/>
        <v>14.855969924812026</v>
      </c>
      <c r="N2869" s="2">
        <f t="shared" si="626"/>
        <v>14.697511278195485</v>
      </c>
      <c r="O2869" s="2">
        <f t="shared" si="627"/>
        <v>0.13363157894737654</v>
      </c>
      <c r="P2869" s="2">
        <f t="shared" si="629"/>
        <v>0.2188345864661656</v>
      </c>
      <c r="Q2869" s="2">
        <f t="shared" si="630"/>
        <v>0.29703759398496921</v>
      </c>
      <c r="R2869" s="2">
        <f t="shared" si="631"/>
        <v>0.33299999999999841</v>
      </c>
      <c r="S2869" s="2">
        <f t="shared" si="632"/>
        <v>0.84905263157894417</v>
      </c>
      <c r="T2869">
        <f t="shared" si="628"/>
        <v>1</v>
      </c>
    </row>
    <row r="2870" spans="1:20" x14ac:dyDescent="0.25">
      <c r="A2870">
        <f t="shared" si="619"/>
        <v>2868</v>
      </c>
      <c r="B2870" s="1">
        <v>40170</v>
      </c>
      <c r="C2870">
        <v>15</v>
      </c>
      <c r="D2870">
        <v>15.02</v>
      </c>
      <c r="E2870">
        <v>14.85</v>
      </c>
      <c r="F2870">
        <v>14.95</v>
      </c>
      <c r="G2870">
        <v>423408</v>
      </c>
      <c r="H2870" s="2">
        <f t="shared" si="620"/>
        <v>-3.3052631578947389E-2</v>
      </c>
      <c r="I2870" s="2">
        <f t="shared" si="621"/>
        <v>109.76594736842111</v>
      </c>
      <c r="J2870" s="2">
        <f t="shared" si="622"/>
        <v>14.937947368421057</v>
      </c>
      <c r="K2870" s="2">
        <f t="shared" si="623"/>
        <v>14.90489473684211</v>
      </c>
      <c r="L2870" s="2">
        <f t="shared" si="624"/>
        <v>14.871842105263161</v>
      </c>
      <c r="M2870" s="2">
        <f t="shared" si="625"/>
        <v>14.805736842105267</v>
      </c>
      <c r="N2870" s="2">
        <f t="shared" si="626"/>
        <v>14.64047368421053</v>
      </c>
      <c r="O2870" s="2">
        <f t="shared" si="627"/>
        <v>3.2736842105260067E-2</v>
      </c>
      <c r="P2870" s="2">
        <f t="shared" si="629"/>
        <v>7.6120300751888692E-2</v>
      </c>
      <c r="Q2870" s="2">
        <f t="shared" si="630"/>
        <v>0.17103759398496265</v>
      </c>
      <c r="R2870" s="2">
        <f t="shared" si="631"/>
        <v>0.25150375939849745</v>
      </c>
      <c r="S2870" s="2">
        <f t="shared" si="632"/>
        <v>0.71387969924812467</v>
      </c>
      <c r="T2870">
        <f t="shared" si="628"/>
        <v>0</v>
      </c>
    </row>
    <row r="2871" spans="1:20" x14ac:dyDescent="0.25">
      <c r="A2871">
        <f t="shared" si="619"/>
        <v>2869</v>
      </c>
      <c r="B2871" s="1">
        <v>40171</v>
      </c>
      <c r="C2871">
        <v>14.92</v>
      </c>
      <c r="D2871">
        <v>15.02</v>
      </c>
      <c r="E2871">
        <v>14.9</v>
      </c>
      <c r="F2871">
        <v>14.98</v>
      </c>
      <c r="G2871">
        <v>185802</v>
      </c>
      <c r="H2871" s="2">
        <f t="shared" si="620"/>
        <v>-3.2120300751879723E-2</v>
      </c>
      <c r="I2871" s="2">
        <f t="shared" si="621"/>
        <v>107.10100000000007</v>
      </c>
      <c r="J2871" s="2">
        <f t="shared" si="622"/>
        <v>14.915736842105266</v>
      </c>
      <c r="K2871" s="2">
        <f t="shared" si="623"/>
        <v>14.883616541353387</v>
      </c>
      <c r="L2871" s="2">
        <f t="shared" si="624"/>
        <v>14.851496240601506</v>
      </c>
      <c r="M2871" s="2">
        <f t="shared" si="625"/>
        <v>14.787255639097747</v>
      </c>
      <c r="N2871" s="2">
        <f t="shared" si="626"/>
        <v>14.626654135338349</v>
      </c>
      <c r="O2871" s="2">
        <f t="shared" si="627"/>
        <v>-4.2052631578943789E-2</v>
      </c>
      <c r="P2871" s="2">
        <f t="shared" si="629"/>
        <v>-2.8954887218048952E-2</v>
      </c>
      <c r="Q2871" s="2">
        <f t="shared" si="630"/>
        <v>1.8609022556399069E-2</v>
      </c>
      <c r="R2871" s="2">
        <f t="shared" si="631"/>
        <v>0.21544360902256265</v>
      </c>
      <c r="S2871" s="2">
        <f t="shared" si="632"/>
        <v>0.54475187969924654</v>
      </c>
      <c r="T2871">
        <f t="shared" si="628"/>
        <v>0</v>
      </c>
    </row>
    <row r="2872" spans="1:20" x14ac:dyDescent="0.25">
      <c r="A2872">
        <f t="shared" si="619"/>
        <v>2870</v>
      </c>
      <c r="B2872" s="1">
        <v>40175</v>
      </c>
      <c r="C2872">
        <v>14.92</v>
      </c>
      <c r="D2872">
        <v>14.97</v>
      </c>
      <c r="E2872">
        <v>14.8</v>
      </c>
      <c r="F2872">
        <v>14.88</v>
      </c>
      <c r="G2872">
        <v>457448</v>
      </c>
      <c r="H2872" s="2">
        <f t="shared" si="620"/>
        <v>-3.5443609022556388E-2</v>
      </c>
      <c r="I2872" s="2">
        <f t="shared" si="621"/>
        <v>116.61444360902254</v>
      </c>
      <c r="J2872" s="2">
        <f t="shared" si="622"/>
        <v>14.855842105263159</v>
      </c>
      <c r="K2872" s="2">
        <f t="shared" si="623"/>
        <v>14.820398496240601</v>
      </c>
      <c r="L2872" s="2">
        <f t="shared" si="624"/>
        <v>14.784954887218046</v>
      </c>
      <c r="M2872" s="2">
        <f t="shared" si="625"/>
        <v>14.714067669172932</v>
      </c>
      <c r="N2872" s="2">
        <f t="shared" si="626"/>
        <v>14.536849624060151</v>
      </c>
      <c r="O2872" s="2">
        <f t="shared" si="627"/>
        <v>3.5736842105265509E-2</v>
      </c>
      <c r="P2872" s="2">
        <f t="shared" si="629"/>
        <v>2.4894736842108856E-2</v>
      </c>
      <c r="Q2872" s="2">
        <f t="shared" si="630"/>
        <v>3.9353383458641034E-2</v>
      </c>
      <c r="R2872" s="2">
        <f t="shared" si="631"/>
        <v>0.20544360902255576</v>
      </c>
      <c r="S2872" s="2">
        <f t="shared" si="632"/>
        <v>0.50560902255639206</v>
      </c>
      <c r="T2872">
        <f t="shared" si="628"/>
        <v>1</v>
      </c>
    </row>
    <row r="2873" spans="1:20" x14ac:dyDescent="0.25">
      <c r="A2873">
        <f t="shared" si="619"/>
        <v>2871</v>
      </c>
      <c r="B2873" s="1">
        <v>40176</v>
      </c>
      <c r="C2873">
        <v>14.9</v>
      </c>
      <c r="D2873">
        <v>15.07</v>
      </c>
      <c r="E2873">
        <v>14.84</v>
      </c>
      <c r="F2873">
        <v>14.98</v>
      </c>
      <c r="G2873">
        <v>483873</v>
      </c>
      <c r="H2873" s="2">
        <f t="shared" si="620"/>
        <v>-3.5323308270676673E-2</v>
      </c>
      <c r="I2873" s="2">
        <f t="shared" si="621"/>
        <v>116.28164661654129</v>
      </c>
      <c r="J2873" s="2">
        <f t="shared" si="622"/>
        <v>14.83310526315789</v>
      </c>
      <c r="K2873" s="2">
        <f t="shared" si="623"/>
        <v>14.797781954887213</v>
      </c>
      <c r="L2873" s="2">
        <f t="shared" si="624"/>
        <v>14.762458646616537</v>
      </c>
      <c r="M2873" s="2">
        <f t="shared" si="625"/>
        <v>14.691812030075184</v>
      </c>
      <c r="N2873" s="2">
        <f t="shared" si="626"/>
        <v>14.515195488721799</v>
      </c>
      <c r="O2873" s="2">
        <f t="shared" si="627"/>
        <v>-0.12415789473684136</v>
      </c>
      <c r="P2873" s="2">
        <f t="shared" si="629"/>
        <v>-9.6383458646613462E-2</v>
      </c>
      <c r="Q2873" s="2">
        <f t="shared" si="630"/>
        <v>-0.10815789473683957</v>
      </c>
      <c r="R2873" s="2">
        <f t="shared" si="631"/>
        <v>-3.6413533834579681E-2</v>
      </c>
      <c r="S2873" s="2">
        <f t="shared" si="632"/>
        <v>0.35414285714286109</v>
      </c>
      <c r="T2873">
        <f t="shared" si="628"/>
        <v>0</v>
      </c>
    </row>
    <row r="2874" spans="1:20" x14ac:dyDescent="0.25">
      <c r="A2874">
        <f t="shared" si="619"/>
        <v>2872</v>
      </c>
      <c r="B2874" s="1">
        <v>40177</v>
      </c>
      <c r="C2874">
        <v>14.84</v>
      </c>
      <c r="D2874">
        <v>14.91</v>
      </c>
      <c r="E2874">
        <v>14.8</v>
      </c>
      <c r="F2874">
        <v>14.89</v>
      </c>
      <c r="G2874">
        <v>449501</v>
      </c>
      <c r="H2874" s="2">
        <f t="shared" si="620"/>
        <v>-3.3398496240601476E-2</v>
      </c>
      <c r="I2874" s="2">
        <f t="shared" si="621"/>
        <v>110.77119548872172</v>
      </c>
      <c r="J2874" s="2">
        <f t="shared" si="622"/>
        <v>14.817315789473675</v>
      </c>
      <c r="K2874" s="2">
        <f t="shared" si="623"/>
        <v>14.783917293233072</v>
      </c>
      <c r="L2874" s="2">
        <f t="shared" si="624"/>
        <v>14.750518796992472</v>
      </c>
      <c r="M2874" s="2">
        <f t="shared" si="625"/>
        <v>14.683721804511269</v>
      </c>
      <c r="N2874" s="2">
        <f t="shared" si="626"/>
        <v>14.51672932330826</v>
      </c>
      <c r="O2874" s="2">
        <f t="shared" si="627"/>
        <v>-5.689473684211066E-2</v>
      </c>
      <c r="P2874" s="2">
        <f t="shared" si="629"/>
        <v>-6.9601503759399108E-2</v>
      </c>
      <c r="Q2874" s="2">
        <f t="shared" si="630"/>
        <v>-3.8503759398494708E-2</v>
      </c>
      <c r="R2874" s="2">
        <f t="shared" si="631"/>
        <v>-3.4030075187974518E-2</v>
      </c>
      <c r="S2874" s="2">
        <f t="shared" si="632"/>
        <v>0.37433834586466119</v>
      </c>
      <c r="T2874">
        <f t="shared" si="628"/>
        <v>1</v>
      </c>
    </row>
    <row r="2875" spans="1:20" x14ac:dyDescent="0.25">
      <c r="A2875">
        <f t="shared" si="619"/>
        <v>2873</v>
      </c>
      <c r="B2875" s="1">
        <v>40178</v>
      </c>
      <c r="C2875">
        <v>14.81</v>
      </c>
      <c r="D2875">
        <v>14.88</v>
      </c>
      <c r="E2875">
        <v>14.67</v>
      </c>
      <c r="F2875">
        <v>14.67</v>
      </c>
      <c r="G2875">
        <v>445316</v>
      </c>
      <c r="H2875" s="2">
        <f t="shared" si="620"/>
        <v>-3.51127819548872E-2</v>
      </c>
      <c r="I2875" s="2">
        <f t="shared" si="621"/>
        <v>115.67145112781949</v>
      </c>
      <c r="J2875" s="2">
        <f t="shared" si="622"/>
        <v>14.757315789473687</v>
      </c>
      <c r="K2875" s="2">
        <f t="shared" si="623"/>
        <v>14.722203007518798</v>
      </c>
      <c r="L2875" s="2">
        <f t="shared" si="624"/>
        <v>14.687090225563912</v>
      </c>
      <c r="M2875" s="2">
        <f t="shared" si="625"/>
        <v>14.616864661654137</v>
      </c>
      <c r="N2875" s="2">
        <f t="shared" si="626"/>
        <v>14.441300751879702</v>
      </c>
      <c r="O2875" s="2">
        <f t="shared" si="627"/>
        <v>0.14731578947367474</v>
      </c>
      <c r="P2875" s="2">
        <f t="shared" si="629"/>
        <v>0.12778195488721344</v>
      </c>
      <c r="Q2875" s="2">
        <f t="shared" si="630"/>
        <v>0.1149548872180457</v>
      </c>
      <c r="R2875" s="2">
        <f t="shared" si="631"/>
        <v>0.13573684210526693</v>
      </c>
      <c r="S2875" s="2">
        <f t="shared" si="632"/>
        <v>0.53799999999999848</v>
      </c>
      <c r="T2875">
        <f t="shared" si="628"/>
        <v>1</v>
      </c>
    </row>
    <row r="2876" spans="1:20" x14ac:dyDescent="0.25">
      <c r="A2876">
        <f t="shared" si="619"/>
        <v>2874</v>
      </c>
      <c r="B2876" s="1">
        <v>40182</v>
      </c>
      <c r="C2876">
        <v>14.76</v>
      </c>
      <c r="D2876">
        <v>15.18</v>
      </c>
      <c r="E2876">
        <v>14.69</v>
      </c>
      <c r="F2876">
        <v>14.99</v>
      </c>
      <c r="G2876">
        <v>670799</v>
      </c>
      <c r="H2876" s="2">
        <f t="shared" si="620"/>
        <v>-3.2097744360902243E-2</v>
      </c>
      <c r="I2876" s="2">
        <f t="shared" si="621"/>
        <v>107.04748872180447</v>
      </c>
      <c r="J2876" s="2">
        <f t="shared" si="622"/>
        <v>14.766473684210519</v>
      </c>
      <c r="K2876" s="2">
        <f t="shared" si="623"/>
        <v>14.734375939849617</v>
      </c>
      <c r="L2876" s="2">
        <f t="shared" si="624"/>
        <v>14.702278195488715</v>
      </c>
      <c r="M2876" s="2">
        <f t="shared" si="625"/>
        <v>14.638082706766911</v>
      </c>
      <c r="N2876" s="2">
        <f t="shared" si="626"/>
        <v>14.477593984962398</v>
      </c>
      <c r="O2876" s="2">
        <f t="shared" si="627"/>
        <v>-0.23268421052631361</v>
      </c>
      <c r="P2876" s="2">
        <f t="shared" si="629"/>
        <v>-0.20608270676692797</v>
      </c>
      <c r="Q2876" s="2">
        <f t="shared" si="630"/>
        <v>-0.22754135338346337</v>
      </c>
      <c r="R2876" s="2">
        <f t="shared" si="631"/>
        <v>-0.20274436090225301</v>
      </c>
      <c r="S2876" s="2">
        <f t="shared" si="632"/>
        <v>0.15443609022556437</v>
      </c>
      <c r="T2876">
        <f t="shared" si="628"/>
        <v>0</v>
      </c>
    </row>
    <row r="2877" spans="1:20" x14ac:dyDescent="0.25">
      <c r="A2877">
        <f t="shared" si="619"/>
        <v>2875</v>
      </c>
      <c r="B2877" s="1">
        <v>40183</v>
      </c>
      <c r="C2877">
        <v>15</v>
      </c>
      <c r="D2877">
        <v>15.21</v>
      </c>
      <c r="E2877">
        <v>14.99</v>
      </c>
      <c r="F2877">
        <v>15.07</v>
      </c>
      <c r="G2877">
        <v>645506</v>
      </c>
      <c r="H2877" s="2">
        <f t="shared" si="620"/>
        <v>-2.4105263157894716E-2</v>
      </c>
      <c r="I2877" s="2">
        <f t="shared" si="621"/>
        <v>84.148631578947317</v>
      </c>
      <c r="J2877" s="2">
        <f t="shared" si="622"/>
        <v>14.821894736842109</v>
      </c>
      <c r="K2877" s="2">
        <f t="shared" si="623"/>
        <v>14.797789473684213</v>
      </c>
      <c r="L2877" s="2">
        <f t="shared" si="624"/>
        <v>14.773684210526319</v>
      </c>
      <c r="M2877" s="2">
        <f t="shared" si="625"/>
        <v>14.725473684210531</v>
      </c>
      <c r="N2877" s="2">
        <f t="shared" si="626"/>
        <v>14.604947368421056</v>
      </c>
      <c r="O2877" s="2">
        <f t="shared" si="627"/>
        <v>-0.30352631578948142</v>
      </c>
      <c r="P2877" s="2">
        <f t="shared" si="629"/>
        <v>-0.34779699248120188</v>
      </c>
      <c r="Q2877" s="2">
        <f t="shared" si="630"/>
        <v>-0.31948120300752869</v>
      </c>
      <c r="R2877" s="2">
        <f t="shared" si="631"/>
        <v>-0.3559323308270681</v>
      </c>
      <c r="S2877" s="2">
        <f t="shared" si="632"/>
        <v>7.1458646616546773E-2</v>
      </c>
      <c r="T2877">
        <f t="shared" si="628"/>
        <v>0</v>
      </c>
    </row>
    <row r="2878" spans="1:20" x14ac:dyDescent="0.25">
      <c r="A2878">
        <f t="shared" si="619"/>
        <v>2876</v>
      </c>
      <c r="B2878" s="1">
        <v>40184</v>
      </c>
      <c r="C2878">
        <v>15.07</v>
      </c>
      <c r="D2878">
        <v>15.16</v>
      </c>
      <c r="E2878">
        <v>14.98</v>
      </c>
      <c r="F2878">
        <v>14.99</v>
      </c>
      <c r="G2878">
        <v>554649</v>
      </c>
      <c r="H2878" s="2">
        <f t="shared" si="620"/>
        <v>-1.8293233082706754E-2</v>
      </c>
      <c r="I2878" s="2">
        <f t="shared" si="621"/>
        <v>67.4860526315789</v>
      </c>
      <c r="J2878" s="2">
        <f t="shared" si="622"/>
        <v>14.856421052631569</v>
      </c>
      <c r="K2878" s="2">
        <f t="shared" si="623"/>
        <v>14.838127819548863</v>
      </c>
      <c r="L2878" s="2">
        <f t="shared" si="624"/>
        <v>14.819834586466156</v>
      </c>
      <c r="M2878" s="2">
        <f t="shared" si="625"/>
        <v>14.783248120300742</v>
      </c>
      <c r="N2878" s="2">
        <f t="shared" si="626"/>
        <v>14.691781954887208</v>
      </c>
      <c r="O2878" s="2">
        <f t="shared" si="627"/>
        <v>-0.16810526315789076</v>
      </c>
      <c r="P2878" s="2">
        <f t="shared" si="629"/>
        <v>-0.25562406015038341</v>
      </c>
      <c r="Q2878" s="2">
        <f t="shared" si="630"/>
        <v>-0.30290977443608824</v>
      </c>
      <c r="R2878" s="2">
        <f t="shared" si="631"/>
        <v>-0.29818796992481644</v>
      </c>
      <c r="S2878" s="2">
        <f t="shared" si="632"/>
        <v>6.4586466165401646E-3</v>
      </c>
      <c r="T2878">
        <f t="shared" si="628"/>
        <v>1</v>
      </c>
    </row>
    <row r="2879" spans="1:20" x14ac:dyDescent="0.25">
      <c r="A2879">
        <f t="shared" si="619"/>
        <v>2877</v>
      </c>
      <c r="B2879" s="1">
        <v>40185</v>
      </c>
      <c r="C2879">
        <v>15.02</v>
      </c>
      <c r="D2879">
        <v>16.02</v>
      </c>
      <c r="E2879">
        <v>14.97</v>
      </c>
      <c r="F2879">
        <v>15.79</v>
      </c>
      <c r="G2879">
        <v>1854723</v>
      </c>
      <c r="H2879" s="2">
        <f t="shared" si="620"/>
        <v>-5.939849624060147E-3</v>
      </c>
      <c r="I2879" s="2">
        <f t="shared" si="621"/>
        <v>32.112518796992475</v>
      </c>
      <c r="J2879" s="2">
        <f t="shared" si="622"/>
        <v>15.017631578947373</v>
      </c>
      <c r="K2879" s="2">
        <f t="shared" si="623"/>
        <v>15.011691729323312</v>
      </c>
      <c r="L2879" s="2">
        <f t="shared" si="624"/>
        <v>15.005751879699252</v>
      </c>
      <c r="M2879" s="2">
        <f t="shared" si="625"/>
        <v>14.993872180451133</v>
      </c>
      <c r="N2879" s="2">
        <f t="shared" si="626"/>
        <v>14.964172932330831</v>
      </c>
      <c r="O2879" s="2">
        <f t="shared" si="627"/>
        <v>-0.93357894736842972</v>
      </c>
      <c r="P2879" s="2">
        <f t="shared" si="629"/>
        <v>-0.99221052631578566</v>
      </c>
      <c r="Q2879" s="2">
        <f t="shared" si="630"/>
        <v>-1.0877218045112844</v>
      </c>
      <c r="R2879" s="2">
        <f t="shared" si="631"/>
        <v>-1.1062781954887306</v>
      </c>
      <c r="S2879" s="2">
        <f t="shared" si="632"/>
        <v>-0.98396992481202084</v>
      </c>
      <c r="T2879">
        <f t="shared" si="628"/>
        <v>0</v>
      </c>
    </row>
    <row r="2880" spans="1:20" x14ac:dyDescent="0.25">
      <c r="A2880">
        <f t="shared" si="619"/>
        <v>2878</v>
      </c>
      <c r="B2880" s="1">
        <v>40186</v>
      </c>
      <c r="C2880">
        <v>15.85</v>
      </c>
      <c r="D2880">
        <v>16.23</v>
      </c>
      <c r="E2880">
        <v>15.81</v>
      </c>
      <c r="F2880">
        <v>16.14</v>
      </c>
      <c r="G2880">
        <v>1151126</v>
      </c>
      <c r="H2880" s="2">
        <f t="shared" si="620"/>
        <v>9.5187969924812078E-3</v>
      </c>
      <c r="I2880" s="2">
        <f t="shared" si="621"/>
        <v>-12.17266917293235</v>
      </c>
      <c r="J2880" s="2">
        <f t="shared" si="622"/>
        <v>15.231947368421048</v>
      </c>
      <c r="K2880" s="2">
        <f t="shared" si="623"/>
        <v>15.241466165413529</v>
      </c>
      <c r="L2880" s="2">
        <f t="shared" si="624"/>
        <v>15.250984962406012</v>
      </c>
      <c r="M2880" s="2">
        <f t="shared" si="625"/>
        <v>15.270022556390973</v>
      </c>
      <c r="N2880" s="2">
        <f t="shared" si="626"/>
        <v>15.317616541353379</v>
      </c>
      <c r="O2880" s="2">
        <f t="shared" si="627"/>
        <v>-1.1223684210526272</v>
      </c>
      <c r="P2880" s="2">
        <f t="shared" si="629"/>
        <v>-1.301872180451138</v>
      </c>
      <c r="Q2880" s="2">
        <f t="shared" si="630"/>
        <v>-1.3663157894736813</v>
      </c>
      <c r="R2880" s="2">
        <f t="shared" si="631"/>
        <v>-1.5231353383458632</v>
      </c>
      <c r="S2880" s="2">
        <f t="shared" si="632"/>
        <v>-1.4424887218045157</v>
      </c>
      <c r="T2880">
        <f t="shared" si="628"/>
        <v>0</v>
      </c>
    </row>
    <row r="2881" spans="1:20" x14ac:dyDescent="0.25">
      <c r="A2881">
        <f t="shared" si="619"/>
        <v>2879</v>
      </c>
      <c r="B2881" s="1">
        <v>40189</v>
      </c>
      <c r="C2881">
        <v>16.37</v>
      </c>
      <c r="D2881">
        <v>16.420000000000002</v>
      </c>
      <c r="E2881">
        <v>16.079999999999998</v>
      </c>
      <c r="F2881">
        <v>16.3</v>
      </c>
      <c r="G2881">
        <v>766754</v>
      </c>
      <c r="H2881" s="2">
        <f t="shared" si="620"/>
        <v>2.490977443609025E-2</v>
      </c>
      <c r="I2881" s="2">
        <f t="shared" si="621"/>
        <v>-56.28409774436097</v>
      </c>
      <c r="J2881" s="2">
        <f t="shared" si="622"/>
        <v>15.456052631578942</v>
      </c>
      <c r="K2881" s="2">
        <f t="shared" si="623"/>
        <v>15.480962406015033</v>
      </c>
      <c r="L2881" s="2">
        <f t="shared" si="624"/>
        <v>15.505872180451123</v>
      </c>
      <c r="M2881" s="2">
        <f t="shared" si="625"/>
        <v>15.555691729323303</v>
      </c>
      <c r="N2881" s="2">
        <f t="shared" si="626"/>
        <v>15.680240601503755</v>
      </c>
      <c r="O2881" s="2">
        <f t="shared" si="627"/>
        <v>-1.0680526315789525</v>
      </c>
      <c r="P2881" s="2">
        <f t="shared" si="629"/>
        <v>-1.2883082706766888</v>
      </c>
      <c r="Q2881" s="2">
        <f t="shared" si="630"/>
        <v>-1.4801654135338449</v>
      </c>
      <c r="R2881" s="2">
        <f t="shared" si="631"/>
        <v>-1.6619172932330901</v>
      </c>
      <c r="S2881" s="2">
        <f t="shared" si="632"/>
        <v>-1.6595263157894706</v>
      </c>
      <c r="T2881">
        <f t="shared" si="628"/>
        <v>1</v>
      </c>
    </row>
    <row r="2882" spans="1:20" x14ac:dyDescent="0.25">
      <c r="A2882">
        <f t="shared" si="619"/>
        <v>2880</v>
      </c>
      <c r="B2882" s="1">
        <v>40190</v>
      </c>
      <c r="C2882">
        <v>16.12</v>
      </c>
      <c r="D2882">
        <v>16.38</v>
      </c>
      <c r="E2882">
        <v>16.11</v>
      </c>
      <c r="F2882">
        <v>16.309999999999999</v>
      </c>
      <c r="G2882">
        <v>646228</v>
      </c>
      <c r="H2882" s="2">
        <f t="shared" si="620"/>
        <v>4.3458646616541342E-2</v>
      </c>
      <c r="I2882" s="2">
        <f t="shared" si="621"/>
        <v>-109.50604511278192</v>
      </c>
      <c r="J2882" s="2">
        <f t="shared" si="622"/>
        <v>15.698315789473694</v>
      </c>
      <c r="K2882" s="2">
        <f t="shared" si="623"/>
        <v>15.741774436090235</v>
      </c>
      <c r="L2882" s="2">
        <f t="shared" si="624"/>
        <v>15.785233082706778</v>
      </c>
      <c r="M2882" s="2">
        <f t="shared" si="625"/>
        <v>15.87215037593986</v>
      </c>
      <c r="N2882" s="2">
        <f t="shared" si="626"/>
        <v>16.089443609022567</v>
      </c>
      <c r="O2882" s="2">
        <f t="shared" si="627"/>
        <v>-0.85394736842105701</v>
      </c>
      <c r="P2882" s="2">
        <f t="shared" si="629"/>
        <v>-1.0685338345864697</v>
      </c>
      <c r="Q2882" s="2">
        <f t="shared" si="630"/>
        <v>-1.3042481203007465</v>
      </c>
      <c r="R2882" s="2">
        <f t="shared" si="631"/>
        <v>-1.5845263157894678</v>
      </c>
      <c r="S2882" s="2">
        <f t="shared" si="632"/>
        <v>-1.6833458646616499</v>
      </c>
      <c r="T2882">
        <f t="shared" si="628"/>
        <v>1</v>
      </c>
    </row>
    <row r="2883" spans="1:20" x14ac:dyDescent="0.25">
      <c r="A2883">
        <f t="shared" si="619"/>
        <v>2881</v>
      </c>
      <c r="B2883" s="1">
        <v>40191</v>
      </c>
      <c r="C2883">
        <v>16.3</v>
      </c>
      <c r="D2883">
        <v>16.46</v>
      </c>
      <c r="E2883">
        <v>16.11</v>
      </c>
      <c r="F2883">
        <v>16.37</v>
      </c>
      <c r="G2883">
        <v>653424</v>
      </c>
      <c r="H2883" s="2">
        <f t="shared" si="620"/>
        <v>6.1909774436090227E-2</v>
      </c>
      <c r="I2883" s="2">
        <f t="shared" si="621"/>
        <v>-162.4829172932331</v>
      </c>
      <c r="J2883" s="2">
        <f t="shared" si="622"/>
        <v>15.941052631578943</v>
      </c>
      <c r="K2883" s="2">
        <f t="shared" si="623"/>
        <v>16.002962406015033</v>
      </c>
      <c r="L2883" s="2">
        <f t="shared" si="624"/>
        <v>16.064872180451122</v>
      </c>
      <c r="M2883" s="2">
        <f t="shared" si="625"/>
        <v>16.188691729323303</v>
      </c>
      <c r="N2883" s="2">
        <f t="shared" si="626"/>
        <v>16.498240601503756</v>
      </c>
      <c r="O2883" s="2">
        <f t="shared" si="627"/>
        <v>-0.67168421052630656</v>
      </c>
      <c r="P2883" s="2">
        <f t="shared" si="629"/>
        <v>-0.88903759398496796</v>
      </c>
      <c r="Q2883" s="2">
        <f t="shared" si="630"/>
        <v>-1.1190150375939893</v>
      </c>
      <c r="R2883" s="2">
        <f t="shared" si="631"/>
        <v>-1.5867518796992588</v>
      </c>
      <c r="S2883" s="2">
        <f t="shared" si="632"/>
        <v>-1.8331503759398498</v>
      </c>
      <c r="T2883">
        <f t="shared" si="628"/>
        <v>1</v>
      </c>
    </row>
    <row r="2884" spans="1:20" x14ac:dyDescent="0.25">
      <c r="A2884">
        <f t="shared" si="619"/>
        <v>2882</v>
      </c>
      <c r="B2884" s="1">
        <v>40192</v>
      </c>
      <c r="C2884">
        <v>16.329999999999998</v>
      </c>
      <c r="D2884">
        <v>16.41</v>
      </c>
      <c r="E2884">
        <v>16.22</v>
      </c>
      <c r="F2884">
        <v>16.239999999999998</v>
      </c>
      <c r="G2884">
        <v>573615</v>
      </c>
      <c r="H2884" s="2">
        <f t="shared" si="620"/>
        <v>7.3872180451127784E-2</v>
      </c>
      <c r="I2884" s="2">
        <f t="shared" si="621"/>
        <v>-196.85433834586456</v>
      </c>
      <c r="J2884" s="2">
        <f t="shared" si="622"/>
        <v>16.119157894736841</v>
      </c>
      <c r="K2884" s="2">
        <f t="shared" si="623"/>
        <v>16.193030075187966</v>
      </c>
      <c r="L2884" s="2">
        <f t="shared" si="624"/>
        <v>16.266902255639096</v>
      </c>
      <c r="M2884" s="2">
        <f t="shared" si="625"/>
        <v>16.414646616541351</v>
      </c>
      <c r="N2884" s="2">
        <f t="shared" si="626"/>
        <v>16.78400751879699</v>
      </c>
      <c r="O2884" s="2">
        <f t="shared" si="627"/>
        <v>-0.29894736842105551</v>
      </c>
      <c r="P2884" s="2">
        <f t="shared" si="629"/>
        <v>-0.49822556390976303</v>
      </c>
      <c r="Q2884" s="2">
        <f t="shared" si="630"/>
        <v>-0.73412781954887585</v>
      </c>
      <c r="R2884" s="2">
        <f t="shared" si="631"/>
        <v>-1.2461278195488656</v>
      </c>
      <c r="S2884" s="2">
        <f t="shared" si="632"/>
        <v>-1.7248045112781991</v>
      </c>
      <c r="T2884">
        <f t="shared" si="628"/>
        <v>0</v>
      </c>
    </row>
    <row r="2885" spans="1:20" x14ac:dyDescent="0.25">
      <c r="A2885">
        <f t="shared" ref="A2885:A2948" si="633">A2884+1</f>
        <v>2883</v>
      </c>
      <c r="B2885" s="1">
        <v>40193</v>
      </c>
      <c r="C2885">
        <v>16.22</v>
      </c>
      <c r="D2885">
        <v>16.29</v>
      </c>
      <c r="E2885">
        <v>15.89</v>
      </c>
      <c r="F2885">
        <v>15.98</v>
      </c>
      <c r="G2885">
        <v>741081</v>
      </c>
      <c r="H2885" s="2">
        <f t="shared" si="620"/>
        <v>7.9593984962406009E-2</v>
      </c>
      <c r="I2885" s="2">
        <f t="shared" si="621"/>
        <v>-213.32731578947366</v>
      </c>
      <c r="J2885" s="2">
        <f t="shared" si="622"/>
        <v>16.221736842105265</v>
      </c>
      <c r="K2885" s="2">
        <f t="shared" si="623"/>
        <v>16.30133082706767</v>
      </c>
      <c r="L2885" s="2">
        <f t="shared" si="624"/>
        <v>16.380924812030077</v>
      </c>
      <c r="M2885" s="2">
        <f t="shared" si="625"/>
        <v>16.540112781954889</v>
      </c>
      <c r="N2885" s="2">
        <f t="shared" si="626"/>
        <v>16.938082706766917</v>
      </c>
      <c r="O2885" s="2">
        <f t="shared" si="627"/>
        <v>0.13915789473684015</v>
      </c>
      <c r="P2885" s="2">
        <f t="shared" si="629"/>
        <v>2.2962406015032855E-2</v>
      </c>
      <c r="Q2885" s="2">
        <f t="shared" si="630"/>
        <v>-0.19476691729322226</v>
      </c>
      <c r="R2885" s="2">
        <f t="shared" si="631"/>
        <v>-0.70997744360902715</v>
      </c>
      <c r="S2885" s="2">
        <f t="shared" si="632"/>
        <v>-1.4632706766917405</v>
      </c>
      <c r="T2885">
        <f t="shared" si="628"/>
        <v>0</v>
      </c>
    </row>
    <row r="2886" spans="1:20" x14ac:dyDescent="0.25">
      <c r="A2886">
        <f t="shared" si="633"/>
        <v>2884</v>
      </c>
      <c r="B2886" s="1">
        <v>40197</v>
      </c>
      <c r="C2886">
        <v>15.89</v>
      </c>
      <c r="D2886">
        <v>16.29</v>
      </c>
      <c r="E2886">
        <v>15.88</v>
      </c>
      <c r="F2886">
        <v>16.079999999999998</v>
      </c>
      <c r="G2886">
        <v>606974</v>
      </c>
      <c r="H2886" s="2">
        <f t="shared" si="620"/>
        <v>8.704511278195487E-2</v>
      </c>
      <c r="I2886" s="2">
        <f t="shared" si="621"/>
        <v>-234.78267669172925</v>
      </c>
      <c r="J2886" s="2">
        <f t="shared" si="622"/>
        <v>16.342473684210535</v>
      </c>
      <c r="K2886" s="2">
        <f t="shared" si="623"/>
        <v>16.42951879699249</v>
      </c>
      <c r="L2886" s="2">
        <f t="shared" si="624"/>
        <v>16.516563909774447</v>
      </c>
      <c r="M2886" s="2">
        <f t="shared" si="625"/>
        <v>16.690654135338356</v>
      </c>
      <c r="N2886" s="2">
        <f t="shared" si="626"/>
        <v>17.125879699248131</v>
      </c>
      <c r="O2886" s="2">
        <f t="shared" si="627"/>
        <v>0.14173684210526716</v>
      </c>
      <c r="P2886" s="2">
        <f t="shared" si="629"/>
        <v>0.11303007518796804</v>
      </c>
      <c r="Q2886" s="2">
        <f t="shared" si="630"/>
        <v>-1.5127819548876431E-2</v>
      </c>
      <c r="R2886" s="2">
        <f t="shared" si="631"/>
        <v>-0.52430827067669483</v>
      </c>
      <c r="S2886" s="2">
        <f t="shared" si="632"/>
        <v>-1.6386992481202967</v>
      </c>
      <c r="T2886">
        <f t="shared" si="628"/>
        <v>1</v>
      </c>
    </row>
    <row r="2887" spans="1:20" x14ac:dyDescent="0.25">
      <c r="A2887">
        <f t="shared" si="633"/>
        <v>2885</v>
      </c>
      <c r="B2887" s="1">
        <v>40198</v>
      </c>
      <c r="C2887">
        <v>16.04</v>
      </c>
      <c r="D2887">
        <v>16.22</v>
      </c>
      <c r="E2887">
        <v>15.87</v>
      </c>
      <c r="F2887">
        <v>16.04</v>
      </c>
      <c r="G2887">
        <v>644956</v>
      </c>
      <c r="H2887" s="2">
        <f t="shared" si="620"/>
        <v>8.9488721804511243E-2</v>
      </c>
      <c r="I2887" s="2">
        <f t="shared" si="621"/>
        <v>-241.84581954887207</v>
      </c>
      <c r="J2887" s="2">
        <f t="shared" si="622"/>
        <v>16.418631578947352</v>
      </c>
      <c r="K2887" s="2">
        <f t="shared" si="623"/>
        <v>16.508120300751862</v>
      </c>
      <c r="L2887" s="2">
        <f t="shared" si="624"/>
        <v>16.597609022556377</v>
      </c>
      <c r="M2887" s="2">
        <f t="shared" si="625"/>
        <v>16.776586466165398</v>
      </c>
      <c r="N2887" s="2">
        <f t="shared" si="626"/>
        <v>17.224030075187954</v>
      </c>
      <c r="O2887" s="2">
        <f t="shared" si="627"/>
        <v>0.30247368421053622</v>
      </c>
      <c r="P2887" s="2">
        <f t="shared" si="629"/>
        <v>0.26133082706767041</v>
      </c>
      <c r="Q2887" s="2">
        <f t="shared" si="630"/>
        <v>0.2269022556390965</v>
      </c>
      <c r="R2887" s="2">
        <f t="shared" si="631"/>
        <v>-0.16784962406013904</v>
      </c>
      <c r="S2887" s="2">
        <f t="shared" si="632"/>
        <v>-1.5624060150376007</v>
      </c>
      <c r="T2887">
        <f t="shared" si="628"/>
        <v>0</v>
      </c>
    </row>
    <row r="2888" spans="1:20" x14ac:dyDescent="0.25">
      <c r="A2888">
        <f t="shared" si="633"/>
        <v>2886</v>
      </c>
      <c r="B2888" s="1">
        <v>40199</v>
      </c>
      <c r="C2888">
        <v>16.010000000000002</v>
      </c>
      <c r="D2888">
        <v>16.02</v>
      </c>
      <c r="E2888">
        <v>15.49</v>
      </c>
      <c r="F2888">
        <v>15.56</v>
      </c>
      <c r="G2888">
        <v>991512</v>
      </c>
      <c r="H2888" s="2">
        <f t="shared" si="620"/>
        <v>8.3240601503759379E-2</v>
      </c>
      <c r="I2888" s="2">
        <f t="shared" si="621"/>
        <v>-223.93509022556384</v>
      </c>
      <c r="J2888" s="2">
        <f t="shared" si="622"/>
        <v>16.380526315789481</v>
      </c>
      <c r="K2888" s="2">
        <f t="shared" si="623"/>
        <v>16.463766917293238</v>
      </c>
      <c r="L2888" s="2">
        <f t="shared" si="624"/>
        <v>16.547007518796999</v>
      </c>
      <c r="M2888" s="2">
        <f t="shared" si="625"/>
        <v>16.713488721804517</v>
      </c>
      <c r="N2888" s="2">
        <f t="shared" si="626"/>
        <v>17.129691729323316</v>
      </c>
      <c r="O2888" s="2">
        <f t="shared" si="627"/>
        <v>0.85863157894735131</v>
      </c>
      <c r="P2888" s="2">
        <f t="shared" si="629"/>
        <v>0.86951879699248913</v>
      </c>
      <c r="Q2888" s="2">
        <f t="shared" si="630"/>
        <v>0.82092481203007672</v>
      </c>
      <c r="R2888" s="2">
        <f t="shared" si="631"/>
        <v>0.62869172932330208</v>
      </c>
      <c r="S2888" s="2">
        <f t="shared" si="632"/>
        <v>-0.95505263157894404</v>
      </c>
      <c r="T2888">
        <f t="shared" si="628"/>
        <v>0</v>
      </c>
    </row>
    <row r="2889" spans="1:20" x14ac:dyDescent="0.25">
      <c r="A2889">
        <f t="shared" si="633"/>
        <v>2887</v>
      </c>
      <c r="B2889" s="1">
        <v>40200</v>
      </c>
      <c r="C2889">
        <v>16.09</v>
      </c>
      <c r="D2889">
        <v>16.3</v>
      </c>
      <c r="E2889">
        <v>15.63</v>
      </c>
      <c r="F2889">
        <v>15.65</v>
      </c>
      <c r="G2889">
        <v>1626777</v>
      </c>
      <c r="H2889" s="2">
        <f t="shared" si="620"/>
        <v>7.6030075187969892E-2</v>
      </c>
      <c r="I2889" s="2">
        <f t="shared" si="621"/>
        <v>-203.23354135338334</v>
      </c>
      <c r="J2889" s="2">
        <f t="shared" si="622"/>
        <v>16.341315789473708</v>
      </c>
      <c r="K2889" s="2">
        <f t="shared" si="623"/>
        <v>16.417345864661677</v>
      </c>
      <c r="L2889" s="2">
        <f t="shared" si="624"/>
        <v>16.493375939849649</v>
      </c>
      <c r="M2889" s="2">
        <f t="shared" si="625"/>
        <v>16.645436090225587</v>
      </c>
      <c r="N2889" s="2">
        <f t="shared" si="626"/>
        <v>17.025586466165436</v>
      </c>
      <c r="O2889" s="2">
        <f t="shared" si="627"/>
        <v>0.73052631578948102</v>
      </c>
      <c r="P2889" s="2">
        <f t="shared" si="629"/>
        <v>0.85812030075186208</v>
      </c>
      <c r="Q2889" s="2">
        <f t="shared" si="630"/>
        <v>0.86656390977444708</v>
      </c>
      <c r="R2889" s="2">
        <f t="shared" si="631"/>
        <v>0.76464661654135035</v>
      </c>
      <c r="S2889" s="2">
        <f t="shared" si="632"/>
        <v>-0.95821804511279218</v>
      </c>
      <c r="T2889">
        <f t="shared" si="628"/>
        <v>1</v>
      </c>
    </row>
    <row r="2890" spans="1:20" x14ac:dyDescent="0.25">
      <c r="A2890">
        <f t="shared" si="633"/>
        <v>2888</v>
      </c>
      <c r="B2890" s="1">
        <v>40203</v>
      </c>
      <c r="C2890">
        <v>16</v>
      </c>
      <c r="D2890">
        <v>16.07</v>
      </c>
      <c r="E2890">
        <v>15.76</v>
      </c>
      <c r="F2890">
        <v>15.91</v>
      </c>
      <c r="G2890">
        <v>751604</v>
      </c>
      <c r="H2890" s="2">
        <f t="shared" si="620"/>
        <v>7.1909774436090174E-2</v>
      </c>
      <c r="I2890" s="2">
        <f t="shared" si="621"/>
        <v>-191.40128571428556</v>
      </c>
      <c r="J2890" s="2">
        <f t="shared" si="622"/>
        <v>16.346052631578953</v>
      </c>
      <c r="K2890" s="2">
        <f t="shared" si="623"/>
        <v>16.417962406015043</v>
      </c>
      <c r="L2890" s="2">
        <f t="shared" si="624"/>
        <v>16.489872180451133</v>
      </c>
      <c r="M2890" s="2">
        <f t="shared" si="625"/>
        <v>16.633691729323314</v>
      </c>
      <c r="N2890" s="2">
        <f t="shared" si="626"/>
        <v>16.993240601503764</v>
      </c>
      <c r="O2890" s="2">
        <f t="shared" si="627"/>
        <v>0.43131578947370741</v>
      </c>
      <c r="P2890" s="2">
        <f t="shared" si="629"/>
        <v>0.55376691729323824</v>
      </c>
      <c r="Q2890" s="2">
        <f t="shared" si="630"/>
        <v>0.68760902255637646</v>
      </c>
      <c r="R2890" s="2">
        <f t="shared" si="631"/>
        <v>0.63011278195488885</v>
      </c>
      <c r="S2890" s="2">
        <f t="shared" si="632"/>
        <v>-0.94582706766916935</v>
      </c>
      <c r="T2890">
        <f t="shared" si="628"/>
        <v>1</v>
      </c>
    </row>
    <row r="2891" spans="1:20" x14ac:dyDescent="0.25">
      <c r="A2891">
        <f t="shared" si="633"/>
        <v>2889</v>
      </c>
      <c r="B2891" s="1">
        <v>40204</v>
      </c>
      <c r="C2891">
        <v>15.87</v>
      </c>
      <c r="D2891">
        <v>16.239999999999998</v>
      </c>
      <c r="E2891">
        <v>15.8</v>
      </c>
      <c r="F2891">
        <v>15.89</v>
      </c>
      <c r="G2891">
        <v>780170</v>
      </c>
      <c r="H2891" s="2">
        <f t="shared" si="620"/>
        <v>6.6533834586466126E-2</v>
      </c>
      <c r="I2891" s="2">
        <f t="shared" si="621"/>
        <v>-175.94767669172921</v>
      </c>
      <c r="J2891" s="2">
        <f t="shared" si="622"/>
        <v>16.335105263157885</v>
      </c>
      <c r="K2891" s="2">
        <f t="shared" si="623"/>
        <v>16.401639097744351</v>
      </c>
      <c r="L2891" s="2">
        <f t="shared" si="624"/>
        <v>16.46817293233082</v>
      </c>
      <c r="M2891" s="2">
        <f t="shared" si="625"/>
        <v>16.601240601503751</v>
      </c>
      <c r="N2891" s="2">
        <f t="shared" si="626"/>
        <v>16.933909774436081</v>
      </c>
      <c r="O2891" s="2">
        <f t="shared" si="627"/>
        <v>0.45605263157895237</v>
      </c>
      <c r="P2891" s="2">
        <f t="shared" si="629"/>
        <v>0.52734586466167599</v>
      </c>
      <c r="Q2891" s="2">
        <f t="shared" si="630"/>
        <v>0.65700751879699837</v>
      </c>
      <c r="R2891" s="2">
        <f t="shared" si="631"/>
        <v>0.80065413533835539</v>
      </c>
      <c r="S2891" s="2">
        <f t="shared" si="632"/>
        <v>-0.57238345864662143</v>
      </c>
      <c r="T2891">
        <f t="shared" si="628"/>
        <v>0</v>
      </c>
    </row>
    <row r="2892" spans="1:20" x14ac:dyDescent="0.25">
      <c r="A2892">
        <f t="shared" si="633"/>
        <v>2890</v>
      </c>
      <c r="B2892" s="1">
        <v>40205</v>
      </c>
      <c r="C2892">
        <v>15.83</v>
      </c>
      <c r="D2892">
        <v>15.93</v>
      </c>
      <c r="E2892">
        <v>15.57</v>
      </c>
      <c r="F2892">
        <v>15.84</v>
      </c>
      <c r="G2892">
        <v>768506</v>
      </c>
      <c r="H2892" s="2">
        <f t="shared" si="620"/>
        <v>5.7496240601503747E-2</v>
      </c>
      <c r="I2892" s="2">
        <f t="shared" si="621"/>
        <v>-149.93342105263156</v>
      </c>
      <c r="J2892" s="2">
        <f t="shared" si="622"/>
        <v>16.288210526315776</v>
      </c>
      <c r="K2892" s="2">
        <f t="shared" si="623"/>
        <v>16.345706766917278</v>
      </c>
      <c r="L2892" s="2">
        <f t="shared" si="624"/>
        <v>16.403203007518783</v>
      </c>
      <c r="M2892" s="2">
        <f t="shared" si="625"/>
        <v>16.518195488721791</v>
      </c>
      <c r="N2892" s="2">
        <f t="shared" si="626"/>
        <v>16.805676691729307</v>
      </c>
      <c r="O2892" s="2">
        <f t="shared" si="627"/>
        <v>0.49510526315788539</v>
      </c>
      <c r="P2892" s="2">
        <f t="shared" si="629"/>
        <v>0.57796240601504323</v>
      </c>
      <c r="Q2892" s="2">
        <f t="shared" si="630"/>
        <v>0.65337593984964926</v>
      </c>
      <c r="R2892" s="2">
        <f t="shared" si="631"/>
        <v>0.93658646616539798</v>
      </c>
      <c r="S2892" s="2">
        <f t="shared" si="632"/>
        <v>-0.1597593984962451</v>
      </c>
      <c r="T2892">
        <f t="shared" si="628"/>
        <v>0</v>
      </c>
    </row>
    <row r="2893" spans="1:20" x14ac:dyDescent="0.25">
      <c r="A2893">
        <f t="shared" si="633"/>
        <v>2891</v>
      </c>
      <c r="B2893" s="1">
        <v>40206</v>
      </c>
      <c r="C2893">
        <v>15.97</v>
      </c>
      <c r="D2893">
        <v>15.99</v>
      </c>
      <c r="E2893">
        <v>15.55</v>
      </c>
      <c r="F2893">
        <v>15.7</v>
      </c>
      <c r="G2893">
        <v>791360</v>
      </c>
      <c r="H2893" s="2">
        <f t="shared" si="620"/>
        <v>4.6593984962405979E-2</v>
      </c>
      <c r="I2893" s="2">
        <f t="shared" si="621"/>
        <v>-118.54006766917284</v>
      </c>
      <c r="J2893" s="2">
        <f t="shared" si="622"/>
        <v>16.209736842105237</v>
      </c>
      <c r="K2893" s="2">
        <f t="shared" si="623"/>
        <v>16.256330827067643</v>
      </c>
      <c r="L2893" s="2">
        <f t="shared" si="624"/>
        <v>16.302924812030049</v>
      </c>
      <c r="M2893" s="2">
        <f t="shared" si="625"/>
        <v>16.396112781954859</v>
      </c>
      <c r="N2893" s="2">
        <f t="shared" si="626"/>
        <v>16.629082706766891</v>
      </c>
      <c r="O2893" s="2">
        <f t="shared" si="627"/>
        <v>0.58821052631577686</v>
      </c>
      <c r="P2893" s="2">
        <f t="shared" si="629"/>
        <v>0.7016390977443514</v>
      </c>
      <c r="Q2893" s="2">
        <f t="shared" si="630"/>
        <v>0.78987218045113394</v>
      </c>
      <c r="R2893" s="2">
        <f t="shared" si="631"/>
        <v>1.0134887218045172</v>
      </c>
      <c r="S2893" s="2">
        <f t="shared" si="632"/>
        <v>0.38944360902256747</v>
      </c>
      <c r="T2893">
        <f t="shared" si="628"/>
        <v>0</v>
      </c>
    </row>
    <row r="2894" spans="1:20" x14ac:dyDescent="0.25">
      <c r="A2894">
        <f t="shared" si="633"/>
        <v>2892</v>
      </c>
      <c r="B2894" s="1">
        <v>40207</v>
      </c>
      <c r="C2894">
        <v>15.76</v>
      </c>
      <c r="D2894">
        <v>16.04</v>
      </c>
      <c r="E2894">
        <v>15.61</v>
      </c>
      <c r="F2894">
        <v>15.62</v>
      </c>
      <c r="G2894">
        <v>811586</v>
      </c>
      <c r="H2894" s="2">
        <f t="shared" si="620"/>
        <v>3.204511278195487E-2</v>
      </c>
      <c r="I2894" s="2">
        <f t="shared" si="621"/>
        <v>-76.613037593984913</v>
      </c>
      <c r="J2894" s="2">
        <f t="shared" si="622"/>
        <v>16.093473684210519</v>
      </c>
      <c r="K2894" s="2">
        <f t="shared" si="623"/>
        <v>16.125518796992473</v>
      </c>
      <c r="L2894" s="2">
        <f t="shared" si="624"/>
        <v>16.157563909774428</v>
      </c>
      <c r="M2894" s="2">
        <f t="shared" si="625"/>
        <v>16.221654135338337</v>
      </c>
      <c r="N2894" s="2">
        <f t="shared" si="626"/>
        <v>16.381879699248113</v>
      </c>
      <c r="O2894" s="2">
        <f t="shared" si="627"/>
        <v>0.58973684210523736</v>
      </c>
      <c r="P2894" s="2">
        <f t="shared" si="629"/>
        <v>0.72570676691727876</v>
      </c>
      <c r="Q2894" s="2">
        <f t="shared" si="630"/>
        <v>0.84817293233082047</v>
      </c>
      <c r="R2894" s="2">
        <f t="shared" si="631"/>
        <v>1.0254360902255879</v>
      </c>
      <c r="S2894" s="2">
        <f t="shared" si="632"/>
        <v>0.87824060150375693</v>
      </c>
      <c r="T2894">
        <f t="shared" si="628"/>
        <v>0</v>
      </c>
    </row>
    <row r="2895" spans="1:20" x14ac:dyDescent="0.25">
      <c r="A2895">
        <f t="shared" si="633"/>
        <v>2893</v>
      </c>
      <c r="B2895" s="1">
        <v>40210</v>
      </c>
      <c r="C2895">
        <v>15.74</v>
      </c>
      <c r="D2895">
        <v>15.88</v>
      </c>
      <c r="E2895">
        <v>15.64</v>
      </c>
      <c r="F2895">
        <v>15.79</v>
      </c>
      <c r="G2895">
        <v>569405</v>
      </c>
      <c r="H2895" s="2">
        <f t="shared" si="620"/>
        <v>1.5353383458646577E-2</v>
      </c>
      <c r="I2895" s="2">
        <f t="shared" si="621"/>
        <v>-28.458481203007405</v>
      </c>
      <c r="J2895" s="2">
        <f t="shared" si="622"/>
        <v>15.974210526315792</v>
      </c>
      <c r="K2895" s="2">
        <f t="shared" si="623"/>
        <v>15.989563909774438</v>
      </c>
      <c r="L2895" s="2">
        <f t="shared" si="624"/>
        <v>16.004917293233085</v>
      </c>
      <c r="M2895" s="2">
        <f t="shared" si="625"/>
        <v>16.035624060150379</v>
      </c>
      <c r="N2895" s="2">
        <f t="shared" si="626"/>
        <v>16.11239097744361</v>
      </c>
      <c r="O2895" s="2">
        <f t="shared" si="627"/>
        <v>0.30347368421051968</v>
      </c>
      <c r="P2895" s="2">
        <f t="shared" si="629"/>
        <v>0.46633082706764384</v>
      </c>
      <c r="Q2895" s="2">
        <f t="shared" si="630"/>
        <v>0.6132030075187842</v>
      </c>
      <c r="R2895" s="2">
        <f t="shared" si="631"/>
        <v>0.84369172932331438</v>
      </c>
      <c r="S2895" s="2">
        <f t="shared" si="632"/>
        <v>0.99400751879699101</v>
      </c>
      <c r="T2895">
        <f t="shared" si="628"/>
        <v>1</v>
      </c>
    </row>
    <row r="2896" spans="1:20" x14ac:dyDescent="0.25">
      <c r="A2896">
        <f t="shared" si="633"/>
        <v>2894</v>
      </c>
      <c r="B2896" s="1">
        <v>40211</v>
      </c>
      <c r="C2896">
        <v>15.81</v>
      </c>
      <c r="D2896">
        <v>16.489999999999998</v>
      </c>
      <c r="E2896">
        <v>15.78</v>
      </c>
      <c r="F2896">
        <v>16.39</v>
      </c>
      <c r="G2896">
        <v>1157494</v>
      </c>
      <c r="H2896" s="2">
        <f t="shared" si="620"/>
        <v>1.0601503759398483E-2</v>
      </c>
      <c r="I2896" s="2">
        <f t="shared" si="621"/>
        <v>-14.697037593984925</v>
      </c>
      <c r="J2896" s="2">
        <f t="shared" si="622"/>
        <v>15.994315789473685</v>
      </c>
      <c r="K2896" s="2">
        <f t="shared" si="623"/>
        <v>16.004917293233085</v>
      </c>
      <c r="L2896" s="2">
        <f t="shared" si="624"/>
        <v>16.015518796992481</v>
      </c>
      <c r="M2896" s="2">
        <f t="shared" si="625"/>
        <v>16.036721804511281</v>
      </c>
      <c r="N2896" s="2">
        <f t="shared" si="626"/>
        <v>16.089729323308273</v>
      </c>
      <c r="O2896" s="2">
        <f t="shared" si="627"/>
        <v>-0.41578947368420849</v>
      </c>
      <c r="P2896" s="2">
        <f t="shared" si="629"/>
        <v>-0.2644812030075272</v>
      </c>
      <c r="Q2896" s="2">
        <f t="shared" si="630"/>
        <v>-8.7075187969951173E-2</v>
      </c>
      <c r="R2896" s="2">
        <f t="shared" si="631"/>
        <v>0.21124060150375001</v>
      </c>
      <c r="S2896" s="2">
        <f t="shared" si="632"/>
        <v>0.54808270676691606</v>
      </c>
      <c r="T2896">
        <f t="shared" si="628"/>
        <v>1</v>
      </c>
    </row>
    <row r="2897" spans="1:20" x14ac:dyDescent="0.25">
      <c r="A2897">
        <f t="shared" si="633"/>
        <v>2895</v>
      </c>
      <c r="B2897" s="1">
        <v>40212</v>
      </c>
      <c r="C2897">
        <v>16.329999999999998</v>
      </c>
      <c r="D2897">
        <v>16.57</v>
      </c>
      <c r="E2897">
        <v>16.16</v>
      </c>
      <c r="F2897">
        <v>16.22</v>
      </c>
      <c r="G2897">
        <v>707782</v>
      </c>
      <c r="H2897" s="2">
        <f t="shared" si="620"/>
        <v>2.5789473684210322E-3</v>
      </c>
      <c r="I2897" s="2">
        <f t="shared" si="621"/>
        <v>8.4989473684211081</v>
      </c>
      <c r="J2897" s="2">
        <f t="shared" si="622"/>
        <v>15.967578947368418</v>
      </c>
      <c r="K2897" s="2">
        <f t="shared" si="623"/>
        <v>15.970157894736838</v>
      </c>
      <c r="L2897" s="2">
        <f t="shared" si="624"/>
        <v>15.97273684210526</v>
      </c>
      <c r="M2897" s="2">
        <f t="shared" si="625"/>
        <v>15.977894736842101</v>
      </c>
      <c r="N2897" s="2">
        <f t="shared" si="626"/>
        <v>15.990789473684206</v>
      </c>
      <c r="O2897" s="2">
        <f t="shared" si="627"/>
        <v>-0.22568421052631393</v>
      </c>
      <c r="P2897" s="2">
        <f t="shared" si="629"/>
        <v>-0.23043609022556133</v>
      </c>
      <c r="Q2897" s="2">
        <f t="shared" si="630"/>
        <v>-6.243609022557095E-2</v>
      </c>
      <c r="R2897" s="2">
        <f t="shared" si="631"/>
        <v>0.29819548872179169</v>
      </c>
      <c r="S2897" s="2">
        <f t="shared" si="632"/>
        <v>0.90587969924813194</v>
      </c>
      <c r="T2897">
        <f t="shared" si="628"/>
        <v>0</v>
      </c>
    </row>
    <row r="2898" spans="1:20" x14ac:dyDescent="0.25">
      <c r="A2898">
        <f t="shared" si="633"/>
        <v>2896</v>
      </c>
      <c r="B2898" s="1">
        <v>40213</v>
      </c>
      <c r="C2898">
        <v>16.02</v>
      </c>
      <c r="D2898">
        <v>16.04</v>
      </c>
      <c r="E2898">
        <v>15.55</v>
      </c>
      <c r="F2898">
        <v>15.58</v>
      </c>
      <c r="G2898">
        <v>1100992</v>
      </c>
      <c r="H2898" s="2">
        <f t="shared" si="620"/>
        <v>-1.7578947368421055E-2</v>
      </c>
      <c r="I2898" s="2">
        <f t="shared" si="621"/>
        <v>66.711631578947376</v>
      </c>
      <c r="J2898" s="2">
        <f t="shared" si="622"/>
        <v>15.785421052631577</v>
      </c>
      <c r="K2898" s="2">
        <f t="shared" si="623"/>
        <v>15.767842105263155</v>
      </c>
      <c r="L2898" s="2">
        <f t="shared" si="624"/>
        <v>15.750263157894734</v>
      </c>
      <c r="M2898" s="2">
        <f t="shared" si="625"/>
        <v>15.715105263157891</v>
      </c>
      <c r="N2898" s="2">
        <f t="shared" si="626"/>
        <v>15.627210526315787</v>
      </c>
      <c r="O2898" s="2">
        <f t="shared" si="627"/>
        <v>0.38757894736841791</v>
      </c>
      <c r="P2898" s="2">
        <f t="shared" si="629"/>
        <v>0.42491729323308469</v>
      </c>
      <c r="Q2898" s="2">
        <f t="shared" si="630"/>
        <v>0.42491729323308469</v>
      </c>
      <c r="R2898" s="2">
        <f t="shared" si="631"/>
        <v>0.81611278195485859</v>
      </c>
      <c r="S2898" s="2">
        <f t="shared" si="632"/>
        <v>1.6440300751879544</v>
      </c>
      <c r="T2898">
        <f t="shared" si="628"/>
        <v>0</v>
      </c>
    </row>
    <row r="2899" spans="1:20" x14ac:dyDescent="0.25">
      <c r="A2899">
        <f t="shared" si="633"/>
        <v>2897</v>
      </c>
      <c r="B2899" s="1">
        <v>40214</v>
      </c>
      <c r="C2899">
        <v>15.58</v>
      </c>
      <c r="D2899">
        <v>15.73</v>
      </c>
      <c r="E2899">
        <v>14.79</v>
      </c>
      <c r="F2899">
        <v>15.33</v>
      </c>
      <c r="G2899">
        <v>1435032</v>
      </c>
      <c r="H2899" s="2">
        <f t="shared" si="620"/>
        <v>-2.9563909774436101E-2</v>
      </c>
      <c r="I2899" s="2">
        <f t="shared" si="621"/>
        <v>101.31278947368425</v>
      </c>
      <c r="J2899" s="2">
        <f t="shared" si="622"/>
        <v>15.636578947368422</v>
      </c>
      <c r="K2899" s="2">
        <f t="shared" si="623"/>
        <v>15.607015037593987</v>
      </c>
      <c r="L2899" s="2">
        <f t="shared" si="624"/>
        <v>15.57745112781955</v>
      </c>
      <c r="M2899" s="2">
        <f t="shared" si="625"/>
        <v>15.518323308270679</v>
      </c>
      <c r="N2899" s="2">
        <f t="shared" si="626"/>
        <v>15.370503759398497</v>
      </c>
      <c r="O2899" s="2">
        <f t="shared" si="627"/>
        <v>0.45542105263157673</v>
      </c>
      <c r="P2899" s="2">
        <f t="shared" si="629"/>
        <v>0.64015789473683782</v>
      </c>
      <c r="Q2899" s="2">
        <f t="shared" si="630"/>
        <v>0.68551879699248097</v>
      </c>
      <c r="R2899" s="2">
        <f t="shared" si="631"/>
        <v>0.89165413533833693</v>
      </c>
      <c r="S2899" s="2">
        <f t="shared" si="632"/>
        <v>1.7996917293233157</v>
      </c>
      <c r="T2899">
        <f t="shared" si="628"/>
        <v>1</v>
      </c>
    </row>
    <row r="2900" spans="1:20" x14ac:dyDescent="0.25">
      <c r="A2900">
        <f t="shared" si="633"/>
        <v>2898</v>
      </c>
      <c r="B2900" s="1">
        <v>40217</v>
      </c>
      <c r="C2900">
        <v>15.37</v>
      </c>
      <c r="D2900">
        <v>15.38</v>
      </c>
      <c r="E2900">
        <v>15.01</v>
      </c>
      <c r="F2900">
        <v>15.14</v>
      </c>
      <c r="G2900">
        <v>704870</v>
      </c>
      <c r="H2900" s="2">
        <f t="shared" si="620"/>
        <v>-3.8045112781954875E-2</v>
      </c>
      <c r="I2900" s="2">
        <f t="shared" si="621"/>
        <v>125.79030827067665</v>
      </c>
      <c r="J2900" s="2">
        <f t="shared" si="622"/>
        <v>15.497526315789461</v>
      </c>
      <c r="K2900" s="2">
        <f t="shared" si="623"/>
        <v>15.459481203007506</v>
      </c>
      <c r="L2900" s="2">
        <f t="shared" si="624"/>
        <v>15.421436090225551</v>
      </c>
      <c r="M2900" s="2">
        <f t="shared" si="625"/>
        <v>15.345345864661642</v>
      </c>
      <c r="N2900" s="2">
        <f t="shared" si="626"/>
        <v>15.155120300751866</v>
      </c>
      <c r="O2900" s="2">
        <f t="shared" si="627"/>
        <v>0.49657894736842145</v>
      </c>
      <c r="P2900" s="2">
        <f t="shared" si="629"/>
        <v>0.62784210526315398</v>
      </c>
      <c r="Q2900" s="2">
        <f t="shared" si="630"/>
        <v>0.832736842105259</v>
      </c>
      <c r="R2900" s="2">
        <f t="shared" si="631"/>
        <v>0.89562406015037865</v>
      </c>
      <c r="S2900" s="2">
        <f t="shared" si="632"/>
        <v>1.8855864661654351</v>
      </c>
      <c r="T2900">
        <f t="shared" si="628"/>
        <v>1</v>
      </c>
    </row>
    <row r="2901" spans="1:20" x14ac:dyDescent="0.25">
      <c r="A2901">
        <f t="shared" si="633"/>
        <v>2899</v>
      </c>
      <c r="B2901" s="1">
        <v>40218</v>
      </c>
      <c r="C2901">
        <v>15.3</v>
      </c>
      <c r="D2901">
        <v>15.43</v>
      </c>
      <c r="E2901">
        <v>14.97</v>
      </c>
      <c r="F2901">
        <v>15.14</v>
      </c>
      <c r="G2901">
        <v>975803</v>
      </c>
      <c r="H2901" s="2">
        <f t="shared" si="620"/>
        <v>-4.2496240601503719E-2</v>
      </c>
      <c r="I2901" s="2">
        <f t="shared" si="621"/>
        <v>138.63188721804499</v>
      </c>
      <c r="J2901" s="2">
        <f t="shared" si="622"/>
        <v>15.392789473684209</v>
      </c>
      <c r="K2901" s="2">
        <f t="shared" si="623"/>
        <v>15.350293233082704</v>
      </c>
      <c r="L2901" s="2">
        <f t="shared" si="624"/>
        <v>15.307796992481201</v>
      </c>
      <c r="M2901" s="2">
        <f t="shared" si="625"/>
        <v>15.222804511278193</v>
      </c>
      <c r="N2901" s="2">
        <f t="shared" si="626"/>
        <v>15.010323308270674</v>
      </c>
      <c r="O2901" s="2">
        <f t="shared" si="627"/>
        <v>0.35752631578946037</v>
      </c>
      <c r="P2901" s="2">
        <f t="shared" si="629"/>
        <v>0.46701503759398655</v>
      </c>
      <c r="Q2901" s="2">
        <f t="shared" si="630"/>
        <v>0.61026315789473351</v>
      </c>
      <c r="R2901" s="2">
        <f t="shared" si="631"/>
        <v>0.89672180451128014</v>
      </c>
      <c r="S2901" s="2">
        <f t="shared" si="632"/>
        <v>1.8532406015037637</v>
      </c>
      <c r="T2901">
        <f t="shared" si="628"/>
        <v>0</v>
      </c>
    </row>
    <row r="2902" spans="1:20" x14ac:dyDescent="0.25">
      <c r="A2902">
        <f t="shared" si="633"/>
        <v>2900</v>
      </c>
      <c r="B2902" s="1">
        <v>40219</v>
      </c>
      <c r="C2902">
        <v>15.11</v>
      </c>
      <c r="D2902">
        <v>15.41</v>
      </c>
      <c r="E2902">
        <v>15.04</v>
      </c>
      <c r="F2902">
        <v>15.23</v>
      </c>
      <c r="G2902">
        <v>683771</v>
      </c>
      <c r="H2902" s="2">
        <f t="shared" si="620"/>
        <v>-4.3759398496240567E-2</v>
      </c>
      <c r="I2902" s="2">
        <f t="shared" si="621"/>
        <v>142.27154135338336</v>
      </c>
      <c r="J2902" s="2">
        <f t="shared" si="622"/>
        <v>15.325526315789469</v>
      </c>
      <c r="K2902" s="2">
        <f t="shared" si="623"/>
        <v>15.281766917293227</v>
      </c>
      <c r="L2902" s="2">
        <f t="shared" si="624"/>
        <v>15.238007518796987</v>
      </c>
      <c r="M2902" s="2">
        <f t="shared" si="625"/>
        <v>15.150488721804507</v>
      </c>
      <c r="N2902" s="2">
        <f t="shared" si="626"/>
        <v>14.931691729323303</v>
      </c>
      <c r="O2902" s="2">
        <f t="shared" si="627"/>
        <v>0.16278947368420837</v>
      </c>
      <c r="P2902" s="2">
        <f t="shared" si="629"/>
        <v>0.22948120300750574</v>
      </c>
      <c r="Q2902" s="2">
        <f t="shared" si="630"/>
        <v>0.34745112781955001</v>
      </c>
      <c r="R2902" s="2">
        <f t="shared" si="631"/>
        <v>0.74789473684210073</v>
      </c>
      <c r="S2902" s="2">
        <f t="shared" si="632"/>
        <v>1.7039097744360809</v>
      </c>
      <c r="T2902">
        <f t="shared" si="628"/>
        <v>0</v>
      </c>
    </row>
    <row r="2903" spans="1:20" x14ac:dyDescent="0.25">
      <c r="A2903">
        <f t="shared" si="633"/>
        <v>2901</v>
      </c>
      <c r="B2903" s="1">
        <v>40220</v>
      </c>
      <c r="C2903">
        <v>15.16</v>
      </c>
      <c r="D2903">
        <v>15.33</v>
      </c>
      <c r="E2903">
        <v>15.02</v>
      </c>
      <c r="F2903">
        <v>15.31</v>
      </c>
      <c r="G2903">
        <v>668967</v>
      </c>
      <c r="H2903" s="2">
        <f t="shared" ref="H2903:H2966" si="634">SLOPE(F2884:F2903,A2884:A2903)</f>
        <v>-4.1308270676691683E-2</v>
      </c>
      <c r="I2903" s="2">
        <f t="shared" ref="I2903:I2966" si="635">INTERCEPT(F2884:F2903,A2884:A2903)</f>
        <v>135.174864661654</v>
      </c>
      <c r="J2903" s="2">
        <f t="shared" ref="J2903:J2966" si="636">$I2903+$H2903*$A2903+$H2903</f>
        <v>15.298263157894739</v>
      </c>
      <c r="K2903" s="2">
        <f t="shared" ref="K2903:K2966" si="637">$I2903+$H2903*$A2903+2*$H2903</f>
        <v>15.256954887218049</v>
      </c>
      <c r="L2903" s="2">
        <f t="shared" ref="L2903:L2966" si="638">$I2903+$H2903*$A2903+3*$H2903</f>
        <v>15.215646616541356</v>
      </c>
      <c r="M2903" s="2">
        <f t="shared" ref="M2903:M2966" si="639">$I2903+$H2903*$A2903+5*$H2903</f>
        <v>15.133030075187973</v>
      </c>
      <c r="N2903" s="2">
        <f t="shared" ref="N2903:N2966" si="640">$I2903+$H2903*$A2903+10*$H2903</f>
        <v>14.926488721804516</v>
      </c>
      <c r="O2903" s="2">
        <f t="shared" si="627"/>
        <v>1.5526315789468725E-2</v>
      </c>
      <c r="P2903" s="2">
        <f t="shared" si="629"/>
        <v>4.0293233082703495E-2</v>
      </c>
      <c r="Q2903" s="2">
        <f t="shared" si="630"/>
        <v>0.1114360902255509</v>
      </c>
      <c r="R2903" s="2">
        <f t="shared" si="631"/>
        <v>0.40510526315789086</v>
      </c>
      <c r="S2903" s="2">
        <f t="shared" si="632"/>
        <v>1.4956766917293063</v>
      </c>
      <c r="T2903">
        <f t="shared" si="628"/>
        <v>0</v>
      </c>
    </row>
    <row r="2904" spans="1:20" x14ac:dyDescent="0.25">
      <c r="A2904">
        <f t="shared" si="633"/>
        <v>2902</v>
      </c>
      <c r="B2904" s="1">
        <v>40221</v>
      </c>
      <c r="C2904">
        <v>15.13</v>
      </c>
      <c r="D2904">
        <v>15.29</v>
      </c>
      <c r="E2904">
        <v>14.89</v>
      </c>
      <c r="F2904">
        <v>15.09</v>
      </c>
      <c r="G2904">
        <v>765031</v>
      </c>
      <c r="H2904" s="2">
        <f t="shared" si="634"/>
        <v>-4.2458646616541321E-2</v>
      </c>
      <c r="I2904" s="2">
        <f t="shared" si="635"/>
        <v>138.48613533834578</v>
      </c>
      <c r="J2904" s="2">
        <f t="shared" si="636"/>
        <v>15.228684210526321</v>
      </c>
      <c r="K2904" s="2">
        <f t="shared" si="637"/>
        <v>15.18622556390978</v>
      </c>
      <c r="L2904" s="2">
        <f t="shared" si="638"/>
        <v>15.143766917293238</v>
      </c>
      <c r="M2904" s="2">
        <f t="shared" si="639"/>
        <v>15.058849624060157</v>
      </c>
      <c r="N2904" s="2">
        <f t="shared" si="640"/>
        <v>14.846556390977449</v>
      </c>
      <c r="O2904" s="2">
        <f t="shared" ref="O2904:O2967" si="641">J2903-F2904</f>
        <v>0.20826315789473959</v>
      </c>
      <c r="P2904" s="2">
        <f t="shared" si="629"/>
        <v>0.19176691729322748</v>
      </c>
      <c r="Q2904" s="2">
        <f t="shared" si="630"/>
        <v>0.2177969924812011</v>
      </c>
      <c r="R2904" s="2">
        <f t="shared" si="631"/>
        <v>0.42832330827067899</v>
      </c>
      <c r="S2904" s="2">
        <f t="shared" si="632"/>
        <v>1.5390827067668909</v>
      </c>
      <c r="T2904">
        <f t="shared" ref="T2904:T2967" si="642">IF(H2903*(F2904-F2903)&gt;0,1,0)</f>
        <v>1</v>
      </c>
    </row>
    <row r="2905" spans="1:20" x14ac:dyDescent="0.25">
      <c r="A2905">
        <f t="shared" si="633"/>
        <v>2903</v>
      </c>
      <c r="B2905" s="1">
        <v>40225</v>
      </c>
      <c r="C2905">
        <v>15.24</v>
      </c>
      <c r="D2905">
        <v>15.66</v>
      </c>
      <c r="E2905">
        <v>15.22</v>
      </c>
      <c r="F2905">
        <v>15.58</v>
      </c>
      <c r="G2905">
        <v>694448</v>
      </c>
      <c r="H2905" s="2">
        <f t="shared" si="634"/>
        <v>-3.8984962406014997E-2</v>
      </c>
      <c r="I2905" s="2">
        <f t="shared" si="635"/>
        <v>128.4574887218044</v>
      </c>
      <c r="J2905" s="2">
        <f t="shared" si="636"/>
        <v>15.245157894736838</v>
      </c>
      <c r="K2905" s="2">
        <f t="shared" si="637"/>
        <v>15.206172932330825</v>
      </c>
      <c r="L2905" s="2">
        <f t="shared" si="638"/>
        <v>15.167187969924809</v>
      </c>
      <c r="M2905" s="2">
        <f t="shared" si="639"/>
        <v>15.089218045112778</v>
      </c>
      <c r="N2905" s="2">
        <f t="shared" si="640"/>
        <v>14.894293233082704</v>
      </c>
      <c r="O2905" s="2">
        <f t="shared" si="641"/>
        <v>-0.35131578947367892</v>
      </c>
      <c r="P2905" s="2">
        <f t="shared" si="629"/>
        <v>-0.32304511278195136</v>
      </c>
      <c r="Q2905" s="2">
        <f t="shared" si="630"/>
        <v>-0.34199248120301284</v>
      </c>
      <c r="R2905" s="2">
        <f t="shared" si="631"/>
        <v>-0.23465413533835822</v>
      </c>
      <c r="S2905" s="2">
        <f t="shared" si="632"/>
        <v>0.8018796992481132</v>
      </c>
      <c r="T2905">
        <f t="shared" si="642"/>
        <v>0</v>
      </c>
    </row>
    <row r="2906" spans="1:20" x14ac:dyDescent="0.25">
      <c r="A2906">
        <f t="shared" si="633"/>
        <v>2904</v>
      </c>
      <c r="B2906" s="1">
        <v>40226</v>
      </c>
      <c r="C2906">
        <v>15.73</v>
      </c>
      <c r="D2906">
        <v>15.76</v>
      </c>
      <c r="E2906">
        <v>15.6</v>
      </c>
      <c r="F2906">
        <v>15.69</v>
      </c>
      <c r="G2906">
        <v>605539</v>
      </c>
      <c r="H2906" s="2">
        <f t="shared" si="634"/>
        <v>-3.1759398496240598E-2</v>
      </c>
      <c r="I2906" s="2">
        <f t="shared" si="635"/>
        <v>107.56257894736841</v>
      </c>
      <c r="J2906" s="2">
        <f t="shared" si="636"/>
        <v>15.301526315789467</v>
      </c>
      <c r="K2906" s="2">
        <f t="shared" si="637"/>
        <v>15.269766917293227</v>
      </c>
      <c r="L2906" s="2">
        <f t="shared" si="638"/>
        <v>15.238007518796985</v>
      </c>
      <c r="M2906" s="2">
        <f t="shared" si="639"/>
        <v>15.174488721804504</v>
      </c>
      <c r="N2906" s="2">
        <f t="shared" si="640"/>
        <v>15.015691729323303</v>
      </c>
      <c r="O2906" s="2">
        <f t="shared" si="641"/>
        <v>-0.44484210526316126</v>
      </c>
      <c r="P2906" s="2">
        <f t="shared" si="629"/>
        <v>-0.50377443609021988</v>
      </c>
      <c r="Q2906" s="2">
        <f t="shared" si="630"/>
        <v>-0.47435338345864331</v>
      </c>
      <c r="R2906" s="2">
        <f t="shared" si="631"/>
        <v>-0.46719548872180638</v>
      </c>
      <c r="S2906" s="2">
        <f t="shared" si="632"/>
        <v>0.42239097744361054</v>
      </c>
      <c r="T2906">
        <f t="shared" si="642"/>
        <v>0</v>
      </c>
    </row>
    <row r="2907" spans="1:20" x14ac:dyDescent="0.25">
      <c r="A2907">
        <f t="shared" si="633"/>
        <v>2905</v>
      </c>
      <c r="B2907" s="1">
        <v>40227</v>
      </c>
      <c r="C2907">
        <v>15.64</v>
      </c>
      <c r="D2907">
        <v>15.83</v>
      </c>
      <c r="E2907">
        <v>15.62</v>
      </c>
      <c r="F2907">
        <v>15.78</v>
      </c>
      <c r="G2907">
        <v>473335</v>
      </c>
      <c r="H2907" s="2">
        <f t="shared" si="634"/>
        <v>-2.3293233082706775E-2</v>
      </c>
      <c r="I2907" s="2">
        <f t="shared" si="635"/>
        <v>83.067556390977472</v>
      </c>
      <c r="J2907" s="2">
        <f t="shared" si="636"/>
        <v>15.377421052631579</v>
      </c>
      <c r="K2907" s="2">
        <f t="shared" si="637"/>
        <v>15.354127819548873</v>
      </c>
      <c r="L2907" s="2">
        <f t="shared" si="638"/>
        <v>15.330834586466166</v>
      </c>
      <c r="M2907" s="2">
        <f t="shared" si="639"/>
        <v>15.284248120300752</v>
      </c>
      <c r="N2907" s="2">
        <f t="shared" si="640"/>
        <v>15.16778195488722</v>
      </c>
      <c r="O2907" s="2">
        <f t="shared" si="641"/>
        <v>-0.47847368421053282</v>
      </c>
      <c r="P2907" s="2">
        <f t="shared" si="629"/>
        <v>-0.5738270676691748</v>
      </c>
      <c r="Q2907" s="2">
        <f t="shared" si="630"/>
        <v>-0.63623308270676127</v>
      </c>
      <c r="R2907" s="2">
        <f t="shared" si="631"/>
        <v>-0.62951127819549235</v>
      </c>
      <c r="S2907" s="2">
        <f t="shared" si="632"/>
        <v>0.30972932330827341</v>
      </c>
      <c r="T2907">
        <f t="shared" si="642"/>
        <v>0</v>
      </c>
    </row>
    <row r="2908" spans="1:20" x14ac:dyDescent="0.25">
      <c r="A2908">
        <f t="shared" si="633"/>
        <v>2906</v>
      </c>
      <c r="B2908" s="1">
        <v>40228</v>
      </c>
      <c r="C2908">
        <v>15.68</v>
      </c>
      <c r="D2908">
        <v>15.79</v>
      </c>
      <c r="E2908">
        <v>15.54</v>
      </c>
      <c r="F2908">
        <v>15.71</v>
      </c>
      <c r="G2908">
        <v>652016</v>
      </c>
      <c r="H2908" s="2">
        <f t="shared" si="634"/>
        <v>-2.3015037593984954E-2</v>
      </c>
      <c r="I2908" s="2">
        <f t="shared" si="635"/>
        <v>82.29255639097741</v>
      </c>
      <c r="J2908" s="2">
        <f t="shared" si="636"/>
        <v>15.387842105263154</v>
      </c>
      <c r="K2908" s="2">
        <f t="shared" si="637"/>
        <v>15.36482706766917</v>
      </c>
      <c r="L2908" s="2">
        <f t="shared" si="638"/>
        <v>15.341812030075184</v>
      </c>
      <c r="M2908" s="2">
        <f t="shared" si="639"/>
        <v>15.295781954887214</v>
      </c>
      <c r="N2908" s="2">
        <f t="shared" si="640"/>
        <v>15.180706766917289</v>
      </c>
      <c r="O2908" s="2">
        <f t="shared" si="641"/>
        <v>-0.33257894736842175</v>
      </c>
      <c r="P2908" s="2">
        <f t="shared" si="629"/>
        <v>-0.44023308270677397</v>
      </c>
      <c r="Q2908" s="2">
        <f t="shared" si="630"/>
        <v>-0.54281203007519174</v>
      </c>
      <c r="R2908" s="2">
        <f t="shared" si="631"/>
        <v>-0.57696992481202791</v>
      </c>
      <c r="S2908" s="2">
        <f t="shared" si="632"/>
        <v>0.28078947368420515</v>
      </c>
      <c r="T2908">
        <f t="shared" si="642"/>
        <v>1</v>
      </c>
    </row>
    <row r="2909" spans="1:20" x14ac:dyDescent="0.25">
      <c r="A2909">
        <f t="shared" si="633"/>
        <v>2907</v>
      </c>
      <c r="B2909" s="1">
        <v>40231</v>
      </c>
      <c r="C2909">
        <v>15.77</v>
      </c>
      <c r="D2909">
        <v>15.88</v>
      </c>
      <c r="E2909">
        <v>15.7</v>
      </c>
      <c r="F2909">
        <v>15.79</v>
      </c>
      <c r="G2909">
        <v>449880</v>
      </c>
      <c r="H2909" s="2">
        <f t="shared" si="634"/>
        <v>-2.0398496240601499E-2</v>
      </c>
      <c r="I2909" s="2">
        <f t="shared" si="635"/>
        <v>74.741142857142847</v>
      </c>
      <c r="J2909" s="2">
        <f t="shared" si="636"/>
        <v>15.422315789473688</v>
      </c>
      <c r="K2909" s="2">
        <f t="shared" si="637"/>
        <v>15.401917293233085</v>
      </c>
      <c r="L2909" s="2">
        <f t="shared" si="638"/>
        <v>15.381518796992484</v>
      </c>
      <c r="M2909" s="2">
        <f t="shared" si="639"/>
        <v>15.340721804511281</v>
      </c>
      <c r="N2909" s="2">
        <f t="shared" si="640"/>
        <v>15.238729323308274</v>
      </c>
      <c r="O2909" s="2">
        <f t="shared" si="641"/>
        <v>-0.40215789473684538</v>
      </c>
      <c r="P2909" s="2">
        <f t="shared" si="629"/>
        <v>-0.43587218045112586</v>
      </c>
      <c r="Q2909" s="2">
        <f t="shared" si="630"/>
        <v>-0.5519924812030137</v>
      </c>
      <c r="R2909" s="2">
        <f t="shared" si="631"/>
        <v>-0.73115037593984233</v>
      </c>
      <c r="S2909" s="2">
        <f t="shared" si="632"/>
        <v>-0.16278947368421193</v>
      </c>
      <c r="T2909">
        <f t="shared" si="642"/>
        <v>0</v>
      </c>
    </row>
    <row r="2910" spans="1:20" x14ac:dyDescent="0.25">
      <c r="A2910">
        <f t="shared" si="633"/>
        <v>2908</v>
      </c>
      <c r="B2910" s="1">
        <v>40232</v>
      </c>
      <c r="C2910">
        <v>15.73</v>
      </c>
      <c r="D2910">
        <v>15.86</v>
      </c>
      <c r="E2910">
        <v>15.4</v>
      </c>
      <c r="F2910">
        <v>15.49</v>
      </c>
      <c r="G2910">
        <v>633711</v>
      </c>
      <c r="H2910" s="2">
        <f t="shared" si="634"/>
        <v>-1.8172932330827053E-2</v>
      </c>
      <c r="I2910" s="2">
        <f t="shared" si="635"/>
        <v>68.289744360902219</v>
      </c>
      <c r="J2910" s="2">
        <f t="shared" si="636"/>
        <v>15.424684210526323</v>
      </c>
      <c r="K2910" s="2">
        <f t="shared" si="637"/>
        <v>15.406511278195497</v>
      </c>
      <c r="L2910" s="2">
        <f t="shared" si="638"/>
        <v>15.388338345864669</v>
      </c>
      <c r="M2910" s="2">
        <f t="shared" si="639"/>
        <v>15.351992481203014</v>
      </c>
      <c r="N2910" s="2">
        <f t="shared" si="640"/>
        <v>15.26112781954888</v>
      </c>
      <c r="O2910" s="2">
        <f t="shared" si="641"/>
        <v>-6.7684210526312683E-2</v>
      </c>
      <c r="P2910" s="2">
        <f t="shared" si="629"/>
        <v>-0.12517293233083038</v>
      </c>
      <c r="Q2910" s="2">
        <f t="shared" si="630"/>
        <v>-0.15916541353383451</v>
      </c>
      <c r="R2910" s="2">
        <f t="shared" si="631"/>
        <v>-0.40078195488722201</v>
      </c>
      <c r="S2910" s="2">
        <f t="shared" si="632"/>
        <v>-0.11949624060150299</v>
      </c>
      <c r="T2910">
        <f t="shared" si="642"/>
        <v>1</v>
      </c>
    </row>
    <row r="2911" spans="1:20" x14ac:dyDescent="0.25">
      <c r="A2911">
        <f t="shared" si="633"/>
        <v>2909</v>
      </c>
      <c r="B2911" s="1">
        <v>40233</v>
      </c>
      <c r="C2911">
        <v>15.52</v>
      </c>
      <c r="D2911">
        <v>15.68</v>
      </c>
      <c r="E2911">
        <v>15.42</v>
      </c>
      <c r="F2911">
        <v>15.66</v>
      </c>
      <c r="G2911">
        <v>566506</v>
      </c>
      <c r="H2911" s="2">
        <f t="shared" si="634"/>
        <v>-1.3203007518796968E-2</v>
      </c>
      <c r="I2911" s="2">
        <f t="shared" si="635"/>
        <v>53.886120300751813</v>
      </c>
      <c r="J2911" s="2">
        <f t="shared" si="636"/>
        <v>15.465368421052638</v>
      </c>
      <c r="K2911" s="2">
        <f t="shared" si="637"/>
        <v>15.452165413533841</v>
      </c>
      <c r="L2911" s="2">
        <f t="shared" si="638"/>
        <v>15.438962406015044</v>
      </c>
      <c r="M2911" s="2">
        <f t="shared" si="639"/>
        <v>15.41255639097745</v>
      </c>
      <c r="N2911" s="2">
        <f t="shared" si="640"/>
        <v>15.346541353383465</v>
      </c>
      <c r="O2911" s="2">
        <f t="shared" si="641"/>
        <v>-0.23531578947367748</v>
      </c>
      <c r="P2911" s="2">
        <f t="shared" si="629"/>
        <v>-0.25808270676691514</v>
      </c>
      <c r="Q2911" s="2">
        <f t="shared" si="630"/>
        <v>-0.31818796992481602</v>
      </c>
      <c r="R2911" s="2">
        <f t="shared" si="631"/>
        <v>-0.48551127819549578</v>
      </c>
      <c r="S2911" s="2">
        <f t="shared" si="632"/>
        <v>-0.50487969924813392</v>
      </c>
      <c r="T2911">
        <f t="shared" si="642"/>
        <v>0</v>
      </c>
    </row>
    <row r="2912" spans="1:20" x14ac:dyDescent="0.25">
      <c r="A2912">
        <f t="shared" si="633"/>
        <v>2910</v>
      </c>
      <c r="B2912" s="1">
        <v>40234</v>
      </c>
      <c r="C2912">
        <v>15.4</v>
      </c>
      <c r="D2912">
        <v>15.59</v>
      </c>
      <c r="E2912">
        <v>15.35</v>
      </c>
      <c r="F2912">
        <v>15.56</v>
      </c>
      <c r="G2912">
        <v>633645</v>
      </c>
      <c r="H2912" s="2">
        <f t="shared" si="634"/>
        <v>-1.0105263157894702E-2</v>
      </c>
      <c r="I2912" s="2">
        <f t="shared" si="635"/>
        <v>44.900315789473588</v>
      </c>
      <c r="J2912" s="2">
        <f t="shared" si="636"/>
        <v>15.483894736842108</v>
      </c>
      <c r="K2912" s="2">
        <f t="shared" si="637"/>
        <v>15.473789473684214</v>
      </c>
      <c r="L2912" s="2">
        <f t="shared" si="638"/>
        <v>15.463684210526319</v>
      </c>
      <c r="M2912" s="2">
        <f t="shared" si="639"/>
        <v>15.443473684210529</v>
      </c>
      <c r="N2912" s="2">
        <f t="shared" si="640"/>
        <v>15.392947368421057</v>
      </c>
      <c r="O2912" s="2">
        <f t="shared" si="641"/>
        <v>-9.4631578947362627E-2</v>
      </c>
      <c r="P2912" s="2">
        <f t="shared" si="629"/>
        <v>-0.15348872180450357</v>
      </c>
      <c r="Q2912" s="2">
        <f t="shared" si="630"/>
        <v>-0.17848120300751624</v>
      </c>
      <c r="R2912" s="2">
        <f t="shared" si="631"/>
        <v>-0.27575187969924819</v>
      </c>
      <c r="S2912" s="2">
        <f t="shared" si="632"/>
        <v>-0.54967669172932609</v>
      </c>
      <c r="T2912">
        <f t="shared" si="642"/>
        <v>1</v>
      </c>
    </row>
    <row r="2913" spans="1:20" x14ac:dyDescent="0.25">
      <c r="A2913">
        <f t="shared" si="633"/>
        <v>2911</v>
      </c>
      <c r="B2913" s="1">
        <v>40235</v>
      </c>
      <c r="C2913">
        <v>15.64</v>
      </c>
      <c r="D2913">
        <v>15.79</v>
      </c>
      <c r="E2913">
        <v>15.59</v>
      </c>
      <c r="F2913">
        <v>15.7</v>
      </c>
      <c r="G2913">
        <v>605644</v>
      </c>
      <c r="H2913" s="2">
        <f t="shared" si="634"/>
        <v>-6.7969924812029958E-3</v>
      </c>
      <c r="I2913" s="2">
        <f t="shared" si="635"/>
        <v>35.311473684210497</v>
      </c>
      <c r="J2913" s="2">
        <f t="shared" si="636"/>
        <v>15.518631578947375</v>
      </c>
      <c r="K2913" s="2">
        <f t="shared" si="637"/>
        <v>15.511834586466172</v>
      </c>
      <c r="L2913" s="2">
        <f t="shared" si="638"/>
        <v>15.505037593984968</v>
      </c>
      <c r="M2913" s="2">
        <f t="shared" si="639"/>
        <v>15.491443609022562</v>
      </c>
      <c r="N2913" s="2">
        <f t="shared" si="640"/>
        <v>15.457458646616548</v>
      </c>
      <c r="O2913" s="2">
        <f t="shared" si="641"/>
        <v>-0.2161052631578908</v>
      </c>
      <c r="P2913" s="2">
        <f t="shared" si="629"/>
        <v>-0.24783458646615841</v>
      </c>
      <c r="Q2913" s="2">
        <f t="shared" si="630"/>
        <v>-0.31166165413532987</v>
      </c>
      <c r="R2913" s="2">
        <f t="shared" si="631"/>
        <v>-0.40421804511278481</v>
      </c>
      <c r="S2913" s="2">
        <f t="shared" si="632"/>
        <v>-0.76830827067669638</v>
      </c>
      <c r="T2913">
        <f t="shared" si="642"/>
        <v>0</v>
      </c>
    </row>
    <row r="2914" spans="1:20" x14ac:dyDescent="0.25">
      <c r="A2914">
        <f t="shared" si="633"/>
        <v>2912</v>
      </c>
      <c r="B2914" s="1">
        <v>40238</v>
      </c>
      <c r="C2914">
        <v>15.74</v>
      </c>
      <c r="D2914">
        <v>15.79</v>
      </c>
      <c r="E2914">
        <v>15.47</v>
      </c>
      <c r="F2914">
        <v>15.54</v>
      </c>
      <c r="G2914">
        <v>627986</v>
      </c>
      <c r="H2914" s="2">
        <f t="shared" si="634"/>
        <v>-7.0375939849624137E-3</v>
      </c>
      <c r="I2914" s="2">
        <f t="shared" si="635"/>
        <v>36.01261654135341</v>
      </c>
      <c r="J2914" s="2">
        <f t="shared" si="636"/>
        <v>15.512105263157897</v>
      </c>
      <c r="K2914" s="2">
        <f t="shared" si="637"/>
        <v>15.505067669172936</v>
      </c>
      <c r="L2914" s="2">
        <f t="shared" si="638"/>
        <v>15.498030075187973</v>
      </c>
      <c r="M2914" s="2">
        <f t="shared" si="639"/>
        <v>15.483954887218049</v>
      </c>
      <c r="N2914" s="2">
        <f t="shared" si="640"/>
        <v>15.448766917293236</v>
      </c>
      <c r="O2914" s="2">
        <f t="shared" si="641"/>
        <v>-2.1368421052624598E-2</v>
      </c>
      <c r="P2914" s="2">
        <f t="shared" ref="P2914:P2977" si="643">K2912-F2914</f>
        <v>-6.6210526315785501E-2</v>
      </c>
      <c r="Q2914" s="2">
        <f t="shared" ref="Q2914:Q2977" si="644">L2911-F2914</f>
        <v>-0.10103759398495527</v>
      </c>
      <c r="R2914" s="2">
        <f t="shared" ref="R2914:R2977" si="645">M2909-F2914</f>
        <v>-0.19927819548871817</v>
      </c>
      <c r="S2914" s="2">
        <f t="shared" ref="S2914:S2977" si="646">N2903-F2914</f>
        <v>-0.61351127819548346</v>
      </c>
      <c r="T2914">
        <f t="shared" si="642"/>
        <v>1</v>
      </c>
    </row>
    <row r="2915" spans="1:20" x14ac:dyDescent="0.25">
      <c r="A2915">
        <f t="shared" si="633"/>
        <v>2913</v>
      </c>
      <c r="B2915" s="1">
        <v>40239</v>
      </c>
      <c r="C2915">
        <v>15.56</v>
      </c>
      <c r="D2915">
        <v>15.59</v>
      </c>
      <c r="E2915">
        <v>15.47</v>
      </c>
      <c r="F2915">
        <v>15.54</v>
      </c>
      <c r="G2915">
        <v>525885</v>
      </c>
      <c r="H2915" s="2">
        <f t="shared" si="634"/>
        <v>-4.473684210526351E-3</v>
      </c>
      <c r="I2915" s="2">
        <f t="shared" si="635"/>
        <v>28.562842105263261</v>
      </c>
      <c r="J2915" s="2">
        <f t="shared" si="636"/>
        <v>15.526526315789475</v>
      </c>
      <c r="K2915" s="2">
        <f t="shared" si="637"/>
        <v>15.522052631578948</v>
      </c>
      <c r="L2915" s="2">
        <f t="shared" si="638"/>
        <v>15.517578947368422</v>
      </c>
      <c r="M2915" s="2">
        <f t="shared" si="639"/>
        <v>15.508631578947369</v>
      </c>
      <c r="N2915" s="2">
        <f t="shared" si="640"/>
        <v>15.486263157894737</v>
      </c>
      <c r="O2915" s="2">
        <f t="shared" si="641"/>
        <v>-2.7894736842101864E-2</v>
      </c>
      <c r="P2915" s="2">
        <f t="shared" si="643"/>
        <v>-2.8165413533827177E-2</v>
      </c>
      <c r="Q2915" s="2">
        <f t="shared" si="644"/>
        <v>-7.631578947368034E-2</v>
      </c>
      <c r="R2915" s="2">
        <f t="shared" si="645"/>
        <v>-0.18800751879698474</v>
      </c>
      <c r="S2915" s="2">
        <f t="shared" si="646"/>
        <v>-0.69344360902254998</v>
      </c>
      <c r="T2915">
        <f t="shared" si="642"/>
        <v>0</v>
      </c>
    </row>
    <row r="2916" spans="1:20" x14ac:dyDescent="0.25">
      <c r="A2916">
        <f t="shared" si="633"/>
        <v>2914</v>
      </c>
      <c r="B2916" s="1">
        <v>40240</v>
      </c>
      <c r="C2916">
        <v>15.62</v>
      </c>
      <c r="D2916">
        <v>15.93</v>
      </c>
      <c r="E2916">
        <v>15.59</v>
      </c>
      <c r="F2916">
        <v>15.67</v>
      </c>
      <c r="G2916">
        <v>838177</v>
      </c>
      <c r="H2916" s="2">
        <f t="shared" si="634"/>
        <v>9.7969924812029829E-3</v>
      </c>
      <c r="I2916" s="2">
        <f t="shared" si="635"/>
        <v>-12.917864661654059</v>
      </c>
      <c r="J2916" s="2">
        <f t="shared" si="636"/>
        <v>15.640368421052637</v>
      </c>
      <c r="K2916" s="2">
        <f t="shared" si="637"/>
        <v>15.650165413533839</v>
      </c>
      <c r="L2916" s="2">
        <f t="shared" si="638"/>
        <v>15.659962406015042</v>
      </c>
      <c r="M2916" s="2">
        <f t="shared" si="639"/>
        <v>15.679556390977449</v>
      </c>
      <c r="N2916" s="2">
        <f t="shared" si="640"/>
        <v>15.728541353383465</v>
      </c>
      <c r="O2916" s="2">
        <f t="shared" si="641"/>
        <v>-0.14347368421052487</v>
      </c>
      <c r="P2916" s="2">
        <f t="shared" si="643"/>
        <v>-0.16493233082706382</v>
      </c>
      <c r="Q2916" s="2">
        <f t="shared" si="644"/>
        <v>-0.16496240601503231</v>
      </c>
      <c r="R2916" s="2">
        <f t="shared" si="645"/>
        <v>-0.25744360902255004</v>
      </c>
      <c r="S2916" s="2">
        <f t="shared" si="646"/>
        <v>-0.77570676691729545</v>
      </c>
      <c r="T2916">
        <f t="shared" si="642"/>
        <v>0</v>
      </c>
    </row>
    <row r="2917" spans="1:20" x14ac:dyDescent="0.25">
      <c r="A2917">
        <f t="shared" si="633"/>
        <v>2915</v>
      </c>
      <c r="B2917" s="1">
        <v>40241</v>
      </c>
      <c r="C2917">
        <v>15.71</v>
      </c>
      <c r="D2917">
        <v>15.8</v>
      </c>
      <c r="E2917">
        <v>15.61</v>
      </c>
      <c r="F2917">
        <v>15.75</v>
      </c>
      <c r="G2917">
        <v>471325</v>
      </c>
      <c r="H2917" s="2">
        <f t="shared" si="634"/>
        <v>2.3609022556390941E-2</v>
      </c>
      <c r="I2917" s="2">
        <f t="shared" si="635"/>
        <v>-53.08201503759387</v>
      </c>
      <c r="J2917" s="2">
        <f t="shared" si="636"/>
        <v>15.761894736842107</v>
      </c>
      <c r="K2917" s="2">
        <f t="shared" si="637"/>
        <v>15.785503759398498</v>
      </c>
      <c r="L2917" s="2">
        <f t="shared" si="638"/>
        <v>15.809112781954889</v>
      </c>
      <c r="M2917" s="2">
        <f t="shared" si="639"/>
        <v>15.856330827067671</v>
      </c>
      <c r="N2917" s="2">
        <f t="shared" si="640"/>
        <v>15.974375939849626</v>
      </c>
      <c r="O2917" s="2">
        <f t="shared" si="641"/>
        <v>-0.1096315789473632</v>
      </c>
      <c r="P2917" s="2">
        <f t="shared" si="643"/>
        <v>-0.22794736842105223</v>
      </c>
      <c r="Q2917" s="2">
        <f t="shared" si="644"/>
        <v>-0.25196992481202685</v>
      </c>
      <c r="R2917" s="2">
        <f t="shared" si="645"/>
        <v>-0.30652631578947087</v>
      </c>
      <c r="S2917" s="2">
        <f t="shared" si="646"/>
        <v>-0.73430827067669746</v>
      </c>
      <c r="T2917">
        <f t="shared" si="642"/>
        <v>1</v>
      </c>
    </row>
    <row r="2918" spans="1:20" x14ac:dyDescent="0.25">
      <c r="A2918">
        <f t="shared" si="633"/>
        <v>2916</v>
      </c>
      <c r="B2918" s="1">
        <v>40242</v>
      </c>
      <c r="C2918">
        <v>15.83</v>
      </c>
      <c r="D2918">
        <v>16.010000000000002</v>
      </c>
      <c r="E2918">
        <v>15.79</v>
      </c>
      <c r="F2918">
        <v>15.99</v>
      </c>
      <c r="G2918">
        <v>651839</v>
      </c>
      <c r="H2918" s="2">
        <f t="shared" si="634"/>
        <v>3.1451127819548841E-2</v>
      </c>
      <c r="I2918" s="2">
        <f t="shared" si="635"/>
        <v>-75.878203007518707</v>
      </c>
      <c r="J2918" s="2">
        <f t="shared" si="636"/>
        <v>15.864736842105257</v>
      </c>
      <c r="K2918" s="2">
        <f t="shared" si="637"/>
        <v>15.896187969924807</v>
      </c>
      <c r="L2918" s="2">
        <f t="shared" si="638"/>
        <v>15.927639097744354</v>
      </c>
      <c r="M2918" s="2">
        <f t="shared" si="639"/>
        <v>15.990541353383453</v>
      </c>
      <c r="N2918" s="2">
        <f t="shared" si="640"/>
        <v>16.147796992481197</v>
      </c>
      <c r="O2918" s="2">
        <f t="shared" si="641"/>
        <v>-0.22810526315789303</v>
      </c>
      <c r="P2918" s="2">
        <f t="shared" si="643"/>
        <v>-0.33983458646616072</v>
      </c>
      <c r="Q2918" s="2">
        <f t="shared" si="644"/>
        <v>-0.47242105263157796</v>
      </c>
      <c r="R2918" s="2">
        <f t="shared" si="645"/>
        <v>-0.49855639097743776</v>
      </c>
      <c r="S2918" s="2">
        <f t="shared" si="646"/>
        <v>-0.82221804511278052</v>
      </c>
      <c r="T2918">
        <f t="shared" si="642"/>
        <v>1</v>
      </c>
    </row>
    <row r="2919" spans="1:20" x14ac:dyDescent="0.25">
      <c r="A2919">
        <f t="shared" si="633"/>
        <v>2917</v>
      </c>
      <c r="B2919" s="1">
        <v>40245</v>
      </c>
      <c r="C2919">
        <v>16.010000000000002</v>
      </c>
      <c r="D2919">
        <v>16.11</v>
      </c>
      <c r="E2919">
        <v>15.88</v>
      </c>
      <c r="F2919">
        <v>15.91</v>
      </c>
      <c r="G2919">
        <v>536769</v>
      </c>
      <c r="H2919" s="2">
        <f t="shared" si="634"/>
        <v>3.3586466165413505E-2</v>
      </c>
      <c r="I2919" s="2">
        <f t="shared" si="635"/>
        <v>-82.089150375939766</v>
      </c>
      <c r="J2919" s="2">
        <f t="shared" si="636"/>
        <v>15.916157894736838</v>
      </c>
      <c r="K2919" s="2">
        <f t="shared" si="637"/>
        <v>15.949744360902251</v>
      </c>
      <c r="L2919" s="2">
        <f t="shared" si="638"/>
        <v>15.983330827067665</v>
      </c>
      <c r="M2919" s="2">
        <f t="shared" si="639"/>
        <v>16.050503759398492</v>
      </c>
      <c r="N2919" s="2">
        <f t="shared" si="640"/>
        <v>16.218436090225559</v>
      </c>
      <c r="O2919" s="2">
        <f t="shared" si="641"/>
        <v>-4.5263157894742889E-2</v>
      </c>
      <c r="P2919" s="2">
        <f t="shared" si="643"/>
        <v>-0.124496240601502</v>
      </c>
      <c r="Q2919" s="2">
        <f t="shared" si="644"/>
        <v>-0.25003759398495795</v>
      </c>
      <c r="R2919" s="2">
        <f t="shared" si="645"/>
        <v>-0.42604511278195112</v>
      </c>
      <c r="S2919" s="2">
        <f t="shared" si="646"/>
        <v>-0.72929323308271066</v>
      </c>
      <c r="T2919">
        <f t="shared" si="642"/>
        <v>0</v>
      </c>
    </row>
    <row r="2920" spans="1:20" x14ac:dyDescent="0.25">
      <c r="A2920">
        <f t="shared" si="633"/>
        <v>2918</v>
      </c>
      <c r="B2920" s="1">
        <v>40246</v>
      </c>
      <c r="C2920">
        <v>15.94</v>
      </c>
      <c r="D2920">
        <v>16.260000000000002</v>
      </c>
      <c r="E2920">
        <v>15.89</v>
      </c>
      <c r="F2920">
        <v>16.13</v>
      </c>
      <c r="G2920">
        <v>836856</v>
      </c>
      <c r="H2920" s="2">
        <f t="shared" si="634"/>
        <v>3.4992481203007492E-2</v>
      </c>
      <c r="I2920" s="2">
        <f t="shared" si="635"/>
        <v>-86.162631578947284</v>
      </c>
      <c r="J2920" s="2">
        <f t="shared" si="636"/>
        <v>15.980421052631586</v>
      </c>
      <c r="K2920" s="2">
        <f t="shared" si="637"/>
        <v>16.015413533834593</v>
      </c>
      <c r="L2920" s="2">
        <f t="shared" si="638"/>
        <v>16.050406015037602</v>
      </c>
      <c r="M2920" s="2">
        <f t="shared" si="639"/>
        <v>16.120390977443616</v>
      </c>
      <c r="N2920" s="2">
        <f t="shared" si="640"/>
        <v>16.295353383458654</v>
      </c>
      <c r="O2920" s="2">
        <f t="shared" si="641"/>
        <v>-0.21384210526316139</v>
      </c>
      <c r="P2920" s="2">
        <f t="shared" si="643"/>
        <v>-0.23381203007519247</v>
      </c>
      <c r="Q2920" s="2">
        <f t="shared" si="644"/>
        <v>-0.32088721804510989</v>
      </c>
      <c r="R2920" s="2">
        <f t="shared" si="645"/>
        <v>-0.62136842105262957</v>
      </c>
      <c r="S2920" s="2">
        <f t="shared" si="646"/>
        <v>-0.89127067669172533</v>
      </c>
      <c r="T2920">
        <f t="shared" si="642"/>
        <v>1</v>
      </c>
    </row>
    <row r="2921" spans="1:20" x14ac:dyDescent="0.25">
      <c r="A2921">
        <f t="shared" si="633"/>
        <v>2919</v>
      </c>
      <c r="B2921" s="1">
        <v>40247</v>
      </c>
      <c r="C2921">
        <v>16.13</v>
      </c>
      <c r="D2921">
        <v>16.25</v>
      </c>
      <c r="E2921">
        <v>16.059999999999999</v>
      </c>
      <c r="F2921">
        <v>16.149999999999999</v>
      </c>
      <c r="G2921">
        <v>678434</v>
      </c>
      <c r="H2921" s="2">
        <f t="shared" si="634"/>
        <v>3.5195488721804467E-2</v>
      </c>
      <c r="I2921" s="2">
        <f t="shared" si="635"/>
        <v>-86.737774436090092</v>
      </c>
      <c r="J2921" s="2">
        <f t="shared" si="636"/>
        <v>16.033052631578947</v>
      </c>
      <c r="K2921" s="2">
        <f t="shared" si="637"/>
        <v>16.068248120300751</v>
      </c>
      <c r="L2921" s="2">
        <f t="shared" si="638"/>
        <v>16.103443609022555</v>
      </c>
      <c r="M2921" s="2">
        <f t="shared" si="639"/>
        <v>16.173834586466164</v>
      </c>
      <c r="N2921" s="2">
        <f t="shared" si="640"/>
        <v>16.349812030075189</v>
      </c>
      <c r="O2921" s="2">
        <f t="shared" si="641"/>
        <v>-0.16957894736841261</v>
      </c>
      <c r="P2921" s="2">
        <f t="shared" si="643"/>
        <v>-0.20025563909774746</v>
      </c>
      <c r="Q2921" s="2">
        <f t="shared" si="644"/>
        <v>-0.22236090225564453</v>
      </c>
      <c r="R2921" s="2">
        <f t="shared" si="645"/>
        <v>-0.47044360902254923</v>
      </c>
      <c r="S2921" s="2">
        <f t="shared" si="646"/>
        <v>-0.88887218045111815</v>
      </c>
      <c r="T2921">
        <f t="shared" si="642"/>
        <v>1</v>
      </c>
    </row>
    <row r="2922" spans="1:20" x14ac:dyDescent="0.25">
      <c r="A2922">
        <f t="shared" si="633"/>
        <v>2920</v>
      </c>
      <c r="B2922" s="1">
        <v>40248</v>
      </c>
      <c r="C2922">
        <v>16.13</v>
      </c>
      <c r="D2922">
        <v>16.190000000000001</v>
      </c>
      <c r="E2922">
        <v>15.96</v>
      </c>
      <c r="F2922">
        <v>16.12</v>
      </c>
      <c r="G2922">
        <v>649055</v>
      </c>
      <c r="H2922" s="2">
        <f t="shared" si="634"/>
        <v>3.4872180451127804E-2</v>
      </c>
      <c r="I2922" s="2">
        <f t="shared" si="635"/>
        <v>-85.787481203007474</v>
      </c>
      <c r="J2922" s="2">
        <f t="shared" si="636"/>
        <v>16.074157894736839</v>
      </c>
      <c r="K2922" s="2">
        <f t="shared" si="637"/>
        <v>16.109030075187967</v>
      </c>
      <c r="L2922" s="2">
        <f t="shared" si="638"/>
        <v>16.143902255639095</v>
      </c>
      <c r="M2922" s="2">
        <f t="shared" si="639"/>
        <v>16.21364661654135</v>
      </c>
      <c r="N2922" s="2">
        <f t="shared" si="640"/>
        <v>16.388007518796989</v>
      </c>
      <c r="O2922" s="2">
        <f t="shared" si="641"/>
        <v>-8.6947368421053994E-2</v>
      </c>
      <c r="P2922" s="2">
        <f t="shared" si="643"/>
        <v>-0.1045864661654079</v>
      </c>
      <c r="Q2922" s="2">
        <f t="shared" si="644"/>
        <v>-0.13666917293233638</v>
      </c>
      <c r="R2922" s="2">
        <f t="shared" si="645"/>
        <v>-0.26366917293232994</v>
      </c>
      <c r="S2922" s="2">
        <f t="shared" si="646"/>
        <v>-0.77345864661653607</v>
      </c>
      <c r="T2922">
        <f t="shared" si="642"/>
        <v>0</v>
      </c>
    </row>
    <row r="2923" spans="1:20" x14ac:dyDescent="0.25">
      <c r="A2923">
        <f t="shared" si="633"/>
        <v>2921</v>
      </c>
      <c r="B2923" s="1">
        <v>40249</v>
      </c>
      <c r="C2923">
        <v>16.23</v>
      </c>
      <c r="D2923">
        <v>16.7</v>
      </c>
      <c r="E2923">
        <v>16.14</v>
      </c>
      <c r="F2923">
        <v>16.68</v>
      </c>
      <c r="G2923">
        <v>1128754</v>
      </c>
      <c r="H2923" s="2">
        <f t="shared" si="634"/>
        <v>4.2473684210526302E-2</v>
      </c>
      <c r="I2923" s="2">
        <f t="shared" si="635"/>
        <v>-107.88563157894733</v>
      </c>
      <c r="J2923" s="2">
        <f t="shared" si="636"/>
        <v>16.222473684210534</v>
      </c>
      <c r="K2923" s="2">
        <f t="shared" si="637"/>
        <v>16.264947368421058</v>
      </c>
      <c r="L2923" s="2">
        <f t="shared" si="638"/>
        <v>16.307421052631586</v>
      </c>
      <c r="M2923" s="2">
        <f t="shared" si="639"/>
        <v>16.392368421052637</v>
      </c>
      <c r="N2923" s="2">
        <f t="shared" si="640"/>
        <v>16.604736842105268</v>
      </c>
      <c r="O2923" s="2">
        <f t="shared" si="641"/>
        <v>-0.60584210526316085</v>
      </c>
      <c r="P2923" s="2">
        <f t="shared" si="643"/>
        <v>-0.61175187969924849</v>
      </c>
      <c r="Q2923" s="2">
        <f t="shared" si="644"/>
        <v>-0.62959398496239771</v>
      </c>
      <c r="R2923" s="2">
        <f t="shared" si="645"/>
        <v>-0.6894586466165471</v>
      </c>
      <c r="S2923" s="2">
        <f t="shared" si="646"/>
        <v>-1.287052631578943</v>
      </c>
      <c r="T2923">
        <f t="shared" si="642"/>
        <v>1</v>
      </c>
    </row>
    <row r="2924" spans="1:20" x14ac:dyDescent="0.25">
      <c r="A2924">
        <f t="shared" si="633"/>
        <v>2922</v>
      </c>
      <c r="B2924" s="1">
        <v>40252</v>
      </c>
      <c r="C2924">
        <v>16.66</v>
      </c>
      <c r="D2924">
        <v>16.989999999999998</v>
      </c>
      <c r="E2924">
        <v>16.579999999999998</v>
      </c>
      <c r="F2924">
        <v>16.93</v>
      </c>
      <c r="G2924">
        <v>1179511</v>
      </c>
      <c r="H2924" s="2">
        <f t="shared" si="634"/>
        <v>4.8112781954887211E-2</v>
      </c>
      <c r="I2924" s="2">
        <f t="shared" si="635"/>
        <v>-124.259977443609</v>
      </c>
      <c r="J2924" s="2">
        <f t="shared" si="636"/>
        <v>16.37368421052631</v>
      </c>
      <c r="K2924" s="2">
        <f t="shared" si="637"/>
        <v>16.421796992481195</v>
      </c>
      <c r="L2924" s="2">
        <f t="shared" si="638"/>
        <v>16.469909774436083</v>
      </c>
      <c r="M2924" s="2">
        <f t="shared" si="639"/>
        <v>16.566135338345859</v>
      </c>
      <c r="N2924" s="2">
        <f t="shared" si="640"/>
        <v>16.806699248120292</v>
      </c>
      <c r="O2924" s="2">
        <f t="shared" si="641"/>
        <v>-0.70752631578946534</v>
      </c>
      <c r="P2924" s="2">
        <f t="shared" si="643"/>
        <v>-0.82096992481203301</v>
      </c>
      <c r="Q2924" s="2">
        <f t="shared" si="644"/>
        <v>-0.82655639097744427</v>
      </c>
      <c r="R2924" s="2">
        <f t="shared" si="645"/>
        <v>-0.87949624060150811</v>
      </c>
      <c r="S2924" s="2">
        <f t="shared" si="646"/>
        <v>-1.4725413533834519</v>
      </c>
      <c r="T2924">
        <f t="shared" si="642"/>
        <v>1</v>
      </c>
    </row>
    <row r="2925" spans="1:20" x14ac:dyDescent="0.25">
      <c r="A2925">
        <f t="shared" si="633"/>
        <v>2923</v>
      </c>
      <c r="B2925" s="1">
        <v>40253</v>
      </c>
      <c r="C2925">
        <v>17.13</v>
      </c>
      <c r="D2925">
        <v>17.8</v>
      </c>
      <c r="E2925">
        <v>17.09</v>
      </c>
      <c r="F2925">
        <v>17.71</v>
      </c>
      <c r="G2925">
        <v>2285711</v>
      </c>
      <c r="H2925" s="2">
        <f t="shared" si="634"/>
        <v>6.9864661654135352E-2</v>
      </c>
      <c r="I2925" s="2">
        <f t="shared" si="635"/>
        <v>-187.57569172932335</v>
      </c>
      <c r="J2925" s="2">
        <f t="shared" si="636"/>
        <v>16.708578947368423</v>
      </c>
      <c r="K2925" s="2">
        <f t="shared" si="637"/>
        <v>16.778443609022556</v>
      </c>
      <c r="L2925" s="2">
        <f t="shared" si="638"/>
        <v>16.848308270676693</v>
      </c>
      <c r="M2925" s="2">
        <f t="shared" si="639"/>
        <v>16.988037593984963</v>
      </c>
      <c r="N2925" s="2">
        <f t="shared" si="640"/>
        <v>17.337360902255639</v>
      </c>
      <c r="O2925" s="2">
        <f t="shared" si="641"/>
        <v>-1.3363157894736908</v>
      </c>
      <c r="P2925" s="2">
        <f t="shared" si="643"/>
        <v>-1.4450526315789425</v>
      </c>
      <c r="Q2925" s="2">
        <f t="shared" si="644"/>
        <v>-1.5660977443609063</v>
      </c>
      <c r="R2925" s="2">
        <f t="shared" si="645"/>
        <v>-1.5896090225563846</v>
      </c>
      <c r="S2925" s="2">
        <f t="shared" si="646"/>
        <v>-2.2612330827067648</v>
      </c>
      <c r="T2925">
        <f t="shared" si="642"/>
        <v>1</v>
      </c>
    </row>
    <row r="2926" spans="1:20" x14ac:dyDescent="0.25">
      <c r="A2926">
        <f t="shared" si="633"/>
        <v>2924</v>
      </c>
      <c r="B2926" s="1">
        <v>40254</v>
      </c>
      <c r="C2926">
        <v>17.96</v>
      </c>
      <c r="D2926">
        <v>18.04</v>
      </c>
      <c r="E2926">
        <v>17.61</v>
      </c>
      <c r="F2926">
        <v>17.68</v>
      </c>
      <c r="G2926">
        <v>1604998</v>
      </c>
      <c r="H2926" s="2">
        <f t="shared" si="634"/>
        <v>8.9721804511278203E-2</v>
      </c>
      <c r="I2926" s="2">
        <f t="shared" si="635"/>
        <v>-245.41969924812031</v>
      </c>
      <c r="J2926" s="2">
        <f t="shared" si="636"/>
        <v>17.016578947368437</v>
      </c>
      <c r="K2926" s="2">
        <f t="shared" si="637"/>
        <v>17.106300751879715</v>
      </c>
      <c r="L2926" s="2">
        <f t="shared" si="638"/>
        <v>17.196022556390993</v>
      </c>
      <c r="M2926" s="2">
        <f t="shared" si="639"/>
        <v>17.375466165413549</v>
      </c>
      <c r="N2926" s="2">
        <f t="shared" si="640"/>
        <v>17.824075187969942</v>
      </c>
      <c r="O2926" s="2">
        <f t="shared" si="641"/>
        <v>-0.97142105263157674</v>
      </c>
      <c r="P2926" s="2">
        <f t="shared" si="643"/>
        <v>-1.2582030075188051</v>
      </c>
      <c r="Q2926" s="2">
        <f t="shared" si="644"/>
        <v>-1.3725789473684138</v>
      </c>
      <c r="R2926" s="2">
        <f t="shared" si="645"/>
        <v>-1.5061654135338358</v>
      </c>
      <c r="S2926" s="2">
        <f t="shared" si="646"/>
        <v>-2.1937368421052632</v>
      </c>
      <c r="T2926">
        <f t="shared" si="642"/>
        <v>0</v>
      </c>
    </row>
    <row r="2927" spans="1:20" x14ac:dyDescent="0.25">
      <c r="A2927">
        <f t="shared" si="633"/>
        <v>2925</v>
      </c>
      <c r="B2927" s="1">
        <v>40255</v>
      </c>
      <c r="C2927">
        <v>17.73</v>
      </c>
      <c r="D2927">
        <v>17.899999999999999</v>
      </c>
      <c r="E2927">
        <v>17.55</v>
      </c>
      <c r="F2927">
        <v>17.829999999999998</v>
      </c>
      <c r="G2927">
        <v>885154</v>
      </c>
      <c r="H2927" s="2">
        <f t="shared" si="634"/>
        <v>0.11015037593984961</v>
      </c>
      <c r="I2927" s="2">
        <f t="shared" si="635"/>
        <v>-304.96642105263152</v>
      </c>
      <c r="J2927" s="2">
        <f t="shared" si="636"/>
        <v>17.333578947368448</v>
      </c>
      <c r="K2927" s="2">
        <f t="shared" si="637"/>
        <v>17.443729323308297</v>
      </c>
      <c r="L2927" s="2">
        <f t="shared" si="638"/>
        <v>17.553879699248149</v>
      </c>
      <c r="M2927" s="2">
        <f t="shared" si="639"/>
        <v>17.774180451127847</v>
      </c>
      <c r="N2927" s="2">
        <f t="shared" si="640"/>
        <v>18.324932330827096</v>
      </c>
      <c r="O2927" s="2">
        <f t="shared" si="641"/>
        <v>-0.81342105263156128</v>
      </c>
      <c r="P2927" s="2">
        <f t="shared" si="643"/>
        <v>-1.0515563909774421</v>
      </c>
      <c r="Q2927" s="2">
        <f t="shared" si="644"/>
        <v>-1.3600902255639156</v>
      </c>
      <c r="R2927" s="2">
        <f t="shared" si="645"/>
        <v>-1.6163533834586481</v>
      </c>
      <c r="S2927" s="2">
        <f t="shared" si="646"/>
        <v>-2.1014586466165337</v>
      </c>
      <c r="T2927">
        <f t="shared" si="642"/>
        <v>1</v>
      </c>
    </row>
    <row r="2928" spans="1:20" x14ac:dyDescent="0.25">
      <c r="A2928">
        <f t="shared" si="633"/>
        <v>2926</v>
      </c>
      <c r="B2928" s="1">
        <v>40256</v>
      </c>
      <c r="C2928">
        <v>17.71</v>
      </c>
      <c r="D2928">
        <v>17.98</v>
      </c>
      <c r="E2928">
        <v>17.57</v>
      </c>
      <c r="F2928">
        <v>17.71</v>
      </c>
      <c r="G2928">
        <v>1147966</v>
      </c>
      <c r="H2928" s="2">
        <f t="shared" si="634"/>
        <v>0.12467669172932333</v>
      </c>
      <c r="I2928" s="2">
        <f t="shared" si="635"/>
        <v>-347.34257142857149</v>
      </c>
      <c r="J2928" s="2">
        <f t="shared" si="636"/>
        <v>17.586105263157922</v>
      </c>
      <c r="K2928" s="2">
        <f t="shared" si="637"/>
        <v>17.710781954887246</v>
      </c>
      <c r="L2928" s="2">
        <f t="shared" si="638"/>
        <v>17.835458646616569</v>
      </c>
      <c r="M2928" s="2">
        <f t="shared" si="639"/>
        <v>18.084812030075216</v>
      </c>
      <c r="N2928" s="2">
        <f t="shared" si="640"/>
        <v>18.708195488721831</v>
      </c>
      <c r="O2928" s="2">
        <f t="shared" si="641"/>
        <v>-0.37642105263155301</v>
      </c>
      <c r="P2928" s="2">
        <f t="shared" si="643"/>
        <v>-0.60369924812028586</v>
      </c>
      <c r="Q2928" s="2">
        <f t="shared" si="644"/>
        <v>-0.86169172932330795</v>
      </c>
      <c r="R2928" s="2">
        <f t="shared" si="645"/>
        <v>-1.3176315789473634</v>
      </c>
      <c r="S2928" s="2">
        <f t="shared" si="646"/>
        <v>-1.735624060150375</v>
      </c>
      <c r="T2928">
        <f t="shared" si="642"/>
        <v>0</v>
      </c>
    </row>
    <row r="2929" spans="1:20" x14ac:dyDescent="0.25">
      <c r="A2929">
        <f t="shared" si="633"/>
        <v>2927</v>
      </c>
      <c r="B2929" s="1">
        <v>40259</v>
      </c>
      <c r="C2929">
        <v>17.5</v>
      </c>
      <c r="D2929">
        <v>17.77</v>
      </c>
      <c r="E2929">
        <v>17.440000000000001</v>
      </c>
      <c r="F2929">
        <v>17.71</v>
      </c>
      <c r="G2929">
        <v>649407</v>
      </c>
      <c r="H2929" s="2">
        <f t="shared" si="634"/>
        <v>0.13745864661654139</v>
      </c>
      <c r="I2929" s="2">
        <f t="shared" si="635"/>
        <v>-384.6626015037595</v>
      </c>
      <c r="J2929" s="2">
        <f t="shared" si="636"/>
        <v>17.816315789473709</v>
      </c>
      <c r="K2929" s="2">
        <f t="shared" si="637"/>
        <v>17.953774436090253</v>
      </c>
      <c r="L2929" s="2">
        <f t="shared" si="638"/>
        <v>18.091233082706793</v>
      </c>
      <c r="M2929" s="2">
        <f t="shared" si="639"/>
        <v>18.366150375939874</v>
      </c>
      <c r="N2929" s="2">
        <f t="shared" si="640"/>
        <v>19.053443609022583</v>
      </c>
      <c r="O2929" s="2">
        <f t="shared" si="641"/>
        <v>-0.12389473684207886</v>
      </c>
      <c r="P2929" s="2">
        <f t="shared" si="643"/>
        <v>-0.26627067669170401</v>
      </c>
      <c r="Q2929" s="2">
        <f t="shared" si="644"/>
        <v>-0.51397744360900788</v>
      </c>
      <c r="R2929" s="2">
        <f t="shared" si="645"/>
        <v>-1.1438646616541419</v>
      </c>
      <c r="S2929" s="2">
        <f t="shared" si="646"/>
        <v>-1.5622030075188036</v>
      </c>
      <c r="T2929">
        <f t="shared" si="642"/>
        <v>0</v>
      </c>
    </row>
    <row r="2930" spans="1:20" x14ac:dyDescent="0.25">
      <c r="A2930">
        <f t="shared" si="633"/>
        <v>2928</v>
      </c>
      <c r="B2930" s="1">
        <v>40260</v>
      </c>
      <c r="C2930">
        <v>17.8</v>
      </c>
      <c r="D2930">
        <v>18.09</v>
      </c>
      <c r="E2930">
        <v>17.79</v>
      </c>
      <c r="F2930">
        <v>17.97</v>
      </c>
      <c r="G2930">
        <v>1075801</v>
      </c>
      <c r="H2930" s="2">
        <f t="shared" si="634"/>
        <v>0.14633082706766917</v>
      </c>
      <c r="I2930" s="2">
        <f t="shared" si="635"/>
        <v>-410.56951879699244</v>
      </c>
      <c r="J2930" s="2">
        <f t="shared" si="636"/>
        <v>18.033473684210588</v>
      </c>
      <c r="K2930" s="2">
        <f t="shared" si="637"/>
        <v>18.179804511278256</v>
      </c>
      <c r="L2930" s="2">
        <f t="shared" si="638"/>
        <v>18.326135338345928</v>
      </c>
      <c r="M2930" s="2">
        <f t="shared" si="639"/>
        <v>18.618796992481265</v>
      </c>
      <c r="N2930" s="2">
        <f t="shared" si="640"/>
        <v>19.350451127819611</v>
      </c>
      <c r="O2930" s="2">
        <f t="shared" si="641"/>
        <v>-0.15368421052628989</v>
      </c>
      <c r="P2930" s="2">
        <f t="shared" si="643"/>
        <v>-0.25921804511275326</v>
      </c>
      <c r="Q2930" s="2">
        <f t="shared" si="644"/>
        <v>-0.41612030075184947</v>
      </c>
      <c r="R2930" s="2">
        <f t="shared" si="645"/>
        <v>-0.98196240601503604</v>
      </c>
      <c r="S2930" s="2">
        <f t="shared" si="646"/>
        <v>-1.7515639097744398</v>
      </c>
      <c r="T2930">
        <f t="shared" si="642"/>
        <v>1</v>
      </c>
    </row>
    <row r="2931" spans="1:20" x14ac:dyDescent="0.25">
      <c r="A2931">
        <f t="shared" si="633"/>
        <v>2929</v>
      </c>
      <c r="B2931" s="1">
        <v>40261</v>
      </c>
      <c r="C2931">
        <v>18</v>
      </c>
      <c r="D2931">
        <v>18.579999999999998</v>
      </c>
      <c r="E2931">
        <v>17.91</v>
      </c>
      <c r="F2931">
        <v>18.09</v>
      </c>
      <c r="G2931">
        <v>1242411</v>
      </c>
      <c r="H2931" s="2">
        <f t="shared" si="634"/>
        <v>0.1558721804511278</v>
      </c>
      <c r="I2931" s="2">
        <f t="shared" si="635"/>
        <v>-438.4503308270676</v>
      </c>
      <c r="J2931" s="2">
        <f t="shared" si="636"/>
        <v>18.25515789473684</v>
      </c>
      <c r="K2931" s="2">
        <f t="shared" si="637"/>
        <v>18.41103007518797</v>
      </c>
      <c r="L2931" s="2">
        <f t="shared" si="638"/>
        <v>18.566902255639096</v>
      </c>
      <c r="M2931" s="2">
        <f t="shared" si="639"/>
        <v>18.878646616541353</v>
      </c>
      <c r="N2931" s="2">
        <f t="shared" si="640"/>
        <v>19.658007518796992</v>
      </c>
      <c r="O2931" s="2">
        <f t="shared" si="641"/>
        <v>-5.6526315789412251E-2</v>
      </c>
      <c r="P2931" s="2">
        <f t="shared" si="643"/>
        <v>-0.13622556390974694</v>
      </c>
      <c r="Q2931" s="2">
        <f t="shared" si="644"/>
        <v>-0.25454135338343065</v>
      </c>
      <c r="R2931" s="2">
        <f t="shared" si="645"/>
        <v>-0.71453383458645092</v>
      </c>
      <c r="S2931" s="2">
        <f t="shared" si="646"/>
        <v>-1.7946466165413462</v>
      </c>
      <c r="T2931">
        <f t="shared" si="642"/>
        <v>1</v>
      </c>
    </row>
    <row r="2932" spans="1:20" x14ac:dyDescent="0.25">
      <c r="A2932">
        <f t="shared" si="633"/>
        <v>2930</v>
      </c>
      <c r="B2932" s="1">
        <v>40262</v>
      </c>
      <c r="C2932">
        <v>18.350000000000001</v>
      </c>
      <c r="D2932">
        <v>18.399999999999999</v>
      </c>
      <c r="E2932">
        <v>17.899999999999999</v>
      </c>
      <c r="F2932">
        <v>17.940000000000001</v>
      </c>
      <c r="G2932">
        <v>976684</v>
      </c>
      <c r="H2932" s="2">
        <f t="shared" si="634"/>
        <v>0.15803759398496245</v>
      </c>
      <c r="I2932" s="2">
        <f t="shared" si="635"/>
        <v>-444.81129323308284</v>
      </c>
      <c r="J2932" s="2">
        <f t="shared" si="636"/>
        <v>18.396894736842075</v>
      </c>
      <c r="K2932" s="2">
        <f t="shared" si="637"/>
        <v>18.55493233082704</v>
      </c>
      <c r="L2932" s="2">
        <f t="shared" si="638"/>
        <v>18.712969924812</v>
      </c>
      <c r="M2932" s="2">
        <f t="shared" si="639"/>
        <v>19.029045112781926</v>
      </c>
      <c r="N2932" s="2">
        <f t="shared" si="640"/>
        <v>19.819233082706738</v>
      </c>
      <c r="O2932" s="2">
        <f t="shared" si="641"/>
        <v>0.31515789473683853</v>
      </c>
      <c r="P2932" s="2">
        <f t="shared" si="643"/>
        <v>0.23980451127825475</v>
      </c>
      <c r="Q2932" s="2">
        <f t="shared" si="644"/>
        <v>0.15123308270679203</v>
      </c>
      <c r="R2932" s="2">
        <f t="shared" si="645"/>
        <v>-0.16581954887215389</v>
      </c>
      <c r="S2932" s="2">
        <f t="shared" si="646"/>
        <v>-1.5901879699248127</v>
      </c>
      <c r="T2932">
        <f t="shared" si="642"/>
        <v>0</v>
      </c>
    </row>
    <row r="2933" spans="1:20" x14ac:dyDescent="0.25">
      <c r="A2933">
        <f t="shared" si="633"/>
        <v>2931</v>
      </c>
      <c r="B2933" s="1">
        <v>40263</v>
      </c>
      <c r="C2933">
        <v>17.96</v>
      </c>
      <c r="D2933">
        <v>18.27</v>
      </c>
      <c r="E2933">
        <v>17.82</v>
      </c>
      <c r="F2933">
        <v>17.98</v>
      </c>
      <c r="G2933">
        <v>843805</v>
      </c>
      <c r="H2933" s="2">
        <f t="shared" si="634"/>
        <v>0.15940601503759405</v>
      </c>
      <c r="I2933" s="2">
        <f t="shared" si="635"/>
        <v>-448.85317293233101</v>
      </c>
      <c r="J2933" s="2">
        <f t="shared" si="636"/>
        <v>18.525263157894774</v>
      </c>
      <c r="K2933" s="2">
        <f t="shared" si="637"/>
        <v>18.68466917293237</v>
      </c>
      <c r="L2933" s="2">
        <f t="shared" si="638"/>
        <v>18.844075187969963</v>
      </c>
      <c r="M2933" s="2">
        <f t="shared" si="639"/>
        <v>19.162887218045149</v>
      </c>
      <c r="N2933" s="2">
        <f t="shared" si="640"/>
        <v>19.959917293233122</v>
      </c>
      <c r="O2933" s="2">
        <f t="shared" si="641"/>
        <v>0.41689473684207456</v>
      </c>
      <c r="P2933" s="2">
        <f t="shared" si="643"/>
        <v>0.43103007518796943</v>
      </c>
      <c r="Q2933" s="2">
        <f t="shared" si="644"/>
        <v>0.34613533834592758</v>
      </c>
      <c r="R2933" s="2">
        <f t="shared" si="645"/>
        <v>0.104812030075216</v>
      </c>
      <c r="S2933" s="2">
        <f t="shared" si="646"/>
        <v>-1.5919924812030111</v>
      </c>
      <c r="T2933">
        <f t="shared" si="642"/>
        <v>1</v>
      </c>
    </row>
    <row r="2934" spans="1:20" x14ac:dyDescent="0.25">
      <c r="A2934">
        <f t="shared" si="633"/>
        <v>2932</v>
      </c>
      <c r="B2934" s="1">
        <v>40266</v>
      </c>
      <c r="C2934">
        <v>18.16</v>
      </c>
      <c r="D2934">
        <v>18.2</v>
      </c>
      <c r="E2934">
        <v>17.89</v>
      </c>
      <c r="F2934">
        <v>18.04</v>
      </c>
      <c r="G2934">
        <v>839168</v>
      </c>
      <c r="H2934" s="2">
        <f t="shared" si="634"/>
        <v>0.15567669172932333</v>
      </c>
      <c r="I2934" s="2">
        <f t="shared" si="635"/>
        <v>-437.98863157894743</v>
      </c>
      <c r="J2934" s="2">
        <f t="shared" si="636"/>
        <v>18.611105263157892</v>
      </c>
      <c r="K2934" s="2">
        <f t="shared" si="637"/>
        <v>18.766781954887218</v>
      </c>
      <c r="L2934" s="2">
        <f t="shared" si="638"/>
        <v>18.922458646616541</v>
      </c>
      <c r="M2934" s="2">
        <f t="shared" si="639"/>
        <v>19.233812030075185</v>
      </c>
      <c r="N2934" s="2">
        <f t="shared" si="640"/>
        <v>20.012195488721805</v>
      </c>
      <c r="O2934" s="2">
        <f t="shared" si="641"/>
        <v>0.48526315789477437</v>
      </c>
      <c r="P2934" s="2">
        <f t="shared" si="643"/>
        <v>0.51493233082704037</v>
      </c>
      <c r="Q2934" s="2">
        <f t="shared" si="644"/>
        <v>0.52690225563909721</v>
      </c>
      <c r="R2934" s="2">
        <f t="shared" si="645"/>
        <v>0.32615037593987495</v>
      </c>
      <c r="S2934" s="2">
        <f t="shared" si="646"/>
        <v>-1.435263157894731</v>
      </c>
      <c r="T2934">
        <f t="shared" si="642"/>
        <v>1</v>
      </c>
    </row>
    <row r="2935" spans="1:20" x14ac:dyDescent="0.25">
      <c r="A2935">
        <f t="shared" si="633"/>
        <v>2933</v>
      </c>
      <c r="B2935" s="1">
        <v>40267</v>
      </c>
      <c r="C2935">
        <v>18.11</v>
      </c>
      <c r="D2935">
        <v>18.12</v>
      </c>
      <c r="E2935">
        <v>17.89</v>
      </c>
      <c r="F2935">
        <v>17.940000000000001</v>
      </c>
      <c r="G2935">
        <v>531687</v>
      </c>
      <c r="H2935" s="2">
        <f t="shared" si="634"/>
        <v>0.14675939849624062</v>
      </c>
      <c r="I2935" s="2">
        <f t="shared" si="635"/>
        <v>-411.95460150375948</v>
      </c>
      <c r="J2935" s="2">
        <f t="shared" si="636"/>
        <v>18.637473684210502</v>
      </c>
      <c r="K2935" s="2">
        <f t="shared" si="637"/>
        <v>18.784233082706741</v>
      </c>
      <c r="L2935" s="2">
        <f t="shared" si="638"/>
        <v>18.930992481202985</v>
      </c>
      <c r="M2935" s="2">
        <f t="shared" si="639"/>
        <v>19.224511278195465</v>
      </c>
      <c r="N2935" s="2">
        <f t="shared" si="640"/>
        <v>19.958308270676667</v>
      </c>
      <c r="O2935" s="2">
        <f t="shared" si="641"/>
        <v>0.67110526315789087</v>
      </c>
      <c r="P2935" s="2">
        <f t="shared" si="643"/>
        <v>0.74466917293236889</v>
      </c>
      <c r="Q2935" s="2">
        <f t="shared" si="644"/>
        <v>0.77296992481199922</v>
      </c>
      <c r="R2935" s="2">
        <f t="shared" si="645"/>
        <v>0.67879699248126357</v>
      </c>
      <c r="S2935" s="2">
        <f t="shared" si="646"/>
        <v>-1.1333007518797089</v>
      </c>
      <c r="T2935">
        <f t="shared" si="642"/>
        <v>0</v>
      </c>
    </row>
    <row r="2936" spans="1:20" x14ac:dyDescent="0.25">
      <c r="A2936">
        <f t="shared" si="633"/>
        <v>2934</v>
      </c>
      <c r="B2936" s="1">
        <v>40268</v>
      </c>
      <c r="C2936">
        <v>17.850000000000001</v>
      </c>
      <c r="D2936">
        <v>18</v>
      </c>
      <c r="E2936">
        <v>17.77</v>
      </c>
      <c r="F2936">
        <v>17.84</v>
      </c>
      <c r="G2936">
        <v>592165</v>
      </c>
      <c r="H2936" s="2">
        <f t="shared" si="634"/>
        <v>0.13485714285714284</v>
      </c>
      <c r="I2936" s="2">
        <f t="shared" si="635"/>
        <v>-377.18471428571428</v>
      </c>
      <c r="J2936" s="2">
        <f t="shared" si="636"/>
        <v>18.620999999999938</v>
      </c>
      <c r="K2936" s="2">
        <f t="shared" si="637"/>
        <v>18.755857142857081</v>
      </c>
      <c r="L2936" s="2">
        <f t="shared" si="638"/>
        <v>18.890714285714225</v>
      </c>
      <c r="M2936" s="2">
        <f t="shared" si="639"/>
        <v>19.160428571428508</v>
      </c>
      <c r="N2936" s="2">
        <f t="shared" si="640"/>
        <v>19.834714285714224</v>
      </c>
      <c r="O2936" s="2">
        <f t="shared" si="641"/>
        <v>0.79747368421050169</v>
      </c>
      <c r="P2936" s="2">
        <f t="shared" si="643"/>
        <v>0.92678195488721826</v>
      </c>
      <c r="Q2936" s="2">
        <f t="shared" si="644"/>
        <v>1.0040751879699634</v>
      </c>
      <c r="R2936" s="2">
        <f t="shared" si="645"/>
        <v>1.038646616541353</v>
      </c>
      <c r="S2936" s="2">
        <f t="shared" si="646"/>
        <v>-0.50263909774436044</v>
      </c>
      <c r="T2936">
        <f t="shared" si="642"/>
        <v>0</v>
      </c>
    </row>
    <row r="2937" spans="1:20" x14ac:dyDescent="0.25">
      <c r="A2937">
        <f t="shared" si="633"/>
        <v>2935</v>
      </c>
      <c r="B2937" s="1">
        <v>40269</v>
      </c>
      <c r="C2937">
        <v>17.91</v>
      </c>
      <c r="D2937">
        <v>18.04</v>
      </c>
      <c r="E2937">
        <v>17.82</v>
      </c>
      <c r="F2937">
        <v>17.97</v>
      </c>
      <c r="G2937">
        <v>454780</v>
      </c>
      <c r="H2937" s="2">
        <f t="shared" si="634"/>
        <v>0.12281203007518797</v>
      </c>
      <c r="I2937" s="2">
        <f t="shared" si="635"/>
        <v>-341.97059398496242</v>
      </c>
      <c r="J2937" s="2">
        <f t="shared" si="636"/>
        <v>18.605526315789469</v>
      </c>
      <c r="K2937" s="2">
        <f t="shared" si="637"/>
        <v>18.728338345864657</v>
      </c>
      <c r="L2937" s="2">
        <f t="shared" si="638"/>
        <v>18.851150375939845</v>
      </c>
      <c r="M2937" s="2">
        <f t="shared" si="639"/>
        <v>19.096774436090222</v>
      </c>
      <c r="N2937" s="2">
        <f t="shared" si="640"/>
        <v>19.710834586466159</v>
      </c>
      <c r="O2937" s="2">
        <f t="shared" si="641"/>
        <v>0.6509999999999394</v>
      </c>
      <c r="P2937" s="2">
        <f t="shared" si="643"/>
        <v>0.81423308270674255</v>
      </c>
      <c r="Q2937" s="2">
        <f t="shared" si="644"/>
        <v>0.95245864661654167</v>
      </c>
      <c r="R2937" s="2">
        <f t="shared" si="645"/>
        <v>1.0590451127819271</v>
      </c>
      <c r="S2937" s="2">
        <f t="shared" si="646"/>
        <v>-0.14592481203005647</v>
      </c>
      <c r="T2937">
        <f t="shared" si="642"/>
        <v>1</v>
      </c>
    </row>
    <row r="2938" spans="1:20" x14ac:dyDescent="0.25">
      <c r="A2938">
        <f t="shared" si="633"/>
        <v>2936</v>
      </c>
      <c r="B2938" s="1">
        <v>40273</v>
      </c>
      <c r="C2938">
        <v>18.059999999999999</v>
      </c>
      <c r="D2938">
        <v>18.29</v>
      </c>
      <c r="E2938">
        <v>17.97</v>
      </c>
      <c r="F2938">
        <v>18.170000000000002</v>
      </c>
      <c r="G2938">
        <v>558794</v>
      </c>
      <c r="H2938" s="2">
        <f t="shared" si="634"/>
        <v>0.11407518796992486</v>
      </c>
      <c r="I2938" s="2">
        <f t="shared" si="635"/>
        <v>-316.4160375939851</v>
      </c>
      <c r="J2938" s="2">
        <f t="shared" si="636"/>
        <v>18.622789473684215</v>
      </c>
      <c r="K2938" s="2">
        <f t="shared" si="637"/>
        <v>18.736864661654142</v>
      </c>
      <c r="L2938" s="2">
        <f t="shared" si="638"/>
        <v>18.850939849624066</v>
      </c>
      <c r="M2938" s="2">
        <f t="shared" si="639"/>
        <v>19.079090225563917</v>
      </c>
      <c r="N2938" s="2">
        <f t="shared" si="640"/>
        <v>19.649466165413539</v>
      </c>
      <c r="O2938" s="2">
        <f t="shared" si="641"/>
        <v>0.43552631578946688</v>
      </c>
      <c r="P2938" s="2">
        <f t="shared" si="643"/>
        <v>0.58585714285707979</v>
      </c>
      <c r="Q2938" s="2">
        <f t="shared" si="644"/>
        <v>0.76099248120298313</v>
      </c>
      <c r="R2938" s="2">
        <f t="shared" si="645"/>
        <v>0.99288721804514779</v>
      </c>
      <c r="S2938" s="2">
        <f t="shared" si="646"/>
        <v>0.15493233082709423</v>
      </c>
      <c r="T2938">
        <f t="shared" si="642"/>
        <v>1</v>
      </c>
    </row>
    <row r="2939" spans="1:20" x14ac:dyDescent="0.25">
      <c r="A2939">
        <f t="shared" si="633"/>
        <v>2937</v>
      </c>
      <c r="B2939" s="1">
        <v>40274</v>
      </c>
      <c r="C2939">
        <v>18.09</v>
      </c>
      <c r="D2939">
        <v>18.29</v>
      </c>
      <c r="E2939">
        <v>18.05</v>
      </c>
      <c r="F2939">
        <v>18.239999999999998</v>
      </c>
      <c r="G2939">
        <v>541065</v>
      </c>
      <c r="H2939" s="2">
        <f t="shared" si="634"/>
        <v>0.10179699248120302</v>
      </c>
      <c r="I2939" s="2">
        <f t="shared" si="635"/>
        <v>-280.46919548872188</v>
      </c>
      <c r="J2939" s="2">
        <f t="shared" si="636"/>
        <v>18.61036842105263</v>
      </c>
      <c r="K2939" s="2">
        <f t="shared" si="637"/>
        <v>18.712165413533835</v>
      </c>
      <c r="L2939" s="2">
        <f t="shared" si="638"/>
        <v>18.813962406015037</v>
      </c>
      <c r="M2939" s="2">
        <f t="shared" si="639"/>
        <v>19.017556390977443</v>
      </c>
      <c r="N2939" s="2">
        <f t="shared" si="640"/>
        <v>19.526541353383458</v>
      </c>
      <c r="O2939" s="2">
        <f t="shared" si="641"/>
        <v>0.38278947368421612</v>
      </c>
      <c r="P2939" s="2">
        <f t="shared" si="643"/>
        <v>0.48833834586465841</v>
      </c>
      <c r="Q2939" s="2">
        <f t="shared" si="644"/>
        <v>0.65071428571422629</v>
      </c>
      <c r="R2939" s="2">
        <f t="shared" si="645"/>
        <v>0.99381203007518693</v>
      </c>
      <c r="S2939" s="2">
        <f t="shared" si="646"/>
        <v>0.46819548872183248</v>
      </c>
      <c r="T2939">
        <f t="shared" si="642"/>
        <v>1</v>
      </c>
    </row>
    <row r="2940" spans="1:20" x14ac:dyDescent="0.25">
      <c r="A2940">
        <f t="shared" si="633"/>
        <v>2938</v>
      </c>
      <c r="B2940" s="1">
        <v>40275</v>
      </c>
      <c r="C2940">
        <v>18.21</v>
      </c>
      <c r="D2940">
        <v>18.39</v>
      </c>
      <c r="E2940">
        <v>18.03</v>
      </c>
      <c r="F2940">
        <v>18.14</v>
      </c>
      <c r="G2940">
        <v>604642</v>
      </c>
      <c r="H2940" s="2">
        <f t="shared" si="634"/>
        <v>8.8060150375939866E-2</v>
      </c>
      <c r="I2940" s="2">
        <f t="shared" si="635"/>
        <v>-240.2421503759399</v>
      </c>
      <c r="J2940" s="2">
        <f t="shared" si="636"/>
        <v>18.566631578947341</v>
      </c>
      <c r="K2940" s="2">
        <f t="shared" si="637"/>
        <v>18.654691729323279</v>
      </c>
      <c r="L2940" s="2">
        <f t="shared" si="638"/>
        <v>18.74275187969922</v>
      </c>
      <c r="M2940" s="2">
        <f t="shared" si="639"/>
        <v>18.9188721804511</v>
      </c>
      <c r="N2940" s="2">
        <f t="shared" si="640"/>
        <v>19.359172932330797</v>
      </c>
      <c r="O2940" s="2">
        <f t="shared" si="641"/>
        <v>0.47036842105262977</v>
      </c>
      <c r="P2940" s="2">
        <f t="shared" si="643"/>
        <v>0.59686466165414132</v>
      </c>
      <c r="Q2940" s="2">
        <f t="shared" si="644"/>
        <v>0.71115037593984454</v>
      </c>
      <c r="R2940" s="2">
        <f t="shared" si="645"/>
        <v>1.084511278195464</v>
      </c>
      <c r="S2940" s="2">
        <f t="shared" si="646"/>
        <v>0.91344360902258259</v>
      </c>
      <c r="T2940">
        <f t="shared" si="642"/>
        <v>0</v>
      </c>
    </row>
    <row r="2941" spans="1:20" x14ac:dyDescent="0.25">
      <c r="A2941">
        <f t="shared" si="633"/>
        <v>2939</v>
      </c>
      <c r="B2941" s="1">
        <v>40276</v>
      </c>
      <c r="C2941">
        <v>18.03</v>
      </c>
      <c r="D2941">
        <v>18.29</v>
      </c>
      <c r="E2941">
        <v>17.89</v>
      </c>
      <c r="F2941">
        <v>18.2</v>
      </c>
      <c r="G2941">
        <v>605929</v>
      </c>
      <c r="H2941" s="2">
        <f t="shared" si="634"/>
        <v>7.2473684210526301E-2</v>
      </c>
      <c r="I2941" s="2">
        <f t="shared" si="635"/>
        <v>-194.56715789473682</v>
      </c>
      <c r="J2941" s="2">
        <f t="shared" si="636"/>
        <v>18.505473684210489</v>
      </c>
      <c r="K2941" s="2">
        <f t="shared" si="637"/>
        <v>18.577947368421018</v>
      </c>
      <c r="L2941" s="2">
        <f t="shared" si="638"/>
        <v>18.650421052631543</v>
      </c>
      <c r="M2941" s="2">
        <f t="shared" si="639"/>
        <v>18.795368421052597</v>
      </c>
      <c r="N2941" s="2">
        <f t="shared" si="640"/>
        <v>19.157736842105226</v>
      </c>
      <c r="O2941" s="2">
        <f t="shared" si="641"/>
        <v>0.36663157894734155</v>
      </c>
      <c r="P2941" s="2">
        <f t="shared" si="643"/>
        <v>0.51216541353383604</v>
      </c>
      <c r="Q2941" s="2">
        <f t="shared" si="644"/>
        <v>0.65093984962406637</v>
      </c>
      <c r="R2941" s="2">
        <f t="shared" si="645"/>
        <v>0.96042857142850835</v>
      </c>
      <c r="S2941" s="2">
        <f t="shared" si="646"/>
        <v>1.1504511278196112</v>
      </c>
      <c r="T2941">
        <f t="shared" si="642"/>
        <v>1</v>
      </c>
    </row>
    <row r="2942" spans="1:20" x14ac:dyDescent="0.25">
      <c r="A2942">
        <f t="shared" si="633"/>
        <v>2940</v>
      </c>
      <c r="B2942" s="1">
        <v>40277</v>
      </c>
      <c r="C2942">
        <v>18.23</v>
      </c>
      <c r="D2942">
        <v>18.309999999999999</v>
      </c>
      <c r="E2942">
        <v>18.04</v>
      </c>
      <c r="F2942">
        <v>18.16</v>
      </c>
      <c r="G2942">
        <v>546127</v>
      </c>
      <c r="H2942" s="2">
        <f t="shared" si="634"/>
        <v>5.2759398496240603E-2</v>
      </c>
      <c r="I2942" s="2">
        <f t="shared" si="635"/>
        <v>-136.76491729323308</v>
      </c>
      <c r="J2942" s="2">
        <f t="shared" si="636"/>
        <v>18.400473684210532</v>
      </c>
      <c r="K2942" s="2">
        <f t="shared" si="637"/>
        <v>18.45323308270677</v>
      </c>
      <c r="L2942" s="2">
        <f t="shared" si="638"/>
        <v>18.505992481203013</v>
      </c>
      <c r="M2942" s="2">
        <f t="shared" si="639"/>
        <v>18.611511278195493</v>
      </c>
      <c r="N2942" s="2">
        <f t="shared" si="640"/>
        <v>18.875308270676694</v>
      </c>
      <c r="O2942" s="2">
        <f t="shared" si="641"/>
        <v>0.3454736842104893</v>
      </c>
      <c r="P2942" s="2">
        <f t="shared" si="643"/>
        <v>0.49469172932327865</v>
      </c>
      <c r="Q2942" s="2">
        <f t="shared" si="644"/>
        <v>0.65396240601503663</v>
      </c>
      <c r="R2942" s="2">
        <f t="shared" si="645"/>
        <v>0.93677443609022149</v>
      </c>
      <c r="S2942" s="2">
        <f t="shared" si="646"/>
        <v>1.4980075187969923</v>
      </c>
      <c r="T2942">
        <f t="shared" si="642"/>
        <v>0</v>
      </c>
    </row>
    <row r="2943" spans="1:20" x14ac:dyDescent="0.25">
      <c r="A2943">
        <f t="shared" si="633"/>
        <v>2941</v>
      </c>
      <c r="B2943" s="1">
        <v>40280</v>
      </c>
      <c r="C2943">
        <v>18.2</v>
      </c>
      <c r="D2943">
        <v>18.62</v>
      </c>
      <c r="E2943">
        <v>18.18</v>
      </c>
      <c r="F2943">
        <v>18.350000000000001</v>
      </c>
      <c r="G2943">
        <v>717005</v>
      </c>
      <c r="H2943" s="2">
        <f t="shared" si="634"/>
        <v>4.153383458646618E-2</v>
      </c>
      <c r="I2943" s="2">
        <f t="shared" si="635"/>
        <v>-103.8264360902256</v>
      </c>
      <c r="J2943" s="2">
        <f t="shared" si="636"/>
        <v>18.366105263157898</v>
      </c>
      <c r="K2943" s="2">
        <f t="shared" si="637"/>
        <v>18.407639097744365</v>
      </c>
      <c r="L2943" s="2">
        <f t="shared" si="638"/>
        <v>18.449172932330828</v>
      </c>
      <c r="M2943" s="2">
        <f t="shared" si="639"/>
        <v>18.532240601503762</v>
      </c>
      <c r="N2943" s="2">
        <f t="shared" si="640"/>
        <v>18.739909774436093</v>
      </c>
      <c r="O2943" s="2">
        <f t="shared" si="641"/>
        <v>5.0473684210530223E-2</v>
      </c>
      <c r="P2943" s="2">
        <f t="shared" si="643"/>
        <v>0.22794736842101671</v>
      </c>
      <c r="Q2943" s="2">
        <f t="shared" si="644"/>
        <v>0.39275187969921888</v>
      </c>
      <c r="R2943" s="2">
        <f t="shared" si="645"/>
        <v>0.72909022556391534</v>
      </c>
      <c r="S2943" s="2">
        <f t="shared" si="646"/>
        <v>1.4692330827067366</v>
      </c>
      <c r="T2943">
        <f t="shared" si="642"/>
        <v>1</v>
      </c>
    </row>
    <row r="2944" spans="1:20" x14ac:dyDescent="0.25">
      <c r="A2944">
        <f t="shared" si="633"/>
        <v>2942</v>
      </c>
      <c r="B2944" s="1">
        <v>40281</v>
      </c>
      <c r="C2944">
        <v>18.39</v>
      </c>
      <c r="D2944">
        <v>18.77</v>
      </c>
      <c r="E2944">
        <v>18.36</v>
      </c>
      <c r="F2944">
        <v>18.59</v>
      </c>
      <c r="G2944">
        <v>925851</v>
      </c>
      <c r="H2944" s="2">
        <f t="shared" si="634"/>
        <v>3.5172932330827078E-2</v>
      </c>
      <c r="I2944" s="2">
        <f t="shared" si="635"/>
        <v>-85.131624060150415</v>
      </c>
      <c r="J2944" s="2">
        <f t="shared" si="636"/>
        <v>18.382315789473669</v>
      </c>
      <c r="K2944" s="2">
        <f t="shared" si="637"/>
        <v>18.417488721804496</v>
      </c>
      <c r="L2944" s="2">
        <f t="shared" si="638"/>
        <v>18.452661654135323</v>
      </c>
      <c r="M2944" s="2">
        <f t="shared" si="639"/>
        <v>18.523007518796977</v>
      </c>
      <c r="N2944" s="2">
        <f t="shared" si="640"/>
        <v>18.698872180451112</v>
      </c>
      <c r="O2944" s="2">
        <f t="shared" si="641"/>
        <v>-0.22389473684210159</v>
      </c>
      <c r="P2944" s="2">
        <f t="shared" si="643"/>
        <v>-0.13676691729322954</v>
      </c>
      <c r="Q2944" s="2">
        <f t="shared" si="644"/>
        <v>6.0421052631543404E-2</v>
      </c>
      <c r="R2944" s="2">
        <f t="shared" si="645"/>
        <v>0.42755639097744336</v>
      </c>
      <c r="S2944" s="2">
        <f t="shared" si="646"/>
        <v>1.3699172932331223</v>
      </c>
      <c r="T2944">
        <f t="shared" si="642"/>
        <v>1</v>
      </c>
    </row>
    <row r="2945" spans="1:20" x14ac:dyDescent="0.25">
      <c r="A2945">
        <f t="shared" si="633"/>
        <v>2943</v>
      </c>
      <c r="B2945" s="1">
        <v>40282</v>
      </c>
      <c r="C2945">
        <v>18.850000000000001</v>
      </c>
      <c r="D2945">
        <v>19.04</v>
      </c>
      <c r="E2945">
        <v>18.649999999999999</v>
      </c>
      <c r="F2945">
        <v>18.989999999999998</v>
      </c>
      <c r="G2945">
        <v>819590</v>
      </c>
      <c r="H2945" s="2">
        <f t="shared" si="634"/>
        <v>4.4345864661654133E-2</v>
      </c>
      <c r="I2945" s="2">
        <f t="shared" si="635"/>
        <v>-112.01159398496239</v>
      </c>
      <c r="J2945" s="2">
        <f t="shared" si="636"/>
        <v>18.542631578947368</v>
      </c>
      <c r="K2945" s="2">
        <f t="shared" si="637"/>
        <v>18.586977443609022</v>
      </c>
      <c r="L2945" s="2">
        <f t="shared" si="638"/>
        <v>18.631323308270677</v>
      </c>
      <c r="M2945" s="2">
        <f t="shared" si="639"/>
        <v>18.720015037593985</v>
      </c>
      <c r="N2945" s="2">
        <f t="shared" si="640"/>
        <v>18.941744360902256</v>
      </c>
      <c r="O2945" s="2">
        <f t="shared" si="641"/>
        <v>-0.60768421052632959</v>
      </c>
      <c r="P2945" s="2">
        <f t="shared" si="643"/>
        <v>-0.58236090225563331</v>
      </c>
      <c r="Q2945" s="2">
        <f t="shared" si="644"/>
        <v>-0.48400751879698589</v>
      </c>
      <c r="R2945" s="2">
        <f t="shared" si="645"/>
        <v>-7.1127819548898685E-2</v>
      </c>
      <c r="S2945" s="2">
        <f t="shared" si="646"/>
        <v>1.0221954887218061</v>
      </c>
      <c r="T2945">
        <f t="shared" si="642"/>
        <v>1</v>
      </c>
    </row>
    <row r="2946" spans="1:20" x14ac:dyDescent="0.25">
      <c r="A2946">
        <f t="shared" si="633"/>
        <v>2944</v>
      </c>
      <c r="B2946" s="1">
        <v>40283</v>
      </c>
      <c r="C2946">
        <v>19.09</v>
      </c>
      <c r="D2946">
        <v>19.329999999999998</v>
      </c>
      <c r="E2946">
        <v>19.010000000000002</v>
      </c>
      <c r="F2946">
        <v>19.14</v>
      </c>
      <c r="G2946">
        <v>1031219</v>
      </c>
      <c r="H2946" s="2">
        <f t="shared" si="634"/>
        <v>5.3263157894736846E-2</v>
      </c>
      <c r="I2946" s="2">
        <f t="shared" si="635"/>
        <v>-138.15073684210526</v>
      </c>
      <c r="J2946" s="2">
        <f t="shared" si="636"/>
        <v>18.709263157894743</v>
      </c>
      <c r="K2946" s="2">
        <f t="shared" si="637"/>
        <v>18.762526315789479</v>
      </c>
      <c r="L2946" s="2">
        <f t="shared" si="638"/>
        <v>18.815789473684216</v>
      </c>
      <c r="M2946" s="2">
        <f t="shared" si="639"/>
        <v>18.922315789473689</v>
      </c>
      <c r="N2946" s="2">
        <f t="shared" si="640"/>
        <v>19.188631578947373</v>
      </c>
      <c r="O2946" s="2">
        <f t="shared" si="641"/>
        <v>-0.59736842105263221</v>
      </c>
      <c r="P2946" s="2">
        <f t="shared" si="643"/>
        <v>-0.72251127819550476</v>
      </c>
      <c r="Q2946" s="2">
        <f t="shared" si="644"/>
        <v>-0.69082706766917212</v>
      </c>
      <c r="R2946" s="2">
        <f t="shared" si="645"/>
        <v>-0.34463157894740348</v>
      </c>
      <c r="S2946" s="2">
        <f t="shared" si="646"/>
        <v>0.81830827067666689</v>
      </c>
      <c r="T2946">
        <f t="shared" si="642"/>
        <v>1</v>
      </c>
    </row>
    <row r="2947" spans="1:20" x14ac:dyDescent="0.25">
      <c r="A2947">
        <f t="shared" si="633"/>
        <v>2945</v>
      </c>
      <c r="B2947" s="1">
        <v>40284</v>
      </c>
      <c r="C2947">
        <v>19.079999999999998</v>
      </c>
      <c r="D2947">
        <v>19.09</v>
      </c>
      <c r="E2947">
        <v>18.29</v>
      </c>
      <c r="F2947">
        <v>18.61</v>
      </c>
      <c r="G2947">
        <v>1723749</v>
      </c>
      <c r="H2947" s="2">
        <f t="shared" si="634"/>
        <v>5.4781954887218015E-2</v>
      </c>
      <c r="I2947" s="2">
        <f t="shared" si="635"/>
        <v>-142.62342857142849</v>
      </c>
      <c r="J2947" s="2">
        <f t="shared" si="636"/>
        <v>18.764210526315779</v>
      </c>
      <c r="K2947" s="2">
        <f t="shared" si="637"/>
        <v>18.818992481202997</v>
      </c>
      <c r="L2947" s="2">
        <f t="shared" si="638"/>
        <v>18.873774436090216</v>
      </c>
      <c r="M2947" s="2">
        <f t="shared" si="639"/>
        <v>18.983338345864652</v>
      </c>
      <c r="N2947" s="2">
        <f t="shared" si="640"/>
        <v>19.257248120300741</v>
      </c>
      <c r="O2947" s="2">
        <f t="shared" si="641"/>
        <v>9.9263157894743159E-2</v>
      </c>
      <c r="P2947" s="2">
        <f t="shared" si="643"/>
        <v>-2.3022556390976945E-2</v>
      </c>
      <c r="Q2947" s="2">
        <f t="shared" si="644"/>
        <v>-0.15733834586467665</v>
      </c>
      <c r="R2947" s="2">
        <f t="shared" si="645"/>
        <v>1.5112781954940147E-3</v>
      </c>
      <c r="S2947" s="2">
        <f t="shared" si="646"/>
        <v>1.2247142857142244</v>
      </c>
      <c r="T2947">
        <f t="shared" si="642"/>
        <v>0</v>
      </c>
    </row>
    <row r="2948" spans="1:20" x14ac:dyDescent="0.25">
      <c r="A2948">
        <f t="shared" si="633"/>
        <v>2946</v>
      </c>
      <c r="B2948" s="1">
        <v>40287</v>
      </c>
      <c r="C2948">
        <v>18.28</v>
      </c>
      <c r="D2948">
        <v>18.61</v>
      </c>
      <c r="E2948">
        <v>18.28</v>
      </c>
      <c r="F2948">
        <v>18.579999999999998</v>
      </c>
      <c r="G2948">
        <v>781562</v>
      </c>
      <c r="H2948" s="2">
        <f t="shared" si="634"/>
        <v>5.2804511278195437E-2</v>
      </c>
      <c r="I2948" s="2">
        <f t="shared" si="635"/>
        <v>-136.82794736842092</v>
      </c>
      <c r="J2948" s="2">
        <f t="shared" si="636"/>
        <v>18.786947368421039</v>
      </c>
      <c r="K2948" s="2">
        <f t="shared" si="637"/>
        <v>18.839751879699232</v>
      </c>
      <c r="L2948" s="2">
        <f t="shared" si="638"/>
        <v>18.892556390977429</v>
      </c>
      <c r="M2948" s="2">
        <f t="shared" si="639"/>
        <v>18.998165413533819</v>
      </c>
      <c r="N2948" s="2">
        <f t="shared" si="640"/>
        <v>19.262187969924796</v>
      </c>
      <c r="O2948" s="2">
        <f t="shared" si="641"/>
        <v>0.1842105263157805</v>
      </c>
      <c r="P2948" s="2">
        <f t="shared" si="643"/>
        <v>0.18252631578948098</v>
      </c>
      <c r="Q2948" s="2">
        <f t="shared" si="644"/>
        <v>5.1323308270678325E-2</v>
      </c>
      <c r="R2948" s="2">
        <f t="shared" si="645"/>
        <v>-4.7759398496236116E-2</v>
      </c>
      <c r="S2948" s="2">
        <f t="shared" si="646"/>
        <v>1.1308345864661611</v>
      </c>
      <c r="T2948">
        <f t="shared" si="642"/>
        <v>0</v>
      </c>
    </row>
    <row r="2949" spans="1:20" x14ac:dyDescent="0.25">
      <c r="A2949">
        <f t="shared" ref="A2949:A3012" si="647">A2948+1</f>
        <v>2947</v>
      </c>
      <c r="B2949" s="1">
        <v>40288</v>
      </c>
      <c r="C2949">
        <v>18.68</v>
      </c>
      <c r="D2949">
        <v>18.84</v>
      </c>
      <c r="E2949">
        <v>18.62</v>
      </c>
      <c r="F2949">
        <v>18.64</v>
      </c>
      <c r="G2949">
        <v>576665</v>
      </c>
      <c r="H2949" s="2">
        <f t="shared" si="634"/>
        <v>5.0375939849624039E-2</v>
      </c>
      <c r="I2949" s="2">
        <f t="shared" si="635"/>
        <v>-129.70032330827061</v>
      </c>
      <c r="J2949" s="2">
        <f t="shared" si="636"/>
        <v>18.807947368421047</v>
      </c>
      <c r="K2949" s="2">
        <f t="shared" si="637"/>
        <v>18.858323308270673</v>
      </c>
      <c r="L2949" s="2">
        <f t="shared" si="638"/>
        <v>18.908699248120296</v>
      </c>
      <c r="M2949" s="2">
        <f t="shared" si="639"/>
        <v>19.009451127819545</v>
      </c>
      <c r="N2949" s="2">
        <f t="shared" si="640"/>
        <v>19.261330827067663</v>
      </c>
      <c r="O2949" s="2">
        <f t="shared" si="641"/>
        <v>0.1469473684210385</v>
      </c>
      <c r="P2949" s="2">
        <f t="shared" si="643"/>
        <v>0.1789924812029966</v>
      </c>
      <c r="Q2949" s="2">
        <f t="shared" si="644"/>
        <v>0.17578947368421538</v>
      </c>
      <c r="R2949" s="2">
        <f t="shared" si="645"/>
        <v>-0.11699248120302386</v>
      </c>
      <c r="S2949" s="2">
        <f t="shared" si="646"/>
        <v>1.0094661654135386</v>
      </c>
      <c r="T2949">
        <f t="shared" si="642"/>
        <v>1</v>
      </c>
    </row>
    <row r="2950" spans="1:20" x14ac:dyDescent="0.25">
      <c r="A2950">
        <f t="shared" si="647"/>
        <v>2948</v>
      </c>
      <c r="B2950" s="1">
        <v>40289</v>
      </c>
      <c r="C2950">
        <v>18.739999999999998</v>
      </c>
      <c r="D2950">
        <v>18.82</v>
      </c>
      <c r="E2950">
        <v>18.53</v>
      </c>
      <c r="F2950">
        <v>18.670000000000002</v>
      </c>
      <c r="G2950">
        <v>584070</v>
      </c>
      <c r="H2950" s="2">
        <f t="shared" si="634"/>
        <v>5.1082706766917292E-2</v>
      </c>
      <c r="I2950" s="2">
        <f t="shared" si="635"/>
        <v>-131.79253383458646</v>
      </c>
      <c r="J2950" s="2">
        <f t="shared" si="636"/>
        <v>18.850368421052618</v>
      </c>
      <c r="K2950" s="2">
        <f t="shared" si="637"/>
        <v>18.901451127819538</v>
      </c>
      <c r="L2950" s="2">
        <f t="shared" si="638"/>
        <v>18.952533834586454</v>
      </c>
      <c r="M2950" s="2">
        <f t="shared" si="639"/>
        <v>19.05469924812029</v>
      </c>
      <c r="N2950" s="2">
        <f t="shared" si="640"/>
        <v>19.310112781954874</v>
      </c>
      <c r="O2950" s="2">
        <f t="shared" si="641"/>
        <v>0.13794736842104527</v>
      </c>
      <c r="P2950" s="2">
        <f t="shared" si="643"/>
        <v>0.16975187969923056</v>
      </c>
      <c r="Q2950" s="2">
        <f t="shared" si="644"/>
        <v>0.20377443609021384</v>
      </c>
      <c r="R2950" s="2">
        <f t="shared" si="645"/>
        <v>5.001503759398318E-2</v>
      </c>
      <c r="S2950" s="2">
        <f t="shared" si="646"/>
        <v>0.85654135338345583</v>
      </c>
      <c r="T2950">
        <f t="shared" si="642"/>
        <v>1</v>
      </c>
    </row>
    <row r="2951" spans="1:20" x14ac:dyDescent="0.25">
      <c r="A2951">
        <f t="shared" si="647"/>
        <v>2949</v>
      </c>
      <c r="B2951" s="1">
        <v>40290</v>
      </c>
      <c r="C2951">
        <v>18.55</v>
      </c>
      <c r="D2951">
        <v>18.649999999999999</v>
      </c>
      <c r="E2951">
        <v>18.25</v>
      </c>
      <c r="F2951">
        <v>18.59</v>
      </c>
      <c r="G2951">
        <v>730446</v>
      </c>
      <c r="H2951" s="2">
        <f t="shared" si="634"/>
        <v>5.148872180451125E-2</v>
      </c>
      <c r="I2951" s="2">
        <f t="shared" si="635"/>
        <v>-133.01209774436083</v>
      </c>
      <c r="J2951" s="2">
        <f t="shared" si="636"/>
        <v>18.879631578947347</v>
      </c>
      <c r="K2951" s="2">
        <f t="shared" si="637"/>
        <v>18.931120300751857</v>
      </c>
      <c r="L2951" s="2">
        <f t="shared" si="638"/>
        <v>18.982609022556371</v>
      </c>
      <c r="M2951" s="2">
        <f t="shared" si="639"/>
        <v>19.085586466165392</v>
      </c>
      <c r="N2951" s="2">
        <f t="shared" si="640"/>
        <v>19.343030075187947</v>
      </c>
      <c r="O2951" s="2">
        <f t="shared" si="641"/>
        <v>0.26036842105261826</v>
      </c>
      <c r="P2951" s="2">
        <f t="shared" si="643"/>
        <v>0.26832330827067352</v>
      </c>
      <c r="Q2951" s="2">
        <f t="shared" si="644"/>
        <v>0.30255639097742915</v>
      </c>
      <c r="R2951" s="2">
        <f t="shared" si="645"/>
        <v>0.33231578947368945</v>
      </c>
      <c r="S2951" s="2">
        <f t="shared" si="646"/>
        <v>0.76917293233079675</v>
      </c>
      <c r="T2951">
        <f t="shared" si="642"/>
        <v>0</v>
      </c>
    </row>
    <row r="2952" spans="1:20" x14ac:dyDescent="0.25">
      <c r="A2952">
        <f t="shared" si="647"/>
        <v>2950</v>
      </c>
      <c r="B2952" s="1">
        <v>40291</v>
      </c>
      <c r="C2952">
        <v>18.5</v>
      </c>
      <c r="D2952">
        <v>18.739999999999998</v>
      </c>
      <c r="E2952">
        <v>18.440000000000001</v>
      </c>
      <c r="F2952">
        <v>18.71</v>
      </c>
      <c r="G2952">
        <v>577775</v>
      </c>
      <c r="H2952" s="2">
        <f t="shared" si="634"/>
        <v>5.0488721804511305E-2</v>
      </c>
      <c r="I2952" s="2">
        <f t="shared" si="635"/>
        <v>-130.08458646616549</v>
      </c>
      <c r="J2952" s="2">
        <f t="shared" si="636"/>
        <v>18.907631578947374</v>
      </c>
      <c r="K2952" s="2">
        <f t="shared" si="637"/>
        <v>18.958120300751883</v>
      </c>
      <c r="L2952" s="2">
        <f t="shared" si="638"/>
        <v>19.008609022556396</v>
      </c>
      <c r="M2952" s="2">
        <f t="shared" si="639"/>
        <v>19.109586466165418</v>
      </c>
      <c r="N2952" s="2">
        <f t="shared" si="640"/>
        <v>19.362030075187974</v>
      </c>
      <c r="O2952" s="2">
        <f t="shared" si="641"/>
        <v>0.16963157894734593</v>
      </c>
      <c r="P2952" s="2">
        <f t="shared" si="643"/>
        <v>0.19145112781953699</v>
      </c>
      <c r="Q2952" s="2">
        <f t="shared" si="644"/>
        <v>0.19869924812029538</v>
      </c>
      <c r="R2952" s="2">
        <f t="shared" si="645"/>
        <v>0.27333834586465144</v>
      </c>
      <c r="S2952" s="2">
        <f t="shared" si="646"/>
        <v>0.44773684210522546</v>
      </c>
      <c r="T2952">
        <f t="shared" si="642"/>
        <v>1</v>
      </c>
    </row>
    <row r="2953" spans="1:20" x14ac:dyDescent="0.25">
      <c r="A2953">
        <f t="shared" si="647"/>
        <v>2951</v>
      </c>
      <c r="B2953" s="1">
        <v>40294</v>
      </c>
      <c r="C2953">
        <v>18.829999999999998</v>
      </c>
      <c r="D2953">
        <v>19.010000000000002</v>
      </c>
      <c r="E2953">
        <v>18.739999999999998</v>
      </c>
      <c r="F2953">
        <v>18.940000000000001</v>
      </c>
      <c r="G2953">
        <v>657129</v>
      </c>
      <c r="H2953" s="2">
        <f t="shared" si="634"/>
        <v>5.2248120300751932E-2</v>
      </c>
      <c r="I2953" s="2">
        <f t="shared" si="635"/>
        <v>-135.2623458646618</v>
      </c>
      <c r="J2953" s="2">
        <f t="shared" si="636"/>
        <v>18.974105263157917</v>
      </c>
      <c r="K2953" s="2">
        <f t="shared" si="637"/>
        <v>19.026353383458666</v>
      </c>
      <c r="L2953" s="2">
        <f t="shared" si="638"/>
        <v>19.078601503759419</v>
      </c>
      <c r="M2953" s="2">
        <f t="shared" si="639"/>
        <v>19.183097744360925</v>
      </c>
      <c r="N2953" s="2">
        <f t="shared" si="640"/>
        <v>19.444338345864683</v>
      </c>
      <c r="O2953" s="2">
        <f t="shared" si="641"/>
        <v>-3.2368421052627383E-2</v>
      </c>
      <c r="P2953" s="2">
        <f t="shared" si="643"/>
        <v>-8.879699248144135E-3</v>
      </c>
      <c r="Q2953" s="2">
        <f t="shared" si="644"/>
        <v>1.2533834586452741E-2</v>
      </c>
      <c r="R2953" s="2">
        <f t="shared" si="645"/>
        <v>5.8165413533817656E-2</v>
      </c>
      <c r="S2953" s="2">
        <f t="shared" si="646"/>
        <v>-6.4691729323307356E-2</v>
      </c>
      <c r="T2953">
        <f t="shared" si="642"/>
        <v>1</v>
      </c>
    </row>
    <row r="2954" spans="1:20" x14ac:dyDescent="0.25">
      <c r="A2954">
        <f t="shared" si="647"/>
        <v>2952</v>
      </c>
      <c r="B2954" s="1">
        <v>40295</v>
      </c>
      <c r="C2954">
        <v>18.88</v>
      </c>
      <c r="D2954">
        <v>19.13</v>
      </c>
      <c r="E2954">
        <v>18.23</v>
      </c>
      <c r="F2954">
        <v>18.34</v>
      </c>
      <c r="G2954">
        <v>1096291</v>
      </c>
      <c r="H2954" s="2">
        <f t="shared" si="634"/>
        <v>4.4939849624060162E-2</v>
      </c>
      <c r="I2954" s="2">
        <f t="shared" si="635"/>
        <v>-113.79500751879702</v>
      </c>
      <c r="J2954" s="2">
        <f t="shared" si="636"/>
        <v>18.912368421052623</v>
      </c>
      <c r="K2954" s="2">
        <f t="shared" si="637"/>
        <v>18.95730827067668</v>
      </c>
      <c r="L2954" s="2">
        <f t="shared" si="638"/>
        <v>19.002248120300742</v>
      </c>
      <c r="M2954" s="2">
        <f t="shared" si="639"/>
        <v>19.092127819548864</v>
      </c>
      <c r="N2954" s="2">
        <f t="shared" si="640"/>
        <v>19.316827067669163</v>
      </c>
      <c r="O2954" s="2">
        <f t="shared" si="641"/>
        <v>0.63410526315791671</v>
      </c>
      <c r="P2954" s="2">
        <f t="shared" si="643"/>
        <v>0.61812030075188318</v>
      </c>
      <c r="Q2954" s="2">
        <f t="shared" si="644"/>
        <v>0.6426090225563712</v>
      </c>
      <c r="R2954" s="2">
        <f t="shared" si="645"/>
        <v>0.66945112781954563</v>
      </c>
      <c r="S2954" s="2">
        <f t="shared" si="646"/>
        <v>0.3999097744360931</v>
      </c>
      <c r="T2954">
        <f t="shared" si="642"/>
        <v>0</v>
      </c>
    </row>
    <row r="2955" spans="1:20" x14ac:dyDescent="0.25">
      <c r="A2955">
        <f t="shared" si="647"/>
        <v>2953</v>
      </c>
      <c r="B2955" s="1">
        <v>40296</v>
      </c>
      <c r="C2955">
        <v>18.309999999999999</v>
      </c>
      <c r="D2955">
        <v>18.73</v>
      </c>
      <c r="E2955">
        <v>18.29</v>
      </c>
      <c r="F2955">
        <v>18.59</v>
      </c>
      <c r="G2955">
        <v>850064</v>
      </c>
      <c r="H2955" s="2">
        <f t="shared" si="634"/>
        <v>3.9172932330827109E-2</v>
      </c>
      <c r="I2955" s="2">
        <f t="shared" si="635"/>
        <v>-96.832526315789593</v>
      </c>
      <c r="J2955" s="2">
        <f t="shared" si="636"/>
        <v>18.884315789473689</v>
      </c>
      <c r="K2955" s="2">
        <f t="shared" si="637"/>
        <v>18.923488721804514</v>
      </c>
      <c r="L2955" s="2">
        <f t="shared" si="638"/>
        <v>18.962661654135342</v>
      </c>
      <c r="M2955" s="2">
        <f t="shared" si="639"/>
        <v>19.041007518796995</v>
      </c>
      <c r="N2955" s="2">
        <f t="shared" si="640"/>
        <v>19.236872180451133</v>
      </c>
      <c r="O2955" s="2">
        <f t="shared" si="641"/>
        <v>0.32236842105262298</v>
      </c>
      <c r="P2955" s="2">
        <f t="shared" si="643"/>
        <v>0.43635338345866614</v>
      </c>
      <c r="Q2955" s="2">
        <f t="shared" si="644"/>
        <v>0.41860902255639587</v>
      </c>
      <c r="R2955" s="2">
        <f t="shared" si="645"/>
        <v>0.46469924812029006</v>
      </c>
      <c r="S2955" s="2">
        <f t="shared" si="646"/>
        <v>0.10887218045111169</v>
      </c>
      <c r="T2955">
        <f t="shared" si="642"/>
        <v>1</v>
      </c>
    </row>
    <row r="2956" spans="1:20" x14ac:dyDescent="0.25">
      <c r="A2956">
        <f t="shared" si="647"/>
        <v>2954</v>
      </c>
      <c r="B2956" s="1">
        <v>40297</v>
      </c>
      <c r="C2956">
        <v>18.68</v>
      </c>
      <c r="D2956">
        <v>19.13</v>
      </c>
      <c r="E2956">
        <v>18.670000000000002</v>
      </c>
      <c r="F2956">
        <v>19.13</v>
      </c>
      <c r="G2956">
        <v>700664</v>
      </c>
      <c r="H2956" s="2">
        <f t="shared" si="634"/>
        <v>3.8563909774436113E-2</v>
      </c>
      <c r="I2956" s="2">
        <f t="shared" si="635"/>
        <v>-95.013932330827146</v>
      </c>
      <c r="J2956" s="2">
        <f t="shared" si="636"/>
        <v>18.94242105263157</v>
      </c>
      <c r="K2956" s="2">
        <f t="shared" si="637"/>
        <v>18.980984962406005</v>
      </c>
      <c r="L2956" s="2">
        <f t="shared" si="638"/>
        <v>19.019548872180444</v>
      </c>
      <c r="M2956" s="2">
        <f t="shared" si="639"/>
        <v>19.096676691729314</v>
      </c>
      <c r="N2956" s="2">
        <f t="shared" si="640"/>
        <v>19.289496240601494</v>
      </c>
      <c r="O2956" s="2">
        <f t="shared" si="641"/>
        <v>-0.24568421052630995</v>
      </c>
      <c r="P2956" s="2">
        <f t="shared" si="643"/>
        <v>-0.17269172932331855</v>
      </c>
      <c r="Q2956" s="2">
        <f t="shared" si="644"/>
        <v>-5.1398496240580016E-2</v>
      </c>
      <c r="R2956" s="2">
        <f t="shared" si="645"/>
        <v>-4.4413533834607222E-2</v>
      </c>
      <c r="S2956" s="2">
        <f t="shared" si="646"/>
        <v>-0.18825563909774345</v>
      </c>
      <c r="T2956">
        <f t="shared" si="642"/>
        <v>1</v>
      </c>
    </row>
    <row r="2957" spans="1:20" x14ac:dyDescent="0.25">
      <c r="A2957">
        <f t="shared" si="647"/>
        <v>2955</v>
      </c>
      <c r="B2957" s="1">
        <v>40298</v>
      </c>
      <c r="C2957">
        <v>19.100000000000001</v>
      </c>
      <c r="D2957">
        <v>19.34</v>
      </c>
      <c r="E2957">
        <v>18.43</v>
      </c>
      <c r="F2957">
        <v>18.5</v>
      </c>
      <c r="G2957">
        <v>1121331</v>
      </c>
      <c r="H2957" s="2">
        <f t="shared" si="634"/>
        <v>2.9067669172932329E-2</v>
      </c>
      <c r="I2957" s="2">
        <f t="shared" si="635"/>
        <v>-67.054819548872189</v>
      </c>
      <c r="J2957" s="2">
        <f t="shared" si="636"/>
        <v>18.869210526315769</v>
      </c>
      <c r="K2957" s="2">
        <f t="shared" si="637"/>
        <v>18.8982781954887</v>
      </c>
      <c r="L2957" s="2">
        <f t="shared" si="638"/>
        <v>18.927345864661635</v>
      </c>
      <c r="M2957" s="2">
        <f t="shared" si="639"/>
        <v>18.985481203007499</v>
      </c>
      <c r="N2957" s="2">
        <f t="shared" si="640"/>
        <v>19.130819548872161</v>
      </c>
      <c r="O2957" s="2">
        <f t="shared" si="641"/>
        <v>0.44242105263156972</v>
      </c>
      <c r="P2957" s="2">
        <f t="shared" si="643"/>
        <v>0.4234887218045138</v>
      </c>
      <c r="Q2957" s="2">
        <f t="shared" si="644"/>
        <v>0.50224812030074162</v>
      </c>
      <c r="R2957" s="2">
        <f t="shared" si="645"/>
        <v>0.60958646616541756</v>
      </c>
      <c r="S2957" s="2">
        <f t="shared" si="646"/>
        <v>0.6886315789473727</v>
      </c>
      <c r="T2957">
        <f t="shared" si="642"/>
        <v>0</v>
      </c>
    </row>
    <row r="2958" spans="1:20" x14ac:dyDescent="0.25">
      <c r="A2958">
        <f t="shared" si="647"/>
        <v>2956</v>
      </c>
      <c r="B2958" s="1">
        <v>40301</v>
      </c>
      <c r="C2958">
        <v>18.61</v>
      </c>
      <c r="D2958">
        <v>18.98</v>
      </c>
      <c r="E2958">
        <v>18.600000000000001</v>
      </c>
      <c r="F2958">
        <v>18.899999999999999</v>
      </c>
      <c r="G2958">
        <v>601577</v>
      </c>
      <c r="H2958" s="2">
        <f t="shared" si="634"/>
        <v>2.7646616541353385E-2</v>
      </c>
      <c r="I2958" s="2">
        <f t="shared" si="635"/>
        <v>-62.860255639097744</v>
      </c>
      <c r="J2958" s="2">
        <f t="shared" si="636"/>
        <v>18.890789473684215</v>
      </c>
      <c r="K2958" s="2">
        <f t="shared" si="637"/>
        <v>18.918436090225569</v>
      </c>
      <c r="L2958" s="2">
        <f t="shared" si="638"/>
        <v>18.946082706766923</v>
      </c>
      <c r="M2958" s="2">
        <f t="shared" si="639"/>
        <v>19.001375939849627</v>
      </c>
      <c r="N2958" s="2">
        <f t="shared" si="640"/>
        <v>19.139609022556396</v>
      </c>
      <c r="O2958" s="2">
        <f t="shared" si="641"/>
        <v>-3.0789473684230018E-2</v>
      </c>
      <c r="P2958" s="2">
        <f t="shared" si="643"/>
        <v>8.0984962406006389E-2</v>
      </c>
      <c r="Q2958" s="2">
        <f t="shared" si="644"/>
        <v>6.2661654135343525E-2</v>
      </c>
      <c r="R2958" s="2">
        <f t="shared" si="645"/>
        <v>0.28309774436092638</v>
      </c>
      <c r="S2958" s="2">
        <f t="shared" si="646"/>
        <v>0.35724812030074204</v>
      </c>
      <c r="T2958">
        <f t="shared" si="642"/>
        <v>1</v>
      </c>
    </row>
    <row r="2959" spans="1:20" x14ac:dyDescent="0.25">
      <c r="A2959">
        <f t="shared" si="647"/>
        <v>2957</v>
      </c>
      <c r="B2959" s="1">
        <v>40302</v>
      </c>
      <c r="C2959">
        <v>18.7</v>
      </c>
      <c r="D2959">
        <v>18.71</v>
      </c>
      <c r="E2959">
        <v>17.989999999999998</v>
      </c>
      <c r="F2959">
        <v>18.22</v>
      </c>
      <c r="G2959">
        <v>941237</v>
      </c>
      <c r="H2959" s="2">
        <f t="shared" si="634"/>
        <v>1.6518796992481169E-2</v>
      </c>
      <c r="I2959" s="2">
        <f t="shared" si="635"/>
        <v>-30.089654135338247</v>
      </c>
      <c r="J2959" s="2">
        <f t="shared" si="636"/>
        <v>18.77294736842105</v>
      </c>
      <c r="K2959" s="2">
        <f t="shared" si="637"/>
        <v>18.789466165413529</v>
      </c>
      <c r="L2959" s="2">
        <f t="shared" si="638"/>
        <v>18.805984962406011</v>
      </c>
      <c r="M2959" s="2">
        <f t="shared" si="639"/>
        <v>18.839022556390972</v>
      </c>
      <c r="N2959" s="2">
        <f t="shared" si="640"/>
        <v>18.92161654135338</v>
      </c>
      <c r="O2959" s="2">
        <f t="shared" si="641"/>
        <v>0.67078947368421638</v>
      </c>
      <c r="P2959" s="2">
        <f t="shared" si="643"/>
        <v>0.67827819548870139</v>
      </c>
      <c r="Q2959" s="2">
        <f t="shared" si="644"/>
        <v>0.7995488721804449</v>
      </c>
      <c r="R2959" s="2">
        <f t="shared" si="645"/>
        <v>0.87212781954886509</v>
      </c>
      <c r="S2959" s="2">
        <f t="shared" si="646"/>
        <v>1.0421879699247967</v>
      </c>
      <c r="T2959">
        <f t="shared" si="642"/>
        <v>0</v>
      </c>
    </row>
    <row r="2960" spans="1:20" x14ac:dyDescent="0.25">
      <c r="A2960">
        <f t="shared" si="647"/>
        <v>2958</v>
      </c>
      <c r="B2960" s="1">
        <v>40303</v>
      </c>
      <c r="C2960">
        <v>17.86</v>
      </c>
      <c r="D2960">
        <v>18.13</v>
      </c>
      <c r="E2960">
        <v>17.57</v>
      </c>
      <c r="F2960">
        <v>17.739999999999998</v>
      </c>
      <c r="G2960">
        <v>1069996</v>
      </c>
      <c r="H2960" s="2">
        <f t="shared" si="634"/>
        <v>-3.0150375939850091E-3</v>
      </c>
      <c r="I2960" s="2">
        <f t="shared" si="635"/>
        <v>27.469338345864795</v>
      </c>
      <c r="J2960" s="2">
        <f t="shared" si="636"/>
        <v>18.547842105263154</v>
      </c>
      <c r="K2960" s="2">
        <f t="shared" si="637"/>
        <v>18.544827067669171</v>
      </c>
      <c r="L2960" s="2">
        <f t="shared" si="638"/>
        <v>18.541812030075185</v>
      </c>
      <c r="M2960" s="2">
        <f t="shared" si="639"/>
        <v>18.535781954887216</v>
      </c>
      <c r="N2960" s="2">
        <f t="shared" si="640"/>
        <v>18.520706766917289</v>
      </c>
      <c r="O2960" s="2">
        <f t="shared" si="641"/>
        <v>1.0329473684210519</v>
      </c>
      <c r="P2960" s="2">
        <f t="shared" si="643"/>
        <v>1.1784360902255706</v>
      </c>
      <c r="Q2960" s="2">
        <f t="shared" si="644"/>
        <v>1.1873458646616371</v>
      </c>
      <c r="R2960" s="2">
        <f t="shared" si="645"/>
        <v>1.3010075187969967</v>
      </c>
      <c r="S2960" s="2">
        <f t="shared" si="646"/>
        <v>1.5213308270676649</v>
      </c>
      <c r="T2960">
        <f t="shared" si="642"/>
        <v>0</v>
      </c>
    </row>
    <row r="2961" spans="1:20" x14ac:dyDescent="0.25">
      <c r="A2961">
        <f t="shared" si="647"/>
        <v>2959</v>
      </c>
      <c r="B2961" s="1">
        <v>40304</v>
      </c>
      <c r="C2961">
        <v>17.64</v>
      </c>
      <c r="D2961">
        <v>17.79</v>
      </c>
      <c r="E2961">
        <v>14.79</v>
      </c>
      <c r="F2961">
        <v>16.95</v>
      </c>
      <c r="G2961">
        <v>1821228</v>
      </c>
      <c r="H2961" s="2">
        <f t="shared" si="634"/>
        <v>-3.2285714285714348E-2</v>
      </c>
      <c r="I2961" s="2">
        <f t="shared" si="635"/>
        <v>113.74371428571446</v>
      </c>
      <c r="J2961" s="2">
        <f t="shared" si="636"/>
        <v>18.17799999999999</v>
      </c>
      <c r="K2961" s="2">
        <f t="shared" si="637"/>
        <v>18.145714285714273</v>
      </c>
      <c r="L2961" s="2">
        <f t="shared" si="638"/>
        <v>18.11342857142856</v>
      </c>
      <c r="M2961" s="2">
        <f t="shared" si="639"/>
        <v>18.04885714285713</v>
      </c>
      <c r="N2961" s="2">
        <f t="shared" si="640"/>
        <v>17.887428571428561</v>
      </c>
      <c r="O2961" s="2">
        <f t="shared" si="641"/>
        <v>1.5978421052631546</v>
      </c>
      <c r="P2961" s="2">
        <f t="shared" si="643"/>
        <v>1.8394661654135298</v>
      </c>
      <c r="Q2961" s="2">
        <f t="shared" si="644"/>
        <v>1.9960827067669236</v>
      </c>
      <c r="R2961" s="2">
        <f t="shared" si="645"/>
        <v>2.146676691729315</v>
      </c>
      <c r="S2961" s="2">
        <f t="shared" si="646"/>
        <v>2.3601127819548751</v>
      </c>
      <c r="T2961">
        <f t="shared" si="642"/>
        <v>1</v>
      </c>
    </row>
    <row r="2962" spans="1:20" x14ac:dyDescent="0.25">
      <c r="A2962">
        <f t="shared" si="647"/>
        <v>2960</v>
      </c>
      <c r="B2962" s="1">
        <v>40305</v>
      </c>
      <c r="C2962">
        <v>17.149999999999999</v>
      </c>
      <c r="D2962">
        <v>17.329999999999998</v>
      </c>
      <c r="E2962">
        <v>16.16</v>
      </c>
      <c r="F2962">
        <v>16.52</v>
      </c>
      <c r="G2962">
        <v>1654659</v>
      </c>
      <c r="H2962" s="2">
        <f t="shared" si="634"/>
        <v>-6.6451127819548927E-2</v>
      </c>
      <c r="I2962" s="2">
        <f t="shared" si="635"/>
        <v>214.4990526315791</v>
      </c>
      <c r="J2962" s="2">
        <f t="shared" si="636"/>
        <v>17.737263157894731</v>
      </c>
      <c r="K2962" s="2">
        <f t="shared" si="637"/>
        <v>17.670812030075179</v>
      </c>
      <c r="L2962" s="2">
        <f t="shared" si="638"/>
        <v>17.604360902255632</v>
      </c>
      <c r="M2962" s="2">
        <f t="shared" si="639"/>
        <v>17.471458646616533</v>
      </c>
      <c r="N2962" s="2">
        <f t="shared" si="640"/>
        <v>17.139203007518788</v>
      </c>
      <c r="O2962" s="2">
        <f t="shared" si="641"/>
        <v>1.6579999999999906</v>
      </c>
      <c r="P2962" s="2">
        <f t="shared" si="643"/>
        <v>2.0248270676691718</v>
      </c>
      <c r="Q2962" s="2">
        <f t="shared" si="644"/>
        <v>2.2859849624060118</v>
      </c>
      <c r="R2962" s="2">
        <f t="shared" si="645"/>
        <v>2.4654812030074993</v>
      </c>
      <c r="S2962" s="2">
        <f t="shared" si="646"/>
        <v>2.8230300751879476</v>
      </c>
      <c r="T2962">
        <f t="shared" si="642"/>
        <v>1</v>
      </c>
    </row>
    <row r="2963" spans="1:20" x14ac:dyDescent="0.25">
      <c r="A2963">
        <f t="shared" si="647"/>
        <v>2961</v>
      </c>
      <c r="B2963" s="1">
        <v>40308</v>
      </c>
      <c r="C2963">
        <v>17.68</v>
      </c>
      <c r="D2963">
        <v>18.010000000000002</v>
      </c>
      <c r="E2963">
        <v>17.52</v>
      </c>
      <c r="F2963">
        <v>17.68</v>
      </c>
      <c r="G2963">
        <v>1381713</v>
      </c>
      <c r="H2963" s="2">
        <f t="shared" si="634"/>
        <v>-7.8578947368421095E-2</v>
      </c>
      <c r="I2963" s="2">
        <f t="shared" si="635"/>
        <v>250.32726315789486</v>
      </c>
      <c r="J2963" s="2">
        <f t="shared" si="636"/>
        <v>17.576421052631581</v>
      </c>
      <c r="K2963" s="2">
        <f t="shared" si="637"/>
        <v>17.49784210526316</v>
      </c>
      <c r="L2963" s="2">
        <f t="shared" si="638"/>
        <v>17.419263157894736</v>
      </c>
      <c r="M2963" s="2">
        <f t="shared" si="639"/>
        <v>17.262105263157896</v>
      </c>
      <c r="N2963" s="2">
        <f t="shared" si="640"/>
        <v>16.86921052631579</v>
      </c>
      <c r="O2963" s="2">
        <f t="shared" si="641"/>
        <v>5.7263157894730909E-2</v>
      </c>
      <c r="P2963" s="2">
        <f t="shared" si="643"/>
        <v>0.46571428571427376</v>
      </c>
      <c r="Q2963" s="2">
        <f t="shared" si="644"/>
        <v>0.86181203007518548</v>
      </c>
      <c r="R2963" s="2">
        <f t="shared" si="645"/>
        <v>1.3213759398496272</v>
      </c>
      <c r="S2963" s="2">
        <f t="shared" si="646"/>
        <v>1.6820300751879742</v>
      </c>
      <c r="T2963">
        <f t="shared" si="642"/>
        <v>0</v>
      </c>
    </row>
    <row r="2964" spans="1:20" x14ac:dyDescent="0.25">
      <c r="A2964">
        <f t="shared" si="647"/>
        <v>2962</v>
      </c>
      <c r="B2964" s="1">
        <v>40309</v>
      </c>
      <c r="C2964">
        <v>17.489999999999998</v>
      </c>
      <c r="D2964">
        <v>17.98</v>
      </c>
      <c r="E2964">
        <v>17.46</v>
      </c>
      <c r="F2964">
        <v>17.64</v>
      </c>
      <c r="G2964">
        <v>835038</v>
      </c>
      <c r="H2964" s="2">
        <f t="shared" si="634"/>
        <v>-8.6481203007518825E-2</v>
      </c>
      <c r="I2964" s="2">
        <f t="shared" si="635"/>
        <v>273.68975187969932</v>
      </c>
      <c r="J2964" s="2">
        <f t="shared" si="636"/>
        <v>17.445947368421049</v>
      </c>
      <c r="K2964" s="2">
        <f t="shared" si="637"/>
        <v>17.359466165413529</v>
      </c>
      <c r="L2964" s="2">
        <f t="shared" si="638"/>
        <v>17.27298496240601</v>
      </c>
      <c r="M2964" s="2">
        <f t="shared" si="639"/>
        <v>17.100022556390975</v>
      </c>
      <c r="N2964" s="2">
        <f t="shared" si="640"/>
        <v>16.667616541353379</v>
      </c>
      <c r="O2964" s="2">
        <f t="shared" si="641"/>
        <v>-6.3578947368419847E-2</v>
      </c>
      <c r="P2964" s="2">
        <f t="shared" si="643"/>
        <v>3.0812030075178853E-2</v>
      </c>
      <c r="Q2964" s="2">
        <f t="shared" si="644"/>
        <v>0.47342857142855976</v>
      </c>
      <c r="R2964" s="2">
        <f t="shared" si="645"/>
        <v>1.1990225563909718</v>
      </c>
      <c r="S2964" s="2">
        <f t="shared" si="646"/>
        <v>1.8043383458646822</v>
      </c>
      <c r="T2964">
        <f t="shared" si="642"/>
        <v>1</v>
      </c>
    </row>
    <row r="2965" spans="1:20" x14ac:dyDescent="0.25">
      <c r="A2965">
        <f t="shared" si="647"/>
        <v>2963</v>
      </c>
      <c r="B2965" s="1">
        <v>40310</v>
      </c>
      <c r="C2965">
        <v>17.73</v>
      </c>
      <c r="D2965">
        <v>18.14</v>
      </c>
      <c r="E2965">
        <v>17.71</v>
      </c>
      <c r="F2965">
        <v>18.079999999999998</v>
      </c>
      <c r="G2965">
        <v>679075</v>
      </c>
      <c r="H2965" s="2">
        <f t="shared" si="634"/>
        <v>-8.0353383458646677E-2</v>
      </c>
      <c r="I2965" s="2">
        <f t="shared" si="635"/>
        <v>255.63221804511298</v>
      </c>
      <c r="J2965" s="2">
        <f t="shared" si="636"/>
        <v>17.464789473684231</v>
      </c>
      <c r="K2965" s="2">
        <f t="shared" si="637"/>
        <v>17.384436090225584</v>
      </c>
      <c r="L2965" s="2">
        <f t="shared" si="638"/>
        <v>17.304082706766938</v>
      </c>
      <c r="M2965" s="2">
        <f t="shared" si="639"/>
        <v>17.143375939849644</v>
      </c>
      <c r="N2965" s="2">
        <f t="shared" si="640"/>
        <v>16.74160902255641</v>
      </c>
      <c r="O2965" s="2">
        <f t="shared" si="641"/>
        <v>-0.63405263157894964</v>
      </c>
      <c r="P2965" s="2">
        <f t="shared" si="643"/>
        <v>-0.58215789473683799</v>
      </c>
      <c r="Q2965" s="2">
        <f t="shared" si="644"/>
        <v>-0.47563909774436652</v>
      </c>
      <c r="R2965" s="2">
        <f t="shared" si="645"/>
        <v>0.45578195488721818</v>
      </c>
      <c r="S2965" s="2">
        <f t="shared" si="646"/>
        <v>1.2368270676691644</v>
      </c>
      <c r="T2965">
        <f t="shared" si="642"/>
        <v>0</v>
      </c>
    </row>
    <row r="2966" spans="1:20" x14ac:dyDescent="0.25">
      <c r="A2966">
        <f t="shared" si="647"/>
        <v>2964</v>
      </c>
      <c r="B2966" s="1">
        <v>40311</v>
      </c>
      <c r="C2966">
        <v>18.05</v>
      </c>
      <c r="D2966">
        <v>18.07</v>
      </c>
      <c r="E2966">
        <v>17.600000000000001</v>
      </c>
      <c r="F2966">
        <v>17.690000000000001</v>
      </c>
      <c r="G2966">
        <v>643126</v>
      </c>
      <c r="H2966" s="2">
        <f t="shared" si="634"/>
        <v>-7.6060150375939897E-2</v>
      </c>
      <c r="I2966" s="2">
        <f t="shared" si="635"/>
        <v>242.95571428571441</v>
      </c>
      <c r="J2966" s="2">
        <f t="shared" si="636"/>
        <v>17.437368421052621</v>
      </c>
      <c r="K2966" s="2">
        <f t="shared" si="637"/>
        <v>17.361308270676684</v>
      </c>
      <c r="L2966" s="2">
        <f t="shared" si="638"/>
        <v>17.285248120300743</v>
      </c>
      <c r="M2966" s="2">
        <f t="shared" si="639"/>
        <v>17.133127819548864</v>
      </c>
      <c r="N2966" s="2">
        <f t="shared" si="640"/>
        <v>16.752827067669163</v>
      </c>
      <c r="O2966" s="2">
        <f t="shared" si="641"/>
        <v>-0.22521052631577021</v>
      </c>
      <c r="P2966" s="2">
        <f t="shared" si="643"/>
        <v>-0.3305338345864719</v>
      </c>
      <c r="Q2966" s="2">
        <f t="shared" si="644"/>
        <v>-0.27073684210526494</v>
      </c>
      <c r="R2966" s="2">
        <f t="shared" si="645"/>
        <v>0.35885714285712922</v>
      </c>
      <c r="S2966" s="2">
        <f t="shared" si="646"/>
        <v>1.5468721804511318</v>
      </c>
      <c r="T2966">
        <f t="shared" si="642"/>
        <v>1</v>
      </c>
    </row>
    <row r="2967" spans="1:20" x14ac:dyDescent="0.25">
      <c r="A2967">
        <f t="shared" si="647"/>
        <v>2965</v>
      </c>
      <c r="B2967" s="1">
        <v>40312</v>
      </c>
      <c r="C2967">
        <v>17.61</v>
      </c>
      <c r="D2967">
        <v>17.68</v>
      </c>
      <c r="E2967">
        <v>17.05</v>
      </c>
      <c r="F2967">
        <v>17.28</v>
      </c>
      <c r="G2967">
        <v>837157</v>
      </c>
      <c r="H2967" s="2">
        <f t="shared" ref="H2967:H3030" si="648">SLOPE(F2948:F2967,A2948:A2967)</f>
        <v>-8.381203007518799E-2</v>
      </c>
      <c r="I2967" s="2">
        <f t="shared" ref="I2967:I3030" si="649">INTERCEPT(F2948:F2967,A2948:A2967)</f>
        <v>265.87595488721809</v>
      </c>
      <c r="J2967" s="2">
        <f t="shared" ref="J2967:J3030" si="650">$I2967+$H2967*$A2967+$H2967</f>
        <v>17.289473684210499</v>
      </c>
      <c r="K2967" s="2">
        <f t="shared" ref="K2967:K3030" si="651">$I2967+$H2967*$A2967+2*$H2967</f>
        <v>17.205661654135309</v>
      </c>
      <c r="L2967" s="2">
        <f t="shared" ref="L2967:L3030" si="652">$I2967+$H2967*$A2967+3*$H2967</f>
        <v>17.121849624060122</v>
      </c>
      <c r="M2967" s="2">
        <f t="shared" ref="M2967:M3030" si="653">$I2967+$H2967*$A2967+5*$H2967</f>
        <v>16.954225563909745</v>
      </c>
      <c r="N2967" s="2">
        <f t="shared" ref="N2967:N3030" si="654">$I2967+$H2967*$A2967+10*$H2967</f>
        <v>16.535165413533807</v>
      </c>
      <c r="O2967" s="2">
        <f t="shared" si="641"/>
        <v>0.15736842105262028</v>
      </c>
      <c r="P2967" s="2">
        <f t="shared" si="643"/>
        <v>0.1044360902255832</v>
      </c>
      <c r="Q2967" s="2">
        <f t="shared" si="644"/>
        <v>-7.0150375939910248E-3</v>
      </c>
      <c r="R2967" s="2">
        <f t="shared" si="645"/>
        <v>0.19145864661653178</v>
      </c>
      <c r="S2967" s="2">
        <f t="shared" si="646"/>
        <v>2.0094962406014929</v>
      </c>
      <c r="T2967">
        <f t="shared" si="642"/>
        <v>1</v>
      </c>
    </row>
    <row r="2968" spans="1:20" x14ac:dyDescent="0.25">
      <c r="A2968">
        <f t="shared" si="647"/>
        <v>2966</v>
      </c>
      <c r="B2968" s="1">
        <v>40315</v>
      </c>
      <c r="C2968">
        <v>17.25</v>
      </c>
      <c r="D2968">
        <v>17.36</v>
      </c>
      <c r="E2968">
        <v>16.73</v>
      </c>
      <c r="F2968">
        <v>17.2</v>
      </c>
      <c r="G2968">
        <v>787545</v>
      </c>
      <c r="H2968" s="2">
        <f t="shared" si="648"/>
        <v>-9.1180451127819584E-2</v>
      </c>
      <c r="I2968" s="2">
        <f t="shared" si="649"/>
        <v>287.67550375939862</v>
      </c>
      <c r="J2968" s="2">
        <f t="shared" si="650"/>
        <v>17.143105263157942</v>
      </c>
      <c r="K2968" s="2">
        <f t="shared" si="651"/>
        <v>17.051924812030123</v>
      </c>
      <c r="L2968" s="2">
        <f t="shared" si="652"/>
        <v>16.960744360902304</v>
      </c>
      <c r="M2968" s="2">
        <f t="shared" si="653"/>
        <v>16.778383458646662</v>
      </c>
      <c r="N2968" s="2">
        <f t="shared" si="654"/>
        <v>16.322481203007566</v>
      </c>
      <c r="O2968" s="2">
        <f t="shared" ref="O2968:O3031" si="655">J2967-F2968</f>
        <v>8.9473684210499727E-2</v>
      </c>
      <c r="P2968" s="2">
        <f t="shared" si="643"/>
        <v>0.16130827067668463</v>
      </c>
      <c r="Q2968" s="2">
        <f t="shared" si="644"/>
        <v>0.10408270676693832</v>
      </c>
      <c r="R2968" s="2">
        <f t="shared" si="645"/>
        <v>6.2105263157896218E-2</v>
      </c>
      <c r="S2968" s="2">
        <f t="shared" si="646"/>
        <v>1.9308195488721616</v>
      </c>
      <c r="T2968">
        <f t="shared" ref="T2968:T3031" si="656">IF(H2967*(F2968-F2967)&gt;0,1,0)</f>
        <v>1</v>
      </c>
    </row>
    <row r="2969" spans="1:20" x14ac:dyDescent="0.25">
      <c r="A2969">
        <f t="shared" si="647"/>
        <v>2967</v>
      </c>
      <c r="B2969" s="1">
        <v>40316</v>
      </c>
      <c r="C2969">
        <v>17.36</v>
      </c>
      <c r="D2969">
        <v>17.510000000000002</v>
      </c>
      <c r="E2969">
        <v>16.690000000000001</v>
      </c>
      <c r="F2969">
        <v>16.87</v>
      </c>
      <c r="G2969">
        <v>794925</v>
      </c>
      <c r="H2969" s="2">
        <f t="shared" si="648"/>
        <v>-0.10024060150375941</v>
      </c>
      <c r="I2969" s="2">
        <f t="shared" si="649"/>
        <v>314.47357894736842</v>
      </c>
      <c r="J2969" s="2">
        <f t="shared" si="650"/>
        <v>16.959473684210518</v>
      </c>
      <c r="K2969" s="2">
        <f t="shared" si="651"/>
        <v>16.859233082706758</v>
      </c>
      <c r="L2969" s="2">
        <f t="shared" si="652"/>
        <v>16.758992481203002</v>
      </c>
      <c r="M2969" s="2">
        <f t="shared" si="653"/>
        <v>16.558511278195482</v>
      </c>
      <c r="N2969" s="2">
        <f t="shared" si="654"/>
        <v>16.057308270676685</v>
      </c>
      <c r="O2969" s="2">
        <f t="shared" si="655"/>
        <v>0.27310526315794093</v>
      </c>
      <c r="P2969" s="2">
        <f t="shared" si="643"/>
        <v>0.33566165413530769</v>
      </c>
      <c r="Q2969" s="2">
        <f t="shared" si="644"/>
        <v>0.41524812030074187</v>
      </c>
      <c r="R2969" s="2">
        <f t="shared" si="645"/>
        <v>0.23002255639097413</v>
      </c>
      <c r="S2969" s="2">
        <f t="shared" si="646"/>
        <v>2.269609022556395</v>
      </c>
      <c r="T2969">
        <f t="shared" si="656"/>
        <v>1</v>
      </c>
    </row>
    <row r="2970" spans="1:20" x14ac:dyDescent="0.25">
      <c r="A2970">
        <f t="shared" si="647"/>
        <v>2968</v>
      </c>
      <c r="B2970" s="1">
        <v>40317</v>
      </c>
      <c r="C2970">
        <v>16.71</v>
      </c>
      <c r="D2970">
        <v>17.02</v>
      </c>
      <c r="E2970">
        <v>16.39</v>
      </c>
      <c r="F2970">
        <v>16.899999999999999</v>
      </c>
      <c r="G2970">
        <v>1349430</v>
      </c>
      <c r="H2970" s="2">
        <f t="shared" si="648"/>
        <v>-0.1057368421052632</v>
      </c>
      <c r="I2970" s="2">
        <f t="shared" si="649"/>
        <v>330.74594736842118</v>
      </c>
      <c r="J2970" s="2">
        <f t="shared" si="650"/>
        <v>16.813263157894777</v>
      </c>
      <c r="K2970" s="2">
        <f t="shared" si="651"/>
        <v>16.707526315789512</v>
      </c>
      <c r="L2970" s="2">
        <f t="shared" si="652"/>
        <v>16.601789473684249</v>
      </c>
      <c r="M2970" s="2">
        <f t="shared" si="653"/>
        <v>16.390315789473725</v>
      </c>
      <c r="N2970" s="2">
        <f t="shared" si="654"/>
        <v>15.861631578947408</v>
      </c>
      <c r="O2970" s="2">
        <f t="shared" si="655"/>
        <v>5.9473684210519906E-2</v>
      </c>
      <c r="P2970" s="2">
        <f t="shared" si="643"/>
        <v>0.1519248120301242</v>
      </c>
      <c r="Q2970" s="2">
        <f t="shared" si="644"/>
        <v>0.22184962406012332</v>
      </c>
      <c r="R2970" s="2">
        <f t="shared" si="645"/>
        <v>0.24337593984964556</v>
      </c>
      <c r="S2970" s="2">
        <f t="shared" si="646"/>
        <v>2.0216165413533815</v>
      </c>
      <c r="T2970">
        <f t="shared" si="656"/>
        <v>0</v>
      </c>
    </row>
    <row r="2971" spans="1:20" x14ac:dyDescent="0.25">
      <c r="A2971">
        <f t="shared" si="647"/>
        <v>2969</v>
      </c>
      <c r="B2971" s="1">
        <v>40318</v>
      </c>
      <c r="C2971">
        <v>16.45</v>
      </c>
      <c r="D2971">
        <v>16.47</v>
      </c>
      <c r="E2971">
        <v>15.89</v>
      </c>
      <c r="F2971">
        <v>15.9</v>
      </c>
      <c r="G2971">
        <v>1544363</v>
      </c>
      <c r="H2971" s="2">
        <f t="shared" si="648"/>
        <v>-0.12412030075187967</v>
      </c>
      <c r="I2971" s="2">
        <f t="shared" si="649"/>
        <v>385.1230300751879</v>
      </c>
      <c r="J2971" s="2">
        <f t="shared" si="650"/>
        <v>16.485736842105272</v>
      </c>
      <c r="K2971" s="2">
        <f t="shared" si="651"/>
        <v>16.361616541353392</v>
      </c>
      <c r="L2971" s="2">
        <f t="shared" si="652"/>
        <v>16.237496240601512</v>
      </c>
      <c r="M2971" s="2">
        <f t="shared" si="653"/>
        <v>15.989255639097752</v>
      </c>
      <c r="N2971" s="2">
        <f t="shared" si="654"/>
        <v>15.368654135338355</v>
      </c>
      <c r="O2971" s="2">
        <f t="shared" si="655"/>
        <v>0.91326315789477697</v>
      </c>
      <c r="P2971" s="2">
        <f t="shared" si="643"/>
        <v>0.95923308270675811</v>
      </c>
      <c r="Q2971" s="2">
        <f t="shared" si="644"/>
        <v>1.0607443609023033</v>
      </c>
      <c r="R2971" s="2">
        <f t="shared" si="645"/>
        <v>1.233127819548864</v>
      </c>
      <c r="S2971" s="2">
        <f t="shared" si="646"/>
        <v>2.620706766917289</v>
      </c>
      <c r="T2971">
        <f t="shared" si="656"/>
        <v>1</v>
      </c>
    </row>
    <row r="2972" spans="1:20" x14ac:dyDescent="0.25">
      <c r="A2972">
        <f t="shared" si="647"/>
        <v>2970</v>
      </c>
      <c r="B2972" s="1">
        <v>40319</v>
      </c>
      <c r="C2972">
        <v>15.34</v>
      </c>
      <c r="D2972">
        <v>16.07</v>
      </c>
      <c r="E2972">
        <v>15.29</v>
      </c>
      <c r="F2972">
        <v>16.059999999999999</v>
      </c>
      <c r="G2972">
        <v>1463753</v>
      </c>
      <c r="H2972" s="2">
        <f t="shared" si="648"/>
        <v>-0.1342781954887218</v>
      </c>
      <c r="I2972" s="2">
        <f t="shared" si="649"/>
        <v>415.18709774436087</v>
      </c>
      <c r="J2972" s="2">
        <f t="shared" si="650"/>
        <v>16.246578947368388</v>
      </c>
      <c r="K2972" s="2">
        <f t="shared" si="651"/>
        <v>16.112300751879665</v>
      </c>
      <c r="L2972" s="2">
        <f t="shared" si="652"/>
        <v>15.978022556390945</v>
      </c>
      <c r="M2972" s="2">
        <f t="shared" si="653"/>
        <v>15.709466165413501</v>
      </c>
      <c r="N2972" s="2">
        <f t="shared" si="654"/>
        <v>15.038075187969891</v>
      </c>
      <c r="O2972" s="2">
        <f t="shared" si="655"/>
        <v>0.42573684210527318</v>
      </c>
      <c r="P2972" s="2">
        <f t="shared" si="643"/>
        <v>0.64752631578951281</v>
      </c>
      <c r="Q2972" s="2">
        <f t="shared" si="644"/>
        <v>0.69899248120300328</v>
      </c>
      <c r="R2972" s="2">
        <f t="shared" si="645"/>
        <v>0.89422556390974606</v>
      </c>
      <c r="S2972" s="2">
        <f t="shared" si="646"/>
        <v>1.8274285714285625</v>
      </c>
      <c r="T2972">
        <f t="shared" si="656"/>
        <v>0</v>
      </c>
    </row>
    <row r="2973" spans="1:20" x14ac:dyDescent="0.25">
      <c r="A2973">
        <f t="shared" si="647"/>
        <v>2971</v>
      </c>
      <c r="B2973" s="1">
        <v>40322</v>
      </c>
      <c r="C2973">
        <v>15.96</v>
      </c>
      <c r="D2973">
        <v>16.03</v>
      </c>
      <c r="E2973">
        <v>15.61</v>
      </c>
      <c r="F2973">
        <v>15.65</v>
      </c>
      <c r="G2973">
        <v>741297</v>
      </c>
      <c r="H2973" s="2">
        <f t="shared" si="648"/>
        <v>-0.14267669172932321</v>
      </c>
      <c r="I2973" s="2">
        <f t="shared" si="649"/>
        <v>440.02902255639071</v>
      </c>
      <c r="J2973" s="2">
        <f t="shared" si="650"/>
        <v>15.993894736842149</v>
      </c>
      <c r="K2973" s="2">
        <f t="shared" si="651"/>
        <v>15.851218045112825</v>
      </c>
      <c r="L2973" s="2">
        <f t="shared" si="652"/>
        <v>15.708541353383502</v>
      </c>
      <c r="M2973" s="2">
        <f t="shared" si="653"/>
        <v>15.423187969924856</v>
      </c>
      <c r="N2973" s="2">
        <f t="shared" si="654"/>
        <v>14.709804511278239</v>
      </c>
      <c r="O2973" s="2">
        <f t="shared" si="655"/>
        <v>0.59657894736838735</v>
      </c>
      <c r="P2973" s="2">
        <f t="shared" si="643"/>
        <v>0.7116165413533917</v>
      </c>
      <c r="Q2973" s="2">
        <f t="shared" si="644"/>
        <v>0.95178947368424893</v>
      </c>
      <c r="R2973" s="2">
        <f t="shared" si="645"/>
        <v>1.1283834586466615</v>
      </c>
      <c r="S2973" s="2">
        <f t="shared" si="646"/>
        <v>1.4892030075187872</v>
      </c>
      <c r="T2973">
        <f t="shared" si="656"/>
        <v>1</v>
      </c>
    </row>
    <row r="2974" spans="1:20" x14ac:dyDescent="0.25">
      <c r="A2974">
        <f t="shared" si="647"/>
        <v>2972</v>
      </c>
      <c r="B2974" s="1">
        <v>40323</v>
      </c>
      <c r="C2974">
        <v>15.14</v>
      </c>
      <c r="D2974">
        <v>15.61</v>
      </c>
      <c r="E2974">
        <v>14.89</v>
      </c>
      <c r="F2974">
        <v>15.59</v>
      </c>
      <c r="G2974">
        <v>1222329</v>
      </c>
      <c r="H2974" s="2">
        <f t="shared" si="648"/>
        <v>-0.15645864661654132</v>
      </c>
      <c r="I2974" s="2">
        <f t="shared" si="649"/>
        <v>480.86324060150366</v>
      </c>
      <c r="J2974" s="2">
        <f t="shared" si="650"/>
        <v>15.711684210526316</v>
      </c>
      <c r="K2974" s="2">
        <f t="shared" si="651"/>
        <v>15.555225563909774</v>
      </c>
      <c r="L2974" s="2">
        <f t="shared" si="652"/>
        <v>15.398766917293234</v>
      </c>
      <c r="M2974" s="2">
        <f t="shared" si="653"/>
        <v>15.085849624060151</v>
      </c>
      <c r="N2974" s="2">
        <f t="shared" si="654"/>
        <v>14.303556390977445</v>
      </c>
      <c r="O2974" s="2">
        <f t="shared" si="655"/>
        <v>0.40389473684214927</v>
      </c>
      <c r="P2974" s="2">
        <f t="shared" si="643"/>
        <v>0.52230075187966563</v>
      </c>
      <c r="Q2974" s="2">
        <f t="shared" si="644"/>
        <v>0.64749624060151234</v>
      </c>
      <c r="R2974" s="2">
        <f t="shared" si="645"/>
        <v>0.96851127819548211</v>
      </c>
      <c r="S2974" s="2">
        <f t="shared" si="646"/>
        <v>1.27921052631579</v>
      </c>
      <c r="T2974">
        <f t="shared" si="656"/>
        <v>1</v>
      </c>
    </row>
    <row r="2975" spans="1:20" x14ac:dyDescent="0.25">
      <c r="A2975">
        <f t="shared" si="647"/>
        <v>2973</v>
      </c>
      <c r="B2975" s="1">
        <v>40324</v>
      </c>
      <c r="C2975">
        <v>15.99</v>
      </c>
      <c r="D2975">
        <v>16.13</v>
      </c>
      <c r="E2975">
        <v>15.61</v>
      </c>
      <c r="F2975">
        <v>15.65</v>
      </c>
      <c r="G2975">
        <v>832795</v>
      </c>
      <c r="H2975" s="2">
        <f t="shared" si="648"/>
        <v>-0.16130075187969922</v>
      </c>
      <c r="I2975" s="2">
        <f t="shared" si="649"/>
        <v>495.22227819548863</v>
      </c>
      <c r="J2975" s="2">
        <f t="shared" si="650"/>
        <v>15.513842105263118</v>
      </c>
      <c r="K2975" s="2">
        <f t="shared" si="651"/>
        <v>15.352541353383417</v>
      </c>
      <c r="L2975" s="2">
        <f t="shared" si="652"/>
        <v>15.191240601503718</v>
      </c>
      <c r="M2975" s="2">
        <f t="shared" si="653"/>
        <v>14.868639097744321</v>
      </c>
      <c r="N2975" s="2">
        <f t="shared" si="654"/>
        <v>14.062135338345824</v>
      </c>
      <c r="O2975" s="2">
        <f t="shared" si="655"/>
        <v>6.1684210526316008E-2</v>
      </c>
      <c r="P2975" s="2">
        <f t="shared" si="643"/>
        <v>0.20121804511282448</v>
      </c>
      <c r="Q2975" s="2">
        <f t="shared" si="644"/>
        <v>0.32802255639094469</v>
      </c>
      <c r="R2975" s="2">
        <f t="shared" si="645"/>
        <v>0.74031578947372445</v>
      </c>
      <c r="S2975" s="2">
        <f t="shared" si="646"/>
        <v>1.0176165413533784</v>
      </c>
      <c r="T2975">
        <f t="shared" si="656"/>
        <v>0</v>
      </c>
    </row>
    <row r="2976" spans="1:20" x14ac:dyDescent="0.25">
      <c r="A2976">
        <f t="shared" si="647"/>
        <v>2974</v>
      </c>
      <c r="B2976" s="1">
        <v>40325</v>
      </c>
      <c r="C2976">
        <v>16.059999999999999</v>
      </c>
      <c r="D2976">
        <v>16.32</v>
      </c>
      <c r="E2976">
        <v>15.78</v>
      </c>
      <c r="F2976">
        <v>16.3</v>
      </c>
      <c r="G2976">
        <v>701183</v>
      </c>
      <c r="H2976" s="2">
        <f t="shared" si="648"/>
        <v>-0.14390977443609015</v>
      </c>
      <c r="I2976" s="2">
        <f t="shared" si="649"/>
        <v>443.68652631578925</v>
      </c>
      <c r="J2976" s="2">
        <f t="shared" si="650"/>
        <v>15.554947368421061</v>
      </c>
      <c r="K2976" s="2">
        <f t="shared" si="651"/>
        <v>15.41103759398497</v>
      </c>
      <c r="L2976" s="2">
        <f t="shared" si="652"/>
        <v>15.267127819548881</v>
      </c>
      <c r="M2976" s="2">
        <f t="shared" si="653"/>
        <v>14.9793082706767</v>
      </c>
      <c r="N2976" s="2">
        <f t="shared" si="654"/>
        <v>14.259759398496248</v>
      </c>
      <c r="O2976" s="2">
        <f t="shared" si="655"/>
        <v>-0.78615789473688302</v>
      </c>
      <c r="P2976" s="2">
        <f t="shared" si="643"/>
        <v>-0.74477443609022664</v>
      </c>
      <c r="Q2976" s="2">
        <f t="shared" si="644"/>
        <v>-0.59145864661649838</v>
      </c>
      <c r="R2976" s="2">
        <f t="shared" si="645"/>
        <v>-0.31074436090224822</v>
      </c>
      <c r="S2976" s="2">
        <f t="shared" si="646"/>
        <v>0.44160902255640977</v>
      </c>
      <c r="T2976">
        <f t="shared" si="656"/>
        <v>0</v>
      </c>
    </row>
    <row r="2977" spans="1:20" x14ac:dyDescent="0.25">
      <c r="A2977">
        <f t="shared" si="647"/>
        <v>2975</v>
      </c>
      <c r="B2977" s="1">
        <v>40326</v>
      </c>
      <c r="C2977">
        <v>16.3</v>
      </c>
      <c r="D2977">
        <v>16.329999999999998</v>
      </c>
      <c r="E2977">
        <v>15.8</v>
      </c>
      <c r="F2977">
        <v>15.99</v>
      </c>
      <c r="G2977">
        <v>703833</v>
      </c>
      <c r="H2977" s="2">
        <f t="shared" si="648"/>
        <v>-0.13663909774436084</v>
      </c>
      <c r="I2977" s="2">
        <f t="shared" si="649"/>
        <v>422.14374436090208</v>
      </c>
      <c r="J2977" s="2">
        <f t="shared" si="650"/>
        <v>15.505789473684221</v>
      </c>
      <c r="K2977" s="2">
        <f t="shared" si="651"/>
        <v>15.36915037593986</v>
      </c>
      <c r="L2977" s="2">
        <f t="shared" si="652"/>
        <v>15.232511278195499</v>
      </c>
      <c r="M2977" s="2">
        <f t="shared" si="653"/>
        <v>14.959233082706778</v>
      </c>
      <c r="N2977" s="2">
        <f t="shared" si="654"/>
        <v>14.276037593984974</v>
      </c>
      <c r="O2977" s="2">
        <f t="shared" si="655"/>
        <v>-0.43505263157893914</v>
      </c>
      <c r="P2977" s="2">
        <f t="shared" si="643"/>
        <v>-0.63745864661658302</v>
      </c>
      <c r="Q2977" s="2">
        <f t="shared" si="644"/>
        <v>-0.59123308270676667</v>
      </c>
      <c r="R2977" s="2">
        <f t="shared" si="645"/>
        <v>-0.28053383458649961</v>
      </c>
      <c r="S2977" s="2">
        <f t="shared" si="646"/>
        <v>0.76282706766916242</v>
      </c>
      <c r="T2977">
        <f t="shared" si="656"/>
        <v>1</v>
      </c>
    </row>
    <row r="2978" spans="1:20" x14ac:dyDescent="0.25">
      <c r="A2978">
        <f t="shared" si="647"/>
        <v>2976</v>
      </c>
      <c r="B2978" s="1">
        <v>40330</v>
      </c>
      <c r="C2978">
        <v>15.88</v>
      </c>
      <c r="D2978">
        <v>16.149999999999999</v>
      </c>
      <c r="E2978">
        <v>15.57</v>
      </c>
      <c r="F2978">
        <v>15.62</v>
      </c>
      <c r="G2978">
        <v>731283</v>
      </c>
      <c r="H2978" s="2">
        <f t="shared" si="648"/>
        <v>-0.12456390977443602</v>
      </c>
      <c r="I2978" s="2">
        <f t="shared" si="649"/>
        <v>386.29533834586442</v>
      </c>
      <c r="J2978" s="2">
        <f t="shared" si="650"/>
        <v>15.468578947368387</v>
      </c>
      <c r="K2978" s="2">
        <f t="shared" si="651"/>
        <v>15.34401503759395</v>
      </c>
      <c r="L2978" s="2">
        <f t="shared" si="652"/>
        <v>15.219451127819514</v>
      </c>
      <c r="M2978" s="2">
        <f t="shared" si="653"/>
        <v>14.970323308270643</v>
      </c>
      <c r="N2978" s="2">
        <f t="shared" si="654"/>
        <v>14.347503759398462</v>
      </c>
      <c r="O2978" s="2">
        <f t="shared" si="655"/>
        <v>-0.11421052631577844</v>
      </c>
      <c r="P2978" s="2">
        <f t="shared" ref="P2978:P3041" si="657">K2976-F2978</f>
        <v>-0.20896240601502925</v>
      </c>
      <c r="Q2978" s="2">
        <f t="shared" ref="Q2978:Q3041" si="658">L2975-F2978</f>
        <v>-0.42875939849628075</v>
      </c>
      <c r="R2978" s="2">
        <f t="shared" ref="R2978:R3041" si="659">M2973-F2978</f>
        <v>-0.1968120300751437</v>
      </c>
      <c r="S2978" s="2">
        <f t="shared" ref="S2978:S3041" si="660">N2967-F2978</f>
        <v>0.91516541353380809</v>
      </c>
      <c r="T2978">
        <f t="shared" si="656"/>
        <v>1</v>
      </c>
    </row>
    <row r="2979" spans="1:20" x14ac:dyDescent="0.25">
      <c r="A2979">
        <f t="shared" si="647"/>
        <v>2977</v>
      </c>
      <c r="B2979" s="1">
        <v>40331</v>
      </c>
      <c r="C2979">
        <v>15.8</v>
      </c>
      <c r="D2979">
        <v>16.03</v>
      </c>
      <c r="E2979">
        <v>15.59</v>
      </c>
      <c r="F2979">
        <v>15.99</v>
      </c>
      <c r="G2979">
        <v>628498</v>
      </c>
      <c r="H2979" s="2">
        <f t="shared" si="648"/>
        <v>-0.11300751879699245</v>
      </c>
      <c r="I2979" s="2">
        <f t="shared" si="649"/>
        <v>352.01481203007512</v>
      </c>
      <c r="J2979" s="2">
        <f t="shared" si="650"/>
        <v>15.478421052631601</v>
      </c>
      <c r="K2979" s="2">
        <f t="shared" si="651"/>
        <v>15.365413533834609</v>
      </c>
      <c r="L2979" s="2">
        <f t="shared" si="652"/>
        <v>15.252406015037616</v>
      </c>
      <c r="M2979" s="2">
        <f t="shared" si="653"/>
        <v>15.026390977443631</v>
      </c>
      <c r="N2979" s="2">
        <f t="shared" si="654"/>
        <v>14.46135338345867</v>
      </c>
      <c r="O2979" s="2">
        <f t="shared" si="655"/>
        <v>-0.52142105263161298</v>
      </c>
      <c r="P2979" s="2">
        <f t="shared" si="657"/>
        <v>-0.62084962406014021</v>
      </c>
      <c r="Q2979" s="2">
        <f t="shared" si="658"/>
        <v>-0.72287218045111956</v>
      </c>
      <c r="R2979" s="2">
        <f t="shared" si="659"/>
        <v>-0.90415037593984948</v>
      </c>
      <c r="S2979" s="2">
        <f t="shared" si="660"/>
        <v>0.3324812030075659</v>
      </c>
      <c r="T2979">
        <f t="shared" si="656"/>
        <v>0</v>
      </c>
    </row>
    <row r="2980" spans="1:20" x14ac:dyDescent="0.25">
      <c r="A2980">
        <f t="shared" si="647"/>
        <v>2978</v>
      </c>
      <c r="B2980" s="1">
        <v>40332</v>
      </c>
      <c r="C2980">
        <v>16.05</v>
      </c>
      <c r="D2980">
        <v>16.12</v>
      </c>
      <c r="E2980">
        <v>15.87</v>
      </c>
      <c r="F2980">
        <v>16.09</v>
      </c>
      <c r="G2980">
        <v>518373</v>
      </c>
      <c r="H2980" s="2">
        <f t="shared" si="648"/>
        <v>-0.10424812030075188</v>
      </c>
      <c r="I2980" s="2">
        <f t="shared" si="649"/>
        <v>326.04304511278195</v>
      </c>
      <c r="J2980" s="2">
        <f t="shared" si="650"/>
        <v>15.487894736842094</v>
      </c>
      <c r="K2980" s="2">
        <f t="shared" si="651"/>
        <v>15.383646616541343</v>
      </c>
      <c r="L2980" s="2">
        <f t="shared" si="652"/>
        <v>15.27939849624059</v>
      </c>
      <c r="M2980" s="2">
        <f t="shared" si="653"/>
        <v>15.070902255639087</v>
      </c>
      <c r="N2980" s="2">
        <f t="shared" si="654"/>
        <v>14.549661654135328</v>
      </c>
      <c r="O2980" s="2">
        <f t="shared" si="655"/>
        <v>-0.61157894736839857</v>
      </c>
      <c r="P2980" s="2">
        <f t="shared" si="657"/>
        <v>-0.74598496240604995</v>
      </c>
      <c r="Q2980" s="2">
        <f t="shared" si="658"/>
        <v>-0.85748872180450064</v>
      </c>
      <c r="R2980" s="2">
        <f t="shared" si="659"/>
        <v>-1.2213609022556788</v>
      </c>
      <c r="S2980" s="2">
        <f t="shared" si="660"/>
        <v>-3.2691729323314433E-2</v>
      </c>
      <c r="T2980">
        <f t="shared" si="656"/>
        <v>0</v>
      </c>
    </row>
    <row r="2981" spans="1:20" x14ac:dyDescent="0.25">
      <c r="A2981">
        <f t="shared" si="647"/>
        <v>2979</v>
      </c>
      <c r="B2981" s="1">
        <v>40333</v>
      </c>
      <c r="C2981">
        <v>15.72</v>
      </c>
      <c r="D2981">
        <v>15.72</v>
      </c>
      <c r="E2981">
        <v>15.2</v>
      </c>
      <c r="F2981">
        <v>15.35</v>
      </c>
      <c r="G2981">
        <v>1144204</v>
      </c>
      <c r="H2981" s="2">
        <f t="shared" si="648"/>
        <v>-0.11605263157894737</v>
      </c>
      <c r="I2981" s="2">
        <f t="shared" si="649"/>
        <v>361.12078947368423</v>
      </c>
      <c r="J2981" s="2">
        <f t="shared" si="650"/>
        <v>15.283947368421087</v>
      </c>
      <c r="K2981" s="2">
        <f t="shared" si="651"/>
        <v>15.16789473684214</v>
      </c>
      <c r="L2981" s="2">
        <f t="shared" si="652"/>
        <v>15.051842105263193</v>
      </c>
      <c r="M2981" s="2">
        <f t="shared" si="653"/>
        <v>14.819736842105296</v>
      </c>
      <c r="N2981" s="2">
        <f t="shared" si="654"/>
        <v>14.23947368421056</v>
      </c>
      <c r="O2981" s="2">
        <f t="shared" si="655"/>
        <v>0.13789473684209419</v>
      </c>
      <c r="P2981" s="2">
        <f t="shared" si="657"/>
        <v>1.5413533834609083E-2</v>
      </c>
      <c r="Q2981" s="2">
        <f t="shared" si="658"/>
        <v>-0.13054887218048528</v>
      </c>
      <c r="R2981" s="2">
        <f t="shared" si="659"/>
        <v>-0.37069172932329941</v>
      </c>
      <c r="S2981" s="2">
        <f t="shared" si="660"/>
        <v>0.51163157894740863</v>
      </c>
      <c r="T2981">
        <f t="shared" si="656"/>
        <v>1</v>
      </c>
    </row>
    <row r="2982" spans="1:20" x14ac:dyDescent="0.25">
      <c r="A2982">
        <f t="shared" si="647"/>
        <v>2980</v>
      </c>
      <c r="B2982" s="1">
        <v>40336</v>
      </c>
      <c r="C2982">
        <v>15.37</v>
      </c>
      <c r="D2982">
        <v>15.39</v>
      </c>
      <c r="E2982">
        <v>15.01</v>
      </c>
      <c r="F2982">
        <v>15.05</v>
      </c>
      <c r="G2982">
        <v>732161</v>
      </c>
      <c r="H2982" s="2">
        <f t="shared" si="648"/>
        <v>-0.13652631578947369</v>
      </c>
      <c r="I2982" s="2">
        <f t="shared" si="649"/>
        <v>421.98042105263164</v>
      </c>
      <c r="J2982" s="2">
        <f t="shared" si="650"/>
        <v>14.995473684210587</v>
      </c>
      <c r="K2982" s="2">
        <f t="shared" si="651"/>
        <v>14.858947368421115</v>
      </c>
      <c r="L2982" s="2">
        <f t="shared" si="652"/>
        <v>14.72242105263164</v>
      </c>
      <c r="M2982" s="2">
        <f t="shared" si="653"/>
        <v>14.449368421052693</v>
      </c>
      <c r="N2982" s="2">
        <f t="shared" si="654"/>
        <v>13.766736842105324</v>
      </c>
      <c r="O2982" s="2">
        <f t="shared" si="655"/>
        <v>0.23394736842108621</v>
      </c>
      <c r="P2982" s="2">
        <f t="shared" si="657"/>
        <v>0.33364661654134231</v>
      </c>
      <c r="Q2982" s="2">
        <f t="shared" si="658"/>
        <v>0.20240601503761546</v>
      </c>
      <c r="R2982" s="2">
        <f t="shared" si="659"/>
        <v>-9.0766917293223059E-2</v>
      </c>
      <c r="S2982" s="2">
        <f t="shared" si="660"/>
        <v>0.31865413533835429</v>
      </c>
      <c r="T2982">
        <f t="shared" si="656"/>
        <v>1</v>
      </c>
    </row>
    <row r="2983" spans="1:20" x14ac:dyDescent="0.25">
      <c r="A2983">
        <f t="shared" si="647"/>
        <v>2981</v>
      </c>
      <c r="B2983" s="1">
        <v>40337</v>
      </c>
      <c r="C2983">
        <v>15.1</v>
      </c>
      <c r="D2983">
        <v>15.19</v>
      </c>
      <c r="E2983">
        <v>14.69</v>
      </c>
      <c r="F2983">
        <v>15.12</v>
      </c>
      <c r="G2983">
        <v>893766</v>
      </c>
      <c r="H2983" s="2">
        <f t="shared" si="648"/>
        <v>-0.13547368421052633</v>
      </c>
      <c r="I2983" s="2">
        <f t="shared" si="649"/>
        <v>418.86105263157896</v>
      </c>
      <c r="J2983" s="2">
        <f t="shared" si="650"/>
        <v>14.878526315789427</v>
      </c>
      <c r="K2983" s="2">
        <f t="shared" si="651"/>
        <v>14.7430526315789</v>
      </c>
      <c r="L2983" s="2">
        <f t="shared" si="652"/>
        <v>14.607578947368374</v>
      </c>
      <c r="M2983" s="2">
        <f t="shared" si="653"/>
        <v>14.336631578947321</v>
      </c>
      <c r="N2983" s="2">
        <f t="shared" si="654"/>
        <v>13.65926315789469</v>
      </c>
      <c r="O2983" s="2">
        <f t="shared" si="655"/>
        <v>-0.12452631578941187</v>
      </c>
      <c r="P2983" s="2">
        <f t="shared" si="657"/>
        <v>4.7894736842140517E-2</v>
      </c>
      <c r="Q2983" s="2">
        <f t="shared" si="658"/>
        <v>0.15939849624059121</v>
      </c>
      <c r="R2983" s="2">
        <f t="shared" si="659"/>
        <v>-0.14967669172935594</v>
      </c>
      <c r="S2983" s="2">
        <f t="shared" si="660"/>
        <v>-8.192481203010793E-2</v>
      </c>
      <c r="T2983">
        <f t="shared" si="656"/>
        <v>0</v>
      </c>
    </row>
    <row r="2984" spans="1:20" x14ac:dyDescent="0.25">
      <c r="A2984">
        <f t="shared" si="647"/>
        <v>2982</v>
      </c>
      <c r="B2984" s="1">
        <v>40338</v>
      </c>
      <c r="C2984">
        <v>15.22</v>
      </c>
      <c r="D2984">
        <v>15.34</v>
      </c>
      <c r="E2984">
        <v>14.86</v>
      </c>
      <c r="F2984">
        <v>14.96</v>
      </c>
      <c r="G2984">
        <v>668536</v>
      </c>
      <c r="H2984" s="2">
        <f t="shared" si="648"/>
        <v>-0.13348872180451124</v>
      </c>
      <c r="I2984" s="2">
        <f t="shared" si="649"/>
        <v>412.96222556390967</v>
      </c>
      <c r="J2984" s="2">
        <f t="shared" si="650"/>
        <v>14.765368421052628</v>
      </c>
      <c r="K2984" s="2">
        <f t="shared" si="651"/>
        <v>14.631879699248117</v>
      </c>
      <c r="L2984" s="2">
        <f t="shared" si="652"/>
        <v>14.498390977443606</v>
      </c>
      <c r="M2984" s="2">
        <f t="shared" si="653"/>
        <v>14.231413533834584</v>
      </c>
      <c r="N2984" s="2">
        <f t="shared" si="654"/>
        <v>13.563969924812026</v>
      </c>
      <c r="O2984" s="2">
        <f t="shared" si="655"/>
        <v>-8.1473684210573438E-2</v>
      </c>
      <c r="P2984" s="2">
        <f t="shared" si="657"/>
        <v>-0.10105263157888622</v>
      </c>
      <c r="Q2984" s="2">
        <f t="shared" si="658"/>
        <v>9.1842105263191698E-2</v>
      </c>
      <c r="R2984" s="2">
        <f t="shared" si="659"/>
        <v>6.6390977443630206E-2</v>
      </c>
      <c r="S2984" s="2">
        <f t="shared" si="660"/>
        <v>-0.25019548872176145</v>
      </c>
      <c r="T2984">
        <f t="shared" si="656"/>
        <v>1</v>
      </c>
    </row>
    <row r="2985" spans="1:20" x14ac:dyDescent="0.25">
      <c r="A2985">
        <f t="shared" si="647"/>
        <v>2983</v>
      </c>
      <c r="B2985" s="1">
        <v>40339</v>
      </c>
      <c r="C2985">
        <v>15.23</v>
      </c>
      <c r="D2985">
        <v>15.51</v>
      </c>
      <c r="E2985">
        <v>15.16</v>
      </c>
      <c r="F2985">
        <v>15.32</v>
      </c>
      <c r="G2985">
        <v>786159</v>
      </c>
      <c r="H2985" s="2">
        <f t="shared" si="648"/>
        <v>-0.11538345864661655</v>
      </c>
      <c r="I2985" s="2">
        <f t="shared" si="649"/>
        <v>359.12171428571429</v>
      </c>
      <c r="J2985" s="2">
        <f t="shared" si="650"/>
        <v>14.817473684210514</v>
      </c>
      <c r="K2985" s="2">
        <f t="shared" si="651"/>
        <v>14.702090225563898</v>
      </c>
      <c r="L2985" s="2">
        <f t="shared" si="652"/>
        <v>14.586706766917281</v>
      </c>
      <c r="M2985" s="2">
        <f t="shared" si="653"/>
        <v>14.355939849624049</v>
      </c>
      <c r="N2985" s="2">
        <f t="shared" si="654"/>
        <v>13.779022556390965</v>
      </c>
      <c r="O2985" s="2">
        <f t="shared" si="655"/>
        <v>-0.55463157894737236</v>
      </c>
      <c r="P2985" s="2">
        <f t="shared" si="657"/>
        <v>-0.57694736842110039</v>
      </c>
      <c r="Q2985" s="2">
        <f t="shared" si="658"/>
        <v>-0.59757894736836015</v>
      </c>
      <c r="R2985" s="2">
        <f t="shared" si="659"/>
        <v>-0.24909774436091325</v>
      </c>
      <c r="S2985" s="2">
        <f t="shared" si="660"/>
        <v>-1.0164436090225557</v>
      </c>
      <c r="T2985">
        <f t="shared" si="656"/>
        <v>0</v>
      </c>
    </row>
    <row r="2986" spans="1:20" x14ac:dyDescent="0.25">
      <c r="A2986">
        <f t="shared" si="647"/>
        <v>2984</v>
      </c>
      <c r="B2986" s="1">
        <v>40340</v>
      </c>
      <c r="C2986">
        <v>15.17</v>
      </c>
      <c r="D2986">
        <v>15.25</v>
      </c>
      <c r="E2986">
        <v>15.01</v>
      </c>
      <c r="F2986">
        <v>15.2</v>
      </c>
      <c r="G2986">
        <v>708517</v>
      </c>
      <c r="H2986" s="2">
        <f t="shared" si="648"/>
        <v>-0.10100000000000003</v>
      </c>
      <c r="I2986" s="2">
        <f t="shared" si="649"/>
        <v>316.32900000000006</v>
      </c>
      <c r="J2986" s="2">
        <f t="shared" si="650"/>
        <v>14.843999999999935</v>
      </c>
      <c r="K2986" s="2">
        <f t="shared" si="651"/>
        <v>14.742999999999936</v>
      </c>
      <c r="L2986" s="2">
        <f t="shared" si="652"/>
        <v>14.641999999999936</v>
      </c>
      <c r="M2986" s="2">
        <f t="shared" si="653"/>
        <v>14.439999999999936</v>
      </c>
      <c r="N2986" s="2">
        <f t="shared" si="654"/>
        <v>13.934999999999937</v>
      </c>
      <c r="O2986" s="2">
        <f t="shared" si="655"/>
        <v>-0.38252631578948559</v>
      </c>
      <c r="P2986" s="2">
        <f t="shared" si="657"/>
        <v>-0.56812030075188247</v>
      </c>
      <c r="Q2986" s="2">
        <f t="shared" si="658"/>
        <v>-0.59242105263162514</v>
      </c>
      <c r="R2986" s="2">
        <f t="shared" si="659"/>
        <v>-0.38026315789470289</v>
      </c>
      <c r="S2986" s="2">
        <f t="shared" si="660"/>
        <v>-1.1378646616541754</v>
      </c>
      <c r="T2986">
        <f t="shared" si="656"/>
        <v>1</v>
      </c>
    </row>
    <row r="2987" spans="1:20" x14ac:dyDescent="0.25">
      <c r="A2987">
        <f t="shared" si="647"/>
        <v>2985</v>
      </c>
      <c r="B2987" s="1">
        <v>40343</v>
      </c>
      <c r="C2987">
        <v>15.41</v>
      </c>
      <c r="D2987">
        <v>15.52</v>
      </c>
      <c r="E2987">
        <v>14.99</v>
      </c>
      <c r="F2987">
        <v>15.03</v>
      </c>
      <c r="G2987">
        <v>757344</v>
      </c>
      <c r="H2987" s="2">
        <f t="shared" si="648"/>
        <v>-9.1774436090225536E-2</v>
      </c>
      <c r="I2987" s="2">
        <f t="shared" si="649"/>
        <v>288.8668345864661</v>
      </c>
      <c r="J2987" s="2">
        <f t="shared" si="650"/>
        <v>14.828368421052652</v>
      </c>
      <c r="K2987" s="2">
        <f t="shared" si="651"/>
        <v>14.736593984962427</v>
      </c>
      <c r="L2987" s="2">
        <f t="shared" si="652"/>
        <v>14.644819548872201</v>
      </c>
      <c r="M2987" s="2">
        <f t="shared" si="653"/>
        <v>14.46127067669175</v>
      </c>
      <c r="N2987" s="2">
        <f t="shared" si="654"/>
        <v>14.002398496240623</v>
      </c>
      <c r="O2987" s="2">
        <f t="shared" si="655"/>
        <v>-0.18600000000006389</v>
      </c>
      <c r="P2987" s="2">
        <f t="shared" si="657"/>
        <v>-0.32790977443610103</v>
      </c>
      <c r="Q2987" s="2">
        <f t="shared" si="658"/>
        <v>-0.53160902255639364</v>
      </c>
      <c r="R2987" s="2">
        <f t="shared" si="659"/>
        <v>-0.58063157894730644</v>
      </c>
      <c r="S2987" s="2">
        <f t="shared" si="660"/>
        <v>-0.77024060150375107</v>
      </c>
      <c r="T2987">
        <f t="shared" si="656"/>
        <v>1</v>
      </c>
    </row>
    <row r="2988" spans="1:20" x14ac:dyDescent="0.25">
      <c r="A2988">
        <f t="shared" si="647"/>
        <v>2986</v>
      </c>
      <c r="B2988" s="1">
        <v>40344</v>
      </c>
      <c r="C2988">
        <v>15.16</v>
      </c>
      <c r="D2988">
        <v>15.49</v>
      </c>
      <c r="E2988">
        <v>15</v>
      </c>
      <c r="F2988">
        <v>15.43</v>
      </c>
      <c r="G2988">
        <v>790884</v>
      </c>
      <c r="H2988" s="2">
        <f t="shared" si="648"/>
        <v>-7.4714285714285733E-2</v>
      </c>
      <c r="I2988" s="2">
        <f t="shared" si="649"/>
        <v>238.09057142857148</v>
      </c>
      <c r="J2988" s="2">
        <f t="shared" si="650"/>
        <v>14.91899999999999</v>
      </c>
      <c r="K2988" s="2">
        <f t="shared" si="651"/>
        <v>14.844285714285704</v>
      </c>
      <c r="L2988" s="2">
        <f t="shared" si="652"/>
        <v>14.769571428571419</v>
      </c>
      <c r="M2988" s="2">
        <f t="shared" si="653"/>
        <v>14.620142857142847</v>
      </c>
      <c r="N2988" s="2">
        <f t="shared" si="654"/>
        <v>14.246571428571418</v>
      </c>
      <c r="O2988" s="2">
        <f t="shared" si="655"/>
        <v>-0.60163157894734809</v>
      </c>
      <c r="P2988" s="2">
        <f t="shared" si="657"/>
        <v>-0.68700000000006334</v>
      </c>
      <c r="Q2988" s="2">
        <f t="shared" si="658"/>
        <v>-0.84329323308271853</v>
      </c>
      <c r="R2988" s="2">
        <f t="shared" si="659"/>
        <v>-1.0933684210526788</v>
      </c>
      <c r="S2988" s="2">
        <f t="shared" si="660"/>
        <v>-1.153962406015026</v>
      </c>
      <c r="T2988">
        <f t="shared" si="656"/>
        <v>0</v>
      </c>
    </row>
    <row r="2989" spans="1:20" x14ac:dyDescent="0.25">
      <c r="A2989">
        <f t="shared" si="647"/>
        <v>2987</v>
      </c>
      <c r="B2989" s="1">
        <v>40345</v>
      </c>
      <c r="C2989">
        <v>15.35</v>
      </c>
      <c r="D2989">
        <v>15.73</v>
      </c>
      <c r="E2989">
        <v>15.26</v>
      </c>
      <c r="F2989">
        <v>15.49</v>
      </c>
      <c r="G2989">
        <v>866478</v>
      </c>
      <c r="H2989" s="2">
        <f t="shared" si="648"/>
        <v>-5.9345864661654119E-2</v>
      </c>
      <c r="I2989" s="2">
        <f t="shared" si="649"/>
        <v>192.33681203007515</v>
      </c>
      <c r="J2989" s="2">
        <f t="shared" si="650"/>
        <v>15.011368421052648</v>
      </c>
      <c r="K2989" s="2">
        <f t="shared" si="651"/>
        <v>14.952022556390995</v>
      </c>
      <c r="L2989" s="2">
        <f t="shared" si="652"/>
        <v>14.89267669172934</v>
      </c>
      <c r="M2989" s="2">
        <f t="shared" si="653"/>
        <v>14.773984962406033</v>
      </c>
      <c r="N2989" s="2">
        <f t="shared" si="654"/>
        <v>14.477255639097761</v>
      </c>
      <c r="O2989" s="2">
        <f t="shared" si="655"/>
        <v>-0.57100000000001039</v>
      </c>
      <c r="P2989" s="2">
        <f t="shared" si="657"/>
        <v>-0.75340601503757298</v>
      </c>
      <c r="Q2989" s="2">
        <f t="shared" si="658"/>
        <v>-0.8480000000000647</v>
      </c>
      <c r="R2989" s="2">
        <f t="shared" si="659"/>
        <v>-1.2585864661654167</v>
      </c>
      <c r="S2989" s="2">
        <f t="shared" si="660"/>
        <v>-1.1424962406015382</v>
      </c>
      <c r="T2989">
        <f t="shared" si="656"/>
        <v>0</v>
      </c>
    </row>
    <row r="2990" spans="1:20" x14ac:dyDescent="0.25">
      <c r="A2990">
        <f t="shared" si="647"/>
        <v>2988</v>
      </c>
      <c r="B2990" s="1">
        <v>40346</v>
      </c>
      <c r="C2990">
        <v>15.61</v>
      </c>
      <c r="D2990">
        <v>15.67</v>
      </c>
      <c r="E2990">
        <v>15.39</v>
      </c>
      <c r="F2990">
        <v>15.65</v>
      </c>
      <c r="G2990">
        <v>570411</v>
      </c>
      <c r="H2990" s="2">
        <f t="shared" si="648"/>
        <v>-3.9142857142857146E-2</v>
      </c>
      <c r="I2990" s="2">
        <f t="shared" si="649"/>
        <v>132.15899999999999</v>
      </c>
      <c r="J2990" s="2">
        <f t="shared" si="650"/>
        <v>15.16099999999998</v>
      </c>
      <c r="K2990" s="2">
        <f t="shared" si="651"/>
        <v>15.121857142857122</v>
      </c>
      <c r="L2990" s="2">
        <f t="shared" si="652"/>
        <v>15.082714285714264</v>
      </c>
      <c r="M2990" s="2">
        <f t="shared" si="653"/>
        <v>15.004428571428551</v>
      </c>
      <c r="N2990" s="2">
        <f t="shared" si="654"/>
        <v>14.808714285714265</v>
      </c>
      <c r="O2990" s="2">
        <f t="shared" si="655"/>
        <v>-0.63863157894735245</v>
      </c>
      <c r="P2990" s="2">
        <f t="shared" si="657"/>
        <v>-0.80571428571429671</v>
      </c>
      <c r="Q2990" s="2">
        <f t="shared" si="658"/>
        <v>-1.0051804511277993</v>
      </c>
      <c r="R2990" s="2">
        <f t="shared" si="659"/>
        <v>-1.2940601503759517</v>
      </c>
      <c r="S2990" s="2">
        <f t="shared" si="660"/>
        <v>-1.1886466165413303</v>
      </c>
      <c r="T2990">
        <f t="shared" si="656"/>
        <v>0</v>
      </c>
    </row>
    <row r="2991" spans="1:20" x14ac:dyDescent="0.25">
      <c r="A2991">
        <f t="shared" si="647"/>
        <v>2989</v>
      </c>
      <c r="B2991" s="1">
        <v>40347</v>
      </c>
      <c r="C2991">
        <v>15.74</v>
      </c>
      <c r="D2991">
        <v>15.79</v>
      </c>
      <c r="E2991">
        <v>15.6</v>
      </c>
      <c r="F2991">
        <v>15.69</v>
      </c>
      <c r="G2991">
        <v>593288</v>
      </c>
      <c r="H2991" s="2">
        <f t="shared" si="648"/>
        <v>-3.2278195488721802E-2</v>
      </c>
      <c r="I2991" s="2">
        <f t="shared" si="649"/>
        <v>111.7343834586466</v>
      </c>
      <c r="J2991" s="2">
        <f t="shared" si="650"/>
        <v>15.222578947368412</v>
      </c>
      <c r="K2991" s="2">
        <f t="shared" si="651"/>
        <v>15.19030075187969</v>
      </c>
      <c r="L2991" s="2">
        <f t="shared" si="652"/>
        <v>15.158022556390968</v>
      </c>
      <c r="M2991" s="2">
        <f t="shared" si="653"/>
        <v>15.093466165413524</v>
      </c>
      <c r="N2991" s="2">
        <f t="shared" si="654"/>
        <v>14.932075187969916</v>
      </c>
      <c r="O2991" s="2">
        <f t="shared" si="655"/>
        <v>-0.52900000000001945</v>
      </c>
      <c r="P2991" s="2">
        <f t="shared" si="657"/>
        <v>-0.73797744360900452</v>
      </c>
      <c r="Q2991" s="2">
        <f t="shared" si="658"/>
        <v>-0.92042857142858026</v>
      </c>
      <c r="R2991" s="2">
        <f t="shared" si="659"/>
        <v>-1.2500000000000639</v>
      </c>
      <c r="S2991" s="2">
        <f t="shared" si="660"/>
        <v>-1.1403383458646719</v>
      </c>
      <c r="T2991">
        <f t="shared" si="656"/>
        <v>0</v>
      </c>
    </row>
    <row r="2992" spans="1:20" x14ac:dyDescent="0.25">
      <c r="A2992">
        <f t="shared" si="647"/>
        <v>2990</v>
      </c>
      <c r="B2992" s="1">
        <v>40350</v>
      </c>
      <c r="C2992">
        <v>15.95</v>
      </c>
      <c r="D2992">
        <v>16.190000000000001</v>
      </c>
      <c r="E2992">
        <v>15.77</v>
      </c>
      <c r="F2992">
        <v>15.84</v>
      </c>
      <c r="G2992">
        <v>712215</v>
      </c>
      <c r="H2992" s="2">
        <f t="shared" si="648"/>
        <v>-2.0428571428571456E-2</v>
      </c>
      <c r="I2992" s="2">
        <f t="shared" si="649"/>
        <v>76.437857142857226</v>
      </c>
      <c r="J2992" s="2">
        <f t="shared" si="650"/>
        <v>15.336000000000002</v>
      </c>
      <c r="K2992" s="2">
        <f t="shared" si="651"/>
        <v>15.315571428571431</v>
      </c>
      <c r="L2992" s="2">
        <f t="shared" si="652"/>
        <v>15.295142857142858</v>
      </c>
      <c r="M2992" s="2">
        <f t="shared" si="653"/>
        <v>15.254285714285716</v>
      </c>
      <c r="N2992" s="2">
        <f t="shared" si="654"/>
        <v>15.152142857142859</v>
      </c>
      <c r="O2992" s="2">
        <f t="shared" si="655"/>
        <v>-0.6174210526315882</v>
      </c>
      <c r="P2992" s="2">
        <f t="shared" si="657"/>
        <v>-0.71814285714287784</v>
      </c>
      <c r="Q2992" s="2">
        <f t="shared" si="658"/>
        <v>-0.94732330827065958</v>
      </c>
      <c r="R2992" s="2">
        <f t="shared" si="659"/>
        <v>-1.3787293233082494</v>
      </c>
      <c r="S2992" s="2">
        <f t="shared" si="660"/>
        <v>-1.6005263157894394</v>
      </c>
      <c r="T2992">
        <f t="shared" si="656"/>
        <v>0</v>
      </c>
    </row>
    <row r="2993" spans="1:20" x14ac:dyDescent="0.25">
      <c r="A2993">
        <f t="shared" si="647"/>
        <v>2991</v>
      </c>
      <c r="B2993" s="1">
        <v>40351</v>
      </c>
      <c r="C2993">
        <v>15.83</v>
      </c>
      <c r="D2993">
        <v>15.91</v>
      </c>
      <c r="E2993">
        <v>15.51</v>
      </c>
      <c r="F2993">
        <v>15.53</v>
      </c>
      <c r="G2993">
        <v>649827</v>
      </c>
      <c r="H2993" s="2">
        <f t="shared" si="648"/>
        <v>-1.915037593984964E-2</v>
      </c>
      <c r="I2993" s="2">
        <f t="shared" si="649"/>
        <v>72.641345864661702</v>
      </c>
      <c r="J2993" s="2">
        <f t="shared" si="650"/>
        <v>15.343421052631578</v>
      </c>
      <c r="K2993" s="2">
        <f t="shared" si="651"/>
        <v>15.324270676691729</v>
      </c>
      <c r="L2993" s="2">
        <f t="shared" si="652"/>
        <v>15.305120300751879</v>
      </c>
      <c r="M2993" s="2">
        <f t="shared" si="653"/>
        <v>15.26681954887218</v>
      </c>
      <c r="N2993" s="2">
        <f t="shared" si="654"/>
        <v>15.171067669172931</v>
      </c>
      <c r="O2993" s="2">
        <f t="shared" si="655"/>
        <v>-0.19399999999999729</v>
      </c>
      <c r="P2993" s="2">
        <f t="shared" si="657"/>
        <v>-0.3396992481203096</v>
      </c>
      <c r="Q2993" s="2">
        <f t="shared" si="658"/>
        <v>-0.44728571428573538</v>
      </c>
      <c r="R2993" s="2">
        <f t="shared" si="659"/>
        <v>-0.90985714285715247</v>
      </c>
      <c r="S2993" s="2">
        <f t="shared" si="660"/>
        <v>-1.7632631578946754</v>
      </c>
      <c r="T2993">
        <f t="shared" si="656"/>
        <v>1</v>
      </c>
    </row>
    <row r="2994" spans="1:20" x14ac:dyDescent="0.25">
      <c r="A2994">
        <f t="shared" si="647"/>
        <v>2992</v>
      </c>
      <c r="B2994" s="1">
        <v>40352</v>
      </c>
      <c r="C2994">
        <v>15.5</v>
      </c>
      <c r="D2994">
        <v>15.63</v>
      </c>
      <c r="E2994">
        <v>15.11</v>
      </c>
      <c r="F2994">
        <v>15.13</v>
      </c>
      <c r="G2994">
        <v>975741</v>
      </c>
      <c r="H2994" s="2">
        <f t="shared" si="648"/>
        <v>-2.4353383458646627E-2</v>
      </c>
      <c r="I2994" s="2">
        <f t="shared" si="649"/>
        <v>88.155466165413571</v>
      </c>
      <c r="J2994" s="2">
        <f t="shared" si="650"/>
        <v>15.265789473684222</v>
      </c>
      <c r="K2994" s="2">
        <f t="shared" si="651"/>
        <v>15.241436090225575</v>
      </c>
      <c r="L2994" s="2">
        <f t="shared" si="652"/>
        <v>15.217082706766929</v>
      </c>
      <c r="M2994" s="2">
        <f t="shared" si="653"/>
        <v>15.168375939849636</v>
      </c>
      <c r="N2994" s="2">
        <f t="shared" si="654"/>
        <v>15.046609022556401</v>
      </c>
      <c r="O2994" s="2">
        <f t="shared" si="655"/>
        <v>0.21342105263157762</v>
      </c>
      <c r="P2994" s="2">
        <f t="shared" si="657"/>
        <v>0.18557142857143027</v>
      </c>
      <c r="Q2994" s="2">
        <f t="shared" si="658"/>
        <v>2.8022556390967068E-2</v>
      </c>
      <c r="R2994" s="2">
        <f t="shared" si="659"/>
        <v>-0.35601503759396813</v>
      </c>
      <c r="S2994" s="2">
        <f t="shared" si="660"/>
        <v>-1.4707368421053104</v>
      </c>
      <c r="T2994">
        <f t="shared" si="656"/>
        <v>1</v>
      </c>
    </row>
    <row r="2995" spans="1:20" x14ac:dyDescent="0.25">
      <c r="A2995">
        <f t="shared" si="647"/>
        <v>2993</v>
      </c>
      <c r="B2995" s="1">
        <v>40353</v>
      </c>
      <c r="C2995">
        <v>15.12</v>
      </c>
      <c r="D2995">
        <v>15.19</v>
      </c>
      <c r="E2995">
        <v>14.74</v>
      </c>
      <c r="F2995">
        <v>14.82</v>
      </c>
      <c r="G2995">
        <v>962990</v>
      </c>
      <c r="H2995" s="2">
        <f t="shared" si="648"/>
        <v>-3.2345864661654129E-2</v>
      </c>
      <c r="I2995" s="2">
        <f t="shared" si="649"/>
        <v>111.9838872180451</v>
      </c>
      <c r="J2995" s="2">
        <f t="shared" si="650"/>
        <v>15.140368421052639</v>
      </c>
      <c r="K2995" s="2">
        <f t="shared" si="651"/>
        <v>15.108022556390983</v>
      </c>
      <c r="L2995" s="2">
        <f t="shared" si="652"/>
        <v>15.075676691729329</v>
      </c>
      <c r="M2995" s="2">
        <f t="shared" si="653"/>
        <v>15.010984962406022</v>
      </c>
      <c r="N2995" s="2">
        <f t="shared" si="654"/>
        <v>14.84925563909775</v>
      </c>
      <c r="O2995" s="2">
        <f t="shared" si="655"/>
        <v>0.44578947368422206</v>
      </c>
      <c r="P2995" s="2">
        <f t="shared" si="657"/>
        <v>0.50427067669172843</v>
      </c>
      <c r="Q2995" s="2">
        <f t="shared" si="658"/>
        <v>0.47514285714285798</v>
      </c>
      <c r="R2995" s="2">
        <f t="shared" si="659"/>
        <v>0.18442857142855118</v>
      </c>
      <c r="S2995" s="2">
        <f t="shared" si="660"/>
        <v>-1.256030075187974</v>
      </c>
      <c r="T2995">
        <f t="shared" si="656"/>
        <v>1</v>
      </c>
    </row>
    <row r="2996" spans="1:20" x14ac:dyDescent="0.25">
      <c r="A2996">
        <f t="shared" si="647"/>
        <v>2994</v>
      </c>
      <c r="B2996" s="1">
        <v>40354</v>
      </c>
      <c r="C2996">
        <v>14.86</v>
      </c>
      <c r="D2996">
        <v>14.89</v>
      </c>
      <c r="E2996">
        <v>14.56</v>
      </c>
      <c r="F2996">
        <v>14.65</v>
      </c>
      <c r="G2996">
        <v>1342296</v>
      </c>
      <c r="H2996" s="2">
        <f t="shared" si="648"/>
        <v>-3.1255639097744342E-2</v>
      </c>
      <c r="I2996" s="2">
        <f t="shared" si="649"/>
        <v>108.67995488721799</v>
      </c>
      <c r="J2996" s="2">
        <f t="shared" si="650"/>
        <v>15.069315789473682</v>
      </c>
      <c r="K2996" s="2">
        <f t="shared" si="651"/>
        <v>15.038060150375939</v>
      </c>
      <c r="L2996" s="2">
        <f t="shared" si="652"/>
        <v>15.006804511278194</v>
      </c>
      <c r="M2996" s="2">
        <f t="shared" si="653"/>
        <v>14.944293233082705</v>
      </c>
      <c r="N2996" s="2">
        <f t="shared" si="654"/>
        <v>14.788015037593985</v>
      </c>
      <c r="O2996" s="2">
        <f t="shared" si="655"/>
        <v>0.49036842105263823</v>
      </c>
      <c r="P2996" s="2">
        <f t="shared" si="657"/>
        <v>0.59143609022557442</v>
      </c>
      <c r="Q2996" s="2">
        <f t="shared" si="658"/>
        <v>0.65512030075187866</v>
      </c>
      <c r="R2996" s="2">
        <f t="shared" si="659"/>
        <v>0.44346616541352368</v>
      </c>
      <c r="S2996" s="2">
        <f t="shared" si="660"/>
        <v>-0.87097744360903562</v>
      </c>
      <c r="T2996">
        <f t="shared" si="656"/>
        <v>1</v>
      </c>
    </row>
    <row r="2997" spans="1:20" x14ac:dyDescent="0.25">
      <c r="A2997">
        <f t="shared" si="647"/>
        <v>2995</v>
      </c>
      <c r="B2997" s="1">
        <v>40357</v>
      </c>
      <c r="C2997">
        <v>14.7</v>
      </c>
      <c r="D2997">
        <v>14.95</v>
      </c>
      <c r="E2997">
        <v>14.65</v>
      </c>
      <c r="F2997">
        <v>14.74</v>
      </c>
      <c r="G2997">
        <v>604459</v>
      </c>
      <c r="H2997" s="2">
        <f t="shared" si="648"/>
        <v>-3.1293233082706741E-2</v>
      </c>
      <c r="I2997" s="2">
        <f t="shared" si="649"/>
        <v>108.76094736842097</v>
      </c>
      <c r="J2997" s="2">
        <f t="shared" si="650"/>
        <v>15.00642105263158</v>
      </c>
      <c r="K2997" s="2">
        <f t="shared" si="651"/>
        <v>14.975127819548874</v>
      </c>
      <c r="L2997" s="2">
        <f t="shared" si="652"/>
        <v>14.943834586466167</v>
      </c>
      <c r="M2997" s="2">
        <f t="shared" si="653"/>
        <v>14.881248120300754</v>
      </c>
      <c r="N2997" s="2">
        <f t="shared" si="654"/>
        <v>14.72478195488722</v>
      </c>
      <c r="O2997" s="2">
        <f t="shared" si="655"/>
        <v>0.32931578947368223</v>
      </c>
      <c r="P2997" s="2">
        <f t="shared" si="657"/>
        <v>0.36802255639098291</v>
      </c>
      <c r="Q2997" s="2">
        <f t="shared" si="658"/>
        <v>0.47708270676692877</v>
      </c>
      <c r="R2997" s="2">
        <f t="shared" si="659"/>
        <v>0.51428571428571601</v>
      </c>
      <c r="S2997" s="2">
        <f t="shared" si="660"/>
        <v>-0.80500000000006366</v>
      </c>
      <c r="T2997">
        <f t="shared" si="656"/>
        <v>0</v>
      </c>
    </row>
    <row r="2998" spans="1:20" x14ac:dyDescent="0.25">
      <c r="A2998">
        <f t="shared" si="647"/>
        <v>2996</v>
      </c>
      <c r="B2998" s="1">
        <v>40358</v>
      </c>
      <c r="C2998">
        <v>14.49</v>
      </c>
      <c r="D2998">
        <v>14.53</v>
      </c>
      <c r="E2998">
        <v>14.01</v>
      </c>
      <c r="F2998">
        <v>14.22</v>
      </c>
      <c r="G2998">
        <v>1149049</v>
      </c>
      <c r="H2998" s="2">
        <f t="shared" si="648"/>
        <v>-4.2721804511278175E-2</v>
      </c>
      <c r="I2998" s="2">
        <f t="shared" si="649"/>
        <v>142.85366917293226</v>
      </c>
      <c r="J2998" s="2">
        <f t="shared" si="650"/>
        <v>14.816421052631565</v>
      </c>
      <c r="K2998" s="2">
        <f t="shared" si="651"/>
        <v>14.773699248120286</v>
      </c>
      <c r="L2998" s="2">
        <f t="shared" si="652"/>
        <v>14.730977443609008</v>
      </c>
      <c r="M2998" s="2">
        <f t="shared" si="653"/>
        <v>14.645533834586452</v>
      </c>
      <c r="N2998" s="2">
        <f t="shared" si="654"/>
        <v>14.431924812030061</v>
      </c>
      <c r="O2998" s="2">
        <f t="shared" si="655"/>
        <v>0.7864210526315798</v>
      </c>
      <c r="P2998" s="2">
        <f t="shared" si="657"/>
        <v>0.81806015037593838</v>
      </c>
      <c r="Q2998" s="2">
        <f t="shared" si="658"/>
        <v>0.85567669172932881</v>
      </c>
      <c r="R2998" s="2">
        <f t="shared" si="659"/>
        <v>1.046819548872179</v>
      </c>
      <c r="S2998" s="2">
        <f t="shared" si="660"/>
        <v>-0.21760150375937748</v>
      </c>
      <c r="T2998">
        <f t="shared" si="656"/>
        <v>1</v>
      </c>
    </row>
    <row r="2999" spans="1:20" x14ac:dyDescent="0.25">
      <c r="A2999">
        <f t="shared" si="647"/>
        <v>2997</v>
      </c>
      <c r="B2999" s="1">
        <v>40359</v>
      </c>
      <c r="C2999">
        <v>14.21</v>
      </c>
      <c r="D2999">
        <v>14.43</v>
      </c>
      <c r="E2999">
        <v>14.09</v>
      </c>
      <c r="F2999">
        <v>14.16</v>
      </c>
      <c r="G2999">
        <v>815682</v>
      </c>
      <c r="H2999" s="2">
        <f t="shared" si="648"/>
        <v>-4.7060150375939823E-2</v>
      </c>
      <c r="I2999" s="2">
        <f t="shared" si="649"/>
        <v>155.7656992481202</v>
      </c>
      <c r="J2999" s="2">
        <f t="shared" si="650"/>
        <v>14.679368421052617</v>
      </c>
      <c r="K2999" s="2">
        <f t="shared" si="651"/>
        <v>14.632308270676676</v>
      </c>
      <c r="L2999" s="2">
        <f t="shared" si="652"/>
        <v>14.585248120300736</v>
      </c>
      <c r="M2999" s="2">
        <f t="shared" si="653"/>
        <v>14.491127819548858</v>
      </c>
      <c r="N2999" s="2">
        <f t="shared" si="654"/>
        <v>14.255827067669157</v>
      </c>
      <c r="O2999" s="2">
        <f t="shared" si="655"/>
        <v>0.65642105263156481</v>
      </c>
      <c r="P2999" s="2">
        <f t="shared" si="657"/>
        <v>0.81512781954887359</v>
      </c>
      <c r="Q2999" s="2">
        <f t="shared" si="658"/>
        <v>0.84680451127819367</v>
      </c>
      <c r="R2999" s="2">
        <f t="shared" si="659"/>
        <v>1.0083759398496355</v>
      </c>
      <c r="S2999" s="2">
        <f t="shared" si="660"/>
        <v>8.6571428571417641E-2</v>
      </c>
      <c r="T2999">
        <f t="shared" si="656"/>
        <v>1</v>
      </c>
    </row>
    <row r="3000" spans="1:20" x14ac:dyDescent="0.25">
      <c r="A3000">
        <f t="shared" si="647"/>
        <v>2998</v>
      </c>
      <c r="B3000" s="1">
        <v>40360</v>
      </c>
      <c r="C3000">
        <v>14.07</v>
      </c>
      <c r="D3000">
        <v>14.17</v>
      </c>
      <c r="E3000">
        <v>13.61</v>
      </c>
      <c r="F3000">
        <v>13.86</v>
      </c>
      <c r="G3000">
        <v>1070777</v>
      </c>
      <c r="H3000" s="2">
        <f t="shared" si="648"/>
        <v>-5.1353383458646602E-2</v>
      </c>
      <c r="I3000" s="2">
        <f t="shared" si="649"/>
        <v>168.53158646616538</v>
      </c>
      <c r="J3000" s="2">
        <f t="shared" si="650"/>
        <v>14.522789473684227</v>
      </c>
      <c r="K3000" s="2">
        <f t="shared" si="651"/>
        <v>14.471436090225581</v>
      </c>
      <c r="L3000" s="2">
        <f t="shared" si="652"/>
        <v>14.420082706766934</v>
      </c>
      <c r="M3000" s="2">
        <f t="shared" si="653"/>
        <v>14.317375939849642</v>
      </c>
      <c r="N3000" s="2">
        <f t="shared" si="654"/>
        <v>14.060609022556408</v>
      </c>
      <c r="O3000" s="2">
        <f t="shared" si="655"/>
        <v>0.81936842105261753</v>
      </c>
      <c r="P3000" s="2">
        <f t="shared" si="657"/>
        <v>0.91369924812028636</v>
      </c>
      <c r="Q3000" s="2">
        <f t="shared" si="658"/>
        <v>1.0838345864661676</v>
      </c>
      <c r="R3000" s="2">
        <f t="shared" si="659"/>
        <v>1.1509849624060227</v>
      </c>
      <c r="S3000" s="2">
        <f t="shared" si="660"/>
        <v>0.61725563909776149</v>
      </c>
      <c r="T3000">
        <f t="shared" si="656"/>
        <v>1</v>
      </c>
    </row>
    <row r="3001" spans="1:20" x14ac:dyDescent="0.25">
      <c r="A3001">
        <f t="shared" si="647"/>
        <v>2999</v>
      </c>
      <c r="B3001" s="1">
        <v>40361</v>
      </c>
      <c r="C3001">
        <v>13.9</v>
      </c>
      <c r="D3001">
        <v>14</v>
      </c>
      <c r="E3001">
        <v>13.49</v>
      </c>
      <c r="F3001">
        <v>13.62</v>
      </c>
      <c r="G3001">
        <v>785446</v>
      </c>
      <c r="H3001" s="2">
        <f t="shared" si="648"/>
        <v>-6.7406015037593983E-2</v>
      </c>
      <c r="I3001" s="2">
        <f t="shared" si="649"/>
        <v>216.48578195488722</v>
      </c>
      <c r="J3001" s="2">
        <f t="shared" si="650"/>
        <v>14.267736842105275</v>
      </c>
      <c r="K3001" s="2">
        <f t="shared" si="651"/>
        <v>14.200330827067681</v>
      </c>
      <c r="L3001" s="2">
        <f t="shared" si="652"/>
        <v>14.132924812030089</v>
      </c>
      <c r="M3001" s="2">
        <f t="shared" si="653"/>
        <v>13.9981127819549</v>
      </c>
      <c r="N3001" s="2">
        <f t="shared" si="654"/>
        <v>13.66108270676693</v>
      </c>
      <c r="O3001" s="2">
        <f t="shared" si="655"/>
        <v>0.90278947368422813</v>
      </c>
      <c r="P3001" s="2">
        <f t="shared" si="657"/>
        <v>1.0123082706766766</v>
      </c>
      <c r="Q3001" s="2">
        <f t="shared" si="658"/>
        <v>1.1109774436090092</v>
      </c>
      <c r="R3001" s="2">
        <f t="shared" si="659"/>
        <v>1.324293233082706</v>
      </c>
      <c r="S3001" s="2">
        <f t="shared" si="660"/>
        <v>1.1887142857142656</v>
      </c>
      <c r="T3001">
        <f t="shared" si="656"/>
        <v>1</v>
      </c>
    </row>
    <row r="3002" spans="1:20" x14ac:dyDescent="0.25">
      <c r="A3002">
        <f t="shared" si="647"/>
        <v>3000</v>
      </c>
      <c r="B3002" s="1">
        <v>40365</v>
      </c>
      <c r="C3002">
        <v>13.85</v>
      </c>
      <c r="D3002">
        <v>14.05</v>
      </c>
      <c r="E3002">
        <v>13.55</v>
      </c>
      <c r="F3002">
        <v>13.71</v>
      </c>
      <c r="G3002">
        <v>771547</v>
      </c>
      <c r="H3002" s="2">
        <f t="shared" si="648"/>
        <v>-8.4308270676691721E-2</v>
      </c>
      <c r="I3002" s="2">
        <f t="shared" si="649"/>
        <v>267.03238345864656</v>
      </c>
      <c r="J3002" s="2">
        <f t="shared" si="650"/>
        <v>14.023263157894698</v>
      </c>
      <c r="K3002" s="2">
        <f t="shared" si="651"/>
        <v>13.938954887218006</v>
      </c>
      <c r="L3002" s="2">
        <f t="shared" si="652"/>
        <v>13.854646616541315</v>
      </c>
      <c r="M3002" s="2">
        <f t="shared" si="653"/>
        <v>13.686030075187931</v>
      </c>
      <c r="N3002" s="2">
        <f t="shared" si="654"/>
        <v>13.264488721804472</v>
      </c>
      <c r="O3002" s="2">
        <f t="shared" si="655"/>
        <v>0.55773684210527463</v>
      </c>
      <c r="P3002" s="2">
        <f t="shared" si="657"/>
        <v>0.76143609022557968</v>
      </c>
      <c r="Q3002" s="2">
        <f t="shared" si="658"/>
        <v>0.87524812030073562</v>
      </c>
      <c r="R3002" s="2">
        <f t="shared" si="659"/>
        <v>1.1712481203007528</v>
      </c>
      <c r="S3002" s="2">
        <f t="shared" si="660"/>
        <v>1.2220751879699154</v>
      </c>
      <c r="T3002">
        <f t="shared" si="656"/>
        <v>0</v>
      </c>
    </row>
    <row r="3003" spans="1:20" x14ac:dyDescent="0.25">
      <c r="A3003">
        <f t="shared" si="647"/>
        <v>3001</v>
      </c>
      <c r="B3003" s="1">
        <v>40366</v>
      </c>
      <c r="C3003">
        <v>13.73</v>
      </c>
      <c r="D3003">
        <v>14.4</v>
      </c>
      <c r="E3003">
        <v>13.7</v>
      </c>
      <c r="F3003">
        <v>14.36</v>
      </c>
      <c r="G3003">
        <v>917114</v>
      </c>
      <c r="H3003" s="2">
        <f t="shared" si="648"/>
        <v>-8.8804511278195483E-2</v>
      </c>
      <c r="I3003" s="2">
        <f t="shared" si="649"/>
        <v>280.52919548872177</v>
      </c>
      <c r="J3003" s="2">
        <f t="shared" si="650"/>
        <v>13.938052631578929</v>
      </c>
      <c r="K3003" s="2">
        <f t="shared" si="651"/>
        <v>13.849248120300734</v>
      </c>
      <c r="L3003" s="2">
        <f t="shared" si="652"/>
        <v>13.760443609022538</v>
      </c>
      <c r="M3003" s="2">
        <f t="shared" si="653"/>
        <v>13.582834586466147</v>
      </c>
      <c r="N3003" s="2">
        <f t="shared" si="654"/>
        <v>13.138812030075171</v>
      </c>
      <c r="O3003" s="2">
        <f t="shared" si="655"/>
        <v>-0.33673684210530119</v>
      </c>
      <c r="P3003" s="2">
        <f t="shared" si="657"/>
        <v>-0.1596691729323183</v>
      </c>
      <c r="Q3003" s="2">
        <f t="shared" si="658"/>
        <v>6.008270676693428E-2</v>
      </c>
      <c r="R3003" s="2">
        <f t="shared" si="659"/>
        <v>0.28553383458645243</v>
      </c>
      <c r="S3003" s="2">
        <f t="shared" si="660"/>
        <v>0.79214285714285992</v>
      </c>
      <c r="T3003">
        <f t="shared" si="656"/>
        <v>0</v>
      </c>
    </row>
    <row r="3004" spans="1:20" x14ac:dyDescent="0.25">
      <c r="A3004">
        <f t="shared" si="647"/>
        <v>3002</v>
      </c>
      <c r="B3004" s="1">
        <v>40367</v>
      </c>
      <c r="C3004">
        <v>14.61</v>
      </c>
      <c r="D3004">
        <v>14.91</v>
      </c>
      <c r="E3004">
        <v>14.31</v>
      </c>
      <c r="F3004">
        <v>14.57</v>
      </c>
      <c r="G3004">
        <v>884271</v>
      </c>
      <c r="H3004" s="2">
        <f t="shared" si="648"/>
        <v>-9.1684210526315771E-2</v>
      </c>
      <c r="I3004" s="2">
        <f t="shared" si="649"/>
        <v>289.21599999999995</v>
      </c>
      <c r="J3004" s="2">
        <f t="shared" si="650"/>
        <v>13.888315789473703</v>
      </c>
      <c r="K3004" s="2">
        <f t="shared" si="651"/>
        <v>13.796631578947387</v>
      </c>
      <c r="L3004" s="2">
        <f t="shared" si="652"/>
        <v>13.70494736842107</v>
      </c>
      <c r="M3004" s="2">
        <f t="shared" si="653"/>
        <v>13.52157894736844</v>
      </c>
      <c r="N3004" s="2">
        <f t="shared" si="654"/>
        <v>13.063157894736861</v>
      </c>
      <c r="O3004" s="2">
        <f t="shared" si="655"/>
        <v>-0.63194736842107169</v>
      </c>
      <c r="P3004" s="2">
        <f t="shared" si="657"/>
        <v>-0.63104511278199382</v>
      </c>
      <c r="Q3004" s="2">
        <f t="shared" si="658"/>
        <v>-0.43707518796991174</v>
      </c>
      <c r="R3004" s="2">
        <f t="shared" si="659"/>
        <v>-7.8872180451142526E-2</v>
      </c>
      <c r="S3004" s="2">
        <f t="shared" si="660"/>
        <v>0.60106766917293086</v>
      </c>
      <c r="T3004">
        <f t="shared" si="656"/>
        <v>0</v>
      </c>
    </row>
    <row r="3005" spans="1:20" x14ac:dyDescent="0.25">
      <c r="A3005">
        <f t="shared" si="647"/>
        <v>3003</v>
      </c>
      <c r="B3005" s="1">
        <v>40368</v>
      </c>
      <c r="C3005">
        <v>14.69</v>
      </c>
      <c r="D3005">
        <v>14.73</v>
      </c>
      <c r="E3005">
        <v>14.49</v>
      </c>
      <c r="F3005">
        <v>14.69</v>
      </c>
      <c r="G3005">
        <v>460942</v>
      </c>
      <c r="H3005" s="2">
        <f t="shared" si="648"/>
        <v>-8.6578947368421033E-2</v>
      </c>
      <c r="I3005" s="2">
        <f t="shared" si="649"/>
        <v>273.99357894736835</v>
      </c>
      <c r="J3005" s="2">
        <f t="shared" si="650"/>
        <v>13.910421052631593</v>
      </c>
      <c r="K3005" s="2">
        <f t="shared" si="651"/>
        <v>13.823842105263171</v>
      </c>
      <c r="L3005" s="2">
        <f t="shared" si="652"/>
        <v>13.73726315789475</v>
      </c>
      <c r="M3005" s="2">
        <f t="shared" si="653"/>
        <v>13.564105263157909</v>
      </c>
      <c r="N3005" s="2">
        <f t="shared" si="654"/>
        <v>13.131210526315805</v>
      </c>
      <c r="O3005" s="2">
        <f t="shared" si="655"/>
        <v>-0.80168421052629668</v>
      </c>
      <c r="P3005" s="2">
        <f t="shared" si="657"/>
        <v>-0.84075187969926546</v>
      </c>
      <c r="Q3005" s="2">
        <f t="shared" si="658"/>
        <v>-0.83535338345868482</v>
      </c>
      <c r="R3005" s="2">
        <f t="shared" si="659"/>
        <v>-0.37262406015035765</v>
      </c>
      <c r="S3005" s="2">
        <f t="shared" si="660"/>
        <v>0.35660902255640181</v>
      </c>
      <c r="T3005">
        <f t="shared" si="656"/>
        <v>0</v>
      </c>
    </row>
    <row r="3006" spans="1:20" x14ac:dyDescent="0.25">
      <c r="A3006">
        <f t="shared" si="647"/>
        <v>3004</v>
      </c>
      <c r="B3006" s="1">
        <v>40371</v>
      </c>
      <c r="C3006">
        <v>14.64</v>
      </c>
      <c r="D3006">
        <v>14.73</v>
      </c>
      <c r="E3006">
        <v>14.52</v>
      </c>
      <c r="F3006">
        <v>14.67</v>
      </c>
      <c r="G3006">
        <v>383908</v>
      </c>
      <c r="H3006" s="2">
        <f t="shared" si="648"/>
        <v>-8.2706766917293215E-2</v>
      </c>
      <c r="I3006" s="2">
        <f t="shared" si="649"/>
        <v>262.45841353383452</v>
      </c>
      <c r="J3006" s="2">
        <f t="shared" si="650"/>
        <v>13.924578947368406</v>
      </c>
      <c r="K3006" s="2">
        <f t="shared" si="651"/>
        <v>13.841872180451114</v>
      </c>
      <c r="L3006" s="2">
        <f t="shared" si="652"/>
        <v>13.75916541353382</v>
      </c>
      <c r="M3006" s="2">
        <f t="shared" si="653"/>
        <v>13.593751879699234</v>
      </c>
      <c r="N3006" s="2">
        <f t="shared" si="654"/>
        <v>13.180218045112769</v>
      </c>
      <c r="O3006" s="2">
        <f t="shared" si="655"/>
        <v>-0.75957894736840714</v>
      </c>
      <c r="P3006" s="2">
        <f t="shared" si="657"/>
        <v>-0.87336842105261248</v>
      </c>
      <c r="Q3006" s="2">
        <f t="shared" si="658"/>
        <v>-0.90955639097746221</v>
      </c>
      <c r="R3006" s="2">
        <f t="shared" si="659"/>
        <v>-0.6718872180451001</v>
      </c>
      <c r="S3006" s="2">
        <f t="shared" si="660"/>
        <v>0.17925563909775022</v>
      </c>
      <c r="T3006">
        <f t="shared" si="656"/>
        <v>1</v>
      </c>
    </row>
    <row r="3007" spans="1:20" x14ac:dyDescent="0.25">
      <c r="A3007">
        <f t="shared" si="647"/>
        <v>3005</v>
      </c>
      <c r="B3007" s="1">
        <v>40372</v>
      </c>
      <c r="C3007">
        <v>14.96</v>
      </c>
      <c r="D3007">
        <v>15.09</v>
      </c>
      <c r="E3007">
        <v>14.9</v>
      </c>
      <c r="F3007">
        <v>14.95</v>
      </c>
      <c r="G3007">
        <v>578608</v>
      </c>
      <c r="H3007" s="2">
        <f t="shared" si="648"/>
        <v>-7.6721804511278219E-2</v>
      </c>
      <c r="I3007" s="2">
        <f t="shared" si="649"/>
        <v>244.6091654135339</v>
      </c>
      <c r="J3007" s="2">
        <f t="shared" si="650"/>
        <v>13.983421052631586</v>
      </c>
      <c r="K3007" s="2">
        <f t="shared" si="651"/>
        <v>13.906699248120308</v>
      </c>
      <c r="L3007" s="2">
        <f t="shared" si="652"/>
        <v>13.82997744360903</v>
      </c>
      <c r="M3007" s="2">
        <f t="shared" si="653"/>
        <v>13.676533834586474</v>
      </c>
      <c r="N3007" s="2">
        <f t="shared" si="654"/>
        <v>13.292924812030082</v>
      </c>
      <c r="O3007" s="2">
        <f t="shared" si="655"/>
        <v>-1.025421052631593</v>
      </c>
      <c r="P3007" s="2">
        <f t="shared" si="657"/>
        <v>-1.1261578947368278</v>
      </c>
      <c r="Q3007" s="2">
        <f t="shared" si="658"/>
        <v>-1.245052631578929</v>
      </c>
      <c r="R3007" s="2">
        <f t="shared" si="659"/>
        <v>-1.2639699248120682</v>
      </c>
      <c r="S3007" s="2">
        <f t="shared" si="660"/>
        <v>-0.16198496240601479</v>
      </c>
      <c r="T3007">
        <f t="shared" si="656"/>
        <v>0</v>
      </c>
    </row>
    <row r="3008" spans="1:20" x14ac:dyDescent="0.25">
      <c r="A3008">
        <f t="shared" si="647"/>
        <v>3006</v>
      </c>
      <c r="B3008" s="1">
        <v>40373</v>
      </c>
      <c r="C3008">
        <v>15</v>
      </c>
      <c r="D3008">
        <v>15.04</v>
      </c>
      <c r="E3008">
        <v>14.8</v>
      </c>
      <c r="F3008">
        <v>14.94</v>
      </c>
      <c r="G3008">
        <v>457252</v>
      </c>
      <c r="H3008" s="2">
        <f t="shared" si="648"/>
        <v>-6.4443609022556414E-2</v>
      </c>
      <c r="I3008" s="2">
        <f t="shared" si="649"/>
        <v>207.8697744360903</v>
      </c>
      <c r="J3008" s="2">
        <f t="shared" si="650"/>
        <v>14.087842105263155</v>
      </c>
      <c r="K3008" s="2">
        <f t="shared" si="651"/>
        <v>14.023398496240597</v>
      </c>
      <c r="L3008" s="2">
        <f t="shared" si="652"/>
        <v>13.958954887218042</v>
      </c>
      <c r="M3008" s="2">
        <f t="shared" si="653"/>
        <v>13.830067669172928</v>
      </c>
      <c r="N3008" s="2">
        <f t="shared" si="654"/>
        <v>13.507849624060146</v>
      </c>
      <c r="O3008" s="2">
        <f t="shared" si="655"/>
        <v>-0.95657894736841342</v>
      </c>
      <c r="P3008" s="2">
        <f t="shared" si="657"/>
        <v>-1.0981278195488855</v>
      </c>
      <c r="Q3008" s="2">
        <f t="shared" si="658"/>
        <v>-1.2027368421052493</v>
      </c>
      <c r="R3008" s="2">
        <f t="shared" si="659"/>
        <v>-1.3571654135338527</v>
      </c>
      <c r="S3008" s="2">
        <f t="shared" si="660"/>
        <v>-0.21521804511277942</v>
      </c>
      <c r="T3008">
        <f t="shared" si="656"/>
        <v>1</v>
      </c>
    </row>
    <row r="3009" spans="1:20" x14ac:dyDescent="0.25">
      <c r="A3009">
        <f t="shared" si="647"/>
        <v>3007</v>
      </c>
      <c r="B3009" s="1">
        <v>40374</v>
      </c>
      <c r="C3009">
        <v>14.9</v>
      </c>
      <c r="D3009">
        <v>15.02</v>
      </c>
      <c r="E3009">
        <v>14.62</v>
      </c>
      <c r="F3009">
        <v>14.99</v>
      </c>
      <c r="G3009">
        <v>793290</v>
      </c>
      <c r="H3009" s="2">
        <f t="shared" si="648"/>
        <v>-4.9766917293233126E-2</v>
      </c>
      <c r="I3009" s="2">
        <f t="shared" si="649"/>
        <v>163.91583458646627</v>
      </c>
      <c r="J3009" s="2">
        <f t="shared" si="650"/>
        <v>14.216947368421039</v>
      </c>
      <c r="K3009" s="2">
        <f t="shared" si="651"/>
        <v>14.167180451127805</v>
      </c>
      <c r="L3009" s="2">
        <f t="shared" si="652"/>
        <v>14.117413533834572</v>
      </c>
      <c r="M3009" s="2">
        <f t="shared" si="653"/>
        <v>14.017879699248107</v>
      </c>
      <c r="N3009" s="2">
        <f t="shared" si="654"/>
        <v>13.76904511278194</v>
      </c>
      <c r="O3009" s="2">
        <f t="shared" si="655"/>
        <v>-0.90215789473684538</v>
      </c>
      <c r="P3009" s="2">
        <f t="shared" si="657"/>
        <v>-1.0833007518796922</v>
      </c>
      <c r="Q3009" s="2">
        <f t="shared" si="658"/>
        <v>-1.2308345864661803</v>
      </c>
      <c r="R3009" s="2">
        <f t="shared" si="659"/>
        <v>-1.4684210526315606</v>
      </c>
      <c r="S3009" s="2">
        <f t="shared" si="660"/>
        <v>-0.55807518796993882</v>
      </c>
      <c r="T3009">
        <f t="shared" si="656"/>
        <v>0</v>
      </c>
    </row>
    <row r="3010" spans="1:20" x14ac:dyDescent="0.25">
      <c r="A3010">
        <f t="shared" si="647"/>
        <v>3008</v>
      </c>
      <c r="B3010" s="1">
        <v>40375</v>
      </c>
      <c r="C3010">
        <v>14.74</v>
      </c>
      <c r="D3010">
        <v>14.8</v>
      </c>
      <c r="E3010">
        <v>14.24</v>
      </c>
      <c r="F3010">
        <v>14.29</v>
      </c>
      <c r="G3010">
        <v>1254150</v>
      </c>
      <c r="H3010" s="2">
        <f t="shared" si="648"/>
        <v>-4.1812030075187995E-2</v>
      </c>
      <c r="I3010" s="2">
        <f t="shared" si="649"/>
        <v>140.04487218045119</v>
      </c>
      <c r="J3010" s="2">
        <f t="shared" si="650"/>
        <v>14.232473684210522</v>
      </c>
      <c r="K3010" s="2">
        <f t="shared" si="651"/>
        <v>14.190661654135335</v>
      </c>
      <c r="L3010" s="2">
        <f t="shared" si="652"/>
        <v>14.148849624060146</v>
      </c>
      <c r="M3010" s="2">
        <f t="shared" si="653"/>
        <v>14.06522556390977</v>
      </c>
      <c r="N3010" s="2">
        <f t="shared" si="654"/>
        <v>13.85616541353383</v>
      </c>
      <c r="O3010" s="2">
        <f t="shared" si="655"/>
        <v>-7.3052631578960359E-2</v>
      </c>
      <c r="P3010" s="2">
        <f t="shared" si="657"/>
        <v>-0.26660150375940184</v>
      </c>
      <c r="Q3010" s="2">
        <f t="shared" si="658"/>
        <v>-0.46002255639096923</v>
      </c>
      <c r="R3010" s="2">
        <f t="shared" si="659"/>
        <v>-0.72589473684208983</v>
      </c>
      <c r="S3010" s="2">
        <f t="shared" si="660"/>
        <v>-3.4172932330841732E-2</v>
      </c>
      <c r="T3010">
        <f t="shared" si="656"/>
        <v>1</v>
      </c>
    </row>
    <row r="3011" spans="1:20" x14ac:dyDescent="0.25">
      <c r="A3011">
        <f t="shared" si="647"/>
        <v>3009</v>
      </c>
      <c r="B3011" s="1">
        <v>40378</v>
      </c>
      <c r="C3011">
        <v>14.38</v>
      </c>
      <c r="D3011">
        <v>14.48</v>
      </c>
      <c r="E3011">
        <v>14.21</v>
      </c>
      <c r="F3011">
        <v>14.36</v>
      </c>
      <c r="G3011">
        <v>490730</v>
      </c>
      <c r="H3011" s="2">
        <f t="shared" si="648"/>
        <v>-3.0180451127819582E-2</v>
      </c>
      <c r="I3011" s="2">
        <f t="shared" si="649"/>
        <v>105.13126315789484</v>
      </c>
      <c r="J3011" s="2">
        <f t="shared" si="650"/>
        <v>14.288105263157888</v>
      </c>
      <c r="K3011" s="2">
        <f t="shared" si="651"/>
        <v>14.257924812030069</v>
      </c>
      <c r="L3011" s="2">
        <f t="shared" si="652"/>
        <v>14.227744360902248</v>
      </c>
      <c r="M3011" s="2">
        <f t="shared" si="653"/>
        <v>14.16738345864661</v>
      </c>
      <c r="N3011" s="2">
        <f t="shared" si="654"/>
        <v>14.016481203007512</v>
      </c>
      <c r="O3011" s="2">
        <f t="shared" si="655"/>
        <v>-0.12752631578947771</v>
      </c>
      <c r="P3011" s="2">
        <f t="shared" si="657"/>
        <v>-0.19281954887219399</v>
      </c>
      <c r="Q3011" s="2">
        <f t="shared" si="658"/>
        <v>-0.40104511278195787</v>
      </c>
      <c r="R3011" s="2">
        <f t="shared" si="659"/>
        <v>-0.76624812030076583</v>
      </c>
      <c r="S3011" s="2">
        <f t="shared" si="660"/>
        <v>-0.29939097744359167</v>
      </c>
      <c r="T3011">
        <f t="shared" si="656"/>
        <v>0</v>
      </c>
    </row>
    <row r="3012" spans="1:20" x14ac:dyDescent="0.25">
      <c r="A3012">
        <f t="shared" si="647"/>
        <v>3010</v>
      </c>
      <c r="B3012" s="1">
        <v>40379</v>
      </c>
      <c r="C3012">
        <v>14.1</v>
      </c>
      <c r="D3012">
        <v>14.75</v>
      </c>
      <c r="E3012">
        <v>14.1</v>
      </c>
      <c r="F3012">
        <v>14.68</v>
      </c>
      <c r="G3012">
        <v>672794</v>
      </c>
      <c r="H3012" s="2">
        <f t="shared" si="648"/>
        <v>-9.6090225563910271E-3</v>
      </c>
      <c r="I3012" s="2">
        <f t="shared" si="649"/>
        <v>43.378872180451282</v>
      </c>
      <c r="J3012" s="2">
        <f t="shared" si="650"/>
        <v>14.446105263157898</v>
      </c>
      <c r="K3012" s="2">
        <f t="shared" si="651"/>
        <v>14.436496240601508</v>
      </c>
      <c r="L3012" s="2">
        <f t="shared" si="652"/>
        <v>14.426887218045117</v>
      </c>
      <c r="M3012" s="2">
        <f t="shared" si="653"/>
        <v>14.407669172932335</v>
      </c>
      <c r="N3012" s="2">
        <f t="shared" si="654"/>
        <v>14.359624060150379</v>
      </c>
      <c r="O3012" s="2">
        <f t="shared" si="655"/>
        <v>-0.39189473684211151</v>
      </c>
      <c r="P3012" s="2">
        <f t="shared" si="657"/>
        <v>-0.48933834586466496</v>
      </c>
      <c r="Q3012" s="2">
        <f t="shared" si="658"/>
        <v>-0.56258646616542762</v>
      </c>
      <c r="R3012" s="2">
        <f t="shared" si="659"/>
        <v>-1.003466165413526</v>
      </c>
      <c r="S3012" s="2">
        <f t="shared" si="660"/>
        <v>-1.0189172932330699</v>
      </c>
      <c r="T3012">
        <f t="shared" si="656"/>
        <v>0</v>
      </c>
    </row>
    <row r="3013" spans="1:20" x14ac:dyDescent="0.25">
      <c r="A3013">
        <f t="shared" ref="A3013:A3076" si="661">A3012+1</f>
        <v>3011</v>
      </c>
      <c r="B3013" s="1">
        <v>40380</v>
      </c>
      <c r="C3013">
        <v>14.85</v>
      </c>
      <c r="D3013">
        <v>14.94</v>
      </c>
      <c r="E3013">
        <v>14.38</v>
      </c>
      <c r="F3013">
        <v>14.58</v>
      </c>
      <c r="G3013">
        <v>650219</v>
      </c>
      <c r="H3013" s="2">
        <f t="shared" si="648"/>
        <v>6.383458646616492E-3</v>
      </c>
      <c r="I3013" s="2">
        <f t="shared" si="649"/>
        <v>-4.6604511278194032</v>
      </c>
      <c r="J3013" s="2">
        <f t="shared" si="650"/>
        <v>14.566526315789471</v>
      </c>
      <c r="K3013" s="2">
        <f t="shared" si="651"/>
        <v>14.572909774436086</v>
      </c>
      <c r="L3013" s="2">
        <f t="shared" si="652"/>
        <v>14.579293233082703</v>
      </c>
      <c r="M3013" s="2">
        <f t="shared" si="653"/>
        <v>14.592060150375936</v>
      </c>
      <c r="N3013" s="2">
        <f t="shared" si="654"/>
        <v>14.623977443609018</v>
      </c>
      <c r="O3013" s="2">
        <f t="shared" si="655"/>
        <v>-0.13389473684210174</v>
      </c>
      <c r="P3013" s="2">
        <f t="shared" si="657"/>
        <v>-0.32207518796993106</v>
      </c>
      <c r="Q3013" s="2">
        <f t="shared" si="658"/>
        <v>-0.43115037593985406</v>
      </c>
      <c r="R3013" s="2">
        <f t="shared" si="659"/>
        <v>-0.74993233082707178</v>
      </c>
      <c r="S3013" s="2">
        <f t="shared" si="660"/>
        <v>-1.3155112781955278</v>
      </c>
      <c r="T3013">
        <f t="shared" si="656"/>
        <v>1</v>
      </c>
    </row>
    <row r="3014" spans="1:20" x14ac:dyDescent="0.25">
      <c r="A3014">
        <f t="shared" si="661"/>
        <v>3012</v>
      </c>
      <c r="B3014" s="1">
        <v>40381</v>
      </c>
      <c r="C3014">
        <v>14.82</v>
      </c>
      <c r="D3014">
        <v>15.03</v>
      </c>
      <c r="E3014">
        <v>14.71</v>
      </c>
      <c r="F3014">
        <v>14.95</v>
      </c>
      <c r="G3014">
        <v>643007</v>
      </c>
      <c r="H3014" s="2">
        <f t="shared" si="648"/>
        <v>2.2774436090225524E-2</v>
      </c>
      <c r="I3014" s="2">
        <f t="shared" si="649"/>
        <v>-53.889744360902142</v>
      </c>
      <c r="J3014" s="2">
        <f t="shared" si="650"/>
        <v>14.729631578947357</v>
      </c>
      <c r="K3014" s="2">
        <f t="shared" si="651"/>
        <v>14.752406015037582</v>
      </c>
      <c r="L3014" s="2">
        <f t="shared" si="652"/>
        <v>14.775180451127808</v>
      </c>
      <c r="M3014" s="2">
        <f t="shared" si="653"/>
        <v>14.82072932330826</v>
      </c>
      <c r="N3014" s="2">
        <f t="shared" si="654"/>
        <v>14.934601503759387</v>
      </c>
      <c r="O3014" s="2">
        <f t="shared" si="655"/>
        <v>-0.38347368421052863</v>
      </c>
      <c r="P3014" s="2">
        <f t="shared" si="657"/>
        <v>-0.5135037593984908</v>
      </c>
      <c r="Q3014" s="2">
        <f t="shared" si="658"/>
        <v>-0.72225563909775126</v>
      </c>
      <c r="R3014" s="2">
        <f t="shared" si="659"/>
        <v>-0.93212030075189212</v>
      </c>
      <c r="S3014" s="2">
        <f t="shared" si="660"/>
        <v>-1.8111879699248288</v>
      </c>
      <c r="T3014">
        <f t="shared" si="656"/>
        <v>1</v>
      </c>
    </row>
    <row r="3015" spans="1:20" x14ac:dyDescent="0.25">
      <c r="A3015">
        <f t="shared" si="661"/>
        <v>3013</v>
      </c>
      <c r="B3015" s="1">
        <v>40382</v>
      </c>
      <c r="C3015">
        <v>14.95</v>
      </c>
      <c r="D3015">
        <v>15.59</v>
      </c>
      <c r="E3015">
        <v>14.77</v>
      </c>
      <c r="F3015">
        <v>15.45</v>
      </c>
      <c r="G3015">
        <v>1127353</v>
      </c>
      <c r="H3015" s="2">
        <f t="shared" si="648"/>
        <v>4.1684210526315747E-2</v>
      </c>
      <c r="I3015" s="2">
        <f t="shared" si="649"/>
        <v>-110.67652631578936</v>
      </c>
      <c r="J3015" s="2">
        <f t="shared" si="650"/>
        <v>14.959684210526309</v>
      </c>
      <c r="K3015" s="2">
        <f t="shared" si="651"/>
        <v>15.001368421052623</v>
      </c>
      <c r="L3015" s="2">
        <f t="shared" si="652"/>
        <v>15.04305263157894</v>
      </c>
      <c r="M3015" s="2">
        <f t="shared" si="653"/>
        <v>15.126421052631571</v>
      </c>
      <c r="N3015" s="2">
        <f t="shared" si="654"/>
        <v>15.334842105263149</v>
      </c>
      <c r="O3015" s="2">
        <f t="shared" si="655"/>
        <v>-0.7203684210526422</v>
      </c>
      <c r="P3015" s="2">
        <f t="shared" si="657"/>
        <v>-0.87709022556391325</v>
      </c>
      <c r="Q3015" s="2">
        <f t="shared" si="658"/>
        <v>-1.0231127819548824</v>
      </c>
      <c r="R3015" s="2">
        <f t="shared" si="659"/>
        <v>-1.384774436090229</v>
      </c>
      <c r="S3015" s="2">
        <f t="shared" si="660"/>
        <v>-2.3868421052631383</v>
      </c>
      <c r="T3015">
        <f t="shared" si="656"/>
        <v>1</v>
      </c>
    </row>
    <row r="3016" spans="1:20" x14ac:dyDescent="0.25">
      <c r="A3016">
        <f t="shared" si="661"/>
        <v>3014</v>
      </c>
      <c r="B3016" s="1">
        <v>40385</v>
      </c>
      <c r="C3016">
        <v>15.65</v>
      </c>
      <c r="D3016">
        <v>15.9</v>
      </c>
      <c r="E3016">
        <v>15.44</v>
      </c>
      <c r="F3016">
        <v>15.88</v>
      </c>
      <c r="G3016">
        <v>809503</v>
      </c>
      <c r="H3016" s="2">
        <f t="shared" si="648"/>
        <v>6.3105263157894706E-2</v>
      </c>
      <c r="I3016" s="2">
        <f t="shared" si="649"/>
        <v>-175.01626315789463</v>
      </c>
      <c r="J3016" s="2">
        <f t="shared" si="650"/>
        <v>15.246105263157915</v>
      </c>
      <c r="K3016" s="2">
        <f t="shared" si="651"/>
        <v>15.309210526315811</v>
      </c>
      <c r="L3016" s="2">
        <f t="shared" si="652"/>
        <v>15.372315789473705</v>
      </c>
      <c r="M3016" s="2">
        <f t="shared" si="653"/>
        <v>15.498526315789494</v>
      </c>
      <c r="N3016" s="2">
        <f t="shared" si="654"/>
        <v>15.814052631578969</v>
      </c>
      <c r="O3016" s="2">
        <f t="shared" si="655"/>
        <v>-0.92031578947369219</v>
      </c>
      <c r="P3016" s="2">
        <f t="shared" si="657"/>
        <v>-1.1275939849624184</v>
      </c>
      <c r="Q3016" s="2">
        <f t="shared" si="658"/>
        <v>-1.3007067669172976</v>
      </c>
      <c r="R3016" s="2">
        <f t="shared" si="659"/>
        <v>-1.7126165413533911</v>
      </c>
      <c r="S3016" s="2">
        <f t="shared" si="660"/>
        <v>-2.7487894736841962</v>
      </c>
      <c r="T3016">
        <f t="shared" si="656"/>
        <v>1</v>
      </c>
    </row>
    <row r="3017" spans="1:20" x14ac:dyDescent="0.25">
      <c r="A3017">
        <f t="shared" si="661"/>
        <v>3015</v>
      </c>
      <c r="B3017" s="1">
        <v>40386</v>
      </c>
      <c r="C3017">
        <v>16.04</v>
      </c>
      <c r="D3017">
        <v>16.309999999999999</v>
      </c>
      <c r="E3017">
        <v>15.84</v>
      </c>
      <c r="F3017">
        <v>15.92</v>
      </c>
      <c r="G3017">
        <v>699421</v>
      </c>
      <c r="H3017" s="2">
        <f t="shared" si="648"/>
        <v>8.4669172932330811E-2</v>
      </c>
      <c r="I3017" s="2">
        <f t="shared" si="649"/>
        <v>-239.83069924812023</v>
      </c>
      <c r="J3017" s="2">
        <f t="shared" si="650"/>
        <v>15.531526315789501</v>
      </c>
      <c r="K3017" s="2">
        <f t="shared" si="651"/>
        <v>15.61619548872183</v>
      </c>
      <c r="L3017" s="2">
        <f t="shared" si="652"/>
        <v>15.700864661654162</v>
      </c>
      <c r="M3017" s="2">
        <f t="shared" si="653"/>
        <v>15.870203007518823</v>
      </c>
      <c r="N3017" s="2">
        <f t="shared" si="654"/>
        <v>16.293548872180477</v>
      </c>
      <c r="O3017" s="2">
        <f t="shared" si="655"/>
        <v>-0.6738947368420849</v>
      </c>
      <c r="P3017" s="2">
        <f t="shared" si="657"/>
        <v>-0.91863157894737668</v>
      </c>
      <c r="Q3017" s="2">
        <f t="shared" si="658"/>
        <v>-1.1448195488721922</v>
      </c>
      <c r="R3017" s="2">
        <f t="shared" si="659"/>
        <v>-1.5123308270676645</v>
      </c>
      <c r="S3017" s="2">
        <f t="shared" si="660"/>
        <v>-2.7397819548872313</v>
      </c>
      <c r="T3017">
        <f t="shared" si="656"/>
        <v>1</v>
      </c>
    </row>
    <row r="3018" spans="1:20" x14ac:dyDescent="0.25">
      <c r="A3018">
        <f t="shared" si="661"/>
        <v>3016</v>
      </c>
      <c r="B3018" s="1">
        <v>40387</v>
      </c>
      <c r="C3018">
        <v>15.84</v>
      </c>
      <c r="D3018">
        <v>15.92</v>
      </c>
      <c r="E3018">
        <v>15.69</v>
      </c>
      <c r="F3018">
        <v>15.79</v>
      </c>
      <c r="G3018">
        <v>524791</v>
      </c>
      <c r="H3018" s="2">
        <f t="shared" si="648"/>
        <v>9.4390977443609012E-2</v>
      </c>
      <c r="I3018" s="2">
        <f t="shared" si="649"/>
        <v>-269.06547368421047</v>
      </c>
      <c r="J3018" s="2">
        <f t="shared" si="650"/>
        <v>15.712105263157937</v>
      </c>
      <c r="K3018" s="2">
        <f t="shared" si="651"/>
        <v>15.806496240601547</v>
      </c>
      <c r="L3018" s="2">
        <f t="shared" si="652"/>
        <v>15.900887218045154</v>
      </c>
      <c r="M3018" s="2">
        <f t="shared" si="653"/>
        <v>16.089669172932375</v>
      </c>
      <c r="N3018" s="2">
        <f t="shared" si="654"/>
        <v>16.561624060150418</v>
      </c>
      <c r="O3018" s="2">
        <f t="shared" si="655"/>
        <v>-0.25847368421049843</v>
      </c>
      <c r="P3018" s="2">
        <f t="shared" si="657"/>
        <v>-0.48078947368418845</v>
      </c>
      <c r="Q3018" s="2">
        <f t="shared" si="658"/>
        <v>-0.74694736842105947</v>
      </c>
      <c r="R3018" s="2">
        <f t="shared" si="659"/>
        <v>-1.1979398496240634</v>
      </c>
      <c r="S3018" s="2">
        <f t="shared" si="660"/>
        <v>-2.4970751879699176</v>
      </c>
      <c r="T3018">
        <f t="shared" si="656"/>
        <v>0</v>
      </c>
    </row>
    <row r="3019" spans="1:20" x14ac:dyDescent="0.25">
      <c r="A3019">
        <f t="shared" si="661"/>
        <v>3017</v>
      </c>
      <c r="B3019" s="1">
        <v>40388</v>
      </c>
      <c r="C3019">
        <v>15.89</v>
      </c>
      <c r="D3019">
        <v>15.98</v>
      </c>
      <c r="E3019">
        <v>15.68</v>
      </c>
      <c r="F3019">
        <v>15.89</v>
      </c>
      <c r="G3019">
        <v>697837</v>
      </c>
      <c r="H3019" s="2">
        <f t="shared" si="648"/>
        <v>0.10223308270676694</v>
      </c>
      <c r="I3019" s="2">
        <f t="shared" si="649"/>
        <v>-292.65849624060155</v>
      </c>
      <c r="J3019" s="2">
        <f t="shared" si="650"/>
        <v>15.880947368421097</v>
      </c>
      <c r="K3019" s="2">
        <f t="shared" si="651"/>
        <v>15.983180451127863</v>
      </c>
      <c r="L3019" s="2">
        <f t="shared" si="652"/>
        <v>16.085413533834629</v>
      </c>
      <c r="M3019" s="2">
        <f t="shared" si="653"/>
        <v>16.289879699248164</v>
      </c>
      <c r="N3019" s="2">
        <f t="shared" si="654"/>
        <v>16.801045112781999</v>
      </c>
      <c r="O3019" s="2">
        <f t="shared" si="655"/>
        <v>-0.17789473684206314</v>
      </c>
      <c r="P3019" s="2">
        <f t="shared" si="657"/>
        <v>-0.27380451127817018</v>
      </c>
      <c r="Q3019" s="2">
        <f t="shared" si="658"/>
        <v>-0.51768421052629598</v>
      </c>
      <c r="R3019" s="2">
        <f t="shared" si="659"/>
        <v>-1.0692706766917404</v>
      </c>
      <c r="S3019" s="2">
        <f t="shared" si="660"/>
        <v>-2.3821503759398546</v>
      </c>
      <c r="T3019">
        <f t="shared" si="656"/>
        <v>1</v>
      </c>
    </row>
    <row r="3020" spans="1:20" x14ac:dyDescent="0.25">
      <c r="A3020">
        <f t="shared" si="661"/>
        <v>3018</v>
      </c>
      <c r="B3020" s="1">
        <v>40389</v>
      </c>
      <c r="C3020">
        <v>15.66</v>
      </c>
      <c r="D3020">
        <v>15.98</v>
      </c>
      <c r="E3020">
        <v>15.65</v>
      </c>
      <c r="F3020">
        <v>15.86</v>
      </c>
      <c r="G3020">
        <v>601304</v>
      </c>
      <c r="H3020" s="2">
        <f t="shared" si="648"/>
        <v>0.10230827067669172</v>
      </c>
      <c r="I3020" s="2">
        <f t="shared" si="649"/>
        <v>-292.88693233082699</v>
      </c>
      <c r="J3020" s="2">
        <f t="shared" si="650"/>
        <v>15.981736842105297</v>
      </c>
      <c r="K3020" s="2">
        <f t="shared" si="651"/>
        <v>16.08404511278199</v>
      </c>
      <c r="L3020" s="2">
        <f t="shared" si="652"/>
        <v>16.18635338345868</v>
      </c>
      <c r="M3020" s="2">
        <f t="shared" si="653"/>
        <v>16.390969924812062</v>
      </c>
      <c r="N3020" s="2">
        <f t="shared" si="654"/>
        <v>16.902511278195522</v>
      </c>
      <c r="O3020" s="2">
        <f t="shared" si="655"/>
        <v>2.0947368421097678E-2</v>
      </c>
      <c r="P3020" s="2">
        <f t="shared" si="657"/>
        <v>-5.3503759398452644E-2</v>
      </c>
      <c r="Q3020" s="2">
        <f t="shared" si="658"/>
        <v>-0.1591353383458376</v>
      </c>
      <c r="R3020" s="2">
        <f t="shared" si="659"/>
        <v>-0.73357894736842866</v>
      </c>
      <c r="S3020" s="2">
        <f t="shared" si="660"/>
        <v>-2.090954887218059</v>
      </c>
      <c r="T3020">
        <f t="shared" si="656"/>
        <v>0</v>
      </c>
    </row>
    <row r="3021" spans="1:20" x14ac:dyDescent="0.25">
      <c r="A3021">
        <f t="shared" si="661"/>
        <v>3019</v>
      </c>
      <c r="B3021" s="1">
        <v>40392</v>
      </c>
      <c r="C3021">
        <v>16.059999999999999</v>
      </c>
      <c r="D3021">
        <v>16.21</v>
      </c>
      <c r="E3021">
        <v>16.05</v>
      </c>
      <c r="F3021">
        <v>16.149999999999999</v>
      </c>
      <c r="G3021">
        <v>674120</v>
      </c>
      <c r="H3021" s="2">
        <f t="shared" si="648"/>
        <v>9.9729323308270668E-2</v>
      </c>
      <c r="I3021" s="2">
        <f t="shared" si="649"/>
        <v>-285.10139849624056</v>
      </c>
      <c r="J3021" s="2">
        <f t="shared" si="650"/>
        <v>16.081157894736851</v>
      </c>
      <c r="K3021" s="2">
        <f t="shared" si="651"/>
        <v>16.180887218045122</v>
      </c>
      <c r="L3021" s="2">
        <f t="shared" si="652"/>
        <v>16.280616541353393</v>
      </c>
      <c r="M3021" s="2">
        <f t="shared" si="653"/>
        <v>16.480075187969934</v>
      </c>
      <c r="N3021" s="2">
        <f t="shared" si="654"/>
        <v>16.978721804511288</v>
      </c>
      <c r="O3021" s="2">
        <f t="shared" si="655"/>
        <v>-0.16826315789470137</v>
      </c>
      <c r="P3021" s="2">
        <f t="shared" si="657"/>
        <v>-0.16681954887213557</v>
      </c>
      <c r="Q3021" s="2">
        <f t="shared" si="658"/>
        <v>-0.24911278195484421</v>
      </c>
      <c r="R3021" s="2">
        <f t="shared" si="659"/>
        <v>-0.65147368421050444</v>
      </c>
      <c r="S3021" s="2">
        <f t="shared" si="660"/>
        <v>-2.2938345864661684</v>
      </c>
      <c r="T3021">
        <f t="shared" si="656"/>
        <v>1</v>
      </c>
    </row>
    <row r="3022" spans="1:20" x14ac:dyDescent="0.25">
      <c r="A3022">
        <f t="shared" si="661"/>
        <v>3020</v>
      </c>
      <c r="B3022" s="1">
        <v>40393</v>
      </c>
      <c r="C3022">
        <v>16.13</v>
      </c>
      <c r="D3022">
        <v>16.260000000000002</v>
      </c>
      <c r="E3022">
        <v>16.100000000000001</v>
      </c>
      <c r="F3022">
        <v>16.14</v>
      </c>
      <c r="G3022">
        <v>550929</v>
      </c>
      <c r="H3022" s="2">
        <f t="shared" si="648"/>
        <v>9.4624060150375944E-2</v>
      </c>
      <c r="I3022" s="2">
        <f t="shared" si="649"/>
        <v>-269.71023308270674</v>
      </c>
      <c r="J3022" s="2">
        <f t="shared" si="650"/>
        <v>16.149052631578993</v>
      </c>
      <c r="K3022" s="2">
        <f t="shared" si="651"/>
        <v>16.24367669172937</v>
      </c>
      <c r="L3022" s="2">
        <f t="shared" si="652"/>
        <v>16.338300751879743</v>
      </c>
      <c r="M3022" s="2">
        <f t="shared" si="653"/>
        <v>16.527548872180496</v>
      </c>
      <c r="N3022" s="2">
        <f t="shared" si="654"/>
        <v>17.000669172932376</v>
      </c>
      <c r="O3022" s="2">
        <f t="shared" si="655"/>
        <v>-5.8842105263149591E-2</v>
      </c>
      <c r="P3022" s="2">
        <f t="shared" si="657"/>
        <v>-5.5954887218010896E-2</v>
      </c>
      <c r="Q3022" s="2">
        <f t="shared" si="658"/>
        <v>-5.4586466165371661E-2</v>
      </c>
      <c r="R3022" s="2">
        <f t="shared" si="659"/>
        <v>-0.26979699248117761</v>
      </c>
      <c r="S3022" s="2">
        <f t="shared" si="660"/>
        <v>-2.1235187969924887</v>
      </c>
      <c r="T3022">
        <f t="shared" si="656"/>
        <v>0</v>
      </c>
    </row>
    <row r="3023" spans="1:20" x14ac:dyDescent="0.25">
      <c r="A3023">
        <f t="shared" si="661"/>
        <v>3021</v>
      </c>
      <c r="B3023" s="1">
        <v>40394</v>
      </c>
      <c r="C3023">
        <v>16.149999999999999</v>
      </c>
      <c r="D3023">
        <v>16.25</v>
      </c>
      <c r="E3023">
        <v>16.11</v>
      </c>
      <c r="F3023">
        <v>16.22</v>
      </c>
      <c r="G3023">
        <v>461240</v>
      </c>
      <c r="H3023" s="2">
        <f t="shared" si="648"/>
        <v>9.7270676691729299E-2</v>
      </c>
      <c r="I3023" s="2">
        <f t="shared" si="649"/>
        <v>-277.68214285714282</v>
      </c>
      <c r="J3023" s="2">
        <f t="shared" si="650"/>
        <v>16.269842105263145</v>
      </c>
      <c r="K3023" s="2">
        <f t="shared" si="651"/>
        <v>16.367112781954877</v>
      </c>
      <c r="L3023" s="2">
        <f t="shared" si="652"/>
        <v>16.464383458646605</v>
      </c>
      <c r="M3023" s="2">
        <f t="shared" si="653"/>
        <v>16.658924812030062</v>
      </c>
      <c r="N3023" s="2">
        <f t="shared" si="654"/>
        <v>17.145278195488711</v>
      </c>
      <c r="O3023" s="2">
        <f t="shared" si="655"/>
        <v>-7.0947368421006018E-2</v>
      </c>
      <c r="P3023" s="2">
        <f t="shared" si="657"/>
        <v>-3.9112781954877107E-2</v>
      </c>
      <c r="Q3023" s="2">
        <f t="shared" si="658"/>
        <v>-3.3646616541318508E-2</v>
      </c>
      <c r="R3023" s="2">
        <f t="shared" si="659"/>
        <v>-0.130330827067624</v>
      </c>
      <c r="S3023" s="2">
        <f t="shared" si="660"/>
        <v>-1.8603759398496198</v>
      </c>
      <c r="T3023">
        <f t="shared" si="656"/>
        <v>1</v>
      </c>
    </row>
    <row r="3024" spans="1:20" x14ac:dyDescent="0.25">
      <c r="A3024">
        <f t="shared" si="661"/>
        <v>3022</v>
      </c>
      <c r="B3024" s="1">
        <v>40395</v>
      </c>
      <c r="C3024">
        <v>16.09</v>
      </c>
      <c r="D3024">
        <v>16.28</v>
      </c>
      <c r="E3024">
        <v>16.010000000000002</v>
      </c>
      <c r="F3024">
        <v>16.260000000000002</v>
      </c>
      <c r="G3024">
        <v>465969</v>
      </c>
      <c r="H3024" s="2">
        <f t="shared" si="648"/>
        <v>0.10100751879699253</v>
      </c>
      <c r="I3024" s="2">
        <f t="shared" si="649"/>
        <v>-288.95215037594005</v>
      </c>
      <c r="J3024" s="2">
        <f t="shared" si="650"/>
        <v>16.393578947368358</v>
      </c>
      <c r="K3024" s="2">
        <f t="shared" si="651"/>
        <v>16.494586466165348</v>
      </c>
      <c r="L3024" s="2">
        <f t="shared" si="652"/>
        <v>16.595593984962342</v>
      </c>
      <c r="M3024" s="2">
        <f t="shared" si="653"/>
        <v>16.797609022556326</v>
      </c>
      <c r="N3024" s="2">
        <f t="shared" si="654"/>
        <v>17.302646616541288</v>
      </c>
      <c r="O3024" s="2">
        <f t="shared" si="655"/>
        <v>9.8421052631429973E-3</v>
      </c>
      <c r="P3024" s="2">
        <f t="shared" si="657"/>
        <v>-1.6323308270631998E-2</v>
      </c>
      <c r="Q3024" s="2">
        <f t="shared" si="658"/>
        <v>2.0616541353390971E-2</v>
      </c>
      <c r="R3024" s="2">
        <f t="shared" si="659"/>
        <v>2.9879699248162694E-2</v>
      </c>
      <c r="S3024" s="2">
        <f t="shared" si="660"/>
        <v>-1.6360225563909836</v>
      </c>
      <c r="T3024">
        <f t="shared" si="656"/>
        <v>1</v>
      </c>
    </row>
    <row r="3025" spans="1:20" x14ac:dyDescent="0.25">
      <c r="A3025">
        <f t="shared" si="661"/>
        <v>3023</v>
      </c>
      <c r="B3025" s="1">
        <v>40396</v>
      </c>
      <c r="C3025">
        <v>16.059999999999999</v>
      </c>
      <c r="D3025">
        <v>16.190000000000001</v>
      </c>
      <c r="E3025">
        <v>15.83</v>
      </c>
      <c r="F3025">
        <v>16.190000000000001</v>
      </c>
      <c r="G3025">
        <v>589542</v>
      </c>
      <c r="H3025" s="2">
        <f t="shared" si="648"/>
        <v>0.1030977443609023</v>
      </c>
      <c r="I3025" s="2">
        <f t="shared" si="649"/>
        <v>-295.27705263157907</v>
      </c>
      <c r="J3025" s="2">
        <f t="shared" si="650"/>
        <v>16.490526315789488</v>
      </c>
      <c r="K3025" s="2">
        <f t="shared" si="651"/>
        <v>16.59362406015039</v>
      </c>
      <c r="L3025" s="2">
        <f t="shared" si="652"/>
        <v>16.696721804511292</v>
      </c>
      <c r="M3025" s="2">
        <f t="shared" si="653"/>
        <v>16.902917293233099</v>
      </c>
      <c r="N3025" s="2">
        <f t="shared" si="654"/>
        <v>17.418406015037608</v>
      </c>
      <c r="O3025" s="2">
        <f t="shared" si="655"/>
        <v>0.20357894736835647</v>
      </c>
      <c r="P3025" s="2">
        <f t="shared" si="657"/>
        <v>0.17711278195487523</v>
      </c>
      <c r="Q3025" s="2">
        <f t="shared" si="658"/>
        <v>0.14830075187974145</v>
      </c>
      <c r="R3025" s="2">
        <f t="shared" si="659"/>
        <v>0.20096992481206044</v>
      </c>
      <c r="S3025" s="2">
        <f t="shared" si="660"/>
        <v>-1.2553984962406144</v>
      </c>
      <c r="T3025">
        <f t="shared" si="656"/>
        <v>0</v>
      </c>
    </row>
    <row r="3026" spans="1:20" x14ac:dyDescent="0.25">
      <c r="A3026">
        <f t="shared" si="661"/>
        <v>3024</v>
      </c>
      <c r="B3026" s="1">
        <v>40399</v>
      </c>
      <c r="C3026">
        <v>16.16</v>
      </c>
      <c r="D3026">
        <v>16.2</v>
      </c>
      <c r="E3026">
        <v>16.04</v>
      </c>
      <c r="F3026">
        <v>16.12</v>
      </c>
      <c r="G3026">
        <v>399188</v>
      </c>
      <c r="H3026" s="2">
        <f t="shared" si="648"/>
        <v>0.10161654135338351</v>
      </c>
      <c r="I3026" s="2">
        <f t="shared" si="649"/>
        <v>-290.84256390977458</v>
      </c>
      <c r="J3026" s="2">
        <f t="shared" si="650"/>
        <v>16.547473684210548</v>
      </c>
      <c r="K3026" s="2">
        <f t="shared" si="651"/>
        <v>16.649090225563931</v>
      </c>
      <c r="L3026" s="2">
        <f t="shared" si="652"/>
        <v>16.750706766917315</v>
      </c>
      <c r="M3026" s="2">
        <f t="shared" si="653"/>
        <v>16.953939849624081</v>
      </c>
      <c r="N3026" s="2">
        <f t="shared" si="654"/>
        <v>17.462022556390998</v>
      </c>
      <c r="O3026" s="2">
        <f t="shared" si="655"/>
        <v>0.37052631578948692</v>
      </c>
      <c r="P3026" s="2">
        <f t="shared" si="657"/>
        <v>0.37458646616534708</v>
      </c>
      <c r="Q3026" s="2">
        <f t="shared" si="658"/>
        <v>0.34438345864660391</v>
      </c>
      <c r="R3026" s="2">
        <f t="shared" si="659"/>
        <v>0.3600751879699331</v>
      </c>
      <c r="S3026" s="2">
        <f t="shared" si="660"/>
        <v>-0.7851578947368516</v>
      </c>
      <c r="T3026">
        <f t="shared" si="656"/>
        <v>0</v>
      </c>
    </row>
    <row r="3027" spans="1:20" x14ac:dyDescent="0.25">
      <c r="A3027">
        <f t="shared" si="661"/>
        <v>3025</v>
      </c>
      <c r="B3027" s="1">
        <v>40400</v>
      </c>
      <c r="C3027">
        <v>15.93</v>
      </c>
      <c r="D3027">
        <v>16.079999999999998</v>
      </c>
      <c r="E3027">
        <v>15.7</v>
      </c>
      <c r="F3027">
        <v>15.99</v>
      </c>
      <c r="G3027">
        <v>532364</v>
      </c>
      <c r="H3027" s="2">
        <f t="shared" si="648"/>
        <v>0.10051879699248127</v>
      </c>
      <c r="I3027" s="2">
        <f t="shared" si="649"/>
        <v>-287.58193233082727</v>
      </c>
      <c r="J3027" s="2">
        <f t="shared" si="650"/>
        <v>16.587947368421034</v>
      </c>
      <c r="K3027" s="2">
        <f t="shared" si="651"/>
        <v>16.688466165413516</v>
      </c>
      <c r="L3027" s="2">
        <f t="shared" si="652"/>
        <v>16.788984962405994</v>
      </c>
      <c r="M3027" s="2">
        <f t="shared" si="653"/>
        <v>16.990022556390958</v>
      </c>
      <c r="N3027" s="2">
        <f t="shared" si="654"/>
        <v>17.492616541353364</v>
      </c>
      <c r="O3027" s="2">
        <f t="shared" si="655"/>
        <v>0.55747368421054766</v>
      </c>
      <c r="P3027" s="2">
        <f t="shared" si="657"/>
        <v>0.6036240601503895</v>
      </c>
      <c r="Q3027" s="2">
        <f t="shared" si="658"/>
        <v>0.60559398496234174</v>
      </c>
      <c r="R3027" s="2">
        <f t="shared" si="659"/>
        <v>0.53754887218049596</v>
      </c>
      <c r="S3027" s="2">
        <f t="shared" si="660"/>
        <v>-0.17594736842103131</v>
      </c>
      <c r="T3027">
        <f t="shared" si="656"/>
        <v>0</v>
      </c>
    </row>
    <row r="3028" spans="1:20" x14ac:dyDescent="0.25">
      <c r="A3028">
        <f t="shared" si="661"/>
        <v>3026</v>
      </c>
      <c r="B3028" s="1">
        <v>40401</v>
      </c>
      <c r="C3028">
        <v>15.72</v>
      </c>
      <c r="D3028">
        <v>15.77</v>
      </c>
      <c r="E3028">
        <v>15.28</v>
      </c>
      <c r="F3028">
        <v>15.44</v>
      </c>
      <c r="G3028">
        <v>771640</v>
      </c>
      <c r="H3028" s="2">
        <f t="shared" si="648"/>
        <v>8.9842105263157959E-2</v>
      </c>
      <c r="I3028" s="2">
        <f t="shared" si="649"/>
        <v>-255.451210526316</v>
      </c>
      <c r="J3028" s="2">
        <f t="shared" si="650"/>
        <v>16.50084210526316</v>
      </c>
      <c r="K3028" s="2">
        <f t="shared" si="651"/>
        <v>16.590684210526316</v>
      </c>
      <c r="L3028" s="2">
        <f t="shared" si="652"/>
        <v>16.680526315789475</v>
      </c>
      <c r="M3028" s="2">
        <f t="shared" si="653"/>
        <v>16.86021052631579</v>
      </c>
      <c r="N3028" s="2">
        <f t="shared" si="654"/>
        <v>17.309421052631581</v>
      </c>
      <c r="O3028" s="2">
        <f t="shared" si="655"/>
        <v>1.1479473684210344</v>
      </c>
      <c r="P3028" s="2">
        <f t="shared" si="657"/>
        <v>1.2090902255639318</v>
      </c>
      <c r="Q3028" s="2">
        <f t="shared" si="658"/>
        <v>1.256721804511292</v>
      </c>
      <c r="R3028" s="2">
        <f t="shared" si="659"/>
        <v>1.2189248120300622</v>
      </c>
      <c r="S3028" s="2">
        <f t="shared" si="660"/>
        <v>0.85354887218047715</v>
      </c>
      <c r="T3028">
        <f t="shared" si="656"/>
        <v>0</v>
      </c>
    </row>
    <row r="3029" spans="1:20" x14ac:dyDescent="0.25">
      <c r="A3029">
        <f t="shared" si="661"/>
        <v>3027</v>
      </c>
      <c r="B3029" s="1">
        <v>40402</v>
      </c>
      <c r="C3029">
        <v>15.16</v>
      </c>
      <c r="D3029">
        <v>15.42</v>
      </c>
      <c r="E3029">
        <v>15.08</v>
      </c>
      <c r="F3029">
        <v>15.24</v>
      </c>
      <c r="G3029">
        <v>582433</v>
      </c>
      <c r="H3029" s="2">
        <f t="shared" si="648"/>
        <v>7.6345864661654189E-2</v>
      </c>
      <c r="I3029" s="2">
        <f t="shared" si="649"/>
        <v>-214.80364661654153</v>
      </c>
      <c r="J3029" s="2">
        <f t="shared" si="650"/>
        <v>16.371631578947365</v>
      </c>
      <c r="K3029" s="2">
        <f t="shared" si="651"/>
        <v>16.44797744360902</v>
      </c>
      <c r="L3029" s="2">
        <f t="shared" si="652"/>
        <v>16.524323308270674</v>
      </c>
      <c r="M3029" s="2">
        <f t="shared" si="653"/>
        <v>16.677015037593982</v>
      </c>
      <c r="N3029" s="2">
        <f t="shared" si="654"/>
        <v>17.058744360902253</v>
      </c>
      <c r="O3029" s="2">
        <f t="shared" si="655"/>
        <v>1.2608421052631602</v>
      </c>
      <c r="P3029" s="2">
        <f t="shared" si="657"/>
        <v>1.4484661654135156</v>
      </c>
      <c r="Q3029" s="2">
        <f t="shared" si="658"/>
        <v>1.5107067669173144</v>
      </c>
      <c r="R3029" s="2">
        <f t="shared" si="659"/>
        <v>1.5576090225563259</v>
      </c>
      <c r="S3029" s="2">
        <f t="shared" si="660"/>
        <v>1.3216240601504179</v>
      </c>
      <c r="T3029">
        <f t="shared" si="656"/>
        <v>0</v>
      </c>
    </row>
    <row r="3030" spans="1:20" x14ac:dyDescent="0.25">
      <c r="A3030">
        <f t="shared" si="661"/>
        <v>3028</v>
      </c>
      <c r="B3030" s="1">
        <v>40403</v>
      </c>
      <c r="C3030">
        <v>15.08</v>
      </c>
      <c r="D3030">
        <v>15.26</v>
      </c>
      <c r="E3030">
        <v>15.08</v>
      </c>
      <c r="F3030">
        <v>15.12</v>
      </c>
      <c r="G3030">
        <v>416508</v>
      </c>
      <c r="H3030" s="2">
        <f t="shared" si="648"/>
        <v>4.9706766917293262E-2</v>
      </c>
      <c r="I3030" s="2">
        <f t="shared" si="649"/>
        <v>-134.4283759398497</v>
      </c>
      <c r="J3030" s="2">
        <f t="shared" si="650"/>
        <v>16.133421052631601</v>
      </c>
      <c r="K3030" s="2">
        <f t="shared" si="651"/>
        <v>16.183127819548893</v>
      </c>
      <c r="L3030" s="2">
        <f t="shared" si="652"/>
        <v>16.232834586466186</v>
      </c>
      <c r="M3030" s="2">
        <f t="shared" si="653"/>
        <v>16.332248120300775</v>
      </c>
      <c r="N3030" s="2">
        <f t="shared" si="654"/>
        <v>16.580781954887239</v>
      </c>
      <c r="O3030" s="2">
        <f t="shared" si="655"/>
        <v>1.2516315789473662</v>
      </c>
      <c r="P3030" s="2">
        <f t="shared" si="657"/>
        <v>1.4706842105263167</v>
      </c>
      <c r="Q3030" s="2">
        <f t="shared" si="658"/>
        <v>1.6689849624059949</v>
      </c>
      <c r="R3030" s="2">
        <f t="shared" si="659"/>
        <v>1.7829172932330994</v>
      </c>
      <c r="S3030" s="2">
        <f t="shared" si="660"/>
        <v>1.6810451127819999</v>
      </c>
      <c r="T3030">
        <f t="shared" si="656"/>
        <v>0</v>
      </c>
    </row>
    <row r="3031" spans="1:20" x14ac:dyDescent="0.25">
      <c r="A3031">
        <f t="shared" si="661"/>
        <v>3029</v>
      </c>
      <c r="B3031" s="1">
        <v>40406</v>
      </c>
      <c r="C3031">
        <v>15.03</v>
      </c>
      <c r="D3031">
        <v>15.23</v>
      </c>
      <c r="E3031">
        <v>14.89</v>
      </c>
      <c r="F3031">
        <v>15.2</v>
      </c>
      <c r="G3031">
        <v>564296</v>
      </c>
      <c r="H3031" s="2">
        <f t="shared" ref="H3031:H3094" si="662">SLOPE(F3012:F3031,A3012:A3031)</f>
        <v>2.4067669172932352E-2</v>
      </c>
      <c r="I3031" s="2">
        <f t="shared" ref="I3031:I3094" si="663">INTERCEPT(F3012:F3031,A3012:A3031)</f>
        <v>-57.018827067669243</v>
      </c>
      <c r="J3031" s="2">
        <f t="shared" ref="J3031:J3094" si="664">$I3031+$H3031*$A3031+$H3031</f>
        <v>15.906210526315778</v>
      </c>
      <c r="K3031" s="2">
        <f t="shared" ref="K3031:K3094" si="665">$I3031+$H3031*$A3031+2*$H3031</f>
        <v>15.930278195488711</v>
      </c>
      <c r="L3031" s="2">
        <f t="shared" ref="L3031:L3094" si="666">$I3031+$H3031*$A3031+3*$H3031</f>
        <v>15.954345864661642</v>
      </c>
      <c r="M3031" s="2">
        <f t="shared" ref="M3031:M3094" si="667">$I3031+$H3031*$A3031+5*$H3031</f>
        <v>16.002481203007509</v>
      </c>
      <c r="N3031" s="2">
        <f t="shared" ref="N3031:N3094" si="668">$I3031+$H3031*$A3031+10*$H3031</f>
        <v>16.122819548872169</v>
      </c>
      <c r="O3031" s="2">
        <f t="shared" si="655"/>
        <v>0.93342105263160136</v>
      </c>
      <c r="P3031" s="2">
        <f t="shared" si="657"/>
        <v>1.2479774436090203</v>
      </c>
      <c r="Q3031" s="2">
        <f t="shared" si="658"/>
        <v>1.4805263157894757</v>
      </c>
      <c r="R3031" s="2">
        <f t="shared" si="659"/>
        <v>1.7539398496240821</v>
      </c>
      <c r="S3031" s="2">
        <f t="shared" si="660"/>
        <v>1.7025112781955229</v>
      </c>
      <c r="T3031">
        <f t="shared" si="656"/>
        <v>1</v>
      </c>
    </row>
    <row r="3032" spans="1:20" x14ac:dyDescent="0.25">
      <c r="A3032">
        <f t="shared" si="661"/>
        <v>3030</v>
      </c>
      <c r="B3032" s="1">
        <v>40407</v>
      </c>
      <c r="C3032">
        <v>15.4</v>
      </c>
      <c r="D3032">
        <v>15.48</v>
      </c>
      <c r="E3032">
        <v>15.24</v>
      </c>
      <c r="F3032">
        <v>15.32</v>
      </c>
      <c r="G3032">
        <v>609082</v>
      </c>
      <c r="H3032" s="2">
        <f t="shared" si="662"/>
        <v>3.9323308270676934E-3</v>
      </c>
      <c r="I3032" s="2">
        <f t="shared" si="663"/>
        <v>3.8078947368420319</v>
      </c>
      <c r="J3032" s="2">
        <f t="shared" si="664"/>
        <v>15.72678947368421</v>
      </c>
      <c r="K3032" s="2">
        <f t="shared" si="665"/>
        <v>15.730721804511278</v>
      </c>
      <c r="L3032" s="2">
        <f t="shared" si="666"/>
        <v>15.734654135338346</v>
      </c>
      <c r="M3032" s="2">
        <f t="shared" si="667"/>
        <v>15.742518796992481</v>
      </c>
      <c r="N3032" s="2">
        <f t="shared" si="668"/>
        <v>15.762180451127819</v>
      </c>
      <c r="O3032" s="2">
        <f t="shared" ref="O3032:O3095" si="669">J3031-F3032</f>
        <v>0.58621052631577797</v>
      </c>
      <c r="P3032" s="2">
        <f t="shared" si="657"/>
        <v>0.86312781954889317</v>
      </c>
      <c r="Q3032" s="2">
        <f t="shared" si="658"/>
        <v>1.2043233082706735</v>
      </c>
      <c r="R3032" s="2">
        <f t="shared" si="659"/>
        <v>1.6700225563909576</v>
      </c>
      <c r="S3032" s="2">
        <f t="shared" si="660"/>
        <v>1.6587218045112877</v>
      </c>
      <c r="T3032">
        <f t="shared" ref="T3032:T3095" si="670">IF(H3031*(F3032-F3031)&gt;0,1,0)</f>
        <v>1</v>
      </c>
    </row>
    <row r="3033" spans="1:20" x14ac:dyDescent="0.25">
      <c r="A3033">
        <f t="shared" si="661"/>
        <v>3031</v>
      </c>
      <c r="B3033" s="1">
        <v>40408</v>
      </c>
      <c r="C3033">
        <v>15.32</v>
      </c>
      <c r="D3033">
        <v>15.48</v>
      </c>
      <c r="E3033">
        <v>15.25</v>
      </c>
      <c r="F3033">
        <v>15.44</v>
      </c>
      <c r="G3033">
        <v>423028</v>
      </c>
      <c r="H3033" s="2">
        <f t="shared" si="662"/>
        <v>-1.703007518796992E-2</v>
      </c>
      <c r="I3033" s="2">
        <f t="shared" si="663"/>
        <v>67.184872180451109</v>
      </c>
      <c r="J3033" s="2">
        <f t="shared" si="664"/>
        <v>15.549684210526314</v>
      </c>
      <c r="K3033" s="2">
        <f t="shared" si="665"/>
        <v>15.532654135338344</v>
      </c>
      <c r="L3033" s="2">
        <f t="shared" si="666"/>
        <v>15.515624060150374</v>
      </c>
      <c r="M3033" s="2">
        <f t="shared" si="667"/>
        <v>15.481563909774433</v>
      </c>
      <c r="N3033" s="2">
        <f t="shared" si="668"/>
        <v>15.396413533834584</v>
      </c>
      <c r="O3033" s="2">
        <f t="shared" si="669"/>
        <v>0.28678947368421071</v>
      </c>
      <c r="P3033" s="2">
        <f t="shared" si="657"/>
        <v>0.49027819548871143</v>
      </c>
      <c r="Q3033" s="2">
        <f t="shared" si="658"/>
        <v>0.79283458646618676</v>
      </c>
      <c r="R3033" s="2">
        <f t="shared" si="659"/>
        <v>1.42021052631579</v>
      </c>
      <c r="S3033" s="2">
        <f t="shared" si="660"/>
        <v>1.5606691729323767</v>
      </c>
      <c r="T3033">
        <f t="shared" si="670"/>
        <v>1</v>
      </c>
    </row>
    <row r="3034" spans="1:20" x14ac:dyDescent="0.25">
      <c r="A3034">
        <f t="shared" si="661"/>
        <v>3032</v>
      </c>
      <c r="B3034" s="1">
        <v>40409</v>
      </c>
      <c r="C3034">
        <v>15.3</v>
      </c>
      <c r="D3034">
        <v>15.38</v>
      </c>
      <c r="E3034">
        <v>14.79</v>
      </c>
      <c r="F3034">
        <v>14.99</v>
      </c>
      <c r="G3034">
        <v>823368</v>
      </c>
      <c r="H3034" s="2">
        <f t="shared" si="662"/>
        <v>-3.9872180451127823E-2</v>
      </c>
      <c r="I3034" s="2">
        <f t="shared" si="663"/>
        <v>136.24416541353384</v>
      </c>
      <c r="J3034" s="2">
        <f t="shared" si="664"/>
        <v>15.311842105263151</v>
      </c>
      <c r="K3034" s="2">
        <f t="shared" si="665"/>
        <v>15.271969924812025</v>
      </c>
      <c r="L3034" s="2">
        <f t="shared" si="666"/>
        <v>15.232097744360896</v>
      </c>
      <c r="M3034" s="2">
        <f t="shared" si="667"/>
        <v>15.152353383458641</v>
      </c>
      <c r="N3034" s="2">
        <f t="shared" si="668"/>
        <v>14.952992481203001</v>
      </c>
      <c r="O3034" s="2">
        <f t="shared" si="669"/>
        <v>0.55968421052631356</v>
      </c>
      <c r="P3034" s="2">
        <f t="shared" si="657"/>
        <v>0.74072180451127778</v>
      </c>
      <c r="Q3034" s="2">
        <f t="shared" si="658"/>
        <v>0.96434586466164163</v>
      </c>
      <c r="R3034" s="2">
        <f t="shared" si="659"/>
        <v>1.6870150375939819</v>
      </c>
      <c r="S3034" s="2">
        <f t="shared" si="660"/>
        <v>2.1552781954887106</v>
      </c>
      <c r="T3034">
        <f t="shared" si="670"/>
        <v>1</v>
      </c>
    </row>
    <row r="3035" spans="1:20" x14ac:dyDescent="0.25">
      <c r="A3035">
        <f t="shared" si="661"/>
        <v>3033</v>
      </c>
      <c r="B3035" s="1">
        <v>40410</v>
      </c>
      <c r="C3035">
        <v>14.92</v>
      </c>
      <c r="D3035">
        <v>14.92</v>
      </c>
      <c r="E3035">
        <v>14.63</v>
      </c>
      <c r="F3035">
        <v>14.77</v>
      </c>
      <c r="G3035">
        <v>654029</v>
      </c>
      <c r="H3035" s="2">
        <f t="shared" si="662"/>
        <v>-5.8022556390977455E-2</v>
      </c>
      <c r="I3035" s="2">
        <f t="shared" si="663"/>
        <v>191.12769924812034</v>
      </c>
      <c r="J3035" s="2">
        <f t="shared" si="664"/>
        <v>15.087263157894728</v>
      </c>
      <c r="K3035" s="2">
        <f t="shared" si="665"/>
        <v>15.029240601503751</v>
      </c>
      <c r="L3035" s="2">
        <f t="shared" si="666"/>
        <v>14.971218045112773</v>
      </c>
      <c r="M3035" s="2">
        <f t="shared" si="667"/>
        <v>14.855172932330818</v>
      </c>
      <c r="N3035" s="2">
        <f t="shared" si="668"/>
        <v>14.565060150375931</v>
      </c>
      <c r="O3035" s="2">
        <f t="shared" si="669"/>
        <v>0.54184210526315191</v>
      </c>
      <c r="P3035" s="2">
        <f t="shared" si="657"/>
        <v>0.76265413533834447</v>
      </c>
      <c r="Q3035" s="2">
        <f t="shared" si="658"/>
        <v>0.96465413533834621</v>
      </c>
      <c r="R3035" s="2">
        <f t="shared" si="659"/>
        <v>1.5622481203007759</v>
      </c>
      <c r="S3035" s="2">
        <f t="shared" si="660"/>
        <v>2.5326466165412889</v>
      </c>
      <c r="T3035">
        <f t="shared" si="670"/>
        <v>1</v>
      </c>
    </row>
    <row r="3036" spans="1:20" x14ac:dyDescent="0.25">
      <c r="A3036">
        <f t="shared" si="661"/>
        <v>3034</v>
      </c>
      <c r="B3036" s="1">
        <v>40413</v>
      </c>
      <c r="C3036">
        <v>14.96</v>
      </c>
      <c r="D3036">
        <v>15.01</v>
      </c>
      <c r="E3036">
        <v>14.59</v>
      </c>
      <c r="F3036">
        <v>14.63</v>
      </c>
      <c r="G3036">
        <v>555810</v>
      </c>
      <c r="H3036" s="2">
        <f t="shared" si="662"/>
        <v>-7.0360902255639082E-2</v>
      </c>
      <c r="I3036" s="2">
        <f t="shared" si="663"/>
        <v>228.44054887218039</v>
      </c>
      <c r="J3036" s="2">
        <f t="shared" si="664"/>
        <v>14.895210526315783</v>
      </c>
      <c r="K3036" s="2">
        <f t="shared" si="665"/>
        <v>14.824849624060144</v>
      </c>
      <c r="L3036" s="2">
        <f t="shared" si="666"/>
        <v>14.754488721804504</v>
      </c>
      <c r="M3036" s="2">
        <f t="shared" si="667"/>
        <v>14.613766917293226</v>
      </c>
      <c r="N3036" s="2">
        <f t="shared" si="668"/>
        <v>14.261962406015032</v>
      </c>
      <c r="O3036" s="2">
        <f t="shared" si="669"/>
        <v>0.45726315789472771</v>
      </c>
      <c r="P3036" s="2">
        <f t="shared" si="657"/>
        <v>0.64196992481202386</v>
      </c>
      <c r="Q3036" s="2">
        <f t="shared" si="658"/>
        <v>0.88562406015037354</v>
      </c>
      <c r="R3036" s="2">
        <f t="shared" si="659"/>
        <v>1.3724812030075082</v>
      </c>
      <c r="S3036" s="2">
        <f t="shared" si="660"/>
        <v>2.7884060150376069</v>
      </c>
      <c r="T3036">
        <f t="shared" si="670"/>
        <v>1</v>
      </c>
    </row>
    <row r="3037" spans="1:20" x14ac:dyDescent="0.25">
      <c r="A3037">
        <f t="shared" si="661"/>
        <v>3035</v>
      </c>
      <c r="B3037" s="1">
        <v>40414</v>
      </c>
      <c r="C3037">
        <v>14.48</v>
      </c>
      <c r="D3037">
        <v>14.49</v>
      </c>
      <c r="E3037">
        <v>14.15</v>
      </c>
      <c r="F3037">
        <v>14.31</v>
      </c>
      <c r="G3037">
        <v>896661</v>
      </c>
      <c r="H3037" s="2">
        <f t="shared" si="662"/>
        <v>-8.4759398496240576E-2</v>
      </c>
      <c r="I3037" s="2">
        <f t="shared" si="663"/>
        <v>271.99306015037587</v>
      </c>
      <c r="J3037" s="2">
        <f t="shared" si="664"/>
        <v>14.663526315789474</v>
      </c>
      <c r="K3037" s="2">
        <f t="shared" si="665"/>
        <v>14.578766917293233</v>
      </c>
      <c r="L3037" s="2">
        <f t="shared" si="666"/>
        <v>14.494007518796993</v>
      </c>
      <c r="M3037" s="2">
        <f t="shared" si="667"/>
        <v>14.324488721804512</v>
      </c>
      <c r="N3037" s="2">
        <f t="shared" si="668"/>
        <v>13.900691729323308</v>
      </c>
      <c r="O3037" s="2">
        <f t="shared" si="669"/>
        <v>0.58521052631578208</v>
      </c>
      <c r="P3037" s="2">
        <f t="shared" si="657"/>
        <v>0.71924060150375091</v>
      </c>
      <c r="Q3037" s="2">
        <f t="shared" si="658"/>
        <v>0.92209774436089553</v>
      </c>
      <c r="R3037" s="2">
        <f t="shared" si="659"/>
        <v>1.4325187969924809</v>
      </c>
      <c r="S3037" s="2">
        <f t="shared" si="660"/>
        <v>3.1520225563909978</v>
      </c>
      <c r="T3037">
        <f t="shared" si="670"/>
        <v>1</v>
      </c>
    </row>
    <row r="3038" spans="1:20" x14ac:dyDescent="0.25">
      <c r="A3038">
        <f t="shared" si="661"/>
        <v>3036</v>
      </c>
      <c r="B3038" s="1">
        <v>40415</v>
      </c>
      <c r="C3038">
        <v>14.2</v>
      </c>
      <c r="D3038">
        <v>14.42</v>
      </c>
      <c r="E3038">
        <v>13.99</v>
      </c>
      <c r="F3038">
        <v>14.31</v>
      </c>
      <c r="G3038">
        <v>767831</v>
      </c>
      <c r="H3038" s="2">
        <f t="shared" si="662"/>
        <v>-9.878947368421051E-2</v>
      </c>
      <c r="I3038" s="2">
        <f t="shared" si="663"/>
        <v>314.46584210526311</v>
      </c>
      <c r="J3038" s="2">
        <f t="shared" si="664"/>
        <v>14.442210526315787</v>
      </c>
      <c r="K3038" s="2">
        <f t="shared" si="665"/>
        <v>14.343421052631577</v>
      </c>
      <c r="L3038" s="2">
        <f t="shared" si="666"/>
        <v>14.244631578947365</v>
      </c>
      <c r="M3038" s="2">
        <f t="shared" si="667"/>
        <v>14.047052631578945</v>
      </c>
      <c r="N3038" s="2">
        <f t="shared" si="668"/>
        <v>13.553105263157892</v>
      </c>
      <c r="O3038" s="2">
        <f t="shared" si="669"/>
        <v>0.35352631578947324</v>
      </c>
      <c r="P3038" s="2">
        <f t="shared" si="657"/>
        <v>0.5148496240601439</v>
      </c>
      <c r="Q3038" s="2">
        <f t="shared" si="658"/>
        <v>0.66121804511277205</v>
      </c>
      <c r="R3038" s="2">
        <f t="shared" si="659"/>
        <v>1.1715639097744326</v>
      </c>
      <c r="S3038" s="2">
        <f t="shared" si="660"/>
        <v>3.1826165413533634</v>
      </c>
      <c r="T3038">
        <f t="shared" si="670"/>
        <v>0</v>
      </c>
    </row>
    <row r="3039" spans="1:20" x14ac:dyDescent="0.25">
      <c r="A3039">
        <f t="shared" si="661"/>
        <v>3037</v>
      </c>
      <c r="B3039" s="1">
        <v>40416</v>
      </c>
      <c r="C3039">
        <v>14.4</v>
      </c>
      <c r="D3039">
        <v>14.55</v>
      </c>
      <c r="E3039">
        <v>14.18</v>
      </c>
      <c r="F3039">
        <v>14.24</v>
      </c>
      <c r="G3039">
        <v>582853</v>
      </c>
      <c r="H3039" s="2">
        <f t="shared" si="662"/>
        <v>-0.11001503759398491</v>
      </c>
      <c r="I3039" s="2">
        <f t="shared" si="663"/>
        <v>348.46752631578931</v>
      </c>
      <c r="J3039" s="2">
        <f t="shared" si="664"/>
        <v>14.241842105263128</v>
      </c>
      <c r="K3039" s="2">
        <f t="shared" si="665"/>
        <v>14.131827067669144</v>
      </c>
      <c r="L3039" s="2">
        <f t="shared" si="666"/>
        <v>14.021812030075159</v>
      </c>
      <c r="M3039" s="2">
        <f t="shared" si="667"/>
        <v>13.80178195488719</v>
      </c>
      <c r="N3039" s="2">
        <f t="shared" si="668"/>
        <v>13.251706766917264</v>
      </c>
      <c r="O3039" s="2">
        <f t="shared" si="669"/>
        <v>0.20221052631578651</v>
      </c>
      <c r="P3039" s="2">
        <f t="shared" si="657"/>
        <v>0.33876691729323305</v>
      </c>
      <c r="Q3039" s="2">
        <f t="shared" si="658"/>
        <v>0.51448872180450422</v>
      </c>
      <c r="R3039" s="2">
        <f t="shared" si="659"/>
        <v>0.91235338345864037</v>
      </c>
      <c r="S3039" s="2">
        <f t="shared" si="660"/>
        <v>3.069421052631581</v>
      </c>
      <c r="T3039">
        <f t="shared" si="670"/>
        <v>1</v>
      </c>
    </row>
    <row r="3040" spans="1:20" x14ac:dyDescent="0.25">
      <c r="A3040">
        <f t="shared" si="661"/>
        <v>3038</v>
      </c>
      <c r="B3040" s="1">
        <v>40417</v>
      </c>
      <c r="C3040">
        <v>14.35</v>
      </c>
      <c r="D3040">
        <v>14.5</v>
      </c>
      <c r="E3040">
        <v>14.11</v>
      </c>
      <c r="F3040">
        <v>14.45</v>
      </c>
      <c r="G3040">
        <v>464730</v>
      </c>
      <c r="H3040" s="2">
        <f t="shared" si="662"/>
        <v>-0.11623308270676692</v>
      </c>
      <c r="I3040" s="2">
        <f t="shared" si="663"/>
        <v>367.33839097744362</v>
      </c>
      <c r="J3040" s="2">
        <f t="shared" si="664"/>
        <v>14.106052631578937</v>
      </c>
      <c r="K3040" s="2">
        <f t="shared" si="665"/>
        <v>13.98981954887217</v>
      </c>
      <c r="L3040" s="2">
        <f t="shared" si="666"/>
        <v>13.873586466165403</v>
      </c>
      <c r="M3040" s="2">
        <f t="shared" si="667"/>
        <v>13.641120300751869</v>
      </c>
      <c r="N3040" s="2">
        <f t="shared" si="668"/>
        <v>13.059954887218034</v>
      </c>
      <c r="O3040" s="2">
        <f t="shared" si="669"/>
        <v>-0.20815789473687119</v>
      </c>
      <c r="P3040" s="2">
        <f t="shared" si="657"/>
        <v>-0.10657894736842266</v>
      </c>
      <c r="Q3040" s="2">
        <f t="shared" si="658"/>
        <v>4.4007518796993494E-2</v>
      </c>
      <c r="R3040" s="2">
        <f t="shared" si="659"/>
        <v>0.40517293233081908</v>
      </c>
      <c r="S3040" s="2">
        <f t="shared" si="660"/>
        <v>2.6087443609022536</v>
      </c>
      <c r="T3040">
        <f t="shared" si="670"/>
        <v>0</v>
      </c>
    </row>
    <row r="3041" spans="1:20" x14ac:dyDescent="0.25">
      <c r="A3041">
        <f t="shared" si="661"/>
        <v>3039</v>
      </c>
      <c r="B3041" s="1">
        <v>40420</v>
      </c>
      <c r="C3041">
        <v>14.41</v>
      </c>
      <c r="D3041">
        <v>14.46</v>
      </c>
      <c r="E3041">
        <v>14.25</v>
      </c>
      <c r="F3041">
        <v>14.26</v>
      </c>
      <c r="G3041">
        <v>365833</v>
      </c>
      <c r="H3041" s="2">
        <f t="shared" si="662"/>
        <v>-0.11846616541353386</v>
      </c>
      <c r="I3041" s="2">
        <f t="shared" si="663"/>
        <v>374.12524812030085</v>
      </c>
      <c r="J3041" s="2">
        <f t="shared" si="664"/>
        <v>13.988105263157909</v>
      </c>
      <c r="K3041" s="2">
        <f t="shared" si="665"/>
        <v>13.869639097744374</v>
      </c>
      <c r="L3041" s="2">
        <f t="shared" si="666"/>
        <v>13.75117293233084</v>
      </c>
      <c r="M3041" s="2">
        <f t="shared" si="667"/>
        <v>13.514240601503772</v>
      </c>
      <c r="N3041" s="2">
        <f t="shared" si="668"/>
        <v>12.921909774436104</v>
      </c>
      <c r="O3041" s="2">
        <f t="shared" si="669"/>
        <v>-0.15394736842106305</v>
      </c>
      <c r="P3041" s="2">
        <f t="shared" si="657"/>
        <v>-0.12817293233085536</v>
      </c>
      <c r="Q3041" s="2">
        <f t="shared" si="658"/>
        <v>-1.5368421052635028E-2</v>
      </c>
      <c r="R3041" s="2">
        <f t="shared" si="659"/>
        <v>0.35376691729322651</v>
      </c>
      <c r="S3041" s="2">
        <f t="shared" si="660"/>
        <v>2.3207819548872397</v>
      </c>
      <c r="T3041">
        <f t="shared" si="670"/>
        <v>1</v>
      </c>
    </row>
    <row r="3042" spans="1:20" x14ac:dyDescent="0.25">
      <c r="A3042">
        <f t="shared" si="661"/>
        <v>3040</v>
      </c>
      <c r="B3042" s="1">
        <v>40421</v>
      </c>
      <c r="C3042">
        <v>14.1</v>
      </c>
      <c r="D3042">
        <v>14.32</v>
      </c>
      <c r="E3042">
        <v>14.05</v>
      </c>
      <c r="F3042">
        <v>14.22</v>
      </c>
      <c r="G3042">
        <v>592247</v>
      </c>
      <c r="H3042" s="2">
        <f t="shared" si="662"/>
        <v>-0.11858646616541353</v>
      </c>
      <c r="I3042" s="2">
        <f t="shared" si="663"/>
        <v>374.51228571428572</v>
      </c>
      <c r="J3042" s="2">
        <f t="shared" si="664"/>
        <v>13.890842105263186</v>
      </c>
      <c r="K3042" s="2">
        <f t="shared" si="665"/>
        <v>13.772255639097773</v>
      </c>
      <c r="L3042" s="2">
        <f t="shared" si="666"/>
        <v>13.653669172932359</v>
      </c>
      <c r="M3042" s="2">
        <f t="shared" si="667"/>
        <v>13.416496240601532</v>
      </c>
      <c r="N3042" s="2">
        <f t="shared" si="668"/>
        <v>12.823563909774466</v>
      </c>
      <c r="O3042" s="2">
        <f t="shared" si="669"/>
        <v>-0.23189473684209183</v>
      </c>
      <c r="P3042" s="2">
        <f t="shared" ref="P3042:P3105" si="671">K3040-F3042</f>
        <v>-0.23018045112783092</v>
      </c>
      <c r="Q3042" s="2">
        <f t="shared" ref="Q3042:Q3105" si="672">L3039-F3042</f>
        <v>-0.19818796992484167</v>
      </c>
      <c r="R3042" s="2">
        <f t="shared" ref="R3042:R3105" si="673">M3037-F3042</f>
        <v>0.10448872180451119</v>
      </c>
      <c r="S3042" s="2">
        <f t="shared" ref="S3042:S3105" si="674">N3031-F3042</f>
        <v>1.9028195488721682</v>
      </c>
      <c r="T3042">
        <f t="shared" si="670"/>
        <v>1</v>
      </c>
    </row>
    <row r="3043" spans="1:20" x14ac:dyDescent="0.25">
      <c r="A3043">
        <f t="shared" si="661"/>
        <v>3041</v>
      </c>
      <c r="B3043" s="1">
        <v>40422</v>
      </c>
      <c r="C3043">
        <v>14.47</v>
      </c>
      <c r="D3043">
        <v>14.84</v>
      </c>
      <c r="E3043">
        <v>14.34</v>
      </c>
      <c r="F3043">
        <v>14.75</v>
      </c>
      <c r="G3043">
        <v>780430</v>
      </c>
      <c r="H3043" s="2">
        <f t="shared" si="662"/>
        <v>-0.10698496240601507</v>
      </c>
      <c r="I3043" s="2">
        <f t="shared" si="663"/>
        <v>339.38741353383472</v>
      </c>
      <c r="J3043" s="2">
        <f t="shared" si="664"/>
        <v>13.939157894736896</v>
      </c>
      <c r="K3043" s="2">
        <f t="shared" si="665"/>
        <v>13.832172932330881</v>
      </c>
      <c r="L3043" s="2">
        <f t="shared" si="666"/>
        <v>13.725187969924866</v>
      </c>
      <c r="M3043" s="2">
        <f t="shared" si="667"/>
        <v>13.511218045112836</v>
      </c>
      <c r="N3043" s="2">
        <f t="shared" si="668"/>
        <v>12.97629323308276</v>
      </c>
      <c r="O3043" s="2">
        <f t="shared" si="669"/>
        <v>-0.85915789473681414</v>
      </c>
      <c r="P3043" s="2">
        <f t="shared" si="671"/>
        <v>-0.88036090225562624</v>
      </c>
      <c r="Q3043" s="2">
        <f t="shared" si="672"/>
        <v>-0.8764135338345973</v>
      </c>
      <c r="R3043" s="2">
        <f t="shared" si="673"/>
        <v>-0.70294736842105543</v>
      </c>
      <c r="S3043" s="2">
        <f t="shared" si="674"/>
        <v>1.0121804511278185</v>
      </c>
      <c r="T3043">
        <f t="shared" si="670"/>
        <v>0</v>
      </c>
    </row>
    <row r="3044" spans="1:20" x14ac:dyDescent="0.25">
      <c r="A3044">
        <f t="shared" si="661"/>
        <v>3042</v>
      </c>
      <c r="B3044" s="1">
        <v>40423</v>
      </c>
      <c r="C3044">
        <v>14.84</v>
      </c>
      <c r="D3044">
        <v>14.94</v>
      </c>
      <c r="E3044">
        <v>14.68</v>
      </c>
      <c r="F3044">
        <v>14.89</v>
      </c>
      <c r="G3044">
        <v>544345</v>
      </c>
      <c r="H3044" s="2">
        <f t="shared" si="662"/>
        <v>-9.0541353383458645E-2</v>
      </c>
      <c r="I3044" s="2">
        <f t="shared" si="663"/>
        <v>289.56065413533838</v>
      </c>
      <c r="J3044" s="2">
        <f t="shared" si="664"/>
        <v>14.04331578947375</v>
      </c>
      <c r="K3044" s="2">
        <f t="shared" si="665"/>
        <v>13.952774436090293</v>
      </c>
      <c r="L3044" s="2">
        <f t="shared" si="666"/>
        <v>13.862233082706833</v>
      </c>
      <c r="M3044" s="2">
        <f t="shared" si="667"/>
        <v>13.681150375939916</v>
      </c>
      <c r="N3044" s="2">
        <f t="shared" si="668"/>
        <v>13.228443609022623</v>
      </c>
      <c r="O3044" s="2">
        <f t="shared" si="669"/>
        <v>-0.95084210526310464</v>
      </c>
      <c r="P3044" s="2">
        <f t="shared" si="671"/>
        <v>-1.1177443609022273</v>
      </c>
      <c r="Q3044" s="2">
        <f t="shared" si="672"/>
        <v>-1.1388270676691601</v>
      </c>
      <c r="R3044" s="2">
        <f t="shared" si="673"/>
        <v>-1.0882180451128107</v>
      </c>
      <c r="S3044" s="2">
        <f t="shared" si="674"/>
        <v>0.50641353383458387</v>
      </c>
      <c r="T3044">
        <f t="shared" si="670"/>
        <v>0</v>
      </c>
    </row>
    <row r="3045" spans="1:20" x14ac:dyDescent="0.25">
      <c r="A3045">
        <f t="shared" si="661"/>
        <v>3043</v>
      </c>
      <c r="B3045" s="1">
        <v>40424</v>
      </c>
      <c r="C3045">
        <v>15.13</v>
      </c>
      <c r="D3045">
        <v>15.3</v>
      </c>
      <c r="E3045">
        <v>14.94</v>
      </c>
      <c r="F3045">
        <v>15.13</v>
      </c>
      <c r="G3045">
        <v>643414</v>
      </c>
      <c r="H3045" s="2">
        <f t="shared" si="662"/>
        <v>-6.9714285714285687E-2</v>
      </c>
      <c r="I3045" s="2">
        <f t="shared" si="663"/>
        <v>226.41928571428562</v>
      </c>
      <c r="J3045" s="2">
        <f t="shared" si="664"/>
        <v>14.208999999999987</v>
      </c>
      <c r="K3045" s="2">
        <f t="shared" si="665"/>
        <v>14.139285714285702</v>
      </c>
      <c r="L3045" s="2">
        <f t="shared" si="666"/>
        <v>14.069571428571415</v>
      </c>
      <c r="M3045" s="2">
        <f t="shared" si="667"/>
        <v>13.930142857142844</v>
      </c>
      <c r="N3045" s="2">
        <f t="shared" si="668"/>
        <v>13.581571428571415</v>
      </c>
      <c r="O3045" s="2">
        <f t="shared" si="669"/>
        <v>-1.0866842105262506</v>
      </c>
      <c r="P3045" s="2">
        <f t="shared" si="671"/>
        <v>-1.2978270676691199</v>
      </c>
      <c r="Q3045" s="2">
        <f t="shared" si="672"/>
        <v>-1.4763308270676418</v>
      </c>
      <c r="R3045" s="2">
        <f t="shared" si="673"/>
        <v>-1.4888796992481321</v>
      </c>
      <c r="S3045" s="2">
        <f t="shared" si="674"/>
        <v>-0.17700751879699972</v>
      </c>
      <c r="T3045">
        <f t="shared" si="670"/>
        <v>0</v>
      </c>
    </row>
    <row r="3046" spans="1:20" x14ac:dyDescent="0.25">
      <c r="A3046">
        <f t="shared" si="661"/>
        <v>3044</v>
      </c>
      <c r="B3046" s="1">
        <v>40428</v>
      </c>
      <c r="C3046">
        <v>15.02</v>
      </c>
      <c r="D3046">
        <v>15.24</v>
      </c>
      <c r="E3046">
        <v>14.95</v>
      </c>
      <c r="F3046">
        <v>15.18</v>
      </c>
      <c r="G3046">
        <v>553661</v>
      </c>
      <c r="H3046" s="2">
        <f t="shared" si="662"/>
        <v>-4.7684210526315753E-2</v>
      </c>
      <c r="I3046" s="2">
        <f t="shared" si="663"/>
        <v>159.59173684210515</v>
      </c>
      <c r="J3046" s="2">
        <f t="shared" si="664"/>
        <v>14.393315789473688</v>
      </c>
      <c r="K3046" s="2">
        <f t="shared" si="665"/>
        <v>14.345631578947371</v>
      </c>
      <c r="L3046" s="2">
        <f t="shared" si="666"/>
        <v>14.297947368421056</v>
      </c>
      <c r="M3046" s="2">
        <f t="shared" si="667"/>
        <v>14.202578947368425</v>
      </c>
      <c r="N3046" s="2">
        <f t="shared" si="668"/>
        <v>13.964157894736845</v>
      </c>
      <c r="O3046" s="2">
        <f t="shared" si="669"/>
        <v>-0.97100000000001252</v>
      </c>
      <c r="P3046" s="2">
        <f t="shared" si="671"/>
        <v>-1.2272255639097072</v>
      </c>
      <c r="Q3046" s="2">
        <f t="shared" si="672"/>
        <v>-1.4548120300751339</v>
      </c>
      <c r="R3046" s="2">
        <f t="shared" si="673"/>
        <v>-1.6657593984962276</v>
      </c>
      <c r="S3046" s="2">
        <f t="shared" si="674"/>
        <v>-0.61493984962406856</v>
      </c>
      <c r="T3046">
        <f t="shared" si="670"/>
        <v>0</v>
      </c>
    </row>
    <row r="3047" spans="1:20" x14ac:dyDescent="0.25">
      <c r="A3047">
        <f t="shared" si="661"/>
        <v>3045</v>
      </c>
      <c r="B3047" s="1">
        <v>40429</v>
      </c>
      <c r="C3047">
        <v>15.13</v>
      </c>
      <c r="D3047">
        <v>15.53</v>
      </c>
      <c r="E3047">
        <v>15.06</v>
      </c>
      <c r="F3047">
        <v>15.44</v>
      </c>
      <c r="G3047">
        <v>750699</v>
      </c>
      <c r="H3047" s="2">
        <f t="shared" si="662"/>
        <v>-2.2578947368421032E-2</v>
      </c>
      <c r="I3047" s="2">
        <f t="shared" si="663"/>
        <v>83.404894736842039</v>
      </c>
      <c r="J3047" s="2">
        <f t="shared" si="664"/>
        <v>14.62942105263158</v>
      </c>
      <c r="K3047" s="2">
        <f t="shared" si="665"/>
        <v>14.606842105263159</v>
      </c>
      <c r="L3047" s="2">
        <f t="shared" si="666"/>
        <v>14.584263157894737</v>
      </c>
      <c r="M3047" s="2">
        <f t="shared" si="667"/>
        <v>14.539105263157897</v>
      </c>
      <c r="N3047" s="2">
        <f t="shared" si="668"/>
        <v>14.42621052631579</v>
      </c>
      <c r="O3047" s="2">
        <f t="shared" si="669"/>
        <v>-1.0466842105263119</v>
      </c>
      <c r="P3047" s="2">
        <f t="shared" si="671"/>
        <v>-1.3007142857142977</v>
      </c>
      <c r="Q3047" s="2">
        <f t="shared" si="672"/>
        <v>-1.5777669172931663</v>
      </c>
      <c r="R3047" s="2">
        <f t="shared" si="673"/>
        <v>-2.0235037593984675</v>
      </c>
      <c r="S3047" s="2">
        <f t="shared" si="674"/>
        <v>-1.1780375939849677</v>
      </c>
      <c r="T3047">
        <f t="shared" si="670"/>
        <v>0</v>
      </c>
    </row>
    <row r="3048" spans="1:20" x14ac:dyDescent="0.25">
      <c r="A3048">
        <f t="shared" si="661"/>
        <v>3046</v>
      </c>
      <c r="B3048" s="1">
        <v>40430</v>
      </c>
      <c r="C3048">
        <v>15.65</v>
      </c>
      <c r="D3048">
        <v>15.74</v>
      </c>
      <c r="E3048">
        <v>15.56</v>
      </c>
      <c r="F3048">
        <v>15.65</v>
      </c>
      <c r="G3048">
        <v>605062</v>
      </c>
      <c r="H3048" s="2">
        <f t="shared" si="662"/>
        <v>-2.3308270676691565E-3</v>
      </c>
      <c r="I3048" s="2">
        <f t="shared" si="663"/>
        <v>21.954556390977395</v>
      </c>
      <c r="J3048" s="2">
        <f t="shared" si="664"/>
        <v>14.852526315789476</v>
      </c>
      <c r="K3048" s="2">
        <f t="shared" si="665"/>
        <v>14.850195488721806</v>
      </c>
      <c r="L3048" s="2">
        <f t="shared" si="666"/>
        <v>14.847864661654137</v>
      </c>
      <c r="M3048" s="2">
        <f t="shared" si="667"/>
        <v>14.843203007518799</v>
      </c>
      <c r="N3048" s="2">
        <f t="shared" si="668"/>
        <v>14.831548872180452</v>
      </c>
      <c r="O3048" s="2">
        <f t="shared" si="669"/>
        <v>-1.0205789473684206</v>
      </c>
      <c r="P3048" s="2">
        <f t="shared" si="671"/>
        <v>-1.3043684210526294</v>
      </c>
      <c r="Q3048" s="2">
        <f t="shared" si="672"/>
        <v>-1.5804285714285857</v>
      </c>
      <c r="R3048" s="2">
        <f t="shared" si="673"/>
        <v>-2.1387819548871647</v>
      </c>
      <c r="S3048" s="2">
        <f t="shared" si="674"/>
        <v>-1.7493082706766927</v>
      </c>
      <c r="T3048">
        <f t="shared" si="670"/>
        <v>0</v>
      </c>
    </row>
    <row r="3049" spans="1:20" x14ac:dyDescent="0.25">
      <c r="A3049">
        <f t="shared" si="661"/>
        <v>3047</v>
      </c>
      <c r="B3049" s="1">
        <v>40431</v>
      </c>
      <c r="C3049">
        <v>15.7</v>
      </c>
      <c r="D3049">
        <v>15.82</v>
      </c>
      <c r="E3049">
        <v>15.55</v>
      </c>
      <c r="F3049">
        <v>15.72</v>
      </c>
      <c r="G3049">
        <v>466378</v>
      </c>
      <c r="H3049" s="2">
        <f t="shared" si="662"/>
        <v>1.5443609022556428E-2</v>
      </c>
      <c r="I3049" s="2">
        <f t="shared" si="663"/>
        <v>-32.008962406015144</v>
      </c>
      <c r="J3049" s="2">
        <f t="shared" si="664"/>
        <v>15.063157894736849</v>
      </c>
      <c r="K3049" s="2">
        <f t="shared" si="665"/>
        <v>15.078601503759405</v>
      </c>
      <c r="L3049" s="2">
        <f t="shared" si="666"/>
        <v>15.094045112781961</v>
      </c>
      <c r="M3049" s="2">
        <f t="shared" si="667"/>
        <v>15.124932330827074</v>
      </c>
      <c r="N3049" s="2">
        <f t="shared" si="668"/>
        <v>15.202150375939857</v>
      </c>
      <c r="O3049" s="2">
        <f t="shared" si="669"/>
        <v>-0.86747368421052506</v>
      </c>
      <c r="P3049" s="2">
        <f t="shared" si="671"/>
        <v>-1.1131578947368421</v>
      </c>
      <c r="Q3049" s="2">
        <f t="shared" si="672"/>
        <v>-1.4220526315789446</v>
      </c>
      <c r="R3049" s="2">
        <f t="shared" si="673"/>
        <v>-2.0388496240600844</v>
      </c>
      <c r="S3049" s="2">
        <f t="shared" si="674"/>
        <v>-2.1668947368421083</v>
      </c>
      <c r="T3049">
        <f t="shared" si="670"/>
        <v>0</v>
      </c>
    </row>
    <row r="3050" spans="1:20" x14ac:dyDescent="0.25">
      <c r="A3050">
        <f t="shared" si="661"/>
        <v>3048</v>
      </c>
      <c r="B3050" s="1">
        <v>40434</v>
      </c>
      <c r="C3050">
        <v>15.93</v>
      </c>
      <c r="D3050">
        <v>16.05</v>
      </c>
      <c r="E3050">
        <v>15.79</v>
      </c>
      <c r="F3050">
        <v>15.99</v>
      </c>
      <c r="G3050">
        <v>563105</v>
      </c>
      <c r="H3050" s="2">
        <f t="shared" si="662"/>
        <v>3.4458646616541376E-2</v>
      </c>
      <c r="I3050" s="2">
        <f t="shared" si="663"/>
        <v>-89.758097744360967</v>
      </c>
      <c r="J3050" s="2">
        <f t="shared" si="664"/>
        <v>15.306315789473684</v>
      </c>
      <c r="K3050" s="2">
        <f t="shared" si="665"/>
        <v>15.340774436090227</v>
      </c>
      <c r="L3050" s="2">
        <f t="shared" si="666"/>
        <v>15.375233082706767</v>
      </c>
      <c r="M3050" s="2">
        <f t="shared" si="667"/>
        <v>15.44415037593985</v>
      </c>
      <c r="N3050" s="2">
        <f t="shared" si="668"/>
        <v>15.616443609022557</v>
      </c>
      <c r="O3050" s="2">
        <f t="shared" si="669"/>
        <v>-0.92684210526315169</v>
      </c>
      <c r="P3050" s="2">
        <f t="shared" si="671"/>
        <v>-1.1398045112781947</v>
      </c>
      <c r="Q3050" s="2">
        <f t="shared" si="672"/>
        <v>-1.405736842105263</v>
      </c>
      <c r="R3050" s="2">
        <f t="shared" si="673"/>
        <v>-2.0598571428571564</v>
      </c>
      <c r="S3050" s="2">
        <f t="shared" si="674"/>
        <v>-2.7382932330827359</v>
      </c>
      <c r="T3050">
        <f t="shared" si="670"/>
        <v>1</v>
      </c>
    </row>
    <row r="3051" spans="1:20" x14ac:dyDescent="0.25">
      <c r="A3051">
        <f t="shared" si="661"/>
        <v>3049</v>
      </c>
      <c r="B3051" s="1">
        <v>40435</v>
      </c>
      <c r="C3051">
        <v>15.92</v>
      </c>
      <c r="D3051">
        <v>16.02</v>
      </c>
      <c r="E3051">
        <v>15.85</v>
      </c>
      <c r="F3051">
        <v>15.9</v>
      </c>
      <c r="G3051">
        <v>481596</v>
      </c>
      <c r="H3051" s="2">
        <f t="shared" si="662"/>
        <v>5.2142857142857151E-2</v>
      </c>
      <c r="I3051" s="2">
        <f t="shared" si="663"/>
        <v>-143.50871428571432</v>
      </c>
      <c r="J3051" s="2">
        <f t="shared" si="664"/>
        <v>15.52699999999999</v>
      </c>
      <c r="K3051" s="2">
        <f t="shared" si="665"/>
        <v>15.579142857142847</v>
      </c>
      <c r="L3051" s="2">
        <f t="shared" si="666"/>
        <v>15.631285714285704</v>
      </c>
      <c r="M3051" s="2">
        <f t="shared" si="667"/>
        <v>15.735571428571419</v>
      </c>
      <c r="N3051" s="2">
        <f t="shared" si="668"/>
        <v>15.996285714285705</v>
      </c>
      <c r="O3051" s="2">
        <f t="shared" si="669"/>
        <v>-0.59368421052631604</v>
      </c>
      <c r="P3051" s="2">
        <f t="shared" si="671"/>
        <v>-0.82139849624059558</v>
      </c>
      <c r="Q3051" s="2">
        <f t="shared" si="672"/>
        <v>-1.0521353383458631</v>
      </c>
      <c r="R3051" s="2">
        <f t="shared" si="673"/>
        <v>-1.6974210526315758</v>
      </c>
      <c r="S3051" s="2">
        <f t="shared" si="674"/>
        <v>-2.8400451127819668</v>
      </c>
      <c r="T3051">
        <f t="shared" si="670"/>
        <v>0</v>
      </c>
    </row>
    <row r="3052" spans="1:20" x14ac:dyDescent="0.25">
      <c r="A3052">
        <f t="shared" si="661"/>
        <v>3050</v>
      </c>
      <c r="B3052" s="1">
        <v>40436</v>
      </c>
      <c r="C3052">
        <v>15.81</v>
      </c>
      <c r="D3052">
        <v>16.21</v>
      </c>
      <c r="E3052">
        <v>15.71</v>
      </c>
      <c r="F3052">
        <v>16.079999999999998</v>
      </c>
      <c r="G3052">
        <v>685560</v>
      </c>
      <c r="H3052" s="2">
        <f t="shared" si="662"/>
        <v>7.3240601503759384E-2</v>
      </c>
      <c r="I3052" s="2">
        <f t="shared" si="663"/>
        <v>-207.6705488721804</v>
      </c>
      <c r="J3052" s="2">
        <f t="shared" si="664"/>
        <v>15.786526315789477</v>
      </c>
      <c r="K3052" s="2">
        <f t="shared" si="665"/>
        <v>15.859766917293236</v>
      </c>
      <c r="L3052" s="2">
        <f t="shared" si="666"/>
        <v>15.933007518796996</v>
      </c>
      <c r="M3052" s="2">
        <f t="shared" si="667"/>
        <v>16.079488721804516</v>
      </c>
      <c r="N3052" s="2">
        <f t="shared" si="668"/>
        <v>16.445691729323311</v>
      </c>
      <c r="O3052" s="2">
        <f t="shared" si="669"/>
        <v>-0.55300000000000793</v>
      </c>
      <c r="P3052" s="2">
        <f t="shared" si="671"/>
        <v>-0.73922556390977157</v>
      </c>
      <c r="Q3052" s="2">
        <f t="shared" si="672"/>
        <v>-0.98595488721803726</v>
      </c>
      <c r="R3052" s="2">
        <f t="shared" si="673"/>
        <v>-1.5408947368421018</v>
      </c>
      <c r="S3052" s="2">
        <f t="shared" si="674"/>
        <v>-3.1580902255638943</v>
      </c>
      <c r="T3052">
        <f t="shared" si="670"/>
        <v>1</v>
      </c>
    </row>
    <row r="3053" spans="1:20" x14ac:dyDescent="0.25">
      <c r="A3053">
        <f t="shared" si="661"/>
        <v>3051</v>
      </c>
      <c r="B3053" s="1">
        <v>40437</v>
      </c>
      <c r="C3053">
        <v>16.04</v>
      </c>
      <c r="D3053">
        <v>16.170000000000002</v>
      </c>
      <c r="E3053">
        <v>15.97</v>
      </c>
      <c r="F3053">
        <v>16.09</v>
      </c>
      <c r="G3053">
        <v>470720</v>
      </c>
      <c r="H3053" s="2">
        <f t="shared" si="662"/>
        <v>9.5233082706766878E-2</v>
      </c>
      <c r="I3053" s="2">
        <f t="shared" si="663"/>
        <v>-274.60142105263145</v>
      </c>
      <c r="J3053" s="2">
        <f t="shared" si="664"/>
        <v>16.049947368421083</v>
      </c>
      <c r="K3053" s="2">
        <f t="shared" si="665"/>
        <v>16.14518045112785</v>
      </c>
      <c r="L3053" s="2">
        <f t="shared" si="666"/>
        <v>16.240413533834619</v>
      </c>
      <c r="M3053" s="2">
        <f t="shared" si="667"/>
        <v>16.430879699248152</v>
      </c>
      <c r="N3053" s="2">
        <f t="shared" si="668"/>
        <v>16.907045112781987</v>
      </c>
      <c r="O3053" s="2">
        <f t="shared" si="669"/>
        <v>-0.30347368421052323</v>
      </c>
      <c r="P3053" s="2">
        <f t="shared" si="671"/>
        <v>-0.51085714285715333</v>
      </c>
      <c r="Q3053" s="2">
        <f t="shared" si="672"/>
        <v>-0.7147669172932325</v>
      </c>
      <c r="R3053" s="2">
        <f t="shared" si="673"/>
        <v>-1.246796992481201</v>
      </c>
      <c r="S3053" s="2">
        <f t="shared" si="674"/>
        <v>-3.2664360902255343</v>
      </c>
      <c r="T3053">
        <f t="shared" si="670"/>
        <v>1</v>
      </c>
    </row>
    <row r="3054" spans="1:20" x14ac:dyDescent="0.25">
      <c r="A3054">
        <f t="shared" si="661"/>
        <v>3052</v>
      </c>
      <c r="B3054" s="1">
        <v>40438</v>
      </c>
      <c r="C3054">
        <v>16.170000000000002</v>
      </c>
      <c r="D3054">
        <v>16.28</v>
      </c>
      <c r="E3054">
        <v>15.94</v>
      </c>
      <c r="F3054">
        <v>16.149999999999999</v>
      </c>
      <c r="G3054">
        <v>725006</v>
      </c>
      <c r="H3054" s="2">
        <f t="shared" si="662"/>
        <v>0.10999999999999996</v>
      </c>
      <c r="I3054" s="2">
        <f t="shared" si="663"/>
        <v>-319.56699999999989</v>
      </c>
      <c r="J3054" s="2">
        <f t="shared" si="664"/>
        <v>16.262999999999963</v>
      </c>
      <c r="K3054" s="2">
        <f t="shared" si="665"/>
        <v>16.372999999999962</v>
      </c>
      <c r="L3054" s="2">
        <f t="shared" si="666"/>
        <v>16.482999999999961</v>
      </c>
      <c r="M3054" s="2">
        <f t="shared" si="667"/>
        <v>16.702999999999964</v>
      </c>
      <c r="N3054" s="2">
        <f t="shared" si="668"/>
        <v>17.252999999999965</v>
      </c>
      <c r="O3054" s="2">
        <f t="shared" si="669"/>
        <v>-0.1000526315789152</v>
      </c>
      <c r="P3054" s="2">
        <f t="shared" si="671"/>
        <v>-0.29023308270676296</v>
      </c>
      <c r="Q3054" s="2">
        <f t="shared" si="672"/>
        <v>-0.51871428571429412</v>
      </c>
      <c r="R3054" s="2">
        <f t="shared" si="673"/>
        <v>-1.025067669172925</v>
      </c>
      <c r="S3054" s="2">
        <f t="shared" si="674"/>
        <v>-3.1737067669172383</v>
      </c>
      <c r="T3054">
        <f t="shared" si="670"/>
        <v>1</v>
      </c>
    </row>
    <row r="3055" spans="1:20" x14ac:dyDescent="0.25">
      <c r="A3055">
        <f t="shared" si="661"/>
        <v>3053</v>
      </c>
      <c r="B3055" s="1">
        <v>40441</v>
      </c>
      <c r="C3055">
        <v>16.13</v>
      </c>
      <c r="D3055">
        <v>16.46</v>
      </c>
      <c r="E3055">
        <v>16.09</v>
      </c>
      <c r="F3055">
        <v>16.41</v>
      </c>
      <c r="G3055">
        <v>460913</v>
      </c>
      <c r="H3055" s="2">
        <f t="shared" si="662"/>
        <v>0.1232631578947368</v>
      </c>
      <c r="I3055" s="2">
        <f t="shared" si="663"/>
        <v>-359.96142105263147</v>
      </c>
      <c r="J3055" s="2">
        <f t="shared" si="664"/>
        <v>16.484263157894727</v>
      </c>
      <c r="K3055" s="2">
        <f t="shared" si="665"/>
        <v>16.607526315789464</v>
      </c>
      <c r="L3055" s="2">
        <f t="shared" si="666"/>
        <v>16.730789473684201</v>
      </c>
      <c r="M3055" s="2">
        <f t="shared" si="667"/>
        <v>16.977315789473675</v>
      </c>
      <c r="N3055" s="2">
        <f t="shared" si="668"/>
        <v>17.59363157894736</v>
      </c>
      <c r="O3055" s="2">
        <f t="shared" si="669"/>
        <v>-0.14700000000003755</v>
      </c>
      <c r="P3055" s="2">
        <f t="shared" si="671"/>
        <v>-0.26481954887215053</v>
      </c>
      <c r="Q3055" s="2">
        <f t="shared" si="672"/>
        <v>-0.47699248120300375</v>
      </c>
      <c r="R3055" s="2">
        <f t="shared" si="673"/>
        <v>-0.96584962406014974</v>
      </c>
      <c r="S3055" s="2">
        <f t="shared" si="674"/>
        <v>-3.1815563909773772</v>
      </c>
      <c r="T3055">
        <f t="shared" si="670"/>
        <v>1</v>
      </c>
    </row>
    <row r="3056" spans="1:20" x14ac:dyDescent="0.25">
      <c r="A3056">
        <f t="shared" si="661"/>
        <v>3054</v>
      </c>
      <c r="B3056" s="1">
        <v>40442</v>
      </c>
      <c r="C3056">
        <v>16.38</v>
      </c>
      <c r="D3056">
        <v>16.559999999999999</v>
      </c>
      <c r="E3056">
        <v>16.28</v>
      </c>
      <c r="F3056">
        <v>16.38</v>
      </c>
      <c r="G3056">
        <v>541555</v>
      </c>
      <c r="H3056" s="2">
        <f t="shared" si="662"/>
        <v>0.13142105263157891</v>
      </c>
      <c r="I3056" s="2">
        <f t="shared" si="663"/>
        <v>-384.83389473684201</v>
      </c>
      <c r="J3056" s="2">
        <f t="shared" si="664"/>
        <v>16.657421052631534</v>
      </c>
      <c r="K3056" s="2">
        <f t="shared" si="665"/>
        <v>16.788842105263111</v>
      </c>
      <c r="L3056" s="2">
        <f t="shared" si="666"/>
        <v>16.920263157894691</v>
      </c>
      <c r="M3056" s="2">
        <f t="shared" si="667"/>
        <v>17.183105263157849</v>
      </c>
      <c r="N3056" s="2">
        <f t="shared" si="668"/>
        <v>17.840210526315744</v>
      </c>
      <c r="O3056" s="2">
        <f t="shared" si="669"/>
        <v>0.10426315789472795</v>
      </c>
      <c r="P3056" s="2">
        <f t="shared" si="671"/>
        <v>-7.0000000000369766E-3</v>
      </c>
      <c r="Q3056" s="2">
        <f t="shared" si="672"/>
        <v>-0.13958646616537962</v>
      </c>
      <c r="R3056" s="2">
        <f t="shared" si="673"/>
        <v>-0.64442857142858045</v>
      </c>
      <c r="S3056" s="2">
        <f t="shared" si="674"/>
        <v>-2.7984285714285839</v>
      </c>
      <c r="T3056">
        <f t="shared" si="670"/>
        <v>0</v>
      </c>
    </row>
    <row r="3057" spans="1:20" x14ac:dyDescent="0.25">
      <c r="A3057">
        <f t="shared" si="661"/>
        <v>3055</v>
      </c>
      <c r="B3057" s="1">
        <v>40443</v>
      </c>
      <c r="C3057">
        <v>16.37</v>
      </c>
      <c r="D3057">
        <v>16.53</v>
      </c>
      <c r="E3057">
        <v>16.260000000000002</v>
      </c>
      <c r="F3057">
        <v>16.36</v>
      </c>
      <c r="G3057">
        <v>474399</v>
      </c>
      <c r="H3057" s="2">
        <f t="shared" si="662"/>
        <v>0.13160902255639095</v>
      </c>
      <c r="I3057" s="2">
        <f t="shared" si="663"/>
        <v>-385.43527819548865</v>
      </c>
      <c r="J3057" s="2">
        <f t="shared" si="664"/>
        <v>16.761894736842109</v>
      </c>
      <c r="K3057" s="2">
        <f t="shared" si="665"/>
        <v>16.893503759398502</v>
      </c>
      <c r="L3057" s="2">
        <f t="shared" si="666"/>
        <v>17.025112781954892</v>
      </c>
      <c r="M3057" s="2">
        <f t="shared" si="667"/>
        <v>17.288330827067675</v>
      </c>
      <c r="N3057" s="2">
        <f t="shared" si="668"/>
        <v>17.946375939849627</v>
      </c>
      <c r="O3057" s="2">
        <f t="shared" si="669"/>
        <v>0.29742105263153462</v>
      </c>
      <c r="P3057" s="2">
        <f t="shared" si="671"/>
        <v>0.24752631578946449</v>
      </c>
      <c r="Q3057" s="2">
        <f t="shared" si="672"/>
        <v>0.12299999999996203</v>
      </c>
      <c r="R3057" s="2">
        <f t="shared" si="673"/>
        <v>-0.28051127819548327</v>
      </c>
      <c r="S3057" s="2">
        <f t="shared" si="674"/>
        <v>-2.3958421052631547</v>
      </c>
      <c r="T3057">
        <f t="shared" si="670"/>
        <v>0</v>
      </c>
    </row>
    <row r="3058" spans="1:20" x14ac:dyDescent="0.25">
      <c r="A3058">
        <f t="shared" si="661"/>
        <v>3056</v>
      </c>
      <c r="B3058" s="1">
        <v>40444</v>
      </c>
      <c r="C3058">
        <v>16.13</v>
      </c>
      <c r="D3058">
        <v>16.25</v>
      </c>
      <c r="E3058">
        <v>15.91</v>
      </c>
      <c r="F3058">
        <v>16</v>
      </c>
      <c r="G3058">
        <v>531798</v>
      </c>
      <c r="H3058" s="2">
        <f t="shared" si="662"/>
        <v>0.1235714285714285</v>
      </c>
      <c r="I3058" s="2">
        <f t="shared" si="663"/>
        <v>-360.99585714285695</v>
      </c>
      <c r="J3058" s="2">
        <f t="shared" si="664"/>
        <v>16.76199999999999</v>
      </c>
      <c r="K3058" s="2">
        <f t="shared" si="665"/>
        <v>16.885571428571421</v>
      </c>
      <c r="L3058" s="2">
        <f t="shared" si="666"/>
        <v>17.009142857142848</v>
      </c>
      <c r="M3058" s="2">
        <f t="shared" si="667"/>
        <v>17.256285714285706</v>
      </c>
      <c r="N3058" s="2">
        <f t="shared" si="668"/>
        <v>17.874142857142846</v>
      </c>
      <c r="O3058" s="2">
        <f t="shared" si="669"/>
        <v>0.76189473684210895</v>
      </c>
      <c r="P3058" s="2">
        <f t="shared" si="671"/>
        <v>0.78884210526311094</v>
      </c>
      <c r="Q3058" s="2">
        <f t="shared" si="672"/>
        <v>0.73078947368420089</v>
      </c>
      <c r="R3058" s="2">
        <f t="shared" si="673"/>
        <v>0.43087969924815184</v>
      </c>
      <c r="S3058" s="2">
        <f t="shared" si="674"/>
        <v>-1.5737894736842097</v>
      </c>
      <c r="T3058">
        <f t="shared" si="670"/>
        <v>0</v>
      </c>
    </row>
    <row r="3059" spans="1:20" x14ac:dyDescent="0.25">
      <c r="A3059">
        <f t="shared" si="661"/>
        <v>3057</v>
      </c>
      <c r="B3059" s="1">
        <v>40445</v>
      </c>
      <c r="C3059">
        <v>16.190000000000001</v>
      </c>
      <c r="D3059">
        <v>16.52</v>
      </c>
      <c r="E3059">
        <v>16.16</v>
      </c>
      <c r="F3059">
        <v>16.52</v>
      </c>
      <c r="G3059">
        <v>850299</v>
      </c>
      <c r="H3059" s="2">
        <f t="shared" si="662"/>
        <v>0.11931578947368421</v>
      </c>
      <c r="I3059" s="2">
        <f t="shared" si="663"/>
        <v>-348.0363684210526</v>
      </c>
      <c r="J3059" s="2">
        <f t="shared" si="664"/>
        <v>16.831315789473731</v>
      </c>
      <c r="K3059" s="2">
        <f t="shared" si="665"/>
        <v>16.950631578947416</v>
      </c>
      <c r="L3059" s="2">
        <f t="shared" si="666"/>
        <v>17.069947368421097</v>
      </c>
      <c r="M3059" s="2">
        <f t="shared" si="667"/>
        <v>17.308578947368467</v>
      </c>
      <c r="N3059" s="2">
        <f t="shared" si="668"/>
        <v>17.905157894736888</v>
      </c>
      <c r="O3059" s="2">
        <f t="shared" si="669"/>
        <v>0.24199999999999022</v>
      </c>
      <c r="P3059" s="2">
        <f t="shared" si="671"/>
        <v>0.37350375939850267</v>
      </c>
      <c r="Q3059" s="2">
        <f t="shared" si="672"/>
        <v>0.4002631578946918</v>
      </c>
      <c r="R3059" s="2">
        <f t="shared" si="673"/>
        <v>0.1829999999999643</v>
      </c>
      <c r="S3059" s="2">
        <f t="shared" si="674"/>
        <v>-1.6884511278195475</v>
      </c>
      <c r="T3059">
        <f t="shared" si="670"/>
        <v>1</v>
      </c>
    </row>
    <row r="3060" spans="1:20" x14ac:dyDescent="0.25">
      <c r="A3060">
        <f t="shared" si="661"/>
        <v>3058</v>
      </c>
      <c r="B3060" s="1">
        <v>40448</v>
      </c>
      <c r="C3060">
        <v>16.510000000000002</v>
      </c>
      <c r="D3060">
        <v>16.510000000000002</v>
      </c>
      <c r="E3060">
        <v>16.260000000000002</v>
      </c>
      <c r="F3060">
        <v>16.29</v>
      </c>
      <c r="G3060">
        <v>405680</v>
      </c>
      <c r="H3060" s="2">
        <f t="shared" si="662"/>
        <v>0.1116616541353383</v>
      </c>
      <c r="I3060" s="2">
        <f t="shared" si="663"/>
        <v>-324.73005263157881</v>
      </c>
      <c r="J3060" s="2">
        <f t="shared" si="664"/>
        <v>16.842947368421058</v>
      </c>
      <c r="K3060" s="2">
        <f t="shared" si="665"/>
        <v>16.954609022556394</v>
      </c>
      <c r="L3060" s="2">
        <f t="shared" si="666"/>
        <v>17.066270676691733</v>
      </c>
      <c r="M3060" s="2">
        <f t="shared" si="667"/>
        <v>17.289593984962409</v>
      </c>
      <c r="N3060" s="2">
        <f t="shared" si="668"/>
        <v>17.847902255639102</v>
      </c>
      <c r="O3060" s="2">
        <f t="shared" si="669"/>
        <v>0.54131578947373171</v>
      </c>
      <c r="P3060" s="2">
        <f t="shared" si="671"/>
        <v>0.59557142857142154</v>
      </c>
      <c r="Q3060" s="2">
        <f t="shared" si="672"/>
        <v>0.73511278195489282</v>
      </c>
      <c r="R3060" s="2">
        <f t="shared" si="673"/>
        <v>0.68731578947367566</v>
      </c>
      <c r="S3060" s="2">
        <f t="shared" si="674"/>
        <v>-1.0878496240601425</v>
      </c>
      <c r="T3060">
        <f t="shared" si="670"/>
        <v>0</v>
      </c>
    </row>
    <row r="3061" spans="1:20" x14ac:dyDescent="0.25">
      <c r="A3061">
        <f t="shared" si="661"/>
        <v>3059</v>
      </c>
      <c r="B3061" s="1">
        <v>40449</v>
      </c>
      <c r="C3061">
        <v>16.29</v>
      </c>
      <c r="D3061">
        <v>16.38</v>
      </c>
      <c r="E3061">
        <v>16</v>
      </c>
      <c r="F3061">
        <v>16.3</v>
      </c>
      <c r="G3061">
        <v>538769</v>
      </c>
      <c r="H3061" s="2">
        <f t="shared" si="662"/>
        <v>9.838345864661649E-2</v>
      </c>
      <c r="I3061" s="2">
        <f t="shared" si="663"/>
        <v>-284.24785714285701</v>
      </c>
      <c r="J3061" s="2">
        <f t="shared" si="664"/>
        <v>16.805526315789415</v>
      </c>
      <c r="K3061" s="2">
        <f t="shared" si="665"/>
        <v>16.90390977443603</v>
      </c>
      <c r="L3061" s="2">
        <f t="shared" si="666"/>
        <v>17.002293233082646</v>
      </c>
      <c r="M3061" s="2">
        <f t="shared" si="667"/>
        <v>17.199060150375882</v>
      </c>
      <c r="N3061" s="2">
        <f t="shared" si="668"/>
        <v>17.690977443608965</v>
      </c>
      <c r="O3061" s="2">
        <f t="shared" si="669"/>
        <v>0.54294736842105706</v>
      </c>
      <c r="P3061" s="2">
        <f t="shared" si="671"/>
        <v>0.65063157894741508</v>
      </c>
      <c r="Q3061" s="2">
        <f t="shared" si="672"/>
        <v>0.7091428571428473</v>
      </c>
      <c r="R3061" s="2">
        <f t="shared" si="673"/>
        <v>0.88310526315784799</v>
      </c>
      <c r="S3061" s="2">
        <f t="shared" si="674"/>
        <v>-0.68355639097744358</v>
      </c>
      <c r="T3061">
        <f t="shared" si="670"/>
        <v>1</v>
      </c>
    </row>
    <row r="3062" spans="1:20" x14ac:dyDescent="0.25">
      <c r="A3062">
        <f t="shared" si="661"/>
        <v>3060</v>
      </c>
      <c r="B3062" s="1">
        <v>40450</v>
      </c>
      <c r="C3062">
        <v>16.2</v>
      </c>
      <c r="D3062">
        <v>16.32</v>
      </c>
      <c r="E3062">
        <v>16.100000000000001</v>
      </c>
      <c r="F3062">
        <v>16.22</v>
      </c>
      <c r="G3062">
        <v>441239</v>
      </c>
      <c r="H3062" s="2">
        <f t="shared" si="662"/>
        <v>8.0263157894736786E-2</v>
      </c>
      <c r="I3062" s="2">
        <f t="shared" si="663"/>
        <v>-228.97026315789458</v>
      </c>
      <c r="J3062" s="2">
        <f t="shared" si="664"/>
        <v>16.715263157894729</v>
      </c>
      <c r="K3062" s="2">
        <f t="shared" si="665"/>
        <v>16.795526315789463</v>
      </c>
      <c r="L3062" s="2">
        <f t="shared" si="666"/>
        <v>16.8757894736842</v>
      </c>
      <c r="M3062" s="2">
        <f t="shared" si="667"/>
        <v>17.036315789473676</v>
      </c>
      <c r="N3062" s="2">
        <f t="shared" si="668"/>
        <v>17.437631578947357</v>
      </c>
      <c r="O3062" s="2">
        <f t="shared" si="669"/>
        <v>0.58552631578941572</v>
      </c>
      <c r="P3062" s="2">
        <f t="shared" si="671"/>
        <v>0.73460902255639482</v>
      </c>
      <c r="Q3062" s="2">
        <f t="shared" si="672"/>
        <v>0.8499473684210983</v>
      </c>
      <c r="R3062" s="2">
        <f t="shared" si="673"/>
        <v>1.0683308270676761</v>
      </c>
      <c r="S3062" s="2">
        <f t="shared" si="674"/>
        <v>-0.22371428571429419</v>
      </c>
      <c r="T3062">
        <f t="shared" si="670"/>
        <v>0</v>
      </c>
    </row>
    <row r="3063" spans="1:20" x14ac:dyDescent="0.25">
      <c r="A3063">
        <f t="shared" si="661"/>
        <v>3061</v>
      </c>
      <c r="B3063" s="1">
        <v>40451</v>
      </c>
      <c r="C3063">
        <v>16.32</v>
      </c>
      <c r="D3063">
        <v>16.55</v>
      </c>
      <c r="E3063">
        <v>16.010000000000002</v>
      </c>
      <c r="F3063">
        <v>16.11</v>
      </c>
      <c r="G3063">
        <v>590025</v>
      </c>
      <c r="H3063" s="2">
        <f t="shared" si="662"/>
        <v>6.593233082706762E-2</v>
      </c>
      <c r="I3063" s="2">
        <f t="shared" si="663"/>
        <v>-185.25200751879683</v>
      </c>
      <c r="J3063" s="2">
        <f t="shared" si="664"/>
        <v>16.632789473684213</v>
      </c>
      <c r="K3063" s="2">
        <f t="shared" si="665"/>
        <v>16.69872180451128</v>
      </c>
      <c r="L3063" s="2">
        <f t="shared" si="666"/>
        <v>16.764654135338347</v>
      </c>
      <c r="M3063" s="2">
        <f t="shared" si="667"/>
        <v>16.896518796992485</v>
      </c>
      <c r="N3063" s="2">
        <f t="shared" si="668"/>
        <v>17.226180451127821</v>
      </c>
      <c r="O3063" s="2">
        <f t="shared" si="669"/>
        <v>0.60526315789472918</v>
      </c>
      <c r="P3063" s="2">
        <f t="shared" si="671"/>
        <v>0.79390977443603106</v>
      </c>
      <c r="Q3063" s="2">
        <f t="shared" si="672"/>
        <v>0.95627067669173371</v>
      </c>
      <c r="R3063" s="2">
        <f t="shared" si="673"/>
        <v>1.1462857142857068</v>
      </c>
      <c r="S3063" s="2">
        <f t="shared" si="674"/>
        <v>0.33569172932331171</v>
      </c>
      <c r="T3063">
        <f t="shared" si="670"/>
        <v>0</v>
      </c>
    </row>
    <row r="3064" spans="1:20" x14ac:dyDescent="0.25">
      <c r="A3064">
        <f t="shared" si="661"/>
        <v>3062</v>
      </c>
      <c r="B3064" s="1">
        <v>40452</v>
      </c>
      <c r="C3064">
        <v>16.260000000000002</v>
      </c>
      <c r="D3064">
        <v>16.39</v>
      </c>
      <c r="E3064">
        <v>16.12</v>
      </c>
      <c r="F3064">
        <v>16.22</v>
      </c>
      <c r="G3064">
        <v>484334</v>
      </c>
      <c r="H3064" s="2">
        <f t="shared" si="662"/>
        <v>5.3338345864661608E-2</v>
      </c>
      <c r="I3064" s="2">
        <f t="shared" si="663"/>
        <v>-146.80830075187956</v>
      </c>
      <c r="J3064" s="2">
        <f t="shared" si="664"/>
        <v>16.567052631578949</v>
      </c>
      <c r="K3064" s="2">
        <f t="shared" si="665"/>
        <v>16.620390977443609</v>
      </c>
      <c r="L3064" s="2">
        <f t="shared" si="666"/>
        <v>16.673729323308272</v>
      </c>
      <c r="M3064" s="2">
        <f t="shared" si="667"/>
        <v>16.780406015037595</v>
      </c>
      <c r="N3064" s="2">
        <f t="shared" si="668"/>
        <v>17.047097744360901</v>
      </c>
      <c r="O3064" s="2">
        <f t="shared" si="669"/>
        <v>0.4127894736842137</v>
      </c>
      <c r="P3064" s="2">
        <f t="shared" si="671"/>
        <v>0.57552631578946389</v>
      </c>
      <c r="Q3064" s="2">
        <f t="shared" si="672"/>
        <v>0.78229323308264753</v>
      </c>
      <c r="R3064" s="2">
        <f t="shared" si="673"/>
        <v>1.0885789473684682</v>
      </c>
      <c r="S3064" s="2">
        <f t="shared" si="674"/>
        <v>0.68704511278198765</v>
      </c>
      <c r="T3064">
        <f t="shared" si="670"/>
        <v>1</v>
      </c>
    </row>
    <row r="3065" spans="1:20" x14ac:dyDescent="0.25">
      <c r="A3065">
        <f t="shared" si="661"/>
        <v>3063</v>
      </c>
      <c r="B3065" s="1">
        <v>40455</v>
      </c>
      <c r="C3065">
        <v>16.170000000000002</v>
      </c>
      <c r="D3065">
        <v>16.23</v>
      </c>
      <c r="E3065">
        <v>15.86</v>
      </c>
      <c r="F3065">
        <v>15.96</v>
      </c>
      <c r="G3065">
        <v>458346</v>
      </c>
      <c r="H3065" s="2">
        <f t="shared" si="662"/>
        <v>3.8819548872180434E-2</v>
      </c>
      <c r="I3065" s="2">
        <f t="shared" si="663"/>
        <v>-102.48699248120295</v>
      </c>
      <c r="J3065" s="2">
        <f t="shared" si="664"/>
        <v>16.456105263157905</v>
      </c>
      <c r="K3065" s="2">
        <f t="shared" si="665"/>
        <v>16.494924812030085</v>
      </c>
      <c r="L3065" s="2">
        <f t="shared" si="666"/>
        <v>16.533744360902265</v>
      </c>
      <c r="M3065" s="2">
        <f t="shared" si="667"/>
        <v>16.611383458646628</v>
      </c>
      <c r="N3065" s="2">
        <f t="shared" si="668"/>
        <v>16.805481203007531</v>
      </c>
      <c r="O3065" s="2">
        <f t="shared" si="669"/>
        <v>0.60705263157894862</v>
      </c>
      <c r="P3065" s="2">
        <f t="shared" si="671"/>
        <v>0.73872180451127889</v>
      </c>
      <c r="Q3065" s="2">
        <f t="shared" si="672"/>
        <v>0.91578947368419961</v>
      </c>
      <c r="R3065" s="2">
        <f t="shared" si="673"/>
        <v>1.3295939849624077</v>
      </c>
      <c r="S3065" s="2">
        <f t="shared" si="674"/>
        <v>1.2929999999999637</v>
      </c>
      <c r="T3065">
        <f t="shared" si="670"/>
        <v>0</v>
      </c>
    </row>
    <row r="3066" spans="1:20" x14ac:dyDescent="0.25">
      <c r="A3066">
        <f t="shared" si="661"/>
        <v>3064</v>
      </c>
      <c r="B3066" s="1">
        <v>40456</v>
      </c>
      <c r="C3066">
        <v>16.11</v>
      </c>
      <c r="D3066">
        <v>16.440000000000001</v>
      </c>
      <c r="E3066">
        <v>16.05</v>
      </c>
      <c r="F3066">
        <v>16.37</v>
      </c>
      <c r="G3066">
        <v>626119</v>
      </c>
      <c r="H3066" s="2">
        <f t="shared" si="662"/>
        <v>2.9699248120300763E-2</v>
      </c>
      <c r="I3066" s="2">
        <f t="shared" si="663"/>
        <v>-74.608353383458677</v>
      </c>
      <c r="J3066" s="2">
        <f t="shared" si="664"/>
        <v>16.419842105263164</v>
      </c>
      <c r="K3066" s="2">
        <f t="shared" si="665"/>
        <v>16.449541353383463</v>
      </c>
      <c r="L3066" s="2">
        <f t="shared" si="666"/>
        <v>16.479240601503765</v>
      </c>
      <c r="M3066" s="2">
        <f t="shared" si="667"/>
        <v>16.538639097744365</v>
      </c>
      <c r="N3066" s="2">
        <f t="shared" si="668"/>
        <v>16.687135338345872</v>
      </c>
      <c r="O3066" s="2">
        <f t="shared" si="669"/>
        <v>8.6105263157904233E-2</v>
      </c>
      <c r="P3066" s="2">
        <f t="shared" si="671"/>
        <v>0.25039097744360816</v>
      </c>
      <c r="Q3066" s="2">
        <f t="shared" si="672"/>
        <v>0.39465413533834592</v>
      </c>
      <c r="R3066" s="2">
        <f t="shared" si="673"/>
        <v>0.82906015037588077</v>
      </c>
      <c r="S3066" s="2">
        <f t="shared" si="674"/>
        <v>1.2236315789473586</v>
      </c>
      <c r="T3066">
        <f t="shared" si="670"/>
        <v>1</v>
      </c>
    </row>
    <row r="3067" spans="1:20" x14ac:dyDescent="0.25">
      <c r="A3067">
        <f t="shared" si="661"/>
        <v>3065</v>
      </c>
      <c r="B3067" s="1">
        <v>40457</v>
      </c>
      <c r="C3067">
        <v>16.350000000000001</v>
      </c>
      <c r="D3067">
        <v>16.86</v>
      </c>
      <c r="E3067">
        <v>16.32</v>
      </c>
      <c r="F3067">
        <v>16.760000000000002</v>
      </c>
      <c r="G3067">
        <v>740001</v>
      </c>
      <c r="H3067" s="2">
        <f t="shared" si="662"/>
        <v>2.8466165413533865E-2</v>
      </c>
      <c r="I3067" s="2">
        <f t="shared" si="663"/>
        <v>-70.804368421052715</v>
      </c>
      <c r="J3067" s="2">
        <f t="shared" si="664"/>
        <v>16.472894736842122</v>
      </c>
      <c r="K3067" s="2">
        <f t="shared" si="665"/>
        <v>16.501360902255655</v>
      </c>
      <c r="L3067" s="2">
        <f t="shared" si="666"/>
        <v>16.529827067669189</v>
      </c>
      <c r="M3067" s="2">
        <f t="shared" si="667"/>
        <v>16.586759398496259</v>
      </c>
      <c r="N3067" s="2">
        <f t="shared" si="668"/>
        <v>16.729090225563926</v>
      </c>
      <c r="O3067" s="2">
        <f t="shared" si="669"/>
        <v>-0.34015789473683711</v>
      </c>
      <c r="P3067" s="2">
        <f t="shared" si="671"/>
        <v>-0.26507518796991647</v>
      </c>
      <c r="Q3067" s="2">
        <f t="shared" si="672"/>
        <v>-8.6270676691729165E-2</v>
      </c>
      <c r="R3067" s="2">
        <f t="shared" si="673"/>
        <v>0.2763157894736743</v>
      </c>
      <c r="S3067" s="2">
        <f t="shared" si="674"/>
        <v>1.0802105263157422</v>
      </c>
      <c r="T3067">
        <f t="shared" si="670"/>
        <v>1</v>
      </c>
    </row>
    <row r="3068" spans="1:20" x14ac:dyDescent="0.25">
      <c r="A3068">
        <f t="shared" si="661"/>
        <v>3066</v>
      </c>
      <c r="B3068" s="1">
        <v>40458</v>
      </c>
      <c r="C3068">
        <v>16.86</v>
      </c>
      <c r="D3068">
        <v>16.98</v>
      </c>
      <c r="E3068">
        <v>16.71</v>
      </c>
      <c r="F3068">
        <v>16.91</v>
      </c>
      <c r="G3068">
        <v>585984</v>
      </c>
      <c r="H3068" s="2">
        <f t="shared" si="662"/>
        <v>3.0706766917293273E-2</v>
      </c>
      <c r="I3068" s="2">
        <f t="shared" si="663"/>
        <v>-77.618233082706894</v>
      </c>
      <c r="J3068" s="2">
        <f t="shared" si="664"/>
        <v>16.559421052631581</v>
      </c>
      <c r="K3068" s="2">
        <f t="shared" si="665"/>
        <v>16.590127819548872</v>
      </c>
      <c r="L3068" s="2">
        <f t="shared" si="666"/>
        <v>16.620834586466167</v>
      </c>
      <c r="M3068" s="2">
        <f t="shared" si="667"/>
        <v>16.682248120300752</v>
      </c>
      <c r="N3068" s="2">
        <f t="shared" si="668"/>
        <v>16.835781954887221</v>
      </c>
      <c r="O3068" s="2">
        <f t="shared" si="669"/>
        <v>-0.43710526315787845</v>
      </c>
      <c r="P3068" s="2">
        <f t="shared" si="671"/>
        <v>-0.46045864661653724</v>
      </c>
      <c r="Q3068" s="2">
        <f t="shared" si="672"/>
        <v>-0.37625563909773518</v>
      </c>
      <c r="R3068" s="2">
        <f t="shared" si="673"/>
        <v>-1.3481203007515319E-2</v>
      </c>
      <c r="S3068" s="2">
        <f t="shared" si="674"/>
        <v>1.0363759398496271</v>
      </c>
      <c r="T3068">
        <f t="shared" si="670"/>
        <v>1</v>
      </c>
    </row>
    <row r="3069" spans="1:20" x14ac:dyDescent="0.25">
      <c r="A3069">
        <f t="shared" si="661"/>
        <v>3067</v>
      </c>
      <c r="B3069" s="1">
        <v>40459</v>
      </c>
      <c r="C3069">
        <v>16.989999999999998</v>
      </c>
      <c r="D3069">
        <v>17.149999999999999</v>
      </c>
      <c r="E3069">
        <v>16.89</v>
      </c>
      <c r="F3069">
        <v>16.98</v>
      </c>
      <c r="G3069">
        <v>515484</v>
      </c>
      <c r="H3069" s="2">
        <f t="shared" si="662"/>
        <v>3.3157894736842164E-2</v>
      </c>
      <c r="I3069" s="2">
        <f t="shared" si="663"/>
        <v>-85.080263157894905</v>
      </c>
      <c r="J3069" s="2">
        <f t="shared" si="664"/>
        <v>16.648157894736851</v>
      </c>
      <c r="K3069" s="2">
        <f t="shared" si="665"/>
        <v>16.681315789473693</v>
      </c>
      <c r="L3069" s="2">
        <f t="shared" si="666"/>
        <v>16.714473684210535</v>
      </c>
      <c r="M3069" s="2">
        <f t="shared" si="667"/>
        <v>16.780789473684219</v>
      </c>
      <c r="N3069" s="2">
        <f t="shared" si="668"/>
        <v>16.94657894736843</v>
      </c>
      <c r="O3069" s="2">
        <f t="shared" si="669"/>
        <v>-0.42057894736841916</v>
      </c>
      <c r="P3069" s="2">
        <f t="shared" si="671"/>
        <v>-0.47863909774434532</v>
      </c>
      <c r="Q3069" s="2">
        <f t="shared" si="672"/>
        <v>-0.50075939849623552</v>
      </c>
      <c r="R3069" s="2">
        <f t="shared" si="673"/>
        <v>-0.1995939849624051</v>
      </c>
      <c r="S3069" s="2">
        <f t="shared" si="674"/>
        <v>0.89414285714284603</v>
      </c>
      <c r="T3069">
        <f t="shared" si="670"/>
        <v>1</v>
      </c>
    </row>
    <row r="3070" spans="1:20" x14ac:dyDescent="0.25">
      <c r="A3070">
        <f t="shared" si="661"/>
        <v>3068</v>
      </c>
      <c r="B3070" s="1">
        <v>40462</v>
      </c>
      <c r="C3070">
        <v>17.100000000000001</v>
      </c>
      <c r="D3070">
        <v>17.12</v>
      </c>
      <c r="E3070">
        <v>16.78</v>
      </c>
      <c r="F3070">
        <v>16.82</v>
      </c>
      <c r="G3070">
        <v>522753</v>
      </c>
      <c r="H3070" s="2">
        <f t="shared" si="662"/>
        <v>3.5691729323308344E-2</v>
      </c>
      <c r="I3070" s="2">
        <f t="shared" si="663"/>
        <v>-92.821654135338576</v>
      </c>
      <c r="J3070" s="2">
        <f t="shared" si="664"/>
        <v>16.716263157894733</v>
      </c>
      <c r="K3070" s="2">
        <f t="shared" si="665"/>
        <v>16.751954887218044</v>
      </c>
      <c r="L3070" s="2">
        <f t="shared" si="666"/>
        <v>16.787646616541352</v>
      </c>
      <c r="M3070" s="2">
        <f t="shared" si="667"/>
        <v>16.859030075187967</v>
      </c>
      <c r="N3070" s="2">
        <f t="shared" si="668"/>
        <v>17.037488721804511</v>
      </c>
      <c r="O3070" s="2">
        <f t="shared" si="669"/>
        <v>-0.17184210526314914</v>
      </c>
      <c r="P3070" s="2">
        <f t="shared" si="671"/>
        <v>-0.22987218045112812</v>
      </c>
      <c r="Q3070" s="2">
        <f t="shared" si="672"/>
        <v>-0.29017293233081176</v>
      </c>
      <c r="R3070" s="2">
        <f t="shared" si="673"/>
        <v>-0.20861654135337204</v>
      </c>
      <c r="S3070" s="2">
        <f t="shared" si="674"/>
        <v>1.0851578947368878</v>
      </c>
      <c r="T3070">
        <f t="shared" si="670"/>
        <v>0</v>
      </c>
    </row>
    <row r="3071" spans="1:20" x14ac:dyDescent="0.25">
      <c r="A3071">
        <f t="shared" si="661"/>
        <v>3069</v>
      </c>
      <c r="B3071" s="1">
        <v>40463</v>
      </c>
      <c r="C3071">
        <v>16.829999999999998</v>
      </c>
      <c r="D3071">
        <v>17.16</v>
      </c>
      <c r="E3071">
        <v>16.8</v>
      </c>
      <c r="F3071">
        <v>17.05</v>
      </c>
      <c r="G3071">
        <v>647735</v>
      </c>
      <c r="H3071" s="2">
        <f t="shared" si="662"/>
        <v>3.884210526315799E-2</v>
      </c>
      <c r="I3071" s="2">
        <f t="shared" si="663"/>
        <v>-102.43842105263187</v>
      </c>
      <c r="J3071" s="2">
        <f t="shared" si="664"/>
        <v>16.806842105263158</v>
      </c>
      <c r="K3071" s="2">
        <f t="shared" si="665"/>
        <v>16.845684210526315</v>
      </c>
      <c r="L3071" s="2">
        <f t="shared" si="666"/>
        <v>16.884526315789476</v>
      </c>
      <c r="M3071" s="2">
        <f t="shared" si="667"/>
        <v>16.96221052631579</v>
      </c>
      <c r="N3071" s="2">
        <f t="shared" si="668"/>
        <v>17.156421052631579</v>
      </c>
      <c r="O3071" s="2">
        <f t="shared" si="669"/>
        <v>-0.33373684210526733</v>
      </c>
      <c r="P3071" s="2">
        <f t="shared" si="671"/>
        <v>-0.36868421052630751</v>
      </c>
      <c r="Q3071" s="2">
        <f t="shared" si="672"/>
        <v>-0.42916541353383408</v>
      </c>
      <c r="R3071" s="2">
        <f t="shared" si="673"/>
        <v>-0.51136090225563535</v>
      </c>
      <c r="S3071" s="2">
        <f t="shared" si="674"/>
        <v>0.79790225563910155</v>
      </c>
      <c r="T3071">
        <f t="shared" si="670"/>
        <v>1</v>
      </c>
    </row>
    <row r="3072" spans="1:20" x14ac:dyDescent="0.25">
      <c r="A3072">
        <f t="shared" si="661"/>
        <v>3070</v>
      </c>
      <c r="B3072" s="1">
        <v>40464</v>
      </c>
      <c r="C3072">
        <v>17.16</v>
      </c>
      <c r="D3072">
        <v>17.350000000000001</v>
      </c>
      <c r="E3072">
        <v>17.04</v>
      </c>
      <c r="F3072">
        <v>17.14</v>
      </c>
      <c r="G3072">
        <v>608069</v>
      </c>
      <c r="H3072" s="2">
        <f t="shared" si="662"/>
        <v>4.4390977443609099E-2</v>
      </c>
      <c r="I3072" s="2">
        <f t="shared" si="663"/>
        <v>-119.40658646616566</v>
      </c>
      <c r="J3072" s="2">
        <f t="shared" si="664"/>
        <v>16.91810526315788</v>
      </c>
      <c r="K3072" s="2">
        <f t="shared" si="665"/>
        <v>16.962496240601489</v>
      </c>
      <c r="L3072" s="2">
        <f t="shared" si="666"/>
        <v>17.006887218045097</v>
      </c>
      <c r="M3072" s="2">
        <f t="shared" si="667"/>
        <v>17.095669172932318</v>
      </c>
      <c r="N3072" s="2">
        <f t="shared" si="668"/>
        <v>17.317624060150361</v>
      </c>
      <c r="O3072" s="2">
        <f t="shared" si="669"/>
        <v>-0.33315789473684276</v>
      </c>
      <c r="P3072" s="2">
        <f t="shared" si="671"/>
        <v>-0.38804511278195619</v>
      </c>
      <c r="Q3072" s="2">
        <f t="shared" si="672"/>
        <v>-0.42552631578946531</v>
      </c>
      <c r="R3072" s="2">
        <f t="shared" si="673"/>
        <v>-0.55324060150374166</v>
      </c>
      <c r="S3072" s="2">
        <f t="shared" si="674"/>
        <v>0.55097744360896428</v>
      </c>
      <c r="T3072">
        <f t="shared" si="670"/>
        <v>1</v>
      </c>
    </row>
    <row r="3073" spans="1:20" x14ac:dyDescent="0.25">
      <c r="A3073">
        <f t="shared" si="661"/>
        <v>3071</v>
      </c>
      <c r="B3073" s="1">
        <v>40465</v>
      </c>
      <c r="C3073">
        <v>17.25</v>
      </c>
      <c r="D3073">
        <v>17.25</v>
      </c>
      <c r="E3073">
        <v>16.829999999999998</v>
      </c>
      <c r="F3073">
        <v>17.02</v>
      </c>
      <c r="G3073">
        <v>578860</v>
      </c>
      <c r="H3073" s="2">
        <f t="shared" si="662"/>
        <v>4.6789473684210603E-2</v>
      </c>
      <c r="I3073" s="2">
        <f t="shared" si="663"/>
        <v>-126.74747368421075</v>
      </c>
      <c r="J3073" s="2">
        <f t="shared" si="664"/>
        <v>16.989789473684223</v>
      </c>
      <c r="K3073" s="2">
        <f t="shared" si="665"/>
        <v>17.036578947368433</v>
      </c>
      <c r="L3073" s="2">
        <f t="shared" si="666"/>
        <v>17.083368421052644</v>
      </c>
      <c r="M3073" s="2">
        <f t="shared" si="667"/>
        <v>17.176947368421065</v>
      </c>
      <c r="N3073" s="2">
        <f t="shared" si="668"/>
        <v>17.410894736842117</v>
      </c>
      <c r="O3073" s="2">
        <f t="shared" si="669"/>
        <v>-0.10189473684211947</v>
      </c>
      <c r="P3073" s="2">
        <f t="shared" si="671"/>
        <v>-0.17431578947368465</v>
      </c>
      <c r="Q3073" s="2">
        <f t="shared" si="672"/>
        <v>-0.23235338345864776</v>
      </c>
      <c r="R3073" s="2">
        <f t="shared" si="673"/>
        <v>-0.33775187969924758</v>
      </c>
      <c r="S3073" s="2">
        <f t="shared" si="674"/>
        <v>0.4176315789473577</v>
      </c>
      <c r="T3073">
        <f t="shared" si="670"/>
        <v>0</v>
      </c>
    </row>
    <row r="3074" spans="1:20" x14ac:dyDescent="0.25">
      <c r="A3074">
        <f t="shared" si="661"/>
        <v>3072</v>
      </c>
      <c r="B3074" s="1">
        <v>40466</v>
      </c>
      <c r="C3074">
        <v>16.64</v>
      </c>
      <c r="D3074">
        <v>16.649999999999999</v>
      </c>
      <c r="E3074">
        <v>16.010000000000002</v>
      </c>
      <c r="F3074">
        <v>16.16</v>
      </c>
      <c r="G3074">
        <v>2051609</v>
      </c>
      <c r="H3074" s="2">
        <f t="shared" si="662"/>
        <v>3.6451127819548915E-2</v>
      </c>
      <c r="I3074" s="2">
        <f t="shared" si="663"/>
        <v>-95.132578947368557</v>
      </c>
      <c r="J3074" s="2">
        <f t="shared" si="664"/>
        <v>16.881736842105258</v>
      </c>
      <c r="K3074" s="2">
        <f t="shared" si="665"/>
        <v>16.918187969924805</v>
      </c>
      <c r="L3074" s="2">
        <f t="shared" si="666"/>
        <v>16.954639097744355</v>
      </c>
      <c r="M3074" s="2">
        <f t="shared" si="667"/>
        <v>17.027541353383452</v>
      </c>
      <c r="N3074" s="2">
        <f t="shared" si="668"/>
        <v>17.209796992481198</v>
      </c>
      <c r="O3074" s="2">
        <f t="shared" si="669"/>
        <v>0.8297894736842224</v>
      </c>
      <c r="P3074" s="2">
        <f t="shared" si="671"/>
        <v>0.80249624060148861</v>
      </c>
      <c r="Q3074" s="2">
        <f t="shared" si="672"/>
        <v>0.72452631578947546</v>
      </c>
      <c r="R3074" s="2">
        <f t="shared" si="673"/>
        <v>0.62078947368421922</v>
      </c>
      <c r="S3074" s="2">
        <f t="shared" si="674"/>
        <v>1.0661804511278206</v>
      </c>
      <c r="T3074">
        <f t="shared" si="670"/>
        <v>0</v>
      </c>
    </row>
    <row r="3075" spans="1:20" x14ac:dyDescent="0.25">
      <c r="A3075">
        <f t="shared" si="661"/>
        <v>3073</v>
      </c>
      <c r="B3075" s="1">
        <v>40469</v>
      </c>
      <c r="C3075">
        <v>16.170000000000002</v>
      </c>
      <c r="D3075">
        <v>16.2</v>
      </c>
      <c r="E3075">
        <v>15.96</v>
      </c>
      <c r="F3075">
        <v>16.11</v>
      </c>
      <c r="G3075">
        <v>674891</v>
      </c>
      <c r="H3075" s="2">
        <f t="shared" si="662"/>
        <v>2.9488721804511321E-2</v>
      </c>
      <c r="I3075" s="2">
        <f t="shared" si="663"/>
        <v>-73.85469924812044</v>
      </c>
      <c r="J3075" s="2">
        <f t="shared" si="664"/>
        <v>16.793631578947355</v>
      </c>
      <c r="K3075" s="2">
        <f t="shared" si="665"/>
        <v>16.823120300751867</v>
      </c>
      <c r="L3075" s="2">
        <f t="shared" si="666"/>
        <v>16.852609022556379</v>
      </c>
      <c r="M3075" s="2">
        <f t="shared" si="667"/>
        <v>16.911586466165399</v>
      </c>
      <c r="N3075" s="2">
        <f t="shared" si="668"/>
        <v>17.059030075187955</v>
      </c>
      <c r="O3075" s="2">
        <f t="shared" si="669"/>
        <v>0.77173684210525906</v>
      </c>
      <c r="P3075" s="2">
        <f t="shared" si="671"/>
        <v>0.9265789473684336</v>
      </c>
      <c r="Q3075" s="2">
        <f t="shared" si="672"/>
        <v>0.89688721804509797</v>
      </c>
      <c r="R3075" s="2">
        <f t="shared" si="673"/>
        <v>0.74903007518796727</v>
      </c>
      <c r="S3075" s="2">
        <f t="shared" si="674"/>
        <v>0.93709774436090143</v>
      </c>
      <c r="T3075">
        <f t="shared" si="670"/>
        <v>0</v>
      </c>
    </row>
    <row r="3076" spans="1:20" x14ac:dyDescent="0.25">
      <c r="A3076">
        <f t="shared" si="661"/>
        <v>3074</v>
      </c>
      <c r="B3076" s="1">
        <v>40470</v>
      </c>
      <c r="C3076">
        <v>15.96</v>
      </c>
      <c r="D3076">
        <v>16.12</v>
      </c>
      <c r="E3076">
        <v>15.84</v>
      </c>
      <c r="F3076">
        <v>15.93</v>
      </c>
      <c r="G3076">
        <v>741626</v>
      </c>
      <c r="H3076" s="2">
        <f t="shared" si="662"/>
        <v>1.9932330827067701E-2</v>
      </c>
      <c r="I3076" s="2">
        <f t="shared" si="663"/>
        <v>-44.621127819548967</v>
      </c>
      <c r="J3076" s="2">
        <f t="shared" si="664"/>
        <v>16.670789473684209</v>
      </c>
      <c r="K3076" s="2">
        <f t="shared" si="665"/>
        <v>16.690721804511277</v>
      </c>
      <c r="L3076" s="2">
        <f t="shared" si="666"/>
        <v>16.710654135338345</v>
      </c>
      <c r="M3076" s="2">
        <f t="shared" si="667"/>
        <v>16.75051879699248</v>
      </c>
      <c r="N3076" s="2">
        <f t="shared" si="668"/>
        <v>16.850180451127819</v>
      </c>
      <c r="O3076" s="2">
        <f t="shared" si="669"/>
        <v>0.86363157894735565</v>
      </c>
      <c r="P3076" s="2">
        <f t="shared" si="671"/>
        <v>0.98818796992480529</v>
      </c>
      <c r="Q3076" s="2">
        <f t="shared" si="672"/>
        <v>1.1533684210526438</v>
      </c>
      <c r="R3076" s="2">
        <f t="shared" si="673"/>
        <v>1.0322105263157901</v>
      </c>
      <c r="S3076" s="2">
        <f t="shared" si="674"/>
        <v>0.87548120300753141</v>
      </c>
      <c r="T3076">
        <f t="shared" si="670"/>
        <v>0</v>
      </c>
    </row>
    <row r="3077" spans="1:20" x14ac:dyDescent="0.25">
      <c r="A3077">
        <f t="shared" ref="A3077:A3140" si="675">A3076+1</f>
        <v>3075</v>
      </c>
      <c r="B3077" s="1">
        <v>40471</v>
      </c>
      <c r="C3077">
        <v>16.05</v>
      </c>
      <c r="D3077">
        <v>16.059999999999999</v>
      </c>
      <c r="E3077">
        <v>15.74</v>
      </c>
      <c r="F3077">
        <v>15.91</v>
      </c>
      <c r="G3077">
        <v>696546</v>
      </c>
      <c r="H3077" s="2">
        <f t="shared" si="662"/>
        <v>1.0451127819548895E-2</v>
      </c>
      <c r="I3077" s="2">
        <f t="shared" si="663"/>
        <v>-15.598932330827139</v>
      </c>
      <c r="J3077" s="2">
        <f t="shared" si="664"/>
        <v>16.548736842105264</v>
      </c>
      <c r="K3077" s="2">
        <f t="shared" si="665"/>
        <v>16.55918796992481</v>
      </c>
      <c r="L3077" s="2">
        <f t="shared" si="666"/>
        <v>16.569639097744361</v>
      </c>
      <c r="M3077" s="2">
        <f t="shared" si="667"/>
        <v>16.590541353383458</v>
      </c>
      <c r="N3077" s="2">
        <f t="shared" si="668"/>
        <v>16.642796992481202</v>
      </c>
      <c r="O3077" s="2">
        <f t="shared" si="669"/>
        <v>0.76078947368420913</v>
      </c>
      <c r="P3077" s="2">
        <f t="shared" si="671"/>
        <v>0.91312030075186712</v>
      </c>
      <c r="Q3077" s="2">
        <f t="shared" si="672"/>
        <v>1.0446390977443549</v>
      </c>
      <c r="R3077" s="2">
        <f t="shared" si="673"/>
        <v>1.1856691729323181</v>
      </c>
      <c r="S3077" s="2">
        <f t="shared" si="674"/>
        <v>0.77713533834587167</v>
      </c>
      <c r="T3077">
        <f t="shared" si="670"/>
        <v>0</v>
      </c>
    </row>
    <row r="3078" spans="1:20" x14ac:dyDescent="0.25">
      <c r="A3078">
        <f t="shared" si="675"/>
        <v>3076</v>
      </c>
      <c r="B3078" s="1">
        <v>40472</v>
      </c>
      <c r="C3078">
        <v>15.95</v>
      </c>
      <c r="D3078">
        <v>16.23</v>
      </c>
      <c r="E3078">
        <v>15.88</v>
      </c>
      <c r="F3078">
        <v>15.96</v>
      </c>
      <c r="G3078">
        <v>594147</v>
      </c>
      <c r="H3078" s="2">
        <f t="shared" si="662"/>
        <v>-3.3233082706766609E-3</v>
      </c>
      <c r="I3078" s="2">
        <f t="shared" si="663"/>
        <v>26.627924812029981</v>
      </c>
      <c r="J3078" s="2">
        <f t="shared" si="664"/>
        <v>16.402105263157896</v>
      </c>
      <c r="K3078" s="2">
        <f t="shared" si="665"/>
        <v>16.39878195488722</v>
      </c>
      <c r="L3078" s="2">
        <f t="shared" si="666"/>
        <v>16.395458646616543</v>
      </c>
      <c r="M3078" s="2">
        <f t="shared" si="667"/>
        <v>16.38881203007519</v>
      </c>
      <c r="N3078" s="2">
        <f t="shared" si="668"/>
        <v>16.372195488721808</v>
      </c>
      <c r="O3078" s="2">
        <f t="shared" si="669"/>
        <v>0.58873684210526278</v>
      </c>
      <c r="P3078" s="2">
        <f t="shared" si="671"/>
        <v>0.73072180451127622</v>
      </c>
      <c r="Q3078" s="2">
        <f t="shared" si="672"/>
        <v>0.89260902255637831</v>
      </c>
      <c r="R3078" s="2">
        <f t="shared" si="673"/>
        <v>1.2169473684210637</v>
      </c>
      <c r="S3078" s="2">
        <f t="shared" si="674"/>
        <v>0.76909022556392515</v>
      </c>
      <c r="T3078">
        <f t="shared" si="670"/>
        <v>1</v>
      </c>
    </row>
    <row r="3079" spans="1:20" x14ac:dyDescent="0.25">
      <c r="A3079">
        <f t="shared" si="675"/>
        <v>3077</v>
      </c>
      <c r="B3079" s="1">
        <v>40473</v>
      </c>
      <c r="C3079">
        <v>15.97</v>
      </c>
      <c r="D3079">
        <v>16.059999999999999</v>
      </c>
      <c r="E3079">
        <v>15.87</v>
      </c>
      <c r="F3079">
        <v>15.92</v>
      </c>
      <c r="G3079">
        <v>313188</v>
      </c>
      <c r="H3079" s="2">
        <f t="shared" si="662"/>
        <v>-9.3984962406014842E-3</v>
      </c>
      <c r="I3079" s="2">
        <f t="shared" si="663"/>
        <v>45.236887218045055</v>
      </c>
      <c r="J3079" s="2">
        <f t="shared" si="664"/>
        <v>16.308315789473689</v>
      </c>
      <c r="K3079" s="2">
        <f t="shared" si="665"/>
        <v>16.298917293233085</v>
      </c>
      <c r="L3079" s="2">
        <f t="shared" si="666"/>
        <v>16.289518796992486</v>
      </c>
      <c r="M3079" s="2">
        <f t="shared" si="667"/>
        <v>16.270721804511282</v>
      </c>
      <c r="N3079" s="2">
        <f t="shared" si="668"/>
        <v>16.223729323308273</v>
      </c>
      <c r="O3079" s="2">
        <f t="shared" si="669"/>
        <v>0.48210526315789615</v>
      </c>
      <c r="P3079" s="2">
        <f t="shared" si="671"/>
        <v>0.63918796992481042</v>
      </c>
      <c r="Q3079" s="2">
        <f t="shared" si="672"/>
        <v>0.79065413533834494</v>
      </c>
      <c r="R3079" s="2">
        <f t="shared" si="673"/>
        <v>1.1075413533834517</v>
      </c>
      <c r="S3079" s="2">
        <f t="shared" si="674"/>
        <v>0.91578195488722081</v>
      </c>
      <c r="T3079">
        <f t="shared" si="670"/>
        <v>1</v>
      </c>
    </row>
    <row r="3080" spans="1:20" x14ac:dyDescent="0.25">
      <c r="A3080">
        <f t="shared" si="675"/>
        <v>3078</v>
      </c>
      <c r="B3080" s="1">
        <v>40476</v>
      </c>
      <c r="C3080">
        <v>16.12</v>
      </c>
      <c r="D3080">
        <v>16.18</v>
      </c>
      <c r="E3080">
        <v>15.92</v>
      </c>
      <c r="F3080">
        <v>15.92</v>
      </c>
      <c r="G3080">
        <v>536018</v>
      </c>
      <c r="H3080" s="2">
        <f t="shared" si="662"/>
        <v>-1.8203007518796992E-2</v>
      </c>
      <c r="I3080" s="2">
        <f t="shared" si="663"/>
        <v>72.244428571428571</v>
      </c>
      <c r="J3080" s="2">
        <f t="shared" si="664"/>
        <v>16.197368421052634</v>
      </c>
      <c r="K3080" s="2">
        <f t="shared" si="665"/>
        <v>16.179165413533834</v>
      </c>
      <c r="L3080" s="2">
        <f t="shared" si="666"/>
        <v>16.160962406015038</v>
      </c>
      <c r="M3080" s="2">
        <f t="shared" si="667"/>
        <v>16.124556390977446</v>
      </c>
      <c r="N3080" s="2">
        <f t="shared" si="668"/>
        <v>16.033541353383459</v>
      </c>
      <c r="O3080" s="2">
        <f t="shared" si="669"/>
        <v>0.38831578947368861</v>
      </c>
      <c r="P3080" s="2">
        <f t="shared" si="671"/>
        <v>0.47878195488721964</v>
      </c>
      <c r="Q3080" s="2">
        <f t="shared" si="672"/>
        <v>0.64963909774436068</v>
      </c>
      <c r="R3080" s="2">
        <f t="shared" si="673"/>
        <v>0.99158646616539947</v>
      </c>
      <c r="S3080" s="2">
        <f t="shared" si="674"/>
        <v>1.0265789473684297</v>
      </c>
      <c r="T3080">
        <f t="shared" si="670"/>
        <v>0</v>
      </c>
    </row>
    <row r="3081" spans="1:20" x14ac:dyDescent="0.25">
      <c r="A3081">
        <f t="shared" si="675"/>
        <v>3079</v>
      </c>
      <c r="B3081" s="1">
        <v>40477</v>
      </c>
      <c r="C3081">
        <v>15.92</v>
      </c>
      <c r="D3081">
        <v>16.18</v>
      </c>
      <c r="E3081">
        <v>15.89</v>
      </c>
      <c r="F3081">
        <v>16.02</v>
      </c>
      <c r="G3081">
        <v>493927</v>
      </c>
      <c r="H3081" s="2">
        <f t="shared" si="662"/>
        <v>-2.4864661654135332E-2</v>
      </c>
      <c r="I3081" s="2">
        <f t="shared" si="663"/>
        <v>92.696578947368408</v>
      </c>
      <c r="J3081" s="2">
        <f t="shared" si="664"/>
        <v>16.11342105263158</v>
      </c>
      <c r="K3081" s="2">
        <f t="shared" si="665"/>
        <v>16.088556390977445</v>
      </c>
      <c r="L3081" s="2">
        <f t="shared" si="666"/>
        <v>16.06369172932331</v>
      </c>
      <c r="M3081" s="2">
        <f t="shared" si="667"/>
        <v>16.01396240601504</v>
      </c>
      <c r="N3081" s="2">
        <f t="shared" si="668"/>
        <v>15.889639097744361</v>
      </c>
      <c r="O3081" s="2">
        <f t="shared" si="669"/>
        <v>0.17736842105263406</v>
      </c>
      <c r="P3081" s="2">
        <f t="shared" si="671"/>
        <v>0.27891729323308567</v>
      </c>
      <c r="Q3081" s="2">
        <f t="shared" si="672"/>
        <v>0.37545864661654349</v>
      </c>
      <c r="R3081" s="2">
        <f t="shared" si="673"/>
        <v>0.7305187969924809</v>
      </c>
      <c r="S3081" s="2">
        <f t="shared" si="674"/>
        <v>1.0174887218045114</v>
      </c>
      <c r="T3081">
        <f t="shared" si="670"/>
        <v>0</v>
      </c>
    </row>
    <row r="3082" spans="1:20" x14ac:dyDescent="0.25">
      <c r="A3082">
        <f t="shared" si="675"/>
        <v>3080</v>
      </c>
      <c r="B3082" s="1">
        <v>40478</v>
      </c>
      <c r="C3082">
        <v>15.92</v>
      </c>
      <c r="D3082">
        <v>16</v>
      </c>
      <c r="E3082">
        <v>15.85</v>
      </c>
      <c r="F3082">
        <v>15.97</v>
      </c>
      <c r="G3082">
        <v>506230</v>
      </c>
      <c r="H3082" s="2">
        <f t="shared" si="662"/>
        <v>-3.3082706766917304E-2</v>
      </c>
      <c r="I3082" s="2">
        <f t="shared" si="663"/>
        <v>117.9424511278196</v>
      </c>
      <c r="J3082" s="2">
        <f t="shared" si="664"/>
        <v>16.014631578947373</v>
      </c>
      <c r="K3082" s="2">
        <f t="shared" si="665"/>
        <v>15.981548872180458</v>
      </c>
      <c r="L3082" s="2">
        <f t="shared" si="666"/>
        <v>15.94846616541354</v>
      </c>
      <c r="M3082" s="2">
        <f t="shared" si="667"/>
        <v>15.882300751879706</v>
      </c>
      <c r="N3082" s="2">
        <f t="shared" si="668"/>
        <v>15.71688721804512</v>
      </c>
      <c r="O3082" s="2">
        <f t="shared" si="669"/>
        <v>0.14342105263157912</v>
      </c>
      <c r="P3082" s="2">
        <f t="shared" si="671"/>
        <v>0.20916541353383344</v>
      </c>
      <c r="Q3082" s="2">
        <f t="shared" si="672"/>
        <v>0.31951879699248487</v>
      </c>
      <c r="R3082" s="2">
        <f t="shared" si="673"/>
        <v>0.62054135338345695</v>
      </c>
      <c r="S3082" s="2">
        <f t="shared" si="674"/>
        <v>1.1864210526315784</v>
      </c>
      <c r="T3082">
        <f t="shared" si="670"/>
        <v>1</v>
      </c>
    </row>
    <row r="3083" spans="1:20" x14ac:dyDescent="0.25">
      <c r="A3083">
        <f t="shared" si="675"/>
        <v>3081</v>
      </c>
      <c r="B3083" s="1">
        <v>40479</v>
      </c>
      <c r="C3083">
        <v>16.079999999999998</v>
      </c>
      <c r="D3083">
        <v>16.16</v>
      </c>
      <c r="E3083">
        <v>15.89</v>
      </c>
      <c r="F3083">
        <v>15.94</v>
      </c>
      <c r="G3083">
        <v>442634</v>
      </c>
      <c r="H3083" s="2">
        <f t="shared" si="662"/>
        <v>-4.3090225563909804E-2</v>
      </c>
      <c r="I3083" s="2">
        <f t="shared" si="663"/>
        <v>148.70512781954895</v>
      </c>
      <c r="J3083" s="2">
        <f t="shared" si="664"/>
        <v>15.90105263157894</v>
      </c>
      <c r="K3083" s="2">
        <f t="shared" si="665"/>
        <v>15.85796240601503</v>
      </c>
      <c r="L3083" s="2">
        <f t="shared" si="666"/>
        <v>15.81487218045112</v>
      </c>
      <c r="M3083" s="2">
        <f t="shared" si="667"/>
        <v>15.728691729323302</v>
      </c>
      <c r="N3083" s="2">
        <f t="shared" si="668"/>
        <v>15.513240601503753</v>
      </c>
      <c r="O3083" s="2">
        <f t="shared" si="669"/>
        <v>7.4631578947373711E-2</v>
      </c>
      <c r="P3083" s="2">
        <f t="shared" si="671"/>
        <v>0.14855639097744522</v>
      </c>
      <c r="Q3083" s="2">
        <f t="shared" si="672"/>
        <v>0.22096240601503858</v>
      </c>
      <c r="R3083" s="2">
        <f t="shared" si="673"/>
        <v>0.44881203007519055</v>
      </c>
      <c r="S3083" s="2">
        <f t="shared" si="674"/>
        <v>1.377624060150362</v>
      </c>
      <c r="T3083">
        <f t="shared" si="670"/>
        <v>1</v>
      </c>
    </row>
    <row r="3084" spans="1:20" x14ac:dyDescent="0.25">
      <c r="A3084">
        <f t="shared" si="675"/>
        <v>3082</v>
      </c>
      <c r="B3084" s="1">
        <v>40480</v>
      </c>
      <c r="C3084">
        <v>15.93</v>
      </c>
      <c r="D3084">
        <v>15.99</v>
      </c>
      <c r="E3084">
        <v>15.84</v>
      </c>
      <c r="F3084">
        <v>15.88</v>
      </c>
      <c r="G3084">
        <v>381744</v>
      </c>
      <c r="H3084" s="2">
        <f t="shared" si="662"/>
        <v>-5.1962406015037634E-2</v>
      </c>
      <c r="I3084" s="2">
        <f t="shared" si="663"/>
        <v>175.99099248120314</v>
      </c>
      <c r="J3084" s="2">
        <f t="shared" si="664"/>
        <v>15.790894736842118</v>
      </c>
      <c r="K3084" s="2">
        <f t="shared" si="665"/>
        <v>15.738932330827081</v>
      </c>
      <c r="L3084" s="2">
        <f t="shared" si="666"/>
        <v>15.686969924812043</v>
      </c>
      <c r="M3084" s="2">
        <f t="shared" si="667"/>
        <v>15.583045112781967</v>
      </c>
      <c r="N3084" s="2">
        <f t="shared" si="668"/>
        <v>15.32323308270678</v>
      </c>
      <c r="O3084" s="2">
        <f t="shared" si="669"/>
        <v>2.105263157893944E-2</v>
      </c>
      <c r="P3084" s="2">
        <f t="shared" si="671"/>
        <v>0.10154887218045694</v>
      </c>
      <c r="Q3084" s="2">
        <f t="shared" si="672"/>
        <v>0.18369172932330891</v>
      </c>
      <c r="R3084" s="2">
        <f t="shared" si="673"/>
        <v>0.39072180451128169</v>
      </c>
      <c r="S3084" s="2">
        <f t="shared" si="674"/>
        <v>1.5308947368421162</v>
      </c>
      <c r="T3084">
        <f t="shared" si="670"/>
        <v>1</v>
      </c>
    </row>
    <row r="3085" spans="1:20" x14ac:dyDescent="0.25">
      <c r="A3085">
        <f t="shared" si="675"/>
        <v>3083</v>
      </c>
      <c r="B3085" s="1">
        <v>40483</v>
      </c>
      <c r="C3085">
        <v>15.95</v>
      </c>
      <c r="D3085">
        <v>16.04</v>
      </c>
      <c r="E3085">
        <v>15.74</v>
      </c>
      <c r="F3085">
        <v>15.81</v>
      </c>
      <c r="G3085">
        <v>528554</v>
      </c>
      <c r="H3085" s="2">
        <f t="shared" si="662"/>
        <v>-6.5428571428571461E-2</v>
      </c>
      <c r="I3085" s="2">
        <f t="shared" si="663"/>
        <v>217.4237142857144</v>
      </c>
      <c r="J3085" s="2">
        <f t="shared" si="664"/>
        <v>15.642000000000008</v>
      </c>
      <c r="K3085" s="2">
        <f t="shared" si="665"/>
        <v>15.576571428571436</v>
      </c>
      <c r="L3085" s="2">
        <f t="shared" si="666"/>
        <v>15.511142857142865</v>
      </c>
      <c r="M3085" s="2">
        <f t="shared" si="667"/>
        <v>15.380285714285723</v>
      </c>
      <c r="N3085" s="2">
        <f t="shared" si="668"/>
        <v>15.053142857142864</v>
      </c>
      <c r="O3085" s="2">
        <f t="shared" si="669"/>
        <v>-1.9105263157882746E-2</v>
      </c>
      <c r="P3085" s="2">
        <f t="shared" si="671"/>
        <v>4.7962406015029657E-2</v>
      </c>
      <c r="Q3085" s="2">
        <f t="shared" si="672"/>
        <v>0.13846616541353995</v>
      </c>
      <c r="R3085" s="2">
        <f t="shared" si="673"/>
        <v>0.31455639097744559</v>
      </c>
      <c r="S3085" s="2">
        <f t="shared" si="674"/>
        <v>1.3997969924811979</v>
      </c>
      <c r="T3085">
        <f t="shared" si="670"/>
        <v>1</v>
      </c>
    </row>
    <row r="3086" spans="1:20" x14ac:dyDescent="0.25">
      <c r="A3086">
        <f t="shared" si="675"/>
        <v>3084</v>
      </c>
      <c r="B3086" s="1">
        <v>40484</v>
      </c>
      <c r="C3086">
        <v>15.86</v>
      </c>
      <c r="D3086">
        <v>15.93</v>
      </c>
      <c r="E3086">
        <v>15.74</v>
      </c>
      <c r="F3086">
        <v>15.8</v>
      </c>
      <c r="G3086">
        <v>505454</v>
      </c>
      <c r="H3086" s="2">
        <f t="shared" si="662"/>
        <v>-7.233834586466166E-2</v>
      </c>
      <c r="I3086" s="2">
        <f t="shared" si="663"/>
        <v>238.70474436090228</v>
      </c>
      <c r="J3086" s="2">
        <f t="shared" si="664"/>
        <v>15.540947368421062</v>
      </c>
      <c r="K3086" s="2">
        <f t="shared" si="665"/>
        <v>15.4686090225564</v>
      </c>
      <c r="L3086" s="2">
        <f t="shared" si="666"/>
        <v>15.396270676691739</v>
      </c>
      <c r="M3086" s="2">
        <f t="shared" si="667"/>
        <v>15.251593984962415</v>
      </c>
      <c r="N3086" s="2">
        <f t="shared" si="668"/>
        <v>14.889902255639107</v>
      </c>
      <c r="O3086" s="2">
        <f t="shared" si="669"/>
        <v>-0.15799999999999237</v>
      </c>
      <c r="P3086" s="2">
        <f t="shared" si="671"/>
        <v>-6.1067669172919281E-2</v>
      </c>
      <c r="Q3086" s="2">
        <f t="shared" si="672"/>
        <v>1.4872180451119377E-2</v>
      </c>
      <c r="R3086" s="2">
        <f t="shared" si="673"/>
        <v>0.21396240601503891</v>
      </c>
      <c r="S3086" s="2">
        <f t="shared" si="674"/>
        <v>1.2590300751879546</v>
      </c>
      <c r="T3086">
        <f t="shared" si="670"/>
        <v>1</v>
      </c>
    </row>
    <row r="3087" spans="1:20" x14ac:dyDescent="0.25">
      <c r="A3087">
        <f t="shared" si="675"/>
        <v>3085</v>
      </c>
      <c r="B3087" s="1">
        <v>40485</v>
      </c>
      <c r="C3087">
        <v>15.82</v>
      </c>
      <c r="D3087">
        <v>15.96</v>
      </c>
      <c r="E3087">
        <v>15.74</v>
      </c>
      <c r="F3087">
        <v>15.92</v>
      </c>
      <c r="G3087">
        <v>657604</v>
      </c>
      <c r="H3087" s="2">
        <f t="shared" si="662"/>
        <v>-7.0518796992481203E-2</v>
      </c>
      <c r="I3087" s="2">
        <f t="shared" si="663"/>
        <v>233.13906015037594</v>
      </c>
      <c r="J3087" s="2">
        <f t="shared" si="664"/>
        <v>15.518052631578961</v>
      </c>
      <c r="K3087" s="2">
        <f t="shared" si="665"/>
        <v>15.44753383458648</v>
      </c>
      <c r="L3087" s="2">
        <f t="shared" si="666"/>
        <v>15.377015037593997</v>
      </c>
      <c r="M3087" s="2">
        <f t="shared" si="667"/>
        <v>15.235977443609036</v>
      </c>
      <c r="N3087" s="2">
        <f t="shared" si="668"/>
        <v>14.88338345864663</v>
      </c>
      <c r="O3087" s="2">
        <f t="shared" si="669"/>
        <v>-0.3790526315789382</v>
      </c>
      <c r="P3087" s="2">
        <f t="shared" si="671"/>
        <v>-0.34342857142856431</v>
      </c>
      <c r="Q3087" s="2">
        <f t="shared" si="672"/>
        <v>-0.2330300751879566</v>
      </c>
      <c r="R3087" s="2">
        <f t="shared" si="673"/>
        <v>-3.7699248120294016E-2</v>
      </c>
      <c r="S3087" s="2">
        <f t="shared" si="674"/>
        <v>0.93018045112781955</v>
      </c>
      <c r="T3087">
        <f t="shared" si="670"/>
        <v>0</v>
      </c>
    </row>
    <row r="3088" spans="1:20" x14ac:dyDescent="0.25">
      <c r="A3088">
        <f t="shared" si="675"/>
        <v>3086</v>
      </c>
      <c r="B3088" s="1">
        <v>40486</v>
      </c>
      <c r="C3088">
        <v>16.059999999999999</v>
      </c>
      <c r="D3088">
        <v>16.45</v>
      </c>
      <c r="E3088">
        <v>16.04</v>
      </c>
      <c r="F3088">
        <v>16.37</v>
      </c>
      <c r="G3088">
        <v>872012</v>
      </c>
      <c r="H3088" s="2">
        <f t="shared" si="662"/>
        <v>-5.8639097744360887E-2</v>
      </c>
      <c r="I3088" s="2">
        <f t="shared" si="663"/>
        <v>196.63468421052627</v>
      </c>
      <c r="J3088" s="2">
        <f t="shared" si="664"/>
        <v>15.615789473684202</v>
      </c>
      <c r="K3088" s="2">
        <f t="shared" si="665"/>
        <v>15.557150375939843</v>
      </c>
      <c r="L3088" s="2">
        <f t="shared" si="666"/>
        <v>15.498511278195481</v>
      </c>
      <c r="M3088" s="2">
        <f t="shared" si="667"/>
        <v>15.381233082706759</v>
      </c>
      <c r="N3088" s="2">
        <f t="shared" si="668"/>
        <v>15.088037593984955</v>
      </c>
      <c r="O3088" s="2">
        <f t="shared" si="669"/>
        <v>-0.85194736842104035</v>
      </c>
      <c r="P3088" s="2">
        <f t="shared" si="671"/>
        <v>-0.90139097744360086</v>
      </c>
      <c r="Q3088" s="2">
        <f t="shared" si="672"/>
        <v>-0.85885714285713632</v>
      </c>
      <c r="R3088" s="2">
        <f t="shared" si="673"/>
        <v>-0.64130827067669927</v>
      </c>
      <c r="S3088" s="2">
        <f t="shared" si="674"/>
        <v>0.27279699248120082</v>
      </c>
      <c r="T3088">
        <f t="shared" si="670"/>
        <v>0</v>
      </c>
    </row>
    <row r="3089" spans="1:20" x14ac:dyDescent="0.25">
      <c r="A3089">
        <f t="shared" si="675"/>
        <v>3087</v>
      </c>
      <c r="B3089" s="1">
        <v>40487</v>
      </c>
      <c r="C3089">
        <v>16.38</v>
      </c>
      <c r="D3089">
        <v>16.72</v>
      </c>
      <c r="E3089">
        <v>16.37</v>
      </c>
      <c r="F3089">
        <v>16.59</v>
      </c>
      <c r="G3089">
        <v>698274</v>
      </c>
      <c r="H3089" s="2">
        <f t="shared" si="662"/>
        <v>-4.1699248120300736E-2</v>
      </c>
      <c r="I3089" s="2">
        <f t="shared" si="663"/>
        <v>144.54143609022552</v>
      </c>
      <c r="J3089" s="2">
        <f t="shared" si="664"/>
        <v>15.77415789473684</v>
      </c>
      <c r="K3089" s="2">
        <f t="shared" si="665"/>
        <v>15.732458646616539</v>
      </c>
      <c r="L3089" s="2">
        <f t="shared" si="666"/>
        <v>15.690759398496239</v>
      </c>
      <c r="M3089" s="2">
        <f t="shared" si="667"/>
        <v>15.607360902255637</v>
      </c>
      <c r="N3089" s="2">
        <f t="shared" si="668"/>
        <v>15.398864661654134</v>
      </c>
      <c r="O3089" s="2">
        <f t="shared" si="669"/>
        <v>-0.97421052631579741</v>
      </c>
      <c r="P3089" s="2">
        <f t="shared" si="671"/>
        <v>-1.14246616541352</v>
      </c>
      <c r="Q3089" s="2">
        <f t="shared" si="672"/>
        <v>-1.1937293233082613</v>
      </c>
      <c r="R3089" s="2">
        <f t="shared" si="673"/>
        <v>-1.0069548872180327</v>
      </c>
      <c r="S3089" s="2">
        <f t="shared" si="674"/>
        <v>-0.21780451127819234</v>
      </c>
      <c r="T3089">
        <f t="shared" si="670"/>
        <v>0</v>
      </c>
    </row>
    <row r="3090" spans="1:20" x14ac:dyDescent="0.25">
      <c r="A3090">
        <f t="shared" si="675"/>
        <v>3088</v>
      </c>
      <c r="B3090" s="1">
        <v>40490</v>
      </c>
      <c r="C3090">
        <v>16.48</v>
      </c>
      <c r="D3090">
        <v>16.7</v>
      </c>
      <c r="E3090">
        <v>16.48</v>
      </c>
      <c r="F3090">
        <v>16.57</v>
      </c>
      <c r="G3090">
        <v>478181</v>
      </c>
      <c r="H3090" s="2">
        <f t="shared" si="662"/>
        <v>-2.6984962406015028E-2</v>
      </c>
      <c r="I3090" s="2">
        <f t="shared" si="663"/>
        <v>99.272706766917267</v>
      </c>
      <c r="J3090" s="2">
        <f t="shared" si="664"/>
        <v>15.916157894736845</v>
      </c>
      <c r="K3090" s="2">
        <f t="shared" si="665"/>
        <v>15.88917293233083</v>
      </c>
      <c r="L3090" s="2">
        <f t="shared" si="666"/>
        <v>15.862187969924815</v>
      </c>
      <c r="M3090" s="2">
        <f t="shared" si="667"/>
        <v>15.808218045112785</v>
      </c>
      <c r="N3090" s="2">
        <f t="shared" si="668"/>
        <v>15.67329323308271</v>
      </c>
      <c r="O3090" s="2">
        <f t="shared" si="669"/>
        <v>-0.79584210526316035</v>
      </c>
      <c r="P3090" s="2">
        <f t="shared" si="671"/>
        <v>-1.0128496240601574</v>
      </c>
      <c r="Q3090" s="2">
        <f t="shared" si="672"/>
        <v>-1.1929849624060029</v>
      </c>
      <c r="R3090" s="2">
        <f t="shared" si="673"/>
        <v>-1.1897142857142775</v>
      </c>
      <c r="S3090" s="2">
        <f t="shared" si="674"/>
        <v>-0.34627067669172718</v>
      </c>
      <c r="T3090">
        <f t="shared" si="670"/>
        <v>1</v>
      </c>
    </row>
    <row r="3091" spans="1:20" x14ac:dyDescent="0.25">
      <c r="A3091">
        <f t="shared" si="675"/>
        <v>3089</v>
      </c>
      <c r="B3091" s="1">
        <v>40491</v>
      </c>
      <c r="C3091">
        <v>16.68</v>
      </c>
      <c r="D3091">
        <v>16.68</v>
      </c>
      <c r="E3091">
        <v>16.399999999999999</v>
      </c>
      <c r="F3091">
        <v>16.48</v>
      </c>
      <c r="G3091">
        <v>499277</v>
      </c>
      <c r="H3091" s="2">
        <f t="shared" si="662"/>
        <v>-9.5488721804510898E-3</v>
      </c>
      <c r="I3091" s="2">
        <f t="shared" si="663"/>
        <v>45.576751879699131</v>
      </c>
      <c r="J3091" s="2">
        <f t="shared" si="664"/>
        <v>16.070736842105262</v>
      </c>
      <c r="K3091" s="2">
        <f t="shared" si="665"/>
        <v>16.061187969924813</v>
      </c>
      <c r="L3091" s="2">
        <f t="shared" si="666"/>
        <v>16.05163909774436</v>
      </c>
      <c r="M3091" s="2">
        <f t="shared" si="667"/>
        <v>16.032541353383458</v>
      </c>
      <c r="N3091" s="2">
        <f t="shared" si="668"/>
        <v>15.984796992481204</v>
      </c>
      <c r="O3091" s="2">
        <f t="shared" si="669"/>
        <v>-0.5638421052631557</v>
      </c>
      <c r="P3091" s="2">
        <f t="shared" si="671"/>
        <v>-0.74754135338346117</v>
      </c>
      <c r="Q3091" s="2">
        <f t="shared" si="672"/>
        <v>-0.98148872180451896</v>
      </c>
      <c r="R3091" s="2">
        <f t="shared" si="673"/>
        <v>-1.2284060150375851</v>
      </c>
      <c r="S3091" s="2">
        <f t="shared" si="674"/>
        <v>-0.44645864661654144</v>
      </c>
      <c r="T3091">
        <f t="shared" si="670"/>
        <v>1</v>
      </c>
    </row>
    <row r="3092" spans="1:20" x14ac:dyDescent="0.25">
      <c r="A3092">
        <f t="shared" si="675"/>
        <v>3090</v>
      </c>
      <c r="B3092" s="1">
        <v>40492</v>
      </c>
      <c r="C3092">
        <v>16.5</v>
      </c>
      <c r="D3092">
        <v>16.53</v>
      </c>
      <c r="E3092">
        <v>16.23</v>
      </c>
      <c r="F3092">
        <v>16.41</v>
      </c>
      <c r="G3092">
        <v>496977</v>
      </c>
      <c r="H3092" s="2">
        <f t="shared" si="662"/>
        <v>9.1654135338346179E-3</v>
      </c>
      <c r="I3092" s="2">
        <f t="shared" si="663"/>
        <v>-12.09955639097754</v>
      </c>
      <c r="J3092" s="2">
        <f t="shared" si="664"/>
        <v>16.230736842105266</v>
      </c>
      <c r="K3092" s="2">
        <f t="shared" si="665"/>
        <v>16.239902255639098</v>
      </c>
      <c r="L3092" s="2">
        <f t="shared" si="666"/>
        <v>16.249067669172934</v>
      </c>
      <c r="M3092" s="2">
        <f t="shared" si="667"/>
        <v>16.267398496240602</v>
      </c>
      <c r="N3092" s="2">
        <f t="shared" si="668"/>
        <v>16.313225563909775</v>
      </c>
      <c r="O3092" s="2">
        <f t="shared" si="669"/>
        <v>-0.33926315789473804</v>
      </c>
      <c r="P3092" s="2">
        <f t="shared" si="671"/>
        <v>-0.52082706766917042</v>
      </c>
      <c r="Q3092" s="2">
        <f t="shared" si="672"/>
        <v>-0.71924060150376157</v>
      </c>
      <c r="R3092" s="2">
        <f t="shared" si="673"/>
        <v>-1.1740225563909643</v>
      </c>
      <c r="S3092" s="2">
        <f t="shared" si="674"/>
        <v>-0.52036090225563925</v>
      </c>
      <c r="T3092">
        <f t="shared" si="670"/>
        <v>1</v>
      </c>
    </row>
    <row r="3093" spans="1:20" x14ac:dyDescent="0.25">
      <c r="A3093">
        <f t="shared" si="675"/>
        <v>3091</v>
      </c>
      <c r="B3093" s="1">
        <v>40493</v>
      </c>
      <c r="C3093">
        <v>16.3</v>
      </c>
      <c r="D3093">
        <v>16.38</v>
      </c>
      <c r="E3093">
        <v>16.079999999999998</v>
      </c>
      <c r="F3093">
        <v>16.21</v>
      </c>
      <c r="G3093">
        <v>466176</v>
      </c>
      <c r="H3093" s="2">
        <f t="shared" si="662"/>
        <v>2.4225563909774466E-2</v>
      </c>
      <c r="I3093" s="2">
        <f t="shared" si="663"/>
        <v>-58.557075187970021</v>
      </c>
      <c r="J3093" s="2">
        <f t="shared" si="664"/>
        <v>16.348368421052626</v>
      </c>
      <c r="K3093" s="2">
        <f t="shared" si="665"/>
        <v>16.372593984962403</v>
      </c>
      <c r="L3093" s="2">
        <f t="shared" si="666"/>
        <v>16.396819548872177</v>
      </c>
      <c r="M3093" s="2">
        <f t="shared" si="667"/>
        <v>16.445270676691724</v>
      </c>
      <c r="N3093" s="2">
        <f t="shared" si="668"/>
        <v>16.566398496240598</v>
      </c>
      <c r="O3093" s="2">
        <f t="shared" si="669"/>
        <v>2.0736842105264941E-2</v>
      </c>
      <c r="P3093" s="2">
        <f t="shared" si="671"/>
        <v>-0.14881203007518806</v>
      </c>
      <c r="Q3093" s="2">
        <f t="shared" si="672"/>
        <v>-0.34781203007518613</v>
      </c>
      <c r="R3093" s="2">
        <f t="shared" si="673"/>
        <v>-0.82876691729324214</v>
      </c>
      <c r="S3093" s="2">
        <f t="shared" si="674"/>
        <v>-0.49311278195488129</v>
      </c>
      <c r="T3093">
        <f t="shared" si="670"/>
        <v>0</v>
      </c>
    </row>
    <row r="3094" spans="1:20" x14ac:dyDescent="0.25">
      <c r="A3094">
        <f t="shared" si="675"/>
        <v>3092</v>
      </c>
      <c r="B3094" s="1">
        <v>40494</v>
      </c>
      <c r="C3094">
        <v>16.11</v>
      </c>
      <c r="D3094">
        <v>16.25</v>
      </c>
      <c r="E3094">
        <v>15.97</v>
      </c>
      <c r="F3094">
        <v>16.11</v>
      </c>
      <c r="G3094">
        <v>483190</v>
      </c>
      <c r="H3094" s="2">
        <f t="shared" si="662"/>
        <v>2.5496240601503777E-2</v>
      </c>
      <c r="I3094" s="2">
        <f t="shared" si="663"/>
        <v>-62.500661654135392</v>
      </c>
      <c r="J3094" s="2">
        <f t="shared" si="664"/>
        <v>16.359210526315792</v>
      </c>
      <c r="K3094" s="2">
        <f t="shared" si="665"/>
        <v>16.384706766917294</v>
      </c>
      <c r="L3094" s="2">
        <f t="shared" si="666"/>
        <v>16.410203007518799</v>
      </c>
      <c r="M3094" s="2">
        <f t="shared" si="667"/>
        <v>16.461195488721806</v>
      </c>
      <c r="N3094" s="2">
        <f t="shared" si="668"/>
        <v>16.588676691729326</v>
      </c>
      <c r="O3094" s="2">
        <f t="shared" si="669"/>
        <v>0.2383684210526269</v>
      </c>
      <c r="P3094" s="2">
        <f t="shared" si="671"/>
        <v>0.12990225563909874</v>
      </c>
      <c r="Q3094" s="2">
        <f t="shared" si="672"/>
        <v>-5.8360902255639502E-2</v>
      </c>
      <c r="R3094" s="2">
        <f t="shared" si="673"/>
        <v>-0.50263909774436222</v>
      </c>
      <c r="S3094" s="2">
        <f t="shared" si="674"/>
        <v>-0.59675939849624626</v>
      </c>
      <c r="T3094">
        <f t="shared" si="670"/>
        <v>0</v>
      </c>
    </row>
    <row r="3095" spans="1:20" x14ac:dyDescent="0.25">
      <c r="A3095">
        <f t="shared" si="675"/>
        <v>3093</v>
      </c>
      <c r="B3095" s="1">
        <v>40497</v>
      </c>
      <c r="C3095">
        <v>16.09</v>
      </c>
      <c r="D3095">
        <v>16.29</v>
      </c>
      <c r="E3095">
        <v>16.04</v>
      </c>
      <c r="F3095">
        <v>16.059999999999999</v>
      </c>
      <c r="G3095">
        <v>391859</v>
      </c>
      <c r="H3095" s="2">
        <f t="shared" ref="H3095:H3158" si="676">SLOPE(F3076:F3095,A3076:A3095)</f>
        <v>2.533834586466165E-2</v>
      </c>
      <c r="I3095" s="2">
        <f t="shared" ref="I3095:I3158" si="677">INTERCEPT(F3076:F3095,A3076:A3095)</f>
        <v>-62.041789473684204</v>
      </c>
      <c r="J3095" s="2">
        <f t="shared" ref="J3095:J3158" si="678">$I3095+$H3095*$A3095+$H3095</f>
        <v>16.355052631578936</v>
      </c>
      <c r="K3095" s="2">
        <f t="shared" ref="K3095:K3158" si="679">$I3095+$H3095*$A3095+2*$H3095</f>
        <v>16.380390977443597</v>
      </c>
      <c r="L3095" s="2">
        <f t="shared" ref="L3095:L3158" si="680">$I3095+$H3095*$A3095+3*$H3095</f>
        <v>16.405729323308261</v>
      </c>
      <c r="M3095" s="2">
        <f t="shared" ref="M3095:M3158" si="681">$I3095+$H3095*$A3095+5*$H3095</f>
        <v>16.456406015037583</v>
      </c>
      <c r="N3095" s="2">
        <f t="shared" ref="N3095:N3158" si="682">$I3095+$H3095*$A3095+10*$H3095</f>
        <v>16.583097744360892</v>
      </c>
      <c r="O3095" s="2">
        <f t="shared" si="669"/>
        <v>0.29921052631579315</v>
      </c>
      <c r="P3095" s="2">
        <f t="shared" si="671"/>
        <v>0.31259398496240465</v>
      </c>
      <c r="Q3095" s="2">
        <f t="shared" si="672"/>
        <v>0.18906766917293538</v>
      </c>
      <c r="R3095" s="2">
        <f t="shared" si="673"/>
        <v>-0.251781954887214</v>
      </c>
      <c r="S3095" s="2">
        <f t="shared" si="674"/>
        <v>-0.73676691729321853</v>
      </c>
      <c r="T3095">
        <f t="shared" si="670"/>
        <v>0</v>
      </c>
    </row>
    <row r="3096" spans="1:20" x14ac:dyDescent="0.25">
      <c r="A3096">
        <f t="shared" si="675"/>
        <v>3094</v>
      </c>
      <c r="B3096" s="1">
        <v>40498</v>
      </c>
      <c r="C3096">
        <v>16</v>
      </c>
      <c r="D3096">
        <v>16.02</v>
      </c>
      <c r="E3096">
        <v>15.62</v>
      </c>
      <c r="F3096">
        <v>15.72</v>
      </c>
      <c r="G3096">
        <v>739491</v>
      </c>
      <c r="H3096" s="2">
        <f t="shared" si="676"/>
        <v>1.7556390977443593E-2</v>
      </c>
      <c r="I3096" s="2">
        <f t="shared" si="677"/>
        <v>-38.074187969924765</v>
      </c>
      <c r="J3096" s="2">
        <f t="shared" si="678"/>
        <v>16.262842105263157</v>
      </c>
      <c r="K3096" s="2">
        <f t="shared" si="679"/>
        <v>16.280398496240601</v>
      </c>
      <c r="L3096" s="2">
        <f t="shared" si="680"/>
        <v>16.297954887218044</v>
      </c>
      <c r="M3096" s="2">
        <f t="shared" si="681"/>
        <v>16.333067669172934</v>
      </c>
      <c r="N3096" s="2">
        <f t="shared" si="682"/>
        <v>16.42084962406015</v>
      </c>
      <c r="O3096" s="2">
        <f t="shared" ref="O3096:O3158" si="683">J3095-F3096</f>
        <v>0.63505263157893488</v>
      </c>
      <c r="P3096" s="2">
        <f t="shared" si="671"/>
        <v>0.66470676691729302</v>
      </c>
      <c r="Q3096" s="2">
        <f t="shared" si="672"/>
        <v>0.67681954887217621</v>
      </c>
      <c r="R3096" s="2">
        <f t="shared" si="673"/>
        <v>0.31254135338345712</v>
      </c>
      <c r="S3096" s="2">
        <f t="shared" si="674"/>
        <v>-0.66685714285713615</v>
      </c>
      <c r="T3096">
        <f t="shared" ref="T3096:T3158" si="684">IF(H3095*(F3096-F3095)&gt;0,1,0)</f>
        <v>0</v>
      </c>
    </row>
    <row r="3097" spans="1:20" x14ac:dyDescent="0.25">
      <c r="A3097">
        <f t="shared" si="675"/>
        <v>3095</v>
      </c>
      <c r="B3097" s="1">
        <v>40499</v>
      </c>
      <c r="C3097">
        <v>15.73</v>
      </c>
      <c r="D3097">
        <v>15.78</v>
      </c>
      <c r="E3097">
        <v>15.62</v>
      </c>
      <c r="F3097">
        <v>15.67</v>
      </c>
      <c r="G3097">
        <v>362965</v>
      </c>
      <c r="H3097" s="2">
        <f t="shared" si="676"/>
        <v>9.060150375939836E-3</v>
      </c>
      <c r="I3097" s="2">
        <f t="shared" si="677"/>
        <v>-11.888593984962363</v>
      </c>
      <c r="J3097" s="2">
        <f t="shared" si="678"/>
        <v>16.161631578947372</v>
      </c>
      <c r="K3097" s="2">
        <f t="shared" si="679"/>
        <v>16.170691729323309</v>
      </c>
      <c r="L3097" s="2">
        <f t="shared" si="680"/>
        <v>16.17975187969925</v>
      </c>
      <c r="M3097" s="2">
        <f t="shared" si="681"/>
        <v>16.197872180451132</v>
      </c>
      <c r="N3097" s="2">
        <f t="shared" si="682"/>
        <v>16.243172932330829</v>
      </c>
      <c r="O3097" s="2">
        <f t="shared" si="683"/>
        <v>0.59284210526315739</v>
      </c>
      <c r="P3097" s="2">
        <f t="shared" si="671"/>
        <v>0.71039097744359658</v>
      </c>
      <c r="Q3097" s="2">
        <f t="shared" si="672"/>
        <v>0.74020300751879908</v>
      </c>
      <c r="R3097" s="2">
        <f t="shared" si="673"/>
        <v>0.59739849624060248</v>
      </c>
      <c r="S3097" s="2">
        <f t="shared" si="674"/>
        <v>-0.78009774436089252</v>
      </c>
      <c r="T3097">
        <f t="shared" si="684"/>
        <v>0</v>
      </c>
    </row>
    <row r="3098" spans="1:20" x14ac:dyDescent="0.25">
      <c r="A3098">
        <f t="shared" si="675"/>
        <v>3096</v>
      </c>
      <c r="B3098" s="1">
        <v>40500</v>
      </c>
      <c r="C3098">
        <v>15.86</v>
      </c>
      <c r="D3098">
        <v>16.059999999999999</v>
      </c>
      <c r="E3098">
        <v>15.86</v>
      </c>
      <c r="F3098">
        <v>15.9</v>
      </c>
      <c r="G3098">
        <v>500905</v>
      </c>
      <c r="H3098" s="2">
        <f t="shared" si="676"/>
        <v>4.9999999999999966E-3</v>
      </c>
      <c r="I3098" s="2">
        <f t="shared" si="677"/>
        <v>0.63100000000000733</v>
      </c>
      <c r="J3098" s="2">
        <f t="shared" si="678"/>
        <v>16.115999999999996</v>
      </c>
      <c r="K3098" s="2">
        <f t="shared" si="679"/>
        <v>16.120999999999999</v>
      </c>
      <c r="L3098" s="2">
        <f t="shared" si="680"/>
        <v>16.125999999999998</v>
      </c>
      <c r="M3098" s="2">
        <f t="shared" si="681"/>
        <v>16.135999999999996</v>
      </c>
      <c r="N3098" s="2">
        <f t="shared" si="682"/>
        <v>16.160999999999998</v>
      </c>
      <c r="O3098" s="2">
        <f t="shared" si="683"/>
        <v>0.26163157894737132</v>
      </c>
      <c r="P3098" s="2">
        <f t="shared" si="671"/>
        <v>0.38039849624060018</v>
      </c>
      <c r="Q3098" s="2">
        <f t="shared" si="672"/>
        <v>0.5057293233082607</v>
      </c>
      <c r="R3098" s="2">
        <f t="shared" si="673"/>
        <v>0.54527067669172347</v>
      </c>
      <c r="S3098" s="2">
        <f t="shared" si="674"/>
        <v>-1.0166165413533701</v>
      </c>
      <c r="T3098">
        <f t="shared" si="684"/>
        <v>1</v>
      </c>
    </row>
    <row r="3099" spans="1:20" x14ac:dyDescent="0.25">
      <c r="A3099">
        <f t="shared" si="675"/>
        <v>3097</v>
      </c>
      <c r="B3099" s="1">
        <v>40501</v>
      </c>
      <c r="C3099">
        <v>15.92</v>
      </c>
      <c r="D3099">
        <v>16.09</v>
      </c>
      <c r="E3099">
        <v>15.81</v>
      </c>
      <c r="F3099">
        <v>16.079999999999998</v>
      </c>
      <c r="G3099">
        <v>492625</v>
      </c>
      <c r="H3099" s="2">
        <f t="shared" si="676"/>
        <v>2.9699248120300414E-3</v>
      </c>
      <c r="I3099" s="2">
        <f t="shared" si="677"/>
        <v>6.9018571428572475</v>
      </c>
      <c r="J3099" s="2">
        <f t="shared" si="678"/>
        <v>16.102684210526316</v>
      </c>
      <c r="K3099" s="2">
        <f t="shared" si="679"/>
        <v>16.105654135338344</v>
      </c>
      <c r="L3099" s="2">
        <f t="shared" si="680"/>
        <v>16.108624060150376</v>
      </c>
      <c r="M3099" s="2">
        <f t="shared" si="681"/>
        <v>16.114563909774436</v>
      </c>
      <c r="N3099" s="2">
        <f t="shared" si="682"/>
        <v>16.129413533834587</v>
      </c>
      <c r="O3099" s="2">
        <f t="shared" si="683"/>
        <v>3.5999999999997812E-2</v>
      </c>
      <c r="P3099" s="2">
        <f t="shared" si="671"/>
        <v>9.069172932331071E-2</v>
      </c>
      <c r="Q3099" s="2">
        <f t="shared" si="672"/>
        <v>0.21795488721804546</v>
      </c>
      <c r="R3099" s="2">
        <f t="shared" si="673"/>
        <v>0.38119548872180786</v>
      </c>
      <c r="S3099" s="2">
        <f t="shared" si="674"/>
        <v>-0.99196240601504293</v>
      </c>
      <c r="T3099">
        <f t="shared" si="684"/>
        <v>1</v>
      </c>
    </row>
    <row r="3100" spans="1:20" x14ac:dyDescent="0.25">
      <c r="A3100">
        <f t="shared" si="675"/>
        <v>3098</v>
      </c>
      <c r="B3100" s="1">
        <v>40504</v>
      </c>
      <c r="C3100">
        <v>16</v>
      </c>
      <c r="D3100">
        <v>16</v>
      </c>
      <c r="E3100">
        <v>15.64</v>
      </c>
      <c r="F3100">
        <v>15.89</v>
      </c>
      <c r="G3100">
        <v>657067</v>
      </c>
      <c r="H3100" s="2">
        <f t="shared" si="676"/>
        <v>-2.0150375939849917E-3</v>
      </c>
      <c r="I3100" s="2">
        <f t="shared" si="677"/>
        <v>22.293443609022646</v>
      </c>
      <c r="J3100" s="2">
        <f t="shared" si="678"/>
        <v>16.048842105263155</v>
      </c>
      <c r="K3100" s="2">
        <f t="shared" si="679"/>
        <v>16.04682706766917</v>
      </c>
      <c r="L3100" s="2">
        <f t="shared" si="680"/>
        <v>16.044812030075185</v>
      </c>
      <c r="M3100" s="2">
        <f t="shared" si="681"/>
        <v>16.040781954887215</v>
      </c>
      <c r="N3100" s="2">
        <f t="shared" si="682"/>
        <v>16.030706766917291</v>
      </c>
      <c r="O3100" s="2">
        <f t="shared" si="683"/>
        <v>0.21268421052631581</v>
      </c>
      <c r="P3100" s="2">
        <f t="shared" si="671"/>
        <v>0.2309999999999981</v>
      </c>
      <c r="Q3100" s="2">
        <f t="shared" si="672"/>
        <v>0.28975187969924932</v>
      </c>
      <c r="R3100" s="2">
        <f t="shared" si="673"/>
        <v>0.56640601503758248</v>
      </c>
      <c r="S3100" s="2">
        <f t="shared" si="674"/>
        <v>-0.49113533834586676</v>
      </c>
      <c r="T3100">
        <f t="shared" si="684"/>
        <v>0</v>
      </c>
    </row>
    <row r="3101" spans="1:20" x14ac:dyDescent="0.25">
      <c r="A3101">
        <f t="shared" si="675"/>
        <v>3099</v>
      </c>
      <c r="B3101" s="1">
        <v>40505</v>
      </c>
      <c r="C3101">
        <v>15.69</v>
      </c>
      <c r="D3101">
        <v>15.75</v>
      </c>
      <c r="E3101">
        <v>15.49</v>
      </c>
      <c r="F3101">
        <v>15.62</v>
      </c>
      <c r="G3101">
        <v>559490</v>
      </c>
      <c r="H3101" s="2">
        <f t="shared" si="676"/>
        <v>-9.233082706766968E-3</v>
      </c>
      <c r="I3101" s="2">
        <f t="shared" si="677"/>
        <v>44.575609022556549</v>
      </c>
      <c r="J3101" s="2">
        <f t="shared" si="678"/>
        <v>15.953052631578949</v>
      </c>
      <c r="K3101" s="2">
        <f t="shared" si="679"/>
        <v>15.943819548872183</v>
      </c>
      <c r="L3101" s="2">
        <f t="shared" si="680"/>
        <v>15.934586466165415</v>
      </c>
      <c r="M3101" s="2">
        <f t="shared" si="681"/>
        <v>15.916120300751881</v>
      </c>
      <c r="N3101" s="2">
        <f t="shared" si="682"/>
        <v>15.869954887218046</v>
      </c>
      <c r="O3101" s="2">
        <f t="shared" si="683"/>
        <v>0.42884210526315591</v>
      </c>
      <c r="P3101" s="2">
        <f t="shared" si="671"/>
        <v>0.48565413533834523</v>
      </c>
      <c r="Q3101" s="2">
        <f t="shared" si="672"/>
        <v>0.50599999999999845</v>
      </c>
      <c r="R3101" s="2">
        <f t="shared" si="673"/>
        <v>0.71306766917293452</v>
      </c>
      <c r="S3101" s="2">
        <f t="shared" si="674"/>
        <v>5.3293233082710501E-2</v>
      </c>
      <c r="T3101">
        <f t="shared" si="684"/>
        <v>1</v>
      </c>
    </row>
    <row r="3102" spans="1:20" x14ac:dyDescent="0.25">
      <c r="A3102">
        <f t="shared" si="675"/>
        <v>3100</v>
      </c>
      <c r="B3102" s="1">
        <v>40506</v>
      </c>
      <c r="C3102">
        <v>15.67</v>
      </c>
      <c r="D3102">
        <v>15.84</v>
      </c>
      <c r="E3102">
        <v>15.64</v>
      </c>
      <c r="F3102">
        <v>15.8</v>
      </c>
      <c r="G3102">
        <v>424041</v>
      </c>
      <c r="H3102" s="2">
        <f t="shared" si="676"/>
        <v>-1.4067669172932364E-2</v>
      </c>
      <c r="I3102" s="2">
        <f t="shared" si="677"/>
        <v>59.517631578947473</v>
      </c>
      <c r="J3102" s="2">
        <f t="shared" si="678"/>
        <v>15.893789473684214</v>
      </c>
      <c r="K3102" s="2">
        <f t="shared" si="679"/>
        <v>15.879721804511282</v>
      </c>
      <c r="L3102" s="2">
        <f t="shared" si="680"/>
        <v>15.86565413533835</v>
      </c>
      <c r="M3102" s="2">
        <f t="shared" si="681"/>
        <v>15.837518796992484</v>
      </c>
      <c r="N3102" s="2">
        <f t="shared" si="682"/>
        <v>15.767180451127823</v>
      </c>
      <c r="O3102" s="2">
        <f t="shared" si="683"/>
        <v>0.153052631578948</v>
      </c>
      <c r="P3102" s="2">
        <f t="shared" si="671"/>
        <v>0.24682706766916951</v>
      </c>
      <c r="Q3102" s="2">
        <f t="shared" si="672"/>
        <v>0.30862406015037536</v>
      </c>
      <c r="R3102" s="2">
        <f t="shared" si="673"/>
        <v>0.39787218045113093</v>
      </c>
      <c r="S3102" s="2">
        <f t="shared" si="674"/>
        <v>0.1847969924812034</v>
      </c>
      <c r="T3102">
        <f t="shared" si="684"/>
        <v>0</v>
      </c>
    </row>
    <row r="3103" spans="1:20" x14ac:dyDescent="0.25">
      <c r="A3103">
        <f t="shared" si="675"/>
        <v>3101</v>
      </c>
      <c r="B3103" s="1">
        <v>40508</v>
      </c>
      <c r="C3103">
        <v>15.64</v>
      </c>
      <c r="D3103">
        <v>15.74</v>
      </c>
      <c r="E3103">
        <v>15.61</v>
      </c>
      <c r="F3103">
        <v>15.66</v>
      </c>
      <c r="G3103">
        <v>174401</v>
      </c>
      <c r="H3103" s="2">
        <f t="shared" si="676"/>
        <v>-2.1120300751879741E-2</v>
      </c>
      <c r="I3103" s="2">
        <f t="shared" si="677"/>
        <v>81.320909774436217</v>
      </c>
      <c r="J3103" s="2">
        <f t="shared" si="678"/>
        <v>15.805736842105256</v>
      </c>
      <c r="K3103" s="2">
        <f t="shared" si="679"/>
        <v>15.784616541353376</v>
      </c>
      <c r="L3103" s="2">
        <f t="shared" si="680"/>
        <v>15.763496240601498</v>
      </c>
      <c r="M3103" s="2">
        <f t="shared" si="681"/>
        <v>15.721255639097738</v>
      </c>
      <c r="N3103" s="2">
        <f t="shared" si="682"/>
        <v>15.615654135338339</v>
      </c>
      <c r="O3103" s="2">
        <f t="shared" si="683"/>
        <v>0.23378947368421343</v>
      </c>
      <c r="P3103" s="2">
        <f t="shared" si="671"/>
        <v>0.28381954887218264</v>
      </c>
      <c r="Q3103" s="2">
        <f t="shared" si="672"/>
        <v>0.38481203007518516</v>
      </c>
      <c r="R3103" s="2">
        <f t="shared" si="673"/>
        <v>0.47599999999999554</v>
      </c>
      <c r="S3103" s="2">
        <f t="shared" si="674"/>
        <v>0.65322556390977482</v>
      </c>
      <c r="T3103">
        <f t="shared" si="684"/>
        <v>1</v>
      </c>
    </row>
    <row r="3104" spans="1:20" x14ac:dyDescent="0.25">
      <c r="A3104">
        <f t="shared" si="675"/>
        <v>3102</v>
      </c>
      <c r="B3104" s="1">
        <v>40511</v>
      </c>
      <c r="C3104">
        <v>15.59</v>
      </c>
      <c r="D3104">
        <v>15.91</v>
      </c>
      <c r="E3104">
        <v>15.54</v>
      </c>
      <c r="F3104">
        <v>15.83</v>
      </c>
      <c r="G3104">
        <v>565078</v>
      </c>
      <c r="H3104" s="2">
        <f t="shared" si="676"/>
        <v>-2.6270676691729354E-2</v>
      </c>
      <c r="I3104" s="2">
        <f t="shared" si="677"/>
        <v>97.267067669173031</v>
      </c>
      <c r="J3104" s="2">
        <f t="shared" si="678"/>
        <v>15.749157894736848</v>
      </c>
      <c r="K3104" s="2">
        <f t="shared" si="679"/>
        <v>15.722887218045118</v>
      </c>
      <c r="L3104" s="2">
        <f t="shared" si="680"/>
        <v>15.696616541353389</v>
      </c>
      <c r="M3104" s="2">
        <f t="shared" si="681"/>
        <v>15.64407518796993</v>
      </c>
      <c r="N3104" s="2">
        <f t="shared" si="682"/>
        <v>15.512721804511283</v>
      </c>
      <c r="O3104" s="2">
        <f t="shared" si="683"/>
        <v>-2.426315789474387E-2</v>
      </c>
      <c r="P3104" s="2">
        <f t="shared" si="671"/>
        <v>4.9721804511282386E-2</v>
      </c>
      <c r="Q3104" s="2">
        <f t="shared" si="672"/>
        <v>0.104586466165415</v>
      </c>
      <c r="R3104" s="2">
        <f t="shared" si="673"/>
        <v>0.28456390977443569</v>
      </c>
      <c r="S3104" s="2">
        <f t="shared" si="674"/>
        <v>0.73639849624059828</v>
      </c>
      <c r="T3104">
        <f t="shared" si="684"/>
        <v>0</v>
      </c>
    </row>
    <row r="3105" spans="1:20" x14ac:dyDescent="0.25">
      <c r="A3105">
        <f t="shared" si="675"/>
        <v>3103</v>
      </c>
      <c r="B3105" s="1">
        <v>40512</v>
      </c>
      <c r="C3105">
        <v>15.61</v>
      </c>
      <c r="D3105">
        <v>15.81</v>
      </c>
      <c r="E3105">
        <v>15.58</v>
      </c>
      <c r="F3105">
        <v>15.69</v>
      </c>
      <c r="G3105">
        <v>538848</v>
      </c>
      <c r="H3105" s="2">
        <f t="shared" si="676"/>
        <v>-3.4451127819548913E-2</v>
      </c>
      <c r="I3105" s="2">
        <f t="shared" si="677"/>
        <v>122.59356390977456</v>
      </c>
      <c r="J3105" s="2">
        <f t="shared" si="678"/>
        <v>15.657263157894734</v>
      </c>
      <c r="K3105" s="2">
        <f t="shared" si="679"/>
        <v>15.622812030075186</v>
      </c>
      <c r="L3105" s="2">
        <f t="shared" si="680"/>
        <v>15.588360902255637</v>
      </c>
      <c r="M3105" s="2">
        <f t="shared" si="681"/>
        <v>15.519458646616538</v>
      </c>
      <c r="N3105" s="2">
        <f t="shared" si="682"/>
        <v>15.347203007518795</v>
      </c>
      <c r="O3105" s="2">
        <f t="shared" si="683"/>
        <v>5.9157894736848959E-2</v>
      </c>
      <c r="P3105" s="2">
        <f t="shared" si="671"/>
        <v>9.4616541353376604E-2</v>
      </c>
      <c r="Q3105" s="2">
        <f t="shared" si="672"/>
        <v>0.17565413533835006</v>
      </c>
      <c r="R3105" s="2">
        <f t="shared" si="673"/>
        <v>0.35078195488721597</v>
      </c>
      <c r="S3105" s="2">
        <f t="shared" si="674"/>
        <v>0.89867669172932629</v>
      </c>
      <c r="T3105">
        <f t="shared" si="684"/>
        <v>1</v>
      </c>
    </row>
    <row r="3106" spans="1:20" x14ac:dyDescent="0.25">
      <c r="A3106">
        <f t="shared" si="675"/>
        <v>3104</v>
      </c>
      <c r="B3106" s="1">
        <v>40513</v>
      </c>
      <c r="C3106">
        <v>15.89</v>
      </c>
      <c r="D3106">
        <v>16.16</v>
      </c>
      <c r="E3106">
        <v>15.89</v>
      </c>
      <c r="F3106">
        <v>16.16</v>
      </c>
      <c r="G3106">
        <v>689455</v>
      </c>
      <c r="H3106" s="2">
        <f t="shared" si="676"/>
        <v>-3.5894736842105278E-2</v>
      </c>
      <c r="I3106" s="2">
        <f t="shared" si="677"/>
        <v>127.11326315789478</v>
      </c>
      <c r="J3106" s="2">
        <f t="shared" si="678"/>
        <v>15.660105263157893</v>
      </c>
      <c r="K3106" s="2">
        <f t="shared" si="679"/>
        <v>15.624210526315787</v>
      </c>
      <c r="L3106" s="2">
        <f t="shared" si="680"/>
        <v>15.588315789473683</v>
      </c>
      <c r="M3106" s="2">
        <f t="shared" si="681"/>
        <v>15.516526315789472</v>
      </c>
      <c r="N3106" s="2">
        <f t="shared" si="682"/>
        <v>15.337052631578945</v>
      </c>
      <c r="O3106" s="2">
        <f t="shared" si="683"/>
        <v>-0.50273684210526604</v>
      </c>
      <c r="P3106" s="2">
        <f t="shared" ref="P3106:P3158" si="685">K3104-F3106</f>
        <v>-0.43711278195488212</v>
      </c>
      <c r="Q3106" s="2">
        <f t="shared" ref="Q3106:Q3158" si="686">L3103-F3106</f>
        <v>-0.39650375939850235</v>
      </c>
      <c r="R3106" s="2">
        <f t="shared" ref="R3106:R3158" si="687">M3101-F3106</f>
        <v>-0.2438796992481187</v>
      </c>
      <c r="S3106" s="2">
        <f t="shared" ref="S3106:S3158" si="688">N3095-F3106</f>
        <v>0.42309774436089143</v>
      </c>
      <c r="T3106">
        <f t="shared" si="684"/>
        <v>0</v>
      </c>
    </row>
    <row r="3107" spans="1:20" x14ac:dyDescent="0.25">
      <c r="A3107">
        <f t="shared" si="675"/>
        <v>3105</v>
      </c>
      <c r="B3107" s="1">
        <v>40514</v>
      </c>
      <c r="C3107">
        <v>16.149999999999999</v>
      </c>
      <c r="D3107">
        <v>16.54</v>
      </c>
      <c r="E3107">
        <v>16.14</v>
      </c>
      <c r="F3107">
        <v>16.54</v>
      </c>
      <c r="G3107">
        <v>807890</v>
      </c>
      <c r="H3107" s="2">
        <f t="shared" si="676"/>
        <v>-3.0556390977443643E-2</v>
      </c>
      <c r="I3107" s="2">
        <f t="shared" si="677"/>
        <v>110.6553082706768</v>
      </c>
      <c r="J3107" s="2">
        <f t="shared" si="678"/>
        <v>15.747157894736839</v>
      </c>
      <c r="K3107" s="2">
        <f t="shared" si="679"/>
        <v>15.716601503759394</v>
      </c>
      <c r="L3107" s="2">
        <f t="shared" si="680"/>
        <v>15.686045112781951</v>
      </c>
      <c r="M3107" s="2">
        <f t="shared" si="681"/>
        <v>15.624932330827065</v>
      </c>
      <c r="N3107" s="2">
        <f t="shared" si="682"/>
        <v>15.472150375939846</v>
      </c>
      <c r="O3107" s="2">
        <f t="shared" si="683"/>
        <v>-0.87989473684210573</v>
      </c>
      <c r="P3107" s="2">
        <f t="shared" si="685"/>
        <v>-0.91718796992481266</v>
      </c>
      <c r="Q3107" s="2">
        <f t="shared" si="686"/>
        <v>-0.8433834586466098</v>
      </c>
      <c r="R3107" s="2">
        <f t="shared" si="687"/>
        <v>-0.70248120300751538</v>
      </c>
      <c r="S3107" s="2">
        <f t="shared" si="688"/>
        <v>-0.11915037593984934</v>
      </c>
      <c r="T3107">
        <f t="shared" si="684"/>
        <v>0</v>
      </c>
    </row>
    <row r="3108" spans="1:20" x14ac:dyDescent="0.25">
      <c r="A3108">
        <f t="shared" si="675"/>
        <v>3106</v>
      </c>
      <c r="B3108" s="1">
        <v>40515</v>
      </c>
      <c r="C3108">
        <v>16.350000000000001</v>
      </c>
      <c r="D3108">
        <v>16.66</v>
      </c>
      <c r="E3108">
        <v>16.32</v>
      </c>
      <c r="F3108">
        <v>16.64</v>
      </c>
      <c r="G3108">
        <v>502597</v>
      </c>
      <c r="H3108" s="2">
        <f t="shared" si="676"/>
        <v>-1.7616541353383468E-2</v>
      </c>
      <c r="I3108" s="2">
        <f t="shared" si="677"/>
        <v>70.631120300751917</v>
      </c>
      <c r="J3108" s="2">
        <f t="shared" si="678"/>
        <v>15.89652631578948</v>
      </c>
      <c r="K3108" s="2">
        <f t="shared" si="679"/>
        <v>15.878909774436096</v>
      </c>
      <c r="L3108" s="2">
        <f t="shared" si="680"/>
        <v>15.861293233082712</v>
      </c>
      <c r="M3108" s="2">
        <f t="shared" si="681"/>
        <v>15.826060150375946</v>
      </c>
      <c r="N3108" s="2">
        <f t="shared" si="682"/>
        <v>15.737977443609029</v>
      </c>
      <c r="O3108" s="2">
        <f t="shared" si="683"/>
        <v>-0.89284210526316166</v>
      </c>
      <c r="P3108" s="2">
        <f t="shared" si="685"/>
        <v>-1.0157894736842135</v>
      </c>
      <c r="Q3108" s="2">
        <f t="shared" si="686"/>
        <v>-1.0516390977443635</v>
      </c>
      <c r="R3108" s="2">
        <f t="shared" si="687"/>
        <v>-0.91874436090226297</v>
      </c>
      <c r="S3108" s="2">
        <f t="shared" si="688"/>
        <v>-0.39682706766917164</v>
      </c>
      <c r="T3108">
        <f t="shared" si="684"/>
        <v>0</v>
      </c>
    </row>
    <row r="3109" spans="1:20" x14ac:dyDescent="0.25">
      <c r="A3109">
        <f t="shared" si="675"/>
        <v>3107</v>
      </c>
      <c r="B3109" s="1">
        <v>40518</v>
      </c>
      <c r="C3109">
        <v>16.559999999999999</v>
      </c>
      <c r="D3109">
        <v>16.72</v>
      </c>
      <c r="E3109">
        <v>16.489999999999998</v>
      </c>
      <c r="F3109">
        <v>16.559999999999999</v>
      </c>
      <c r="G3109">
        <v>587767</v>
      </c>
      <c r="H3109" s="2">
        <f t="shared" si="676"/>
        <v>-2.7518796992481499E-3</v>
      </c>
      <c r="I3109" s="2">
        <f t="shared" si="677"/>
        <v>24.603947368421146</v>
      </c>
      <c r="J3109" s="2">
        <f t="shared" si="678"/>
        <v>16.051105263157897</v>
      </c>
      <c r="K3109" s="2">
        <f t="shared" si="679"/>
        <v>16.048353383458647</v>
      </c>
      <c r="L3109" s="2">
        <f t="shared" si="680"/>
        <v>16.0456015037594</v>
      </c>
      <c r="M3109" s="2">
        <f t="shared" si="681"/>
        <v>16.040097744360903</v>
      </c>
      <c r="N3109" s="2">
        <f t="shared" si="682"/>
        <v>16.026338345864662</v>
      </c>
      <c r="O3109" s="2">
        <f t="shared" si="683"/>
        <v>-0.66347368421051911</v>
      </c>
      <c r="P3109" s="2">
        <f t="shared" si="685"/>
        <v>-0.8433984962406047</v>
      </c>
      <c r="Q3109" s="2">
        <f t="shared" si="686"/>
        <v>-0.97168421052631615</v>
      </c>
      <c r="R3109" s="2">
        <f t="shared" si="687"/>
        <v>-0.91592481203006848</v>
      </c>
      <c r="S3109" s="2">
        <f t="shared" si="688"/>
        <v>-0.39900000000000091</v>
      </c>
      <c r="T3109">
        <f t="shared" si="684"/>
        <v>1</v>
      </c>
    </row>
    <row r="3110" spans="1:20" x14ac:dyDescent="0.25">
      <c r="A3110">
        <f t="shared" si="675"/>
        <v>3108</v>
      </c>
      <c r="B3110" s="1">
        <v>40519</v>
      </c>
      <c r="C3110">
        <v>16.78</v>
      </c>
      <c r="D3110">
        <v>17.14</v>
      </c>
      <c r="E3110">
        <v>16.739999999999998</v>
      </c>
      <c r="F3110">
        <v>16.89</v>
      </c>
      <c r="G3110">
        <v>964599</v>
      </c>
      <c r="H3110" s="2">
        <f t="shared" si="676"/>
        <v>1.6556390977443596E-2</v>
      </c>
      <c r="I3110" s="2">
        <f t="shared" si="677"/>
        <v>-35.203977443608984</v>
      </c>
      <c r="J3110" s="2">
        <f t="shared" si="678"/>
        <v>16.269842105263152</v>
      </c>
      <c r="K3110" s="2">
        <f t="shared" si="679"/>
        <v>16.286398496240597</v>
      </c>
      <c r="L3110" s="2">
        <f t="shared" si="680"/>
        <v>16.302954887218039</v>
      </c>
      <c r="M3110" s="2">
        <f t="shared" si="681"/>
        <v>16.336067669172927</v>
      </c>
      <c r="N3110" s="2">
        <f t="shared" si="682"/>
        <v>16.418849624060147</v>
      </c>
      <c r="O3110" s="2">
        <f t="shared" si="683"/>
        <v>-0.83889473684210358</v>
      </c>
      <c r="P3110" s="2">
        <f t="shared" si="685"/>
        <v>-1.0110902255639047</v>
      </c>
      <c r="Q3110" s="2">
        <f t="shared" si="686"/>
        <v>-1.2039548872180497</v>
      </c>
      <c r="R3110" s="2">
        <f t="shared" si="687"/>
        <v>-1.3705413533834623</v>
      </c>
      <c r="S3110" s="2">
        <f t="shared" si="688"/>
        <v>-0.76058646616541381</v>
      </c>
      <c r="T3110">
        <f t="shared" si="684"/>
        <v>0</v>
      </c>
    </row>
    <row r="3111" spans="1:20" x14ac:dyDescent="0.25">
      <c r="A3111">
        <f t="shared" si="675"/>
        <v>3109</v>
      </c>
      <c r="B3111" s="1">
        <v>40520</v>
      </c>
      <c r="C3111">
        <v>16.87</v>
      </c>
      <c r="D3111">
        <v>16.989999999999998</v>
      </c>
      <c r="E3111">
        <v>16.72</v>
      </c>
      <c r="F3111">
        <v>16.899999999999999</v>
      </c>
      <c r="G3111">
        <v>475512</v>
      </c>
      <c r="H3111" s="2">
        <f t="shared" si="676"/>
        <v>3.4105263157894715E-2</v>
      </c>
      <c r="I3111" s="2">
        <f t="shared" si="677"/>
        <v>-89.592263157894678</v>
      </c>
      <c r="J3111" s="2">
        <f t="shared" si="678"/>
        <v>16.475105263157882</v>
      </c>
      <c r="K3111" s="2">
        <f t="shared" si="679"/>
        <v>16.509210526315776</v>
      </c>
      <c r="L3111" s="2">
        <f t="shared" si="680"/>
        <v>16.543315789473674</v>
      </c>
      <c r="M3111" s="2">
        <f t="shared" si="681"/>
        <v>16.611526315789462</v>
      </c>
      <c r="N3111" s="2">
        <f t="shared" si="682"/>
        <v>16.782052631578935</v>
      </c>
      <c r="O3111" s="2">
        <f t="shared" si="683"/>
        <v>-0.63015789473684691</v>
      </c>
      <c r="P3111" s="2">
        <f t="shared" si="685"/>
        <v>-0.85164661654135188</v>
      </c>
      <c r="Q3111" s="2">
        <f t="shared" si="686"/>
        <v>-1.0387067669172865</v>
      </c>
      <c r="R3111" s="2">
        <f t="shared" si="687"/>
        <v>-1.3834736842105269</v>
      </c>
      <c r="S3111" s="2">
        <f t="shared" si="688"/>
        <v>-0.86929323308270767</v>
      </c>
      <c r="T3111">
        <f t="shared" si="684"/>
        <v>1</v>
      </c>
    </row>
    <row r="3112" spans="1:20" x14ac:dyDescent="0.25">
      <c r="A3112">
        <f t="shared" si="675"/>
        <v>3110</v>
      </c>
      <c r="B3112" s="1">
        <v>40521</v>
      </c>
      <c r="C3112">
        <v>17.07</v>
      </c>
      <c r="D3112">
        <v>17.09</v>
      </c>
      <c r="E3112">
        <v>16.920000000000002</v>
      </c>
      <c r="F3112">
        <v>16.989999999999998</v>
      </c>
      <c r="G3112">
        <v>390897</v>
      </c>
      <c r="H3112" s="2">
        <f t="shared" si="676"/>
        <v>5.1203007518796945E-2</v>
      </c>
      <c r="I3112" s="2">
        <f t="shared" si="677"/>
        <v>-142.60892481202995</v>
      </c>
      <c r="J3112" s="2">
        <f t="shared" si="678"/>
        <v>16.683631578947331</v>
      </c>
      <c r="K3112" s="2">
        <f t="shared" si="679"/>
        <v>16.734834586466128</v>
      </c>
      <c r="L3112" s="2">
        <f t="shared" si="680"/>
        <v>16.786037593984926</v>
      </c>
      <c r="M3112" s="2">
        <f t="shared" si="681"/>
        <v>16.88844360902252</v>
      </c>
      <c r="N3112" s="2">
        <f t="shared" si="682"/>
        <v>17.144458646616503</v>
      </c>
      <c r="O3112" s="2">
        <f t="shared" si="683"/>
        <v>-0.51489473684211617</v>
      </c>
      <c r="P3112" s="2">
        <f t="shared" si="685"/>
        <v>-0.70360150375940123</v>
      </c>
      <c r="Q3112" s="2">
        <f t="shared" si="686"/>
        <v>-0.94439849624059846</v>
      </c>
      <c r="R3112" s="2">
        <f t="shared" si="687"/>
        <v>-1.3650676691729338</v>
      </c>
      <c r="S3112" s="2">
        <f t="shared" si="688"/>
        <v>-1.120045112781952</v>
      </c>
      <c r="T3112">
        <f t="shared" si="684"/>
        <v>1</v>
      </c>
    </row>
    <row r="3113" spans="1:20" x14ac:dyDescent="0.25">
      <c r="A3113">
        <f t="shared" si="675"/>
        <v>3111</v>
      </c>
      <c r="B3113" s="1">
        <v>40522</v>
      </c>
      <c r="C3113">
        <v>17.079999999999998</v>
      </c>
      <c r="D3113">
        <v>17.739999999999998</v>
      </c>
      <c r="E3113">
        <v>17.059999999999999</v>
      </c>
      <c r="F3113">
        <v>17.579999999999998</v>
      </c>
      <c r="G3113">
        <v>1258907</v>
      </c>
      <c r="H3113" s="2">
        <f t="shared" si="676"/>
        <v>7.2699248120300722E-2</v>
      </c>
      <c r="I3113" s="2">
        <f t="shared" si="677"/>
        <v>-209.26221804511269</v>
      </c>
      <c r="J3113" s="2">
        <f t="shared" si="678"/>
        <v>16.977842105263164</v>
      </c>
      <c r="K3113" s="2">
        <f t="shared" si="679"/>
        <v>17.050541353383466</v>
      </c>
      <c r="L3113" s="2">
        <f t="shared" si="680"/>
        <v>17.123240601503767</v>
      </c>
      <c r="M3113" s="2">
        <f t="shared" si="681"/>
        <v>17.268639097744366</v>
      </c>
      <c r="N3113" s="2">
        <f t="shared" si="682"/>
        <v>17.632135338345869</v>
      </c>
      <c r="O3113" s="2">
        <f t="shared" si="683"/>
        <v>-0.89636842105266723</v>
      </c>
      <c r="P3113" s="2">
        <f t="shared" si="685"/>
        <v>-1.0707894736842221</v>
      </c>
      <c r="Q3113" s="2">
        <f t="shared" si="686"/>
        <v>-1.2770451127819591</v>
      </c>
      <c r="R3113" s="2">
        <f t="shared" si="687"/>
        <v>-1.7539398496240519</v>
      </c>
      <c r="S3113" s="2">
        <f t="shared" si="688"/>
        <v>-1.8128195488721754</v>
      </c>
      <c r="T3113">
        <f t="shared" si="684"/>
        <v>1</v>
      </c>
    </row>
    <row r="3114" spans="1:20" x14ac:dyDescent="0.25">
      <c r="A3114">
        <f t="shared" si="675"/>
        <v>3112</v>
      </c>
      <c r="B3114" s="1">
        <v>40525</v>
      </c>
      <c r="C3114">
        <v>17.75</v>
      </c>
      <c r="D3114">
        <v>17.760000000000002</v>
      </c>
      <c r="E3114">
        <v>17.41</v>
      </c>
      <c r="F3114">
        <v>17.48</v>
      </c>
      <c r="G3114">
        <v>678756</v>
      </c>
      <c r="H3114" s="2">
        <f t="shared" si="676"/>
        <v>8.9127819548872153E-2</v>
      </c>
      <c r="I3114" s="2">
        <f t="shared" si="677"/>
        <v>-260.23606015037586</v>
      </c>
      <c r="J3114" s="2">
        <f t="shared" si="678"/>
        <v>17.218842105263143</v>
      </c>
      <c r="K3114" s="2">
        <f t="shared" si="679"/>
        <v>17.307969924812017</v>
      </c>
      <c r="L3114" s="2">
        <f t="shared" si="680"/>
        <v>17.397097744360888</v>
      </c>
      <c r="M3114" s="2">
        <f t="shared" si="681"/>
        <v>17.575353383458634</v>
      </c>
      <c r="N3114" s="2">
        <f t="shared" si="682"/>
        <v>18.020992481202992</v>
      </c>
      <c r="O3114" s="2">
        <f t="shared" si="683"/>
        <v>-0.50215789473683614</v>
      </c>
      <c r="P3114" s="2">
        <f t="shared" si="685"/>
        <v>-0.74516541353387211</v>
      </c>
      <c r="Q3114" s="2">
        <f t="shared" si="686"/>
        <v>-0.93668421052632667</v>
      </c>
      <c r="R3114" s="2">
        <f t="shared" si="687"/>
        <v>-1.4399022556390975</v>
      </c>
      <c r="S3114" s="2">
        <f t="shared" si="688"/>
        <v>-1.8643458646616615</v>
      </c>
      <c r="T3114">
        <f t="shared" si="684"/>
        <v>0</v>
      </c>
    </row>
    <row r="3115" spans="1:20" x14ac:dyDescent="0.25">
      <c r="A3115">
        <f t="shared" si="675"/>
        <v>3113</v>
      </c>
      <c r="B3115" s="1">
        <v>40526</v>
      </c>
      <c r="C3115">
        <v>17.52</v>
      </c>
      <c r="D3115">
        <v>17.760000000000002</v>
      </c>
      <c r="E3115">
        <v>17.440000000000001</v>
      </c>
      <c r="F3115">
        <v>17.55</v>
      </c>
      <c r="G3115">
        <v>763666</v>
      </c>
      <c r="H3115" s="2">
        <f t="shared" si="676"/>
        <v>0.10370676691729319</v>
      </c>
      <c r="I3115" s="2">
        <f t="shared" si="677"/>
        <v>-305.4964511278194</v>
      </c>
      <c r="J3115" s="2">
        <f t="shared" si="678"/>
        <v>17.446421052631589</v>
      </c>
      <c r="K3115" s="2">
        <f t="shared" si="679"/>
        <v>17.55012781954888</v>
      </c>
      <c r="L3115" s="2">
        <f t="shared" si="680"/>
        <v>17.653834586466175</v>
      </c>
      <c r="M3115" s="2">
        <f t="shared" si="681"/>
        <v>17.861248120300761</v>
      </c>
      <c r="N3115" s="2">
        <f t="shared" si="682"/>
        <v>18.379781954887225</v>
      </c>
      <c r="O3115" s="2">
        <f t="shared" si="683"/>
        <v>-0.33115789473685808</v>
      </c>
      <c r="P3115" s="2">
        <f t="shared" si="685"/>
        <v>-0.49945864661653516</v>
      </c>
      <c r="Q3115" s="2">
        <f t="shared" si="686"/>
        <v>-0.76396240601507515</v>
      </c>
      <c r="R3115" s="2">
        <f t="shared" si="687"/>
        <v>-1.213932330827074</v>
      </c>
      <c r="S3115" s="2">
        <f t="shared" si="688"/>
        <v>-2.0372781954887174</v>
      </c>
      <c r="T3115">
        <f t="shared" si="684"/>
        <v>1</v>
      </c>
    </row>
    <row r="3116" spans="1:20" x14ac:dyDescent="0.25">
      <c r="A3116">
        <f t="shared" si="675"/>
        <v>3114</v>
      </c>
      <c r="B3116" s="1">
        <v>40527</v>
      </c>
      <c r="C3116">
        <v>17.5</v>
      </c>
      <c r="D3116">
        <v>17.57</v>
      </c>
      <c r="E3116">
        <v>17.23</v>
      </c>
      <c r="F3116">
        <v>17.350000000000001</v>
      </c>
      <c r="G3116">
        <v>707496</v>
      </c>
      <c r="H3116" s="2">
        <f t="shared" si="676"/>
        <v>0.10781954887218048</v>
      </c>
      <c r="I3116" s="2">
        <f t="shared" si="677"/>
        <v>-318.28678947368428</v>
      </c>
      <c r="J3116" s="2">
        <f t="shared" si="678"/>
        <v>17.571105263157925</v>
      </c>
      <c r="K3116" s="2">
        <f t="shared" si="679"/>
        <v>17.678924812030107</v>
      </c>
      <c r="L3116" s="2">
        <f t="shared" si="680"/>
        <v>17.786744360902286</v>
      </c>
      <c r="M3116" s="2">
        <f t="shared" si="681"/>
        <v>18.002383458646648</v>
      </c>
      <c r="N3116" s="2">
        <f t="shared" si="682"/>
        <v>18.54148120300755</v>
      </c>
      <c r="O3116" s="2">
        <f t="shared" si="683"/>
        <v>9.6421052631587401E-2</v>
      </c>
      <c r="P3116" s="2">
        <f t="shared" si="685"/>
        <v>-4.2030075187984295E-2</v>
      </c>
      <c r="Q3116" s="2">
        <f t="shared" si="686"/>
        <v>-0.22675939849623461</v>
      </c>
      <c r="R3116" s="2">
        <f t="shared" si="687"/>
        <v>-0.73847368421053972</v>
      </c>
      <c r="S3116" s="2">
        <f t="shared" si="688"/>
        <v>-2.0027969924812066</v>
      </c>
      <c r="T3116">
        <f t="shared" si="684"/>
        <v>0</v>
      </c>
    </row>
    <row r="3117" spans="1:20" x14ac:dyDescent="0.25">
      <c r="A3117">
        <f t="shared" si="675"/>
        <v>3115</v>
      </c>
      <c r="B3117" s="1">
        <v>40528</v>
      </c>
      <c r="C3117">
        <v>17.39</v>
      </c>
      <c r="D3117">
        <v>17.73</v>
      </c>
      <c r="E3117">
        <v>17.329999999999998</v>
      </c>
      <c r="F3117">
        <v>17.63</v>
      </c>
      <c r="G3117">
        <v>539153</v>
      </c>
      <c r="H3117" s="2">
        <f t="shared" si="676"/>
        <v>0.11269172932330827</v>
      </c>
      <c r="I3117" s="2">
        <f t="shared" si="677"/>
        <v>-333.42716541353388</v>
      </c>
      <c r="J3117" s="2">
        <f t="shared" si="678"/>
        <v>17.720263157894671</v>
      </c>
      <c r="K3117" s="2">
        <f t="shared" si="679"/>
        <v>17.832954887217976</v>
      </c>
      <c r="L3117" s="2">
        <f t="shared" si="680"/>
        <v>17.945646616541286</v>
      </c>
      <c r="M3117" s="2">
        <f t="shared" si="681"/>
        <v>18.171030075187904</v>
      </c>
      <c r="N3117" s="2">
        <f t="shared" si="682"/>
        <v>18.734488721804443</v>
      </c>
      <c r="O3117" s="2">
        <f t="shared" si="683"/>
        <v>-5.8894736842074025E-2</v>
      </c>
      <c r="P3117" s="2">
        <f t="shared" si="685"/>
        <v>-7.9872180451118879E-2</v>
      </c>
      <c r="Q3117" s="2">
        <f t="shared" si="686"/>
        <v>-0.23290225563911093</v>
      </c>
      <c r="R3117" s="2">
        <f t="shared" si="687"/>
        <v>-0.74155639097747894</v>
      </c>
      <c r="S3117" s="2">
        <f t="shared" si="688"/>
        <v>-2.2929473684210535</v>
      </c>
      <c r="T3117">
        <f t="shared" si="684"/>
        <v>1</v>
      </c>
    </row>
    <row r="3118" spans="1:20" x14ac:dyDescent="0.25">
      <c r="A3118">
        <f t="shared" si="675"/>
        <v>3116</v>
      </c>
      <c r="B3118" s="1">
        <v>40529</v>
      </c>
      <c r="C3118">
        <v>17.59</v>
      </c>
      <c r="D3118">
        <v>17.63</v>
      </c>
      <c r="E3118">
        <v>17.43</v>
      </c>
      <c r="F3118">
        <v>17.559999999999999</v>
      </c>
      <c r="G3118">
        <v>652506</v>
      </c>
      <c r="H3118" s="2">
        <f t="shared" si="676"/>
        <v>0.11724812030075188</v>
      </c>
      <c r="I3118" s="2">
        <f t="shared" si="677"/>
        <v>-347.61128571428571</v>
      </c>
      <c r="J3118" s="2">
        <f t="shared" si="678"/>
        <v>17.851105263157869</v>
      </c>
      <c r="K3118" s="2">
        <f t="shared" si="679"/>
        <v>17.968353383458624</v>
      </c>
      <c r="L3118" s="2">
        <f t="shared" si="680"/>
        <v>18.085601503759374</v>
      </c>
      <c r="M3118" s="2">
        <f t="shared" si="681"/>
        <v>18.320097744360879</v>
      </c>
      <c r="N3118" s="2">
        <f t="shared" si="682"/>
        <v>18.906338345864636</v>
      </c>
      <c r="O3118" s="2">
        <f t="shared" si="683"/>
        <v>0.16026315789467205</v>
      </c>
      <c r="P3118" s="2">
        <f t="shared" si="685"/>
        <v>0.11892481203010874</v>
      </c>
      <c r="Q3118" s="2">
        <f t="shared" si="686"/>
        <v>9.3834586466176262E-2</v>
      </c>
      <c r="R3118" s="2">
        <f t="shared" si="687"/>
        <v>-0.29136090225563294</v>
      </c>
      <c r="S3118" s="2">
        <f t="shared" si="688"/>
        <v>-2.0878496240601532</v>
      </c>
      <c r="T3118">
        <f t="shared" si="684"/>
        <v>0</v>
      </c>
    </row>
    <row r="3119" spans="1:20" x14ac:dyDescent="0.25">
      <c r="A3119">
        <f t="shared" si="675"/>
        <v>3117</v>
      </c>
      <c r="B3119" s="1">
        <v>40532</v>
      </c>
      <c r="C3119">
        <v>17.63</v>
      </c>
      <c r="D3119">
        <v>17.66</v>
      </c>
      <c r="E3119">
        <v>17.510000000000002</v>
      </c>
      <c r="F3119">
        <v>17.559999999999999</v>
      </c>
      <c r="G3119">
        <v>405486</v>
      </c>
      <c r="H3119" s="2">
        <f t="shared" si="676"/>
        <v>0.12215037593984961</v>
      </c>
      <c r="I3119" s="2">
        <f t="shared" si="677"/>
        <v>-362.88829323308266</v>
      </c>
      <c r="J3119" s="2">
        <f t="shared" si="678"/>
        <v>17.97657894736842</v>
      </c>
      <c r="K3119" s="2">
        <f t="shared" si="679"/>
        <v>18.09872932330827</v>
      </c>
      <c r="L3119" s="2">
        <f t="shared" si="680"/>
        <v>18.220879699248119</v>
      </c>
      <c r="M3119" s="2">
        <f t="shared" si="681"/>
        <v>18.465180451127818</v>
      </c>
      <c r="N3119" s="2">
        <f t="shared" si="682"/>
        <v>19.075932330827065</v>
      </c>
      <c r="O3119" s="2">
        <f t="shared" si="683"/>
        <v>0.29110526315787055</v>
      </c>
      <c r="P3119" s="2">
        <f t="shared" si="685"/>
        <v>0.27295488721797767</v>
      </c>
      <c r="Q3119" s="2">
        <f t="shared" si="686"/>
        <v>0.22674436090228767</v>
      </c>
      <c r="R3119" s="2">
        <f t="shared" si="687"/>
        <v>1.5353383458634795E-2</v>
      </c>
      <c r="S3119" s="2">
        <f t="shared" si="688"/>
        <v>-1.8220225563909693</v>
      </c>
      <c r="T3119">
        <f t="shared" si="684"/>
        <v>0</v>
      </c>
    </row>
    <row r="3120" spans="1:20" x14ac:dyDescent="0.25">
      <c r="A3120">
        <f t="shared" si="675"/>
        <v>3118</v>
      </c>
      <c r="B3120" s="1">
        <v>40533</v>
      </c>
      <c r="C3120">
        <v>17.64</v>
      </c>
      <c r="D3120">
        <v>17.86</v>
      </c>
      <c r="E3120">
        <v>17.600000000000001</v>
      </c>
      <c r="F3120">
        <v>17.760000000000002</v>
      </c>
      <c r="G3120">
        <v>418370</v>
      </c>
      <c r="H3120" s="2">
        <f t="shared" si="676"/>
        <v>0.1246842105263158</v>
      </c>
      <c r="I3120" s="2">
        <f t="shared" si="677"/>
        <v>-370.79336842105266</v>
      </c>
      <c r="J3120" s="2">
        <f t="shared" si="678"/>
        <v>18.096684210526295</v>
      </c>
      <c r="K3120" s="2">
        <f t="shared" si="679"/>
        <v>18.221368421052613</v>
      </c>
      <c r="L3120" s="2">
        <f t="shared" si="680"/>
        <v>18.346052631578928</v>
      </c>
      <c r="M3120" s="2">
        <f t="shared" si="681"/>
        <v>18.595421052631558</v>
      </c>
      <c r="N3120" s="2">
        <f t="shared" si="682"/>
        <v>19.218842105263139</v>
      </c>
      <c r="O3120" s="2">
        <f t="shared" si="683"/>
        <v>0.21657894736841854</v>
      </c>
      <c r="P3120" s="2">
        <f t="shared" si="685"/>
        <v>0.20835338345862198</v>
      </c>
      <c r="Q3120" s="2">
        <f t="shared" si="686"/>
        <v>0.185646616541284</v>
      </c>
      <c r="R3120" s="2">
        <f t="shared" si="687"/>
        <v>0.10124812030075958</v>
      </c>
      <c r="S3120" s="2">
        <f t="shared" si="688"/>
        <v>-1.7336616541353393</v>
      </c>
      <c r="T3120">
        <f t="shared" si="684"/>
        <v>1</v>
      </c>
    </row>
    <row r="3121" spans="1:20" x14ac:dyDescent="0.25">
      <c r="A3121">
        <f t="shared" si="675"/>
        <v>3119</v>
      </c>
      <c r="B3121" s="1">
        <v>40534</v>
      </c>
      <c r="C3121">
        <v>17.829999999999998</v>
      </c>
      <c r="D3121">
        <v>18.079999999999998</v>
      </c>
      <c r="E3121">
        <v>17.82</v>
      </c>
      <c r="F3121">
        <v>18.059999999999999</v>
      </c>
      <c r="G3121">
        <v>429772</v>
      </c>
      <c r="H3121" s="2">
        <f t="shared" si="676"/>
        <v>0.12442857142857139</v>
      </c>
      <c r="I3121" s="2">
        <f t="shared" si="677"/>
        <v>-370.00114285714272</v>
      </c>
      <c r="J3121" s="2">
        <f t="shared" si="678"/>
        <v>18.216000000000026</v>
      </c>
      <c r="K3121" s="2">
        <f t="shared" si="679"/>
        <v>18.3404285714286</v>
      </c>
      <c r="L3121" s="2">
        <f t="shared" si="680"/>
        <v>18.46485714285717</v>
      </c>
      <c r="M3121" s="2">
        <f t="shared" si="681"/>
        <v>18.713714285714314</v>
      </c>
      <c r="N3121" s="2">
        <f t="shared" si="682"/>
        <v>19.335857142857169</v>
      </c>
      <c r="O3121" s="2">
        <f t="shared" si="683"/>
        <v>3.6684210526296113E-2</v>
      </c>
      <c r="P3121" s="2">
        <f t="shared" si="685"/>
        <v>3.8729323308270835E-2</v>
      </c>
      <c r="Q3121" s="2">
        <f t="shared" si="686"/>
        <v>2.5601503759375532E-2</v>
      </c>
      <c r="R3121" s="2">
        <f t="shared" si="687"/>
        <v>-5.7616541353350925E-2</v>
      </c>
      <c r="S3121" s="2">
        <f t="shared" si="688"/>
        <v>-1.6411503759398514</v>
      </c>
      <c r="T3121">
        <f t="shared" si="684"/>
        <v>1</v>
      </c>
    </row>
    <row r="3122" spans="1:20" x14ac:dyDescent="0.25">
      <c r="A3122">
        <f t="shared" si="675"/>
        <v>3120</v>
      </c>
      <c r="B3122" s="1">
        <v>40535</v>
      </c>
      <c r="C3122">
        <v>18</v>
      </c>
      <c r="D3122">
        <v>18.149999999999999</v>
      </c>
      <c r="E3122">
        <v>17.98</v>
      </c>
      <c r="F3122">
        <v>18.04</v>
      </c>
      <c r="G3122">
        <v>309589</v>
      </c>
      <c r="H3122" s="2">
        <f t="shared" si="676"/>
        <v>0.12306015037593986</v>
      </c>
      <c r="I3122" s="2">
        <f t="shared" si="677"/>
        <v>-365.75709774436092</v>
      </c>
      <c r="J3122" s="2">
        <f t="shared" si="678"/>
        <v>18.313631578947383</v>
      </c>
      <c r="K3122" s="2">
        <f t="shared" si="679"/>
        <v>18.436691729323325</v>
      </c>
      <c r="L3122" s="2">
        <f t="shared" si="680"/>
        <v>18.559751879699263</v>
      </c>
      <c r="M3122" s="2">
        <f t="shared" si="681"/>
        <v>18.805872180451143</v>
      </c>
      <c r="N3122" s="2">
        <f t="shared" si="682"/>
        <v>19.421172932330844</v>
      </c>
      <c r="O3122" s="2">
        <f t="shared" si="683"/>
        <v>0.1760000000000268</v>
      </c>
      <c r="P3122" s="2">
        <f t="shared" si="685"/>
        <v>0.18136842105261408</v>
      </c>
      <c r="Q3122" s="2">
        <f t="shared" si="686"/>
        <v>0.18087969924811986</v>
      </c>
      <c r="R3122" s="2">
        <f t="shared" si="687"/>
        <v>0.13103007518790477</v>
      </c>
      <c r="S3122" s="2">
        <f t="shared" si="688"/>
        <v>-1.257947368421064</v>
      </c>
      <c r="T3122">
        <f t="shared" si="684"/>
        <v>0</v>
      </c>
    </row>
    <row r="3123" spans="1:20" x14ac:dyDescent="0.25">
      <c r="A3123">
        <f t="shared" si="675"/>
        <v>3121</v>
      </c>
      <c r="B3123" s="1">
        <v>40539</v>
      </c>
      <c r="C3123">
        <v>17.920000000000002</v>
      </c>
      <c r="D3123">
        <v>18.23</v>
      </c>
      <c r="E3123">
        <v>17.920000000000002</v>
      </c>
      <c r="F3123">
        <v>18.190000000000001</v>
      </c>
      <c r="G3123">
        <v>333180</v>
      </c>
      <c r="H3123" s="2">
        <f t="shared" si="676"/>
        <v>0.11825563909774436</v>
      </c>
      <c r="I3123" s="2">
        <f t="shared" si="677"/>
        <v>-350.80442105263154</v>
      </c>
      <c r="J3123" s="2">
        <f t="shared" si="678"/>
        <v>18.389684210526344</v>
      </c>
      <c r="K3123" s="2">
        <f t="shared" si="679"/>
        <v>18.507939849624091</v>
      </c>
      <c r="L3123" s="2">
        <f t="shared" si="680"/>
        <v>18.626195488721834</v>
      </c>
      <c r="M3123" s="2">
        <f t="shared" si="681"/>
        <v>18.862706766917324</v>
      </c>
      <c r="N3123" s="2">
        <f t="shared" si="682"/>
        <v>19.453984962406043</v>
      </c>
      <c r="O3123" s="2">
        <f t="shared" si="683"/>
        <v>0.12363157894738208</v>
      </c>
      <c r="P3123" s="2">
        <f t="shared" si="685"/>
        <v>0.15042857142859845</v>
      </c>
      <c r="Q3123" s="2">
        <f t="shared" si="686"/>
        <v>0.15605263157892679</v>
      </c>
      <c r="R3123" s="2">
        <f t="shared" si="687"/>
        <v>0.13009774436087795</v>
      </c>
      <c r="S3123" s="2">
        <f t="shared" si="688"/>
        <v>-1.0455413533834985</v>
      </c>
      <c r="T3123">
        <f t="shared" si="684"/>
        <v>1</v>
      </c>
    </row>
    <row r="3124" spans="1:20" x14ac:dyDescent="0.25">
      <c r="A3124">
        <f t="shared" si="675"/>
        <v>3122</v>
      </c>
      <c r="B3124" s="1">
        <v>40540</v>
      </c>
      <c r="C3124">
        <v>18.21</v>
      </c>
      <c r="D3124">
        <v>18.41</v>
      </c>
      <c r="E3124">
        <v>18.16</v>
      </c>
      <c r="F3124">
        <v>18.32</v>
      </c>
      <c r="G3124">
        <v>477240</v>
      </c>
      <c r="H3124" s="2">
        <f t="shared" si="676"/>
        <v>0.11418796992481203</v>
      </c>
      <c r="I3124" s="2">
        <f t="shared" si="677"/>
        <v>-338.13755639097747</v>
      </c>
      <c r="J3124" s="2">
        <f t="shared" si="678"/>
        <v>18.471473684210508</v>
      </c>
      <c r="K3124" s="2">
        <f t="shared" si="679"/>
        <v>18.585661654135318</v>
      </c>
      <c r="L3124" s="2">
        <f t="shared" si="680"/>
        <v>18.699849624060132</v>
      </c>
      <c r="M3124" s="2">
        <f t="shared" si="681"/>
        <v>18.928225563909756</v>
      </c>
      <c r="N3124" s="2">
        <f t="shared" si="682"/>
        <v>19.499165413533817</v>
      </c>
      <c r="O3124" s="2">
        <f t="shared" si="683"/>
        <v>6.9684210526343549E-2</v>
      </c>
      <c r="P3124" s="2">
        <f t="shared" si="685"/>
        <v>0.11669172932332472</v>
      </c>
      <c r="Q3124" s="2">
        <f t="shared" si="686"/>
        <v>0.14485714285716966</v>
      </c>
      <c r="R3124" s="2">
        <f t="shared" si="687"/>
        <v>0.14518045112781763</v>
      </c>
      <c r="S3124" s="2">
        <f t="shared" si="688"/>
        <v>-0.68786466165413174</v>
      </c>
      <c r="T3124">
        <f t="shared" si="684"/>
        <v>1</v>
      </c>
    </row>
    <row r="3125" spans="1:20" x14ac:dyDescent="0.25">
      <c r="A3125">
        <f t="shared" si="675"/>
        <v>3123</v>
      </c>
      <c r="B3125" s="1">
        <v>40541</v>
      </c>
      <c r="C3125">
        <v>18.37</v>
      </c>
      <c r="D3125">
        <v>18.489999999999998</v>
      </c>
      <c r="E3125">
        <v>18.260000000000002</v>
      </c>
      <c r="F3125">
        <v>18.27</v>
      </c>
      <c r="G3125">
        <v>345693</v>
      </c>
      <c r="H3125" s="2">
        <f t="shared" si="676"/>
        <v>0.10345112781954889</v>
      </c>
      <c r="I3125" s="2">
        <f t="shared" si="677"/>
        <v>-304.69358646616547</v>
      </c>
      <c r="J3125" s="2">
        <f t="shared" si="678"/>
        <v>18.487736842105289</v>
      </c>
      <c r="K3125" s="2">
        <f t="shared" si="679"/>
        <v>18.591187969924835</v>
      </c>
      <c r="L3125" s="2">
        <f t="shared" si="680"/>
        <v>18.694639097744385</v>
      </c>
      <c r="M3125" s="2">
        <f t="shared" si="681"/>
        <v>18.901541353383482</v>
      </c>
      <c r="N3125" s="2">
        <f t="shared" si="682"/>
        <v>19.418796992481226</v>
      </c>
      <c r="O3125" s="2">
        <f t="shared" si="683"/>
        <v>0.20147368421050871</v>
      </c>
      <c r="P3125" s="2">
        <f t="shared" si="685"/>
        <v>0.23793984962409098</v>
      </c>
      <c r="Q3125" s="2">
        <f t="shared" si="686"/>
        <v>0.28975187969926353</v>
      </c>
      <c r="R3125" s="2">
        <f t="shared" si="687"/>
        <v>0.32542105263155818</v>
      </c>
      <c r="S3125" s="2">
        <f t="shared" si="688"/>
        <v>-0.24900751879700778</v>
      </c>
      <c r="T3125">
        <f t="shared" si="684"/>
        <v>0</v>
      </c>
    </row>
    <row r="3126" spans="1:20" x14ac:dyDescent="0.25">
      <c r="A3126">
        <f t="shared" si="675"/>
        <v>3124</v>
      </c>
      <c r="B3126" s="1">
        <v>40542</v>
      </c>
      <c r="C3126">
        <v>18.28</v>
      </c>
      <c r="D3126">
        <v>18.350000000000001</v>
      </c>
      <c r="E3126">
        <v>18.16</v>
      </c>
      <c r="F3126">
        <v>18.190000000000001</v>
      </c>
      <c r="G3126">
        <v>288943</v>
      </c>
      <c r="H3126" s="2">
        <f t="shared" si="676"/>
        <v>9.511278195488726E-2</v>
      </c>
      <c r="I3126" s="2">
        <f t="shared" si="677"/>
        <v>-278.72575939849639</v>
      </c>
      <c r="J3126" s="2">
        <f t="shared" si="678"/>
        <v>18.501684210526285</v>
      </c>
      <c r="K3126" s="2">
        <f t="shared" si="679"/>
        <v>18.59679699248117</v>
      </c>
      <c r="L3126" s="2">
        <f t="shared" si="680"/>
        <v>18.691909774436059</v>
      </c>
      <c r="M3126" s="2">
        <f t="shared" si="681"/>
        <v>18.882135338345833</v>
      </c>
      <c r="N3126" s="2">
        <f t="shared" si="682"/>
        <v>19.357699248120269</v>
      </c>
      <c r="O3126" s="2">
        <f t="shared" si="683"/>
        <v>0.29773684210528728</v>
      </c>
      <c r="P3126" s="2">
        <f t="shared" si="685"/>
        <v>0.39566165413531706</v>
      </c>
      <c r="Q3126" s="2">
        <f t="shared" si="686"/>
        <v>0.43619548872183245</v>
      </c>
      <c r="R3126" s="2">
        <f t="shared" si="687"/>
        <v>0.52371428571431267</v>
      </c>
      <c r="S3126" s="2">
        <f t="shared" si="688"/>
        <v>0.18978195488722349</v>
      </c>
      <c r="T3126">
        <f t="shared" si="684"/>
        <v>0</v>
      </c>
    </row>
    <row r="3127" spans="1:20" x14ac:dyDescent="0.25">
      <c r="A3127">
        <f t="shared" si="675"/>
        <v>3125</v>
      </c>
      <c r="B3127" s="1">
        <v>40543</v>
      </c>
      <c r="C3127">
        <v>18.149999999999999</v>
      </c>
      <c r="D3127">
        <v>18.350000000000001</v>
      </c>
      <c r="E3127">
        <v>18.13</v>
      </c>
      <c r="F3127">
        <v>18.29</v>
      </c>
      <c r="G3127">
        <v>270741</v>
      </c>
      <c r="H3127" s="2">
        <f t="shared" si="676"/>
        <v>9.1150375939849648E-2</v>
      </c>
      <c r="I3127" s="2">
        <f t="shared" si="677"/>
        <v>-266.38849624060157</v>
      </c>
      <c r="J3127" s="2">
        <f t="shared" si="678"/>
        <v>18.547578947368454</v>
      </c>
      <c r="K3127" s="2">
        <f t="shared" si="679"/>
        <v>18.638729323308301</v>
      </c>
      <c r="L3127" s="2">
        <f t="shared" si="680"/>
        <v>18.729879699248151</v>
      </c>
      <c r="M3127" s="2">
        <f t="shared" si="681"/>
        <v>18.912180451127853</v>
      </c>
      <c r="N3127" s="2">
        <f t="shared" si="682"/>
        <v>19.367932330827099</v>
      </c>
      <c r="O3127" s="2">
        <f t="shared" si="683"/>
        <v>0.21168421052628617</v>
      </c>
      <c r="P3127" s="2">
        <f t="shared" si="685"/>
        <v>0.3011879699248361</v>
      </c>
      <c r="Q3127" s="2">
        <f t="shared" si="686"/>
        <v>0.40984962406013281</v>
      </c>
      <c r="R3127" s="2">
        <f t="shared" si="687"/>
        <v>0.51587218045114369</v>
      </c>
      <c r="S3127" s="2">
        <f t="shared" si="688"/>
        <v>0.25148120300755039</v>
      </c>
      <c r="T3127">
        <f t="shared" si="684"/>
        <v>1</v>
      </c>
    </row>
    <row r="3128" spans="1:20" x14ac:dyDescent="0.25">
      <c r="A3128">
        <f t="shared" si="675"/>
        <v>3126</v>
      </c>
      <c r="B3128" s="1">
        <v>40546</v>
      </c>
      <c r="C3128">
        <v>18.489999999999998</v>
      </c>
      <c r="D3128">
        <v>18.5</v>
      </c>
      <c r="E3128">
        <v>18.22</v>
      </c>
      <c r="F3128">
        <v>18.28</v>
      </c>
      <c r="G3128">
        <v>528282</v>
      </c>
      <c r="H3128" s="2">
        <f t="shared" si="676"/>
        <v>8.5992481203007592E-2</v>
      </c>
      <c r="I3128" s="2">
        <f t="shared" si="677"/>
        <v>-250.32306766917316</v>
      </c>
      <c r="J3128" s="2">
        <f t="shared" si="678"/>
        <v>18.575421052631569</v>
      </c>
      <c r="K3128" s="2">
        <f t="shared" si="679"/>
        <v>18.661413533834576</v>
      </c>
      <c r="L3128" s="2">
        <f t="shared" si="680"/>
        <v>18.747406015037583</v>
      </c>
      <c r="M3128" s="2">
        <f t="shared" si="681"/>
        <v>18.919390977443598</v>
      </c>
      <c r="N3128" s="2">
        <f t="shared" si="682"/>
        <v>19.349353383458638</v>
      </c>
      <c r="O3128" s="2">
        <f t="shared" si="683"/>
        <v>0.26757894736845245</v>
      </c>
      <c r="P3128" s="2">
        <f t="shared" si="685"/>
        <v>0.31679699248116933</v>
      </c>
      <c r="Q3128" s="2">
        <f t="shared" si="686"/>
        <v>0.41463909774438434</v>
      </c>
      <c r="R3128" s="2">
        <f t="shared" si="687"/>
        <v>0.58270676691732248</v>
      </c>
      <c r="S3128" s="2">
        <f t="shared" si="688"/>
        <v>0.45448872180444155</v>
      </c>
      <c r="T3128">
        <f t="shared" si="684"/>
        <v>0</v>
      </c>
    </row>
    <row r="3129" spans="1:20" x14ac:dyDescent="0.25">
      <c r="A3129">
        <f t="shared" si="675"/>
        <v>3127</v>
      </c>
      <c r="B3129" s="1">
        <v>40547</v>
      </c>
      <c r="C3129">
        <v>18.34</v>
      </c>
      <c r="D3129">
        <v>18.61</v>
      </c>
      <c r="E3129">
        <v>18.12</v>
      </c>
      <c r="F3129">
        <v>18.61</v>
      </c>
      <c r="G3129">
        <v>790195</v>
      </c>
      <c r="H3129" s="2">
        <f t="shared" si="676"/>
        <v>8.1819548872180486E-2</v>
      </c>
      <c r="I3129" s="2">
        <f t="shared" si="677"/>
        <v>-237.29744360902265</v>
      </c>
      <c r="J3129" s="2">
        <f t="shared" si="678"/>
        <v>18.634105263157924</v>
      </c>
      <c r="K3129" s="2">
        <f t="shared" si="679"/>
        <v>18.715924812030106</v>
      </c>
      <c r="L3129" s="2">
        <f t="shared" si="680"/>
        <v>18.797744360902286</v>
      </c>
      <c r="M3129" s="2">
        <f t="shared" si="681"/>
        <v>18.961383458646647</v>
      </c>
      <c r="N3129" s="2">
        <f t="shared" si="682"/>
        <v>19.37048120300755</v>
      </c>
      <c r="O3129" s="2">
        <f t="shared" si="683"/>
        <v>-3.457894736843059E-2</v>
      </c>
      <c r="P3129" s="2">
        <f t="shared" si="685"/>
        <v>2.8729323308301247E-2</v>
      </c>
      <c r="Q3129" s="2">
        <f t="shared" si="686"/>
        <v>8.1909774436059735E-2</v>
      </c>
      <c r="R3129" s="2">
        <f t="shared" si="687"/>
        <v>0.3182255639097562</v>
      </c>
      <c r="S3129" s="2">
        <f t="shared" si="688"/>
        <v>0.29633834586463692</v>
      </c>
      <c r="T3129">
        <f t="shared" si="684"/>
        <v>1</v>
      </c>
    </row>
    <row r="3130" spans="1:20" x14ac:dyDescent="0.25">
      <c r="A3130">
        <f t="shared" si="675"/>
        <v>3128</v>
      </c>
      <c r="B3130" s="1">
        <v>40548</v>
      </c>
      <c r="C3130">
        <v>18.52</v>
      </c>
      <c r="D3130">
        <v>18.72</v>
      </c>
      <c r="E3130">
        <v>18.420000000000002</v>
      </c>
      <c r="F3130">
        <v>18.64</v>
      </c>
      <c r="G3130">
        <v>513224</v>
      </c>
      <c r="H3130" s="2">
        <f t="shared" si="676"/>
        <v>8.0203007518797054E-2</v>
      </c>
      <c r="I3130" s="2">
        <f t="shared" si="677"/>
        <v>-232.25057894736861</v>
      </c>
      <c r="J3130" s="2">
        <f t="shared" si="678"/>
        <v>18.704631578947378</v>
      </c>
      <c r="K3130" s="2">
        <f t="shared" si="679"/>
        <v>18.784834586466175</v>
      </c>
      <c r="L3130" s="2">
        <f t="shared" si="680"/>
        <v>18.865037593984972</v>
      </c>
      <c r="M3130" s="2">
        <f t="shared" si="681"/>
        <v>19.025443609022567</v>
      </c>
      <c r="N3130" s="2">
        <f t="shared" si="682"/>
        <v>19.426458646616553</v>
      </c>
      <c r="O3130" s="2">
        <f t="shared" si="683"/>
        <v>-5.8947368420767532E-3</v>
      </c>
      <c r="P3130" s="2">
        <f t="shared" si="685"/>
        <v>2.141353383457556E-2</v>
      </c>
      <c r="Q3130" s="2">
        <f t="shared" si="686"/>
        <v>8.9879699248150757E-2</v>
      </c>
      <c r="R3130" s="2">
        <f t="shared" si="687"/>
        <v>0.26154135338348183</v>
      </c>
      <c r="S3130" s="2">
        <f t="shared" si="688"/>
        <v>0.43593233082706462</v>
      </c>
      <c r="T3130">
        <f t="shared" si="684"/>
        <v>1</v>
      </c>
    </row>
    <row r="3131" spans="1:20" x14ac:dyDescent="0.25">
      <c r="A3131">
        <f t="shared" si="675"/>
        <v>3129</v>
      </c>
      <c r="B3131" s="1">
        <v>40549</v>
      </c>
      <c r="C3131">
        <v>18.690000000000001</v>
      </c>
      <c r="D3131">
        <v>18.72</v>
      </c>
      <c r="E3131">
        <v>18.420000000000002</v>
      </c>
      <c r="F3131">
        <v>18.559999999999999</v>
      </c>
      <c r="G3131">
        <v>396401</v>
      </c>
      <c r="H3131" s="2">
        <f t="shared" si="676"/>
        <v>7.4969924812030117E-2</v>
      </c>
      <c r="I3131" s="2">
        <f t="shared" si="677"/>
        <v>-215.92318045112793</v>
      </c>
      <c r="J3131" s="2">
        <f t="shared" si="678"/>
        <v>18.732684210526322</v>
      </c>
      <c r="K3131" s="2">
        <f t="shared" si="679"/>
        <v>18.807654135338353</v>
      </c>
      <c r="L3131" s="2">
        <f t="shared" si="680"/>
        <v>18.882624060150381</v>
      </c>
      <c r="M3131" s="2">
        <f t="shared" si="681"/>
        <v>19.032563909774442</v>
      </c>
      <c r="N3131" s="2">
        <f t="shared" si="682"/>
        <v>19.407413533834593</v>
      </c>
      <c r="O3131" s="2">
        <f t="shared" si="683"/>
        <v>0.14463157894737932</v>
      </c>
      <c r="P3131" s="2">
        <f t="shared" si="685"/>
        <v>0.15592481203010777</v>
      </c>
      <c r="Q3131" s="2">
        <f t="shared" si="686"/>
        <v>0.18740601503758469</v>
      </c>
      <c r="R3131" s="2">
        <f t="shared" si="687"/>
        <v>0.3221353383458343</v>
      </c>
      <c r="S3131" s="2">
        <f t="shared" si="688"/>
        <v>0.65884210526314035</v>
      </c>
      <c r="T3131">
        <f t="shared" si="684"/>
        <v>0</v>
      </c>
    </row>
    <row r="3132" spans="1:20" x14ac:dyDescent="0.25">
      <c r="A3132">
        <f t="shared" si="675"/>
        <v>3130</v>
      </c>
      <c r="B3132" s="1">
        <v>40550</v>
      </c>
      <c r="C3132">
        <v>18.579999999999998</v>
      </c>
      <c r="D3132">
        <v>18.66</v>
      </c>
      <c r="E3132">
        <v>18.2</v>
      </c>
      <c r="F3132">
        <v>18.43</v>
      </c>
      <c r="G3132">
        <v>573365</v>
      </c>
      <c r="H3132" s="2">
        <f t="shared" si="676"/>
        <v>6.6804511278195491E-2</v>
      </c>
      <c r="I3132" s="2">
        <f t="shared" si="677"/>
        <v>-190.44597744360902</v>
      </c>
      <c r="J3132" s="2">
        <f t="shared" si="678"/>
        <v>18.718947368421073</v>
      </c>
      <c r="K3132" s="2">
        <f t="shared" si="679"/>
        <v>18.785751879699269</v>
      </c>
      <c r="L3132" s="2">
        <f t="shared" si="680"/>
        <v>18.852556390977462</v>
      </c>
      <c r="M3132" s="2">
        <f t="shared" si="681"/>
        <v>18.986165413533854</v>
      </c>
      <c r="N3132" s="2">
        <f t="shared" si="682"/>
        <v>19.320187969924831</v>
      </c>
      <c r="O3132" s="2">
        <f t="shared" si="683"/>
        <v>0.30268421052632277</v>
      </c>
      <c r="P3132" s="2">
        <f t="shared" si="685"/>
        <v>0.35483458646617549</v>
      </c>
      <c r="Q3132" s="2">
        <f t="shared" si="686"/>
        <v>0.36774436090228591</v>
      </c>
      <c r="R3132" s="2">
        <f t="shared" si="687"/>
        <v>0.4821804511278529</v>
      </c>
      <c r="S3132" s="2">
        <f t="shared" si="688"/>
        <v>0.9058571428571689</v>
      </c>
      <c r="T3132">
        <f t="shared" si="684"/>
        <v>0</v>
      </c>
    </row>
    <row r="3133" spans="1:20" x14ac:dyDescent="0.25">
      <c r="A3133">
        <f t="shared" si="675"/>
        <v>3131</v>
      </c>
      <c r="B3133" s="1">
        <v>40553</v>
      </c>
      <c r="C3133">
        <v>18.61</v>
      </c>
      <c r="D3133">
        <v>18.75</v>
      </c>
      <c r="E3133">
        <v>18.46</v>
      </c>
      <c r="F3133">
        <v>18.510000000000002</v>
      </c>
      <c r="G3133">
        <v>629965</v>
      </c>
      <c r="H3133" s="2">
        <f t="shared" si="676"/>
        <v>6.693233082706769E-2</v>
      </c>
      <c r="I3133" s="2">
        <f t="shared" si="677"/>
        <v>-190.86527067669181</v>
      </c>
      <c r="J3133" s="2">
        <f t="shared" si="678"/>
        <v>18.766789473684195</v>
      </c>
      <c r="K3133" s="2">
        <f t="shared" si="679"/>
        <v>18.833721804511264</v>
      </c>
      <c r="L3133" s="2">
        <f t="shared" si="680"/>
        <v>18.900654135338328</v>
      </c>
      <c r="M3133" s="2">
        <f t="shared" si="681"/>
        <v>19.034518796992465</v>
      </c>
      <c r="N3133" s="2">
        <f t="shared" si="682"/>
        <v>19.369180451127804</v>
      </c>
      <c r="O3133" s="2">
        <f t="shared" si="683"/>
        <v>0.20894736842107164</v>
      </c>
      <c r="P3133" s="2">
        <f t="shared" si="685"/>
        <v>0.29765413533835172</v>
      </c>
      <c r="Q3133" s="2">
        <f t="shared" si="686"/>
        <v>0.35503759398497081</v>
      </c>
      <c r="R3133" s="2">
        <f t="shared" si="687"/>
        <v>0.40939097744359643</v>
      </c>
      <c r="S3133" s="2">
        <f t="shared" si="688"/>
        <v>0.9111729323308424</v>
      </c>
      <c r="T3133">
        <f t="shared" si="684"/>
        <v>1</v>
      </c>
    </row>
    <row r="3134" spans="1:20" x14ac:dyDescent="0.25">
      <c r="A3134">
        <f t="shared" si="675"/>
        <v>3132</v>
      </c>
      <c r="B3134" s="1">
        <v>40554</v>
      </c>
      <c r="C3134">
        <v>18.71</v>
      </c>
      <c r="D3134">
        <v>18.809999999999999</v>
      </c>
      <c r="E3134">
        <v>18.579999999999998</v>
      </c>
      <c r="F3134">
        <v>18.63</v>
      </c>
      <c r="G3134">
        <v>465933</v>
      </c>
      <c r="H3134" s="2">
        <f t="shared" si="676"/>
        <v>6.5796992481203007E-2</v>
      </c>
      <c r="I3134" s="2">
        <f t="shared" si="677"/>
        <v>-187.32960902255638</v>
      </c>
      <c r="J3134" s="2">
        <f t="shared" si="678"/>
        <v>18.812368421052632</v>
      </c>
      <c r="K3134" s="2">
        <f t="shared" si="679"/>
        <v>18.878165413533836</v>
      </c>
      <c r="L3134" s="2">
        <f t="shared" si="680"/>
        <v>18.943962406015036</v>
      </c>
      <c r="M3134" s="2">
        <f t="shared" si="681"/>
        <v>19.075556390977443</v>
      </c>
      <c r="N3134" s="2">
        <f t="shared" si="682"/>
        <v>19.404541353383458</v>
      </c>
      <c r="O3134" s="2">
        <f t="shared" si="683"/>
        <v>0.13678947368419614</v>
      </c>
      <c r="P3134" s="2">
        <f t="shared" si="685"/>
        <v>0.15575187969927029</v>
      </c>
      <c r="Q3134" s="2">
        <f t="shared" si="686"/>
        <v>0.25262406015038152</v>
      </c>
      <c r="R3134" s="2">
        <f t="shared" si="687"/>
        <v>0.33138345864664842</v>
      </c>
      <c r="S3134" s="2">
        <f t="shared" si="688"/>
        <v>0.82398496240604402</v>
      </c>
      <c r="T3134">
        <f t="shared" si="684"/>
        <v>1</v>
      </c>
    </row>
    <row r="3135" spans="1:20" x14ac:dyDescent="0.25">
      <c r="A3135">
        <f t="shared" si="675"/>
        <v>3133</v>
      </c>
      <c r="B3135" s="1">
        <v>40555</v>
      </c>
      <c r="C3135">
        <v>18.57</v>
      </c>
      <c r="D3135">
        <v>18.73</v>
      </c>
      <c r="E3135">
        <v>18.48</v>
      </c>
      <c r="F3135">
        <v>18.670000000000002</v>
      </c>
      <c r="G3135">
        <v>612133</v>
      </c>
      <c r="H3135" s="2">
        <f t="shared" si="676"/>
        <v>6.4609022556391005E-2</v>
      </c>
      <c r="I3135" s="2">
        <f t="shared" si="677"/>
        <v>-183.6287819548873</v>
      </c>
      <c r="J3135" s="2">
        <f t="shared" si="678"/>
        <v>18.85589473684211</v>
      </c>
      <c r="K3135" s="2">
        <f t="shared" si="679"/>
        <v>18.920503759398503</v>
      </c>
      <c r="L3135" s="2">
        <f t="shared" si="680"/>
        <v>18.985112781954893</v>
      </c>
      <c r="M3135" s="2">
        <f t="shared" si="681"/>
        <v>19.114330827067676</v>
      </c>
      <c r="N3135" s="2">
        <f t="shared" si="682"/>
        <v>19.43737593984963</v>
      </c>
      <c r="O3135" s="2">
        <f t="shared" si="683"/>
        <v>0.14236842105263037</v>
      </c>
      <c r="P3135" s="2">
        <f t="shared" si="685"/>
        <v>0.16372180451126184</v>
      </c>
      <c r="Q3135" s="2">
        <f t="shared" si="686"/>
        <v>0.18255639097746013</v>
      </c>
      <c r="R3135" s="2">
        <f t="shared" si="687"/>
        <v>0.355443609022565</v>
      </c>
      <c r="S3135" s="2">
        <f t="shared" si="688"/>
        <v>0.8291654135338149</v>
      </c>
      <c r="T3135">
        <f t="shared" si="684"/>
        <v>1</v>
      </c>
    </row>
    <row r="3136" spans="1:20" x14ac:dyDescent="0.25">
      <c r="A3136">
        <f t="shared" si="675"/>
        <v>3134</v>
      </c>
      <c r="B3136" s="1">
        <v>40556</v>
      </c>
      <c r="C3136">
        <v>18.73</v>
      </c>
      <c r="D3136">
        <v>18.8</v>
      </c>
      <c r="E3136">
        <v>18.559999999999999</v>
      </c>
      <c r="F3136">
        <v>18.600000000000001</v>
      </c>
      <c r="G3136">
        <v>448029</v>
      </c>
      <c r="H3136" s="2">
        <f t="shared" si="676"/>
        <v>5.7578947368421139E-2</v>
      </c>
      <c r="I3136" s="2">
        <f t="shared" si="677"/>
        <v>-161.66542105263184</v>
      </c>
      <c r="J3136" s="2">
        <f t="shared" si="678"/>
        <v>18.844578947368426</v>
      </c>
      <c r="K3136" s="2">
        <f t="shared" si="679"/>
        <v>18.902157894736849</v>
      </c>
      <c r="L3136" s="2">
        <f t="shared" si="680"/>
        <v>18.959736842105269</v>
      </c>
      <c r="M3136" s="2">
        <f t="shared" si="681"/>
        <v>19.074894736842111</v>
      </c>
      <c r="N3136" s="2">
        <f t="shared" si="682"/>
        <v>19.362789473684217</v>
      </c>
      <c r="O3136" s="2">
        <f t="shared" si="683"/>
        <v>0.25589473684210873</v>
      </c>
      <c r="P3136" s="2">
        <f t="shared" si="685"/>
        <v>0.27816541353383428</v>
      </c>
      <c r="Q3136" s="2">
        <f t="shared" si="686"/>
        <v>0.30065413533832697</v>
      </c>
      <c r="R3136" s="2">
        <f t="shared" si="687"/>
        <v>0.4325639097744407</v>
      </c>
      <c r="S3136" s="2">
        <f t="shared" si="688"/>
        <v>0.81879699248122506</v>
      </c>
      <c r="T3136">
        <f t="shared" si="684"/>
        <v>0</v>
      </c>
    </row>
    <row r="3137" spans="1:20" x14ac:dyDescent="0.25">
      <c r="A3137">
        <f t="shared" si="675"/>
        <v>3135</v>
      </c>
      <c r="B3137" s="1">
        <v>40557</v>
      </c>
      <c r="C3137">
        <v>18.61</v>
      </c>
      <c r="D3137">
        <v>18.84</v>
      </c>
      <c r="E3137">
        <v>18.55</v>
      </c>
      <c r="F3137">
        <v>18.82</v>
      </c>
      <c r="G3137">
        <v>422357</v>
      </c>
      <c r="H3137" s="2">
        <f t="shared" si="676"/>
        <v>5.6233082706766975E-2</v>
      </c>
      <c r="I3137" s="2">
        <f t="shared" si="677"/>
        <v>-157.45700000000019</v>
      </c>
      <c r="J3137" s="2">
        <f t="shared" si="678"/>
        <v>18.889947368421048</v>
      </c>
      <c r="K3137" s="2">
        <f t="shared" si="679"/>
        <v>18.946180451127812</v>
      </c>
      <c r="L3137" s="2">
        <f t="shared" si="680"/>
        <v>19.002413533834581</v>
      </c>
      <c r="M3137" s="2">
        <f t="shared" si="681"/>
        <v>19.114879699248114</v>
      </c>
      <c r="N3137" s="2">
        <f t="shared" si="682"/>
        <v>19.396045112781948</v>
      </c>
      <c r="O3137" s="2">
        <f t="shared" si="683"/>
        <v>2.4578947368425474E-2</v>
      </c>
      <c r="P3137" s="2">
        <f t="shared" si="685"/>
        <v>0.10050375939850298</v>
      </c>
      <c r="Q3137" s="2">
        <f t="shared" si="686"/>
        <v>0.1239624060150355</v>
      </c>
      <c r="R3137" s="2">
        <f t="shared" si="687"/>
        <v>0.16616541353385372</v>
      </c>
      <c r="S3137" s="2">
        <f t="shared" si="688"/>
        <v>0.53769924812026915</v>
      </c>
      <c r="T3137">
        <f t="shared" si="684"/>
        <v>1</v>
      </c>
    </row>
    <row r="3138" spans="1:20" x14ac:dyDescent="0.25">
      <c r="A3138">
        <f t="shared" si="675"/>
        <v>3136</v>
      </c>
      <c r="B3138" s="1">
        <v>40561</v>
      </c>
      <c r="C3138">
        <v>18.98</v>
      </c>
      <c r="D3138">
        <v>18.989999999999998</v>
      </c>
      <c r="E3138">
        <v>18.559999999999999</v>
      </c>
      <c r="F3138">
        <v>18.600000000000001</v>
      </c>
      <c r="G3138">
        <v>705059</v>
      </c>
      <c r="H3138" s="2">
        <f t="shared" si="676"/>
        <v>4.8849624060150441E-2</v>
      </c>
      <c r="I3138" s="2">
        <f t="shared" si="677"/>
        <v>-134.37684962406036</v>
      </c>
      <c r="J3138" s="2">
        <f t="shared" si="678"/>
        <v>18.864421052631567</v>
      </c>
      <c r="K3138" s="2">
        <f t="shared" si="679"/>
        <v>18.913270676691717</v>
      </c>
      <c r="L3138" s="2">
        <f t="shared" si="680"/>
        <v>18.962120300751867</v>
      </c>
      <c r="M3138" s="2">
        <f t="shared" si="681"/>
        <v>19.05981954887217</v>
      </c>
      <c r="N3138" s="2">
        <f t="shared" si="682"/>
        <v>19.30406766917292</v>
      </c>
      <c r="O3138" s="2">
        <f t="shared" si="683"/>
        <v>0.28994736842104629</v>
      </c>
      <c r="P3138" s="2">
        <f t="shared" si="685"/>
        <v>0.30215789473684751</v>
      </c>
      <c r="Q3138" s="2">
        <f t="shared" si="686"/>
        <v>0.3851127819548914</v>
      </c>
      <c r="R3138" s="2">
        <f t="shared" si="687"/>
        <v>0.43451879699246376</v>
      </c>
      <c r="S3138" s="2">
        <f t="shared" si="688"/>
        <v>0.76793233082709733</v>
      </c>
      <c r="T3138">
        <f t="shared" si="684"/>
        <v>0</v>
      </c>
    </row>
    <row r="3139" spans="1:20" x14ac:dyDescent="0.25">
      <c r="A3139">
        <f t="shared" si="675"/>
        <v>3137</v>
      </c>
      <c r="B3139" s="1">
        <v>40562</v>
      </c>
      <c r="C3139">
        <v>18.61</v>
      </c>
      <c r="D3139">
        <v>18.64</v>
      </c>
      <c r="E3139">
        <v>18.190000000000001</v>
      </c>
      <c r="F3139">
        <v>18.329999999999998</v>
      </c>
      <c r="G3139">
        <v>821901</v>
      </c>
      <c r="H3139" s="2">
        <f t="shared" si="676"/>
        <v>3.6045112781954894E-2</v>
      </c>
      <c r="I3139" s="2">
        <f t="shared" si="677"/>
        <v>-94.341090225563931</v>
      </c>
      <c r="J3139" s="2">
        <f t="shared" si="678"/>
        <v>18.768473684210527</v>
      </c>
      <c r="K3139" s="2">
        <f t="shared" si="679"/>
        <v>18.804518796992479</v>
      </c>
      <c r="L3139" s="2">
        <f t="shared" si="680"/>
        <v>18.840563909774435</v>
      </c>
      <c r="M3139" s="2">
        <f t="shared" si="681"/>
        <v>18.912654135338347</v>
      </c>
      <c r="N3139" s="2">
        <f t="shared" si="682"/>
        <v>19.092879699248119</v>
      </c>
      <c r="O3139" s="2">
        <f t="shared" si="683"/>
        <v>0.53442105263156847</v>
      </c>
      <c r="P3139" s="2">
        <f t="shared" si="685"/>
        <v>0.61618045112781417</v>
      </c>
      <c r="Q3139" s="2">
        <f t="shared" si="686"/>
        <v>0.62973684210527026</v>
      </c>
      <c r="R3139" s="2">
        <f t="shared" si="687"/>
        <v>0.74555639097744475</v>
      </c>
      <c r="S3139" s="2">
        <f t="shared" si="688"/>
        <v>1.0193533834586397</v>
      </c>
      <c r="T3139">
        <f t="shared" si="684"/>
        <v>0</v>
      </c>
    </row>
    <row r="3140" spans="1:20" x14ac:dyDescent="0.25">
      <c r="A3140">
        <f t="shared" si="675"/>
        <v>3138</v>
      </c>
      <c r="B3140" s="1">
        <v>40563</v>
      </c>
      <c r="C3140">
        <v>18.46</v>
      </c>
      <c r="D3140">
        <v>18.59</v>
      </c>
      <c r="E3140">
        <v>18.170000000000002</v>
      </c>
      <c r="F3140">
        <v>18.43</v>
      </c>
      <c r="G3140">
        <v>677328</v>
      </c>
      <c r="H3140" s="2">
        <f t="shared" si="676"/>
        <v>2.6669172932330846E-2</v>
      </c>
      <c r="I3140" s="2">
        <f t="shared" si="677"/>
        <v>-65.011007518797044</v>
      </c>
      <c r="J3140" s="2">
        <f t="shared" si="678"/>
        <v>18.703526315789475</v>
      </c>
      <c r="K3140" s="2">
        <f t="shared" si="679"/>
        <v>18.730195488721808</v>
      </c>
      <c r="L3140" s="2">
        <f t="shared" si="680"/>
        <v>18.756864661654138</v>
      </c>
      <c r="M3140" s="2">
        <f t="shared" si="681"/>
        <v>18.810203007518798</v>
      </c>
      <c r="N3140" s="2">
        <f t="shared" si="682"/>
        <v>18.943548872180454</v>
      </c>
      <c r="O3140" s="2">
        <f t="shared" si="683"/>
        <v>0.33847368421052693</v>
      </c>
      <c r="P3140" s="2">
        <f t="shared" si="685"/>
        <v>0.48327067669171697</v>
      </c>
      <c r="Q3140" s="2">
        <f t="shared" si="686"/>
        <v>0.57241353383458105</v>
      </c>
      <c r="R3140" s="2">
        <f t="shared" si="687"/>
        <v>0.68433082706767578</v>
      </c>
      <c r="S3140" s="2">
        <f t="shared" si="688"/>
        <v>0.94048120300755045</v>
      </c>
      <c r="T3140">
        <f t="shared" si="684"/>
        <v>1</v>
      </c>
    </row>
    <row r="3141" spans="1:20" x14ac:dyDescent="0.25">
      <c r="A3141">
        <f t="shared" ref="A3141:A3158" si="689">A3140+1</f>
        <v>3139</v>
      </c>
      <c r="B3141" s="1">
        <v>40564</v>
      </c>
      <c r="C3141">
        <v>19.309999999999999</v>
      </c>
      <c r="D3141">
        <v>19.97</v>
      </c>
      <c r="E3141">
        <v>19.25</v>
      </c>
      <c r="F3141">
        <v>19.739999999999998</v>
      </c>
      <c r="G3141">
        <v>2290802</v>
      </c>
      <c r="H3141" s="2">
        <f t="shared" si="676"/>
        <v>3.9736842105263133E-2</v>
      </c>
      <c r="I3141" s="2">
        <f t="shared" si="677"/>
        <v>-105.84894736842097</v>
      </c>
      <c r="J3141" s="2">
        <f t="shared" si="678"/>
        <v>18.924736842105268</v>
      </c>
      <c r="K3141" s="2">
        <f t="shared" si="679"/>
        <v>18.964473684210532</v>
      </c>
      <c r="L3141" s="2">
        <f t="shared" si="680"/>
        <v>19.004210526315795</v>
      </c>
      <c r="M3141" s="2">
        <f t="shared" si="681"/>
        <v>19.083684210526322</v>
      </c>
      <c r="N3141" s="2">
        <f t="shared" si="682"/>
        <v>19.282368421052638</v>
      </c>
      <c r="O3141" s="2">
        <f t="shared" si="683"/>
        <v>-1.0364736842105238</v>
      </c>
      <c r="P3141" s="2">
        <f t="shared" si="685"/>
        <v>-0.93548120300751947</v>
      </c>
      <c r="Q3141" s="2">
        <f t="shared" si="686"/>
        <v>-0.77787969924813183</v>
      </c>
      <c r="R3141" s="2">
        <f t="shared" si="687"/>
        <v>-0.66510526315788709</v>
      </c>
      <c r="S3141" s="2">
        <f t="shared" si="688"/>
        <v>-0.31354135338344591</v>
      </c>
      <c r="T3141">
        <f t="shared" si="684"/>
        <v>1</v>
      </c>
    </row>
    <row r="3142" spans="1:20" x14ac:dyDescent="0.25">
      <c r="A3142">
        <f t="shared" si="689"/>
        <v>3140</v>
      </c>
      <c r="B3142" s="1">
        <v>40567</v>
      </c>
      <c r="C3142">
        <v>19.93</v>
      </c>
      <c r="D3142">
        <v>20.12</v>
      </c>
      <c r="E3142">
        <v>19.739999999999998</v>
      </c>
      <c r="F3142">
        <v>20.04</v>
      </c>
      <c r="G3142">
        <v>985473</v>
      </c>
      <c r="H3142" s="2">
        <f t="shared" si="676"/>
        <v>5.4248120300751823E-2</v>
      </c>
      <c r="I3142" s="2">
        <f t="shared" si="677"/>
        <v>-151.21624060150356</v>
      </c>
      <c r="J3142" s="2">
        <f t="shared" si="678"/>
        <v>19.177105263157909</v>
      </c>
      <c r="K3142" s="2">
        <f t="shared" si="679"/>
        <v>19.231353383458661</v>
      </c>
      <c r="L3142" s="2">
        <f t="shared" si="680"/>
        <v>19.285601503759413</v>
      </c>
      <c r="M3142" s="2">
        <f t="shared" si="681"/>
        <v>19.394097744360916</v>
      </c>
      <c r="N3142" s="2">
        <f t="shared" si="682"/>
        <v>19.665338345864676</v>
      </c>
      <c r="O3142" s="2">
        <f t="shared" si="683"/>
        <v>-1.1152631578947307</v>
      </c>
      <c r="P3142" s="2">
        <f t="shared" si="685"/>
        <v>-1.3098045112781911</v>
      </c>
      <c r="Q3142" s="2">
        <f t="shared" si="686"/>
        <v>-1.1994360902255643</v>
      </c>
      <c r="R3142" s="2">
        <f t="shared" si="687"/>
        <v>-0.92512030075188534</v>
      </c>
      <c r="S3142" s="2">
        <f t="shared" si="688"/>
        <v>-0.63258646616540659</v>
      </c>
      <c r="T3142">
        <f t="shared" si="684"/>
        <v>1</v>
      </c>
    </row>
    <row r="3143" spans="1:20" x14ac:dyDescent="0.25">
      <c r="A3143">
        <f t="shared" si="689"/>
        <v>3141</v>
      </c>
      <c r="B3143" s="1">
        <v>40568</v>
      </c>
      <c r="C3143">
        <v>19.98</v>
      </c>
      <c r="D3143">
        <v>20.28</v>
      </c>
      <c r="E3143">
        <v>19.8</v>
      </c>
      <c r="F3143">
        <v>19.98</v>
      </c>
      <c r="G3143">
        <v>1009871</v>
      </c>
      <c r="H3143" s="2">
        <f t="shared" si="676"/>
        <v>6.7263157894736803E-2</v>
      </c>
      <c r="I3143" s="2">
        <f t="shared" si="677"/>
        <v>-191.93757894736831</v>
      </c>
      <c r="J3143" s="2">
        <f t="shared" si="678"/>
        <v>19.40326315789472</v>
      </c>
      <c r="K3143" s="2">
        <f t="shared" si="679"/>
        <v>19.470526315789456</v>
      </c>
      <c r="L3143" s="2">
        <f t="shared" si="680"/>
        <v>19.537789473684196</v>
      </c>
      <c r="M3143" s="2">
        <f t="shared" si="681"/>
        <v>19.672315789473668</v>
      </c>
      <c r="N3143" s="2">
        <f t="shared" si="682"/>
        <v>20.008631578947352</v>
      </c>
      <c r="O3143" s="2">
        <f t="shared" si="683"/>
        <v>-0.80289473684209156</v>
      </c>
      <c r="P3143" s="2">
        <f t="shared" si="685"/>
        <v>-1.0155263157894687</v>
      </c>
      <c r="Q3143" s="2">
        <f t="shared" si="686"/>
        <v>-1.2231353383458625</v>
      </c>
      <c r="R3143" s="2">
        <f t="shared" si="687"/>
        <v>-0.92018045112783042</v>
      </c>
      <c r="S3143" s="2">
        <f t="shared" si="688"/>
        <v>-0.65981203007516953</v>
      </c>
      <c r="T3143">
        <f t="shared" si="684"/>
        <v>0</v>
      </c>
    </row>
    <row r="3144" spans="1:20" x14ac:dyDescent="0.25">
      <c r="A3144">
        <f t="shared" si="689"/>
        <v>3142</v>
      </c>
      <c r="B3144" s="1">
        <v>40569</v>
      </c>
      <c r="C3144">
        <v>20.18</v>
      </c>
      <c r="D3144">
        <v>20.2</v>
      </c>
      <c r="E3144">
        <v>19.920000000000002</v>
      </c>
      <c r="F3144">
        <v>19.920000000000002</v>
      </c>
      <c r="G3144">
        <v>677536</v>
      </c>
      <c r="H3144" s="2">
        <f t="shared" si="676"/>
        <v>7.8781954887218036E-2</v>
      </c>
      <c r="I3144" s="2">
        <f t="shared" si="677"/>
        <v>-228.00747368421048</v>
      </c>
      <c r="J3144" s="2">
        <f t="shared" si="678"/>
        <v>19.604210526315811</v>
      </c>
      <c r="K3144" s="2">
        <f t="shared" si="679"/>
        <v>19.682992481203026</v>
      </c>
      <c r="L3144" s="2">
        <f t="shared" si="680"/>
        <v>19.761774436090246</v>
      </c>
      <c r="M3144" s="2">
        <f t="shared" si="681"/>
        <v>19.919338345864681</v>
      </c>
      <c r="N3144" s="2">
        <f t="shared" si="682"/>
        <v>20.31324812030077</v>
      </c>
      <c r="O3144" s="2">
        <f t="shared" si="683"/>
        <v>-0.51673684210528137</v>
      </c>
      <c r="P3144" s="2">
        <f t="shared" si="685"/>
        <v>-0.68864661654134096</v>
      </c>
      <c r="Q3144" s="2">
        <f t="shared" si="686"/>
        <v>-0.91578947368420671</v>
      </c>
      <c r="R3144" s="2">
        <f t="shared" si="687"/>
        <v>-1.0073458646616551</v>
      </c>
      <c r="S3144" s="2">
        <f t="shared" si="688"/>
        <v>-0.55081954887219808</v>
      </c>
      <c r="T3144">
        <f t="shared" si="684"/>
        <v>0</v>
      </c>
    </row>
    <row r="3145" spans="1:20" x14ac:dyDescent="0.25">
      <c r="A3145">
        <f t="shared" si="689"/>
        <v>3143</v>
      </c>
      <c r="B3145" s="1">
        <v>40570</v>
      </c>
      <c r="C3145">
        <v>19.96</v>
      </c>
      <c r="D3145">
        <v>20.329999999999998</v>
      </c>
      <c r="E3145">
        <v>19.899999999999999</v>
      </c>
      <c r="F3145">
        <v>20.28</v>
      </c>
      <c r="G3145">
        <v>678406</v>
      </c>
      <c r="H3145" s="2">
        <f t="shared" si="676"/>
        <v>9.2248120300751885E-2</v>
      </c>
      <c r="I3145" s="2">
        <f t="shared" si="677"/>
        <v>-270.18198496240603</v>
      </c>
      <c r="J3145" s="2">
        <f t="shared" si="678"/>
        <v>19.846105263157909</v>
      </c>
      <c r="K3145" s="2">
        <f t="shared" si="679"/>
        <v>19.938353383458661</v>
      </c>
      <c r="L3145" s="2">
        <f t="shared" si="680"/>
        <v>20.030601503759414</v>
      </c>
      <c r="M3145" s="2">
        <f t="shared" si="681"/>
        <v>20.215097744360918</v>
      </c>
      <c r="N3145" s="2">
        <f t="shared" si="682"/>
        <v>20.676338345864675</v>
      </c>
      <c r="O3145" s="2">
        <f t="shared" si="683"/>
        <v>-0.67578947368419051</v>
      </c>
      <c r="P3145" s="2">
        <f t="shared" si="685"/>
        <v>-0.80947368421054477</v>
      </c>
      <c r="Q3145" s="2">
        <f t="shared" si="686"/>
        <v>-0.99439849624058851</v>
      </c>
      <c r="R3145" s="2">
        <f t="shared" si="687"/>
        <v>-1.4697969924812035</v>
      </c>
      <c r="S3145" s="2">
        <f t="shared" si="688"/>
        <v>-0.87545864661654349</v>
      </c>
      <c r="T3145">
        <f t="shared" si="684"/>
        <v>1</v>
      </c>
    </row>
    <row r="3146" spans="1:20" x14ac:dyDescent="0.25">
      <c r="A3146">
        <f t="shared" si="689"/>
        <v>3144</v>
      </c>
      <c r="B3146" s="1">
        <v>40571</v>
      </c>
      <c r="C3146">
        <v>20.39</v>
      </c>
      <c r="D3146">
        <v>20.74</v>
      </c>
      <c r="E3146">
        <v>20.12</v>
      </c>
      <c r="F3146">
        <v>20.2</v>
      </c>
      <c r="G3146">
        <v>1021897</v>
      </c>
      <c r="H3146" s="2">
        <f t="shared" si="676"/>
        <v>0.10028571428571428</v>
      </c>
      <c r="I3146" s="2">
        <f t="shared" si="677"/>
        <v>-295.36757142857141</v>
      </c>
      <c r="J3146" s="2">
        <f t="shared" si="678"/>
        <v>20.031000000000031</v>
      </c>
      <c r="K3146" s="2">
        <f t="shared" si="679"/>
        <v>20.131285714285745</v>
      </c>
      <c r="L3146" s="2">
        <f t="shared" si="680"/>
        <v>20.23157142857146</v>
      </c>
      <c r="M3146" s="2">
        <f t="shared" si="681"/>
        <v>20.432142857142889</v>
      </c>
      <c r="N3146" s="2">
        <f t="shared" si="682"/>
        <v>20.933571428571458</v>
      </c>
      <c r="O3146" s="2">
        <f t="shared" si="683"/>
        <v>-0.35389473684208994</v>
      </c>
      <c r="P3146" s="2">
        <f t="shared" si="685"/>
        <v>-0.51700751879697293</v>
      </c>
      <c r="Q3146" s="2">
        <f t="shared" si="686"/>
        <v>-0.66221052631580335</v>
      </c>
      <c r="R3146" s="2">
        <f t="shared" si="687"/>
        <v>-1.1163157894736777</v>
      </c>
      <c r="S3146" s="2">
        <f t="shared" si="688"/>
        <v>-0.76262406015036888</v>
      </c>
      <c r="T3146">
        <f t="shared" si="684"/>
        <v>0</v>
      </c>
    </row>
    <row r="3147" spans="1:20" x14ac:dyDescent="0.25">
      <c r="A3147">
        <f t="shared" si="689"/>
        <v>3145</v>
      </c>
      <c r="B3147" s="1">
        <v>40574</v>
      </c>
      <c r="C3147">
        <v>20.13</v>
      </c>
      <c r="D3147">
        <v>20.29</v>
      </c>
      <c r="E3147">
        <v>20.100000000000001</v>
      </c>
      <c r="F3147">
        <v>20.14</v>
      </c>
      <c r="G3147">
        <v>517234</v>
      </c>
      <c r="H3147" s="2">
        <f t="shared" si="676"/>
        <v>0.10602255639097746</v>
      </c>
      <c r="I3147" s="2">
        <f t="shared" si="677"/>
        <v>-313.36322556390985</v>
      </c>
      <c r="J3147" s="2">
        <f t="shared" si="678"/>
        <v>20.18373684210523</v>
      </c>
      <c r="K3147" s="2">
        <f t="shared" si="679"/>
        <v>20.289759398496205</v>
      </c>
      <c r="L3147" s="2">
        <f t="shared" si="680"/>
        <v>20.395781954887184</v>
      </c>
      <c r="M3147" s="2">
        <f t="shared" si="681"/>
        <v>20.607827067669138</v>
      </c>
      <c r="N3147" s="2">
        <f t="shared" si="682"/>
        <v>21.137939849624026</v>
      </c>
      <c r="O3147" s="2">
        <f t="shared" si="683"/>
        <v>-0.10899999999996979</v>
      </c>
      <c r="P3147" s="2">
        <f t="shared" si="685"/>
        <v>-0.20164661654133909</v>
      </c>
      <c r="Q3147" s="2">
        <f t="shared" si="686"/>
        <v>-0.37822556390975492</v>
      </c>
      <c r="R3147" s="2">
        <f t="shared" si="687"/>
        <v>-0.74590225563908419</v>
      </c>
      <c r="S3147" s="2">
        <f t="shared" si="688"/>
        <v>-0.77721052631578402</v>
      </c>
      <c r="T3147">
        <f t="shared" si="684"/>
        <v>0</v>
      </c>
    </row>
    <row r="3148" spans="1:20" x14ac:dyDescent="0.25">
      <c r="A3148">
        <f t="shared" si="689"/>
        <v>3146</v>
      </c>
      <c r="B3148" s="1">
        <v>40575</v>
      </c>
      <c r="C3148">
        <v>20.38</v>
      </c>
      <c r="D3148">
        <v>20.9</v>
      </c>
      <c r="E3148">
        <v>20.3</v>
      </c>
      <c r="F3148">
        <v>20.8</v>
      </c>
      <c r="G3148">
        <v>683043</v>
      </c>
      <c r="H3148" s="2">
        <f t="shared" si="676"/>
        <v>0.11824812030075191</v>
      </c>
      <c r="I3148" s="2">
        <f t="shared" si="677"/>
        <v>-351.68872932330834</v>
      </c>
      <c r="J3148" s="2">
        <f t="shared" si="678"/>
        <v>20.43810526315794</v>
      </c>
      <c r="K3148" s="2">
        <f t="shared" si="679"/>
        <v>20.556353383458692</v>
      </c>
      <c r="L3148" s="2">
        <f t="shared" si="680"/>
        <v>20.674601503759444</v>
      </c>
      <c r="M3148" s="2">
        <f t="shared" si="681"/>
        <v>20.911097744360948</v>
      </c>
      <c r="N3148" s="2">
        <f t="shared" si="682"/>
        <v>21.502338345864707</v>
      </c>
      <c r="O3148" s="2">
        <f t="shared" si="683"/>
        <v>-0.61626315789477104</v>
      </c>
      <c r="P3148" s="2">
        <f t="shared" si="685"/>
        <v>-0.6687142857142554</v>
      </c>
      <c r="Q3148" s="2">
        <f t="shared" si="686"/>
        <v>-0.76939849624058709</v>
      </c>
      <c r="R3148" s="2">
        <f t="shared" si="687"/>
        <v>-1.1276842105263327</v>
      </c>
      <c r="S3148" s="2">
        <f t="shared" si="688"/>
        <v>-1.4039548872180525</v>
      </c>
      <c r="T3148">
        <f t="shared" si="684"/>
        <v>1</v>
      </c>
    </row>
    <row r="3149" spans="1:20" x14ac:dyDescent="0.25">
      <c r="A3149">
        <f t="shared" si="689"/>
        <v>3147</v>
      </c>
      <c r="B3149" s="1">
        <v>40576</v>
      </c>
      <c r="C3149">
        <v>20.84</v>
      </c>
      <c r="D3149">
        <v>20.96</v>
      </c>
      <c r="E3149">
        <v>20.65</v>
      </c>
      <c r="F3149">
        <v>20.71</v>
      </c>
      <c r="G3149">
        <v>422763</v>
      </c>
      <c r="H3149" s="2">
        <f t="shared" si="676"/>
        <v>0.13060902255639098</v>
      </c>
      <c r="I3149" s="2">
        <f t="shared" si="677"/>
        <v>-390.48430827067671</v>
      </c>
      <c r="J3149" s="2">
        <f t="shared" si="678"/>
        <v>20.672894736842089</v>
      </c>
      <c r="K3149" s="2">
        <f t="shared" si="679"/>
        <v>20.803503759398478</v>
      </c>
      <c r="L3149" s="2">
        <f t="shared" si="680"/>
        <v>20.93411278195487</v>
      </c>
      <c r="M3149" s="2">
        <f t="shared" si="681"/>
        <v>21.19533082706765</v>
      </c>
      <c r="N3149" s="2">
        <f t="shared" si="682"/>
        <v>21.848375939849607</v>
      </c>
      <c r="O3149" s="2">
        <f t="shared" si="683"/>
        <v>-0.27189473684206078</v>
      </c>
      <c r="P3149" s="2">
        <f t="shared" si="685"/>
        <v>-0.42024060150379583</v>
      </c>
      <c r="Q3149" s="2">
        <f t="shared" si="686"/>
        <v>-0.47842857142854101</v>
      </c>
      <c r="R3149" s="2">
        <f t="shared" si="687"/>
        <v>-0.79066165413532019</v>
      </c>
      <c r="S3149" s="2">
        <f t="shared" si="688"/>
        <v>-1.4059323308270812</v>
      </c>
      <c r="T3149">
        <f t="shared" si="684"/>
        <v>0</v>
      </c>
    </row>
    <row r="3150" spans="1:20" x14ac:dyDescent="0.25">
      <c r="A3150">
        <f t="shared" si="689"/>
        <v>3148</v>
      </c>
      <c r="B3150" s="1">
        <v>40577</v>
      </c>
      <c r="C3150">
        <v>20.65</v>
      </c>
      <c r="D3150">
        <v>20.77</v>
      </c>
      <c r="E3150">
        <v>20.420000000000002</v>
      </c>
      <c r="F3150">
        <v>20.75</v>
      </c>
      <c r="G3150">
        <v>411177</v>
      </c>
      <c r="H3150" s="2">
        <f t="shared" si="676"/>
        <v>0.14085714285714288</v>
      </c>
      <c r="I3150" s="2">
        <f t="shared" si="677"/>
        <v>-422.67314285714292</v>
      </c>
      <c r="J3150" s="2">
        <f t="shared" si="678"/>
        <v>20.88600000000001</v>
      </c>
      <c r="K3150" s="2">
        <f t="shared" si="679"/>
        <v>21.026857142857153</v>
      </c>
      <c r="L3150" s="2">
        <f t="shared" si="680"/>
        <v>21.167714285714297</v>
      </c>
      <c r="M3150" s="2">
        <f t="shared" si="681"/>
        <v>21.44942857142858</v>
      </c>
      <c r="N3150" s="2">
        <f t="shared" si="682"/>
        <v>22.153714285714294</v>
      </c>
      <c r="O3150" s="2">
        <f t="shared" si="683"/>
        <v>-7.7105263157910997E-2</v>
      </c>
      <c r="P3150" s="2">
        <f t="shared" si="685"/>
        <v>-0.19364661654130799</v>
      </c>
      <c r="Q3150" s="2">
        <f t="shared" si="686"/>
        <v>-0.35421804511281607</v>
      </c>
      <c r="R3150" s="2">
        <f t="shared" si="687"/>
        <v>-0.53490225563908211</v>
      </c>
      <c r="S3150" s="2">
        <f t="shared" si="688"/>
        <v>-1.6571203007518811</v>
      </c>
      <c r="T3150">
        <f t="shared" si="684"/>
        <v>1</v>
      </c>
    </row>
    <row r="3151" spans="1:20" x14ac:dyDescent="0.25">
      <c r="A3151">
        <f t="shared" si="689"/>
        <v>3149</v>
      </c>
      <c r="B3151" s="1">
        <v>40578</v>
      </c>
      <c r="C3151">
        <v>20.79</v>
      </c>
      <c r="D3151">
        <v>20.8</v>
      </c>
      <c r="E3151">
        <v>20.399999999999999</v>
      </c>
      <c r="F3151">
        <v>20.56</v>
      </c>
      <c r="G3151">
        <v>431081</v>
      </c>
      <c r="H3151" s="2">
        <f t="shared" si="676"/>
        <v>0.14395488721804509</v>
      </c>
      <c r="I3151" s="2">
        <f t="shared" si="677"/>
        <v>-432.43936842105256</v>
      </c>
      <c r="J3151" s="2">
        <f t="shared" si="678"/>
        <v>21.018526315789458</v>
      </c>
      <c r="K3151" s="2">
        <f t="shared" si="679"/>
        <v>21.162481203007506</v>
      </c>
      <c r="L3151" s="2">
        <f t="shared" si="680"/>
        <v>21.306436090225549</v>
      </c>
      <c r="M3151" s="2">
        <f t="shared" si="681"/>
        <v>21.594345864661641</v>
      </c>
      <c r="N3151" s="2">
        <f t="shared" si="682"/>
        <v>22.314120300751867</v>
      </c>
      <c r="O3151" s="2">
        <f t="shared" si="683"/>
        <v>0.32600000000001117</v>
      </c>
      <c r="P3151" s="2">
        <f t="shared" si="685"/>
        <v>0.24350375939847879</v>
      </c>
      <c r="Q3151" s="2">
        <f t="shared" si="686"/>
        <v>0.11460150375944522</v>
      </c>
      <c r="R3151" s="2">
        <f t="shared" si="687"/>
        <v>-0.12785714285710981</v>
      </c>
      <c r="S3151" s="2">
        <f t="shared" si="688"/>
        <v>-1.6164511278195448</v>
      </c>
      <c r="T3151">
        <f t="shared" si="684"/>
        <v>0</v>
      </c>
    </row>
    <row r="3152" spans="1:20" x14ac:dyDescent="0.25">
      <c r="A3152">
        <f t="shared" si="689"/>
        <v>3150</v>
      </c>
      <c r="B3152" s="1">
        <v>40581</v>
      </c>
      <c r="C3152">
        <v>20.77</v>
      </c>
      <c r="D3152">
        <v>21</v>
      </c>
      <c r="E3152">
        <v>20.73</v>
      </c>
      <c r="F3152">
        <v>20.87</v>
      </c>
      <c r="G3152">
        <v>453869</v>
      </c>
      <c r="H3152" s="2">
        <f t="shared" si="676"/>
        <v>0.14642105263157892</v>
      </c>
      <c r="I3152" s="2">
        <f t="shared" si="677"/>
        <v>-440.20631578947359</v>
      </c>
      <c r="J3152" s="2">
        <f t="shared" si="678"/>
        <v>21.166421052631616</v>
      </c>
      <c r="K3152" s="2">
        <f t="shared" si="679"/>
        <v>21.312842105263197</v>
      </c>
      <c r="L3152" s="2">
        <f t="shared" si="680"/>
        <v>21.459263157894775</v>
      </c>
      <c r="M3152" s="2">
        <f t="shared" si="681"/>
        <v>21.752105263157933</v>
      </c>
      <c r="N3152" s="2">
        <f t="shared" si="682"/>
        <v>22.484210526315827</v>
      </c>
      <c r="O3152" s="2">
        <f t="shared" si="683"/>
        <v>0.14852631578945719</v>
      </c>
      <c r="P3152" s="2">
        <f t="shared" si="685"/>
        <v>0.15685714285715235</v>
      </c>
      <c r="Q3152" s="2">
        <f t="shared" si="686"/>
        <v>6.4112781954868581E-2</v>
      </c>
      <c r="R3152" s="2">
        <f t="shared" si="687"/>
        <v>-0.26217293233086281</v>
      </c>
      <c r="S3152" s="2">
        <f t="shared" si="688"/>
        <v>-1.587631578947363</v>
      </c>
      <c r="T3152">
        <f t="shared" si="684"/>
        <v>1</v>
      </c>
    </row>
    <row r="3153" spans="1:21" x14ac:dyDescent="0.25">
      <c r="A3153">
        <f t="shared" si="689"/>
        <v>3151</v>
      </c>
      <c r="B3153" s="1">
        <v>40582</v>
      </c>
      <c r="C3153">
        <v>20.96</v>
      </c>
      <c r="D3153">
        <v>21.31</v>
      </c>
      <c r="E3153">
        <v>20.91</v>
      </c>
      <c r="F3153">
        <v>21.28</v>
      </c>
      <c r="G3153">
        <v>549403</v>
      </c>
      <c r="H3153" s="2">
        <f t="shared" si="676"/>
        <v>0.15233834586466163</v>
      </c>
      <c r="I3153" s="2">
        <f t="shared" si="677"/>
        <v>-458.80341353383454</v>
      </c>
      <c r="J3153" s="2">
        <f t="shared" si="678"/>
        <v>21.367052631578911</v>
      </c>
      <c r="K3153" s="2">
        <f t="shared" si="679"/>
        <v>21.519390977443575</v>
      </c>
      <c r="L3153" s="2">
        <f t="shared" si="680"/>
        <v>21.671729323308234</v>
      </c>
      <c r="M3153" s="2">
        <f t="shared" si="681"/>
        <v>21.976406015037558</v>
      </c>
      <c r="N3153" s="2">
        <f t="shared" si="682"/>
        <v>22.738097744360868</v>
      </c>
      <c r="O3153" s="2">
        <f t="shared" si="683"/>
        <v>-0.11357894736838503</v>
      </c>
      <c r="P3153" s="2">
        <f t="shared" si="685"/>
        <v>-0.11751879699249557</v>
      </c>
      <c r="Q3153" s="2">
        <f t="shared" si="686"/>
        <v>-0.11228571428570433</v>
      </c>
      <c r="R3153" s="2">
        <f t="shared" si="687"/>
        <v>-0.36890225563905332</v>
      </c>
      <c r="S3153" s="2">
        <f t="shared" si="688"/>
        <v>-1.6146616541353254</v>
      </c>
      <c r="T3153">
        <f t="shared" si="684"/>
        <v>1</v>
      </c>
    </row>
    <row r="3154" spans="1:21" x14ac:dyDescent="0.25">
      <c r="A3154">
        <f t="shared" si="689"/>
        <v>3152</v>
      </c>
      <c r="B3154" s="1">
        <v>40583</v>
      </c>
      <c r="C3154">
        <v>21.3</v>
      </c>
      <c r="D3154">
        <v>21.43</v>
      </c>
      <c r="E3154">
        <v>21.06</v>
      </c>
      <c r="F3154">
        <v>21.31</v>
      </c>
      <c r="G3154">
        <v>610566</v>
      </c>
      <c r="H3154" s="2">
        <f t="shared" si="676"/>
        <v>0.15641353383458645</v>
      </c>
      <c r="I3154" s="2">
        <f t="shared" si="677"/>
        <v>-471.62803007518789</v>
      </c>
      <c r="J3154" s="2">
        <f t="shared" si="678"/>
        <v>21.543842105263174</v>
      </c>
      <c r="K3154" s="2">
        <f t="shared" si="679"/>
        <v>21.700255639097758</v>
      </c>
      <c r="L3154" s="2">
        <f t="shared" si="680"/>
        <v>21.856669172932346</v>
      </c>
      <c r="M3154" s="2">
        <f t="shared" si="681"/>
        <v>22.169496240601518</v>
      </c>
      <c r="N3154" s="2">
        <f t="shared" si="682"/>
        <v>22.95156390977445</v>
      </c>
      <c r="O3154" s="2">
        <f t="shared" si="683"/>
        <v>5.7052631578912383E-2</v>
      </c>
      <c r="P3154" s="2">
        <f t="shared" si="685"/>
        <v>2.8421052631983912E-3</v>
      </c>
      <c r="Q3154" s="2">
        <f t="shared" si="686"/>
        <v>-3.5639097744493142E-3</v>
      </c>
      <c r="R3154" s="2">
        <f t="shared" si="687"/>
        <v>-0.11466917293234857</v>
      </c>
      <c r="S3154" s="2">
        <f t="shared" si="688"/>
        <v>-1.3013684210526471</v>
      </c>
      <c r="T3154">
        <f t="shared" si="684"/>
        <v>1</v>
      </c>
    </row>
    <row r="3155" spans="1:21" x14ac:dyDescent="0.25">
      <c r="A3155">
        <f t="shared" si="689"/>
        <v>3153</v>
      </c>
      <c r="B3155" s="1">
        <v>40584</v>
      </c>
      <c r="C3155">
        <v>21.17</v>
      </c>
      <c r="D3155">
        <v>21.31</v>
      </c>
      <c r="E3155">
        <v>20.94</v>
      </c>
      <c r="F3155">
        <v>21.27</v>
      </c>
      <c r="G3155">
        <v>502154</v>
      </c>
      <c r="H3155" s="2">
        <f t="shared" si="676"/>
        <v>0.15651879699248117</v>
      </c>
      <c r="I3155" s="2">
        <f t="shared" si="677"/>
        <v>-471.98533834586453</v>
      </c>
      <c r="J3155" s="2">
        <f t="shared" si="678"/>
        <v>21.674947368421098</v>
      </c>
      <c r="K3155" s="2">
        <f t="shared" si="679"/>
        <v>21.831466165413577</v>
      </c>
      <c r="L3155" s="2">
        <f t="shared" si="680"/>
        <v>21.98798496240606</v>
      </c>
      <c r="M3155" s="2">
        <f t="shared" si="681"/>
        <v>22.301022556391022</v>
      </c>
      <c r="N3155" s="2">
        <f t="shared" si="682"/>
        <v>23.083616541353425</v>
      </c>
      <c r="O3155" s="2">
        <f t="shared" si="683"/>
        <v>0.27384210526317432</v>
      </c>
      <c r="P3155" s="2">
        <f t="shared" si="685"/>
        <v>0.24939097744357497</v>
      </c>
      <c r="Q3155" s="2">
        <f t="shared" si="686"/>
        <v>0.18926315789477499</v>
      </c>
      <c r="R3155" s="2">
        <f t="shared" si="687"/>
        <v>0.1794285714285806</v>
      </c>
      <c r="S3155" s="2">
        <f t="shared" si="688"/>
        <v>-0.95675187969922959</v>
      </c>
      <c r="T3155">
        <f t="shared" si="684"/>
        <v>0</v>
      </c>
    </row>
    <row r="3156" spans="1:21" x14ac:dyDescent="0.25">
      <c r="A3156">
        <f t="shared" si="689"/>
        <v>3154</v>
      </c>
      <c r="B3156" s="1">
        <v>40585</v>
      </c>
      <c r="C3156">
        <v>21.04</v>
      </c>
      <c r="D3156">
        <v>21.44</v>
      </c>
      <c r="E3156">
        <v>21.03</v>
      </c>
      <c r="F3156">
        <v>21.33</v>
      </c>
      <c r="G3156">
        <v>406554</v>
      </c>
      <c r="H3156" s="2">
        <f t="shared" si="676"/>
        <v>0.15246616541353381</v>
      </c>
      <c r="I3156" s="2">
        <f t="shared" si="677"/>
        <v>-459.26185714285702</v>
      </c>
      <c r="J3156" s="2">
        <f t="shared" si="678"/>
        <v>21.768894736842103</v>
      </c>
      <c r="K3156" s="2">
        <f t="shared" si="679"/>
        <v>21.921360902255639</v>
      </c>
      <c r="L3156" s="2">
        <f t="shared" si="680"/>
        <v>22.073827067669171</v>
      </c>
      <c r="M3156" s="2">
        <f t="shared" si="681"/>
        <v>22.378759398496239</v>
      </c>
      <c r="N3156" s="2">
        <f t="shared" si="682"/>
        <v>23.141090225563907</v>
      </c>
      <c r="O3156" s="2">
        <f t="shared" si="683"/>
        <v>0.3449473684210993</v>
      </c>
      <c r="P3156" s="2">
        <f t="shared" si="685"/>
        <v>0.37025563909775983</v>
      </c>
      <c r="Q3156" s="2">
        <f t="shared" si="686"/>
        <v>0.34172932330823613</v>
      </c>
      <c r="R3156" s="2">
        <f t="shared" si="687"/>
        <v>0.26434586466164234</v>
      </c>
      <c r="S3156" s="2">
        <f t="shared" si="688"/>
        <v>-0.65366165413532329</v>
      </c>
      <c r="T3156">
        <f t="shared" si="684"/>
        <v>1</v>
      </c>
    </row>
    <row r="3157" spans="1:21" x14ac:dyDescent="0.25">
      <c r="A3157">
        <f t="shared" si="689"/>
        <v>3155</v>
      </c>
      <c r="B3157" s="1">
        <v>40588</v>
      </c>
      <c r="C3157">
        <v>21.51</v>
      </c>
      <c r="D3157">
        <v>21.65</v>
      </c>
      <c r="E3157">
        <v>21.45</v>
      </c>
      <c r="F3157">
        <v>21.5</v>
      </c>
      <c r="G3157">
        <v>434032</v>
      </c>
      <c r="H3157" s="2">
        <f t="shared" si="676"/>
        <v>0.15021052631578946</v>
      </c>
      <c r="I3157" s="2">
        <f t="shared" si="677"/>
        <v>-452.18521052631576</v>
      </c>
      <c r="J3157" s="2">
        <f t="shared" si="678"/>
        <v>21.879210526315774</v>
      </c>
      <c r="K3157" s="2">
        <f t="shared" si="679"/>
        <v>22.029421052631562</v>
      </c>
      <c r="L3157" s="2">
        <f t="shared" si="680"/>
        <v>22.179631578947355</v>
      </c>
      <c r="M3157" s="2">
        <f t="shared" si="681"/>
        <v>22.480052631578932</v>
      </c>
      <c r="N3157" s="2">
        <f t="shared" si="682"/>
        <v>23.231105263157879</v>
      </c>
      <c r="O3157" s="2">
        <f t="shared" si="683"/>
        <v>0.2688947368421033</v>
      </c>
      <c r="P3157" s="2">
        <f t="shared" si="685"/>
        <v>0.33146616541357687</v>
      </c>
      <c r="Q3157" s="2">
        <f t="shared" si="686"/>
        <v>0.3566691729323459</v>
      </c>
      <c r="R3157" s="2">
        <f t="shared" si="687"/>
        <v>0.25210526315793302</v>
      </c>
      <c r="S3157" s="2">
        <f t="shared" si="688"/>
        <v>-0.56642857142854197</v>
      </c>
      <c r="T3157">
        <f t="shared" si="684"/>
        <v>1</v>
      </c>
    </row>
    <row r="3158" spans="1:21" x14ac:dyDescent="0.25">
      <c r="A3158">
        <f t="shared" si="689"/>
        <v>3156</v>
      </c>
      <c r="B3158" s="1">
        <v>40589</v>
      </c>
      <c r="C3158">
        <v>21.45</v>
      </c>
      <c r="D3158">
        <v>21.49</v>
      </c>
      <c r="E3158">
        <v>21.24</v>
      </c>
      <c r="F3158">
        <v>21.46</v>
      </c>
      <c r="G3158">
        <v>396062</v>
      </c>
      <c r="H3158" s="2">
        <f t="shared" si="676"/>
        <v>0.13987969924812033</v>
      </c>
      <c r="I3158" s="2">
        <f t="shared" si="677"/>
        <v>-419.68647368421063</v>
      </c>
      <c r="J3158" s="2">
        <f t="shared" si="678"/>
        <v>21.913736842105259</v>
      </c>
      <c r="K3158" s="2">
        <f t="shared" si="679"/>
        <v>22.053616541353378</v>
      </c>
      <c r="L3158" s="2">
        <f t="shared" si="680"/>
        <v>22.193496240601501</v>
      </c>
      <c r="M3158" s="2">
        <f t="shared" si="681"/>
        <v>22.47325563909774</v>
      </c>
      <c r="N3158" s="2">
        <f t="shared" si="682"/>
        <v>23.172654135338341</v>
      </c>
      <c r="O3158" s="2">
        <f t="shared" si="683"/>
        <v>0.41921052631577282</v>
      </c>
      <c r="P3158" s="2">
        <f t="shared" si="685"/>
        <v>0.46136090225563819</v>
      </c>
      <c r="Q3158" s="2">
        <f t="shared" si="686"/>
        <v>0.52798496240605886</v>
      </c>
      <c r="R3158" s="2">
        <f t="shared" si="687"/>
        <v>0.5164060150375569</v>
      </c>
      <c r="S3158" s="2">
        <f t="shared" si="688"/>
        <v>-0.32206015037597524</v>
      </c>
      <c r="T3158">
        <f t="shared" si="684"/>
        <v>0</v>
      </c>
    </row>
    <row r="3160" spans="1:21" x14ac:dyDescent="0.25">
      <c r="T3160">
        <f>SUM(T23:T3158)</f>
        <v>1569</v>
      </c>
      <c r="U3160">
        <f>T3160/(3158-21)</f>
        <v>0.50015938795027093</v>
      </c>
    </row>
    <row r="3161" spans="1:21" x14ac:dyDescent="0.25">
      <c r="M3161" t="s">
        <v>29</v>
      </c>
      <c r="O3161">
        <v>1</v>
      </c>
      <c r="P3161">
        <v>2</v>
      </c>
      <c r="Q3161">
        <v>3</v>
      </c>
      <c r="R3161">
        <v>5</v>
      </c>
      <c r="S3161">
        <v>10</v>
      </c>
    </row>
    <row r="3162" spans="1:21" x14ac:dyDescent="0.25">
      <c r="M3162" t="s">
        <v>30</v>
      </c>
      <c r="O3162" s="2">
        <f>STDEV(O100:O3158)</f>
        <v>1.1369906644431989</v>
      </c>
      <c r="P3162" s="2">
        <f>STDEV(P100:P3158)</f>
        <v>1.3361423633001939</v>
      </c>
      <c r="Q3162" s="2">
        <f>STDEV(Q100:Q3158)</f>
        <v>1.5194861949850456</v>
      </c>
      <c r="R3162" s="2">
        <f>STDEV(R100:R3158)</f>
        <v>1.8604375756168179</v>
      </c>
      <c r="S3162" s="2">
        <f>STDEV(S100:S3158)</f>
        <v>2.6715439540063732</v>
      </c>
    </row>
  </sheetData>
  <mergeCells count="2">
    <mergeCell ref="J1:N1"/>
    <mergeCell ref="O1:S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"/>
  <sheetViews>
    <sheetView workbookViewId="0">
      <selection activeCell="D22" sqref="D22"/>
    </sheetView>
  </sheetViews>
  <sheetFormatPr defaultRowHeight="15" x14ac:dyDescent="0.25"/>
  <cols>
    <col min="1" max="1" width="6" customWidth="1"/>
    <col min="2" max="2" width="10.7109375" bestFit="1" customWidth="1"/>
    <col min="3" max="4" width="7.7109375" customWidth="1"/>
    <col min="6" max="10" width="8" customWidth="1"/>
    <col min="11" max="15" width="7" customWidth="1"/>
  </cols>
  <sheetData>
    <row r="1" spans="1:15" x14ac:dyDescent="0.25">
      <c r="B1" s="3"/>
      <c r="C1" s="16" t="s">
        <v>16</v>
      </c>
      <c r="D1" s="29" t="s">
        <v>17</v>
      </c>
      <c r="E1" s="31"/>
      <c r="F1" s="29" t="s">
        <v>14</v>
      </c>
      <c r="G1" s="30"/>
      <c r="H1" s="30"/>
      <c r="I1" s="30"/>
      <c r="J1" s="31"/>
      <c r="K1" s="29" t="s">
        <v>15</v>
      </c>
      <c r="L1" s="30"/>
      <c r="M1" s="30"/>
      <c r="N1" s="30"/>
      <c r="O1" s="31"/>
    </row>
    <row r="2" spans="1:15" x14ac:dyDescent="0.25">
      <c r="A2" s="27" t="s">
        <v>6</v>
      </c>
      <c r="B2" s="21" t="s">
        <v>0</v>
      </c>
      <c r="C2" s="17" t="s">
        <v>4</v>
      </c>
      <c r="D2" s="8" t="s">
        <v>7</v>
      </c>
      <c r="E2" s="9" t="s">
        <v>8</v>
      </c>
      <c r="F2" s="8" t="s">
        <v>13</v>
      </c>
      <c r="G2" s="4" t="s">
        <v>9</v>
      </c>
      <c r="H2" s="4" t="s">
        <v>10</v>
      </c>
      <c r="I2" s="4" t="s">
        <v>11</v>
      </c>
      <c r="J2" s="9" t="s">
        <v>12</v>
      </c>
      <c r="K2" s="8" t="s">
        <v>13</v>
      </c>
      <c r="L2" s="4" t="s">
        <v>9</v>
      </c>
      <c r="M2" s="4" t="s">
        <v>10</v>
      </c>
      <c r="N2" s="4" t="s">
        <v>11</v>
      </c>
      <c r="O2" s="9" t="s">
        <v>12</v>
      </c>
    </row>
    <row r="3" spans="1:15" x14ac:dyDescent="0.25">
      <c r="A3" s="25" t="s">
        <v>18</v>
      </c>
      <c r="B3" s="22">
        <v>40575</v>
      </c>
      <c r="C3" s="18">
        <v>20.8</v>
      </c>
      <c r="D3" s="10">
        <v>0.11824812030075191</v>
      </c>
      <c r="E3" s="11">
        <v>-351.68872932330834</v>
      </c>
      <c r="F3" s="10">
        <v>20.43810526315794</v>
      </c>
      <c r="G3" s="5">
        <v>20.556353383458692</v>
      </c>
      <c r="H3" s="5">
        <v>20.674601503759444</v>
      </c>
      <c r="I3" s="5">
        <v>20.911097744360948</v>
      </c>
      <c r="J3" s="11">
        <v>21.502338345864707</v>
      </c>
      <c r="K3" s="10">
        <v>-0.61626315789477104</v>
      </c>
      <c r="L3" s="5">
        <v>-0.6687142857142554</v>
      </c>
      <c r="M3" s="5">
        <v>-0.76939849624058709</v>
      </c>
      <c r="N3" s="5">
        <v>-1.1276842105263327</v>
      </c>
      <c r="O3" s="11">
        <v>-1.4039548872180525</v>
      </c>
    </row>
    <row r="4" spans="1:15" x14ac:dyDescent="0.25">
      <c r="A4" s="25" t="s">
        <v>19</v>
      </c>
      <c r="B4" s="23">
        <v>40576</v>
      </c>
      <c r="C4" s="19">
        <v>20.71</v>
      </c>
      <c r="D4" s="12">
        <v>0.13060902255639098</v>
      </c>
      <c r="E4" s="13">
        <v>-390.48430827067671</v>
      </c>
      <c r="F4" s="12">
        <v>20.672894736842089</v>
      </c>
      <c r="G4" s="6">
        <v>20.803503759398478</v>
      </c>
      <c r="H4" s="6">
        <v>20.93411278195487</v>
      </c>
      <c r="I4" s="6">
        <v>21.19533082706765</v>
      </c>
      <c r="J4" s="13">
        <v>21.848375939849607</v>
      </c>
      <c r="K4" s="12">
        <v>-0.27189473684206078</v>
      </c>
      <c r="L4" s="6">
        <v>-0.42024060150379583</v>
      </c>
      <c r="M4" s="6">
        <v>-0.47842857142854101</v>
      </c>
      <c r="N4" s="6">
        <v>-0.79066165413532019</v>
      </c>
      <c r="O4" s="13">
        <v>-1.4059323308270812</v>
      </c>
    </row>
    <row r="5" spans="1:15" x14ac:dyDescent="0.25">
      <c r="A5" s="25" t="s">
        <v>20</v>
      </c>
      <c r="B5" s="23">
        <v>40577</v>
      </c>
      <c r="C5" s="19">
        <v>20.75</v>
      </c>
      <c r="D5" s="12">
        <v>0.14085714285714288</v>
      </c>
      <c r="E5" s="13">
        <v>-422.67314285714292</v>
      </c>
      <c r="F5" s="12">
        <v>20.88600000000001</v>
      </c>
      <c r="G5" s="6">
        <v>21.026857142857153</v>
      </c>
      <c r="H5" s="6">
        <v>21.167714285714297</v>
      </c>
      <c r="I5" s="6">
        <v>21.44942857142858</v>
      </c>
      <c r="J5" s="13">
        <v>22.153714285714294</v>
      </c>
      <c r="K5" s="12">
        <v>-7.7105263157910997E-2</v>
      </c>
      <c r="L5" s="6">
        <v>-0.19364661654130799</v>
      </c>
      <c r="M5" s="6">
        <v>-0.35421804511281607</v>
      </c>
      <c r="N5" s="6">
        <v>-0.53490225563908211</v>
      </c>
      <c r="O5" s="13">
        <v>-1.6571203007518811</v>
      </c>
    </row>
    <row r="6" spans="1:15" x14ac:dyDescent="0.25">
      <c r="A6" s="25" t="s">
        <v>21</v>
      </c>
      <c r="B6" s="23">
        <v>40578</v>
      </c>
      <c r="C6" s="19">
        <v>20.56</v>
      </c>
      <c r="D6" s="12">
        <v>0.14395488721804509</v>
      </c>
      <c r="E6" s="13">
        <v>-432.43936842105256</v>
      </c>
      <c r="F6" s="12">
        <v>21.018526315789458</v>
      </c>
      <c r="G6" s="6">
        <v>21.162481203007506</v>
      </c>
      <c r="H6" s="6">
        <v>21.306436090225549</v>
      </c>
      <c r="I6" s="6">
        <v>21.594345864661641</v>
      </c>
      <c r="J6" s="13">
        <v>22.314120300751867</v>
      </c>
      <c r="K6" s="12">
        <v>0.32600000000001117</v>
      </c>
      <c r="L6" s="6">
        <v>0.24350375939847879</v>
      </c>
      <c r="M6" s="6">
        <v>0.11460150375944522</v>
      </c>
      <c r="N6" s="6">
        <v>-0.12785714285710981</v>
      </c>
      <c r="O6" s="13">
        <v>-1.6164511278195448</v>
      </c>
    </row>
    <row r="7" spans="1:15" x14ac:dyDescent="0.25">
      <c r="A7" s="25" t="s">
        <v>22</v>
      </c>
      <c r="B7" s="23">
        <v>40581</v>
      </c>
      <c r="C7" s="19">
        <v>20.87</v>
      </c>
      <c r="D7" s="12">
        <v>0.14642105263157892</v>
      </c>
      <c r="E7" s="13">
        <v>-440.20631578947359</v>
      </c>
      <c r="F7" s="12">
        <v>21.166421052631616</v>
      </c>
      <c r="G7" s="6">
        <v>21.312842105263197</v>
      </c>
      <c r="H7" s="6">
        <v>21.459263157894775</v>
      </c>
      <c r="I7" s="6">
        <v>21.752105263157933</v>
      </c>
      <c r="J7" s="13">
        <v>22.484210526315827</v>
      </c>
      <c r="K7" s="12">
        <v>0.14852631578945719</v>
      </c>
      <c r="L7" s="6">
        <v>0.15685714285715235</v>
      </c>
      <c r="M7" s="6">
        <v>6.4112781954868581E-2</v>
      </c>
      <c r="N7" s="6">
        <v>-0.26217293233086281</v>
      </c>
      <c r="O7" s="13">
        <v>-1.587631578947363</v>
      </c>
    </row>
    <row r="8" spans="1:15" x14ac:dyDescent="0.25">
      <c r="A8" s="25" t="s">
        <v>23</v>
      </c>
      <c r="B8" s="23">
        <v>40582</v>
      </c>
      <c r="C8" s="19">
        <v>21.28</v>
      </c>
      <c r="D8" s="12">
        <v>0.15233834586466163</v>
      </c>
      <c r="E8" s="13">
        <v>-458.80341353383454</v>
      </c>
      <c r="F8" s="12">
        <v>21.367052631578911</v>
      </c>
      <c r="G8" s="6">
        <v>21.519390977443575</v>
      </c>
      <c r="H8" s="6">
        <v>21.671729323308234</v>
      </c>
      <c r="I8" s="6">
        <v>21.976406015037558</v>
      </c>
      <c r="J8" s="13">
        <v>22.738097744360868</v>
      </c>
      <c r="K8" s="12">
        <v>-0.11357894736838503</v>
      </c>
      <c r="L8" s="6">
        <v>-0.11751879699249557</v>
      </c>
      <c r="M8" s="6">
        <v>-0.11228571428570433</v>
      </c>
      <c r="N8" s="6">
        <v>-0.36890225563905332</v>
      </c>
      <c r="O8" s="13">
        <v>-1.6146616541353254</v>
      </c>
    </row>
    <row r="9" spans="1:15" x14ac:dyDescent="0.25">
      <c r="A9" s="25" t="s">
        <v>24</v>
      </c>
      <c r="B9" s="23">
        <v>40583</v>
      </c>
      <c r="C9" s="19">
        <v>21.31</v>
      </c>
      <c r="D9" s="12">
        <v>0.15641353383458645</v>
      </c>
      <c r="E9" s="13">
        <v>-471.62803007518789</v>
      </c>
      <c r="F9" s="12">
        <v>21.543842105263174</v>
      </c>
      <c r="G9" s="6">
        <v>21.700255639097758</v>
      </c>
      <c r="H9" s="6">
        <v>21.856669172932346</v>
      </c>
      <c r="I9" s="6">
        <v>22.169496240601518</v>
      </c>
      <c r="J9" s="13">
        <v>22.95156390977445</v>
      </c>
      <c r="K9" s="12">
        <v>5.7052631578912383E-2</v>
      </c>
      <c r="L9" s="6">
        <v>2.8421052631983912E-3</v>
      </c>
      <c r="M9" s="6">
        <v>-3.5639097744493142E-3</v>
      </c>
      <c r="N9" s="6">
        <v>-0.11466917293234857</v>
      </c>
      <c r="O9" s="13">
        <v>-1.3013684210526471</v>
      </c>
    </row>
    <row r="10" spans="1:15" x14ac:dyDescent="0.25">
      <c r="A10" s="25" t="s">
        <v>25</v>
      </c>
      <c r="B10" s="23">
        <v>40584</v>
      </c>
      <c r="C10" s="19">
        <v>21.27</v>
      </c>
      <c r="D10" s="12">
        <v>0.15651879699248117</v>
      </c>
      <c r="E10" s="13">
        <v>-471.98533834586453</v>
      </c>
      <c r="F10" s="12">
        <v>21.674947368421098</v>
      </c>
      <c r="G10" s="6">
        <v>21.831466165413577</v>
      </c>
      <c r="H10" s="6">
        <v>21.98798496240606</v>
      </c>
      <c r="I10" s="6">
        <v>22.301022556391022</v>
      </c>
      <c r="J10" s="13">
        <v>23.083616541353425</v>
      </c>
      <c r="K10" s="12">
        <v>0.27384210526317432</v>
      </c>
      <c r="L10" s="6">
        <v>0.24939097744357497</v>
      </c>
      <c r="M10" s="6">
        <v>0.18926315789477499</v>
      </c>
      <c r="N10" s="6">
        <v>0.1794285714285806</v>
      </c>
      <c r="O10" s="13">
        <v>-0.95675187969922959</v>
      </c>
    </row>
    <row r="11" spans="1:15" x14ac:dyDescent="0.25">
      <c r="A11" s="25" t="s">
        <v>26</v>
      </c>
      <c r="B11" s="23">
        <v>40585</v>
      </c>
      <c r="C11" s="19">
        <v>21.33</v>
      </c>
      <c r="D11" s="12">
        <v>0.15246616541353381</v>
      </c>
      <c r="E11" s="13">
        <v>-459.26185714285702</v>
      </c>
      <c r="F11" s="12">
        <v>21.768894736842103</v>
      </c>
      <c r="G11" s="6">
        <v>21.921360902255639</v>
      </c>
      <c r="H11" s="6">
        <v>22.073827067669171</v>
      </c>
      <c r="I11" s="6">
        <v>22.378759398496239</v>
      </c>
      <c r="J11" s="13">
        <v>23.141090225563907</v>
      </c>
      <c r="K11" s="12">
        <v>0.3449473684210993</v>
      </c>
      <c r="L11" s="6">
        <v>0.37025563909775983</v>
      </c>
      <c r="M11" s="6">
        <v>0.34172932330823613</v>
      </c>
      <c r="N11" s="6">
        <v>0.26434586466164234</v>
      </c>
      <c r="O11" s="13">
        <v>-0.65366165413532329</v>
      </c>
    </row>
    <row r="12" spans="1:15" x14ac:dyDescent="0.25">
      <c r="A12" s="25" t="s">
        <v>27</v>
      </c>
      <c r="B12" s="23">
        <v>40588</v>
      </c>
      <c r="C12" s="19">
        <v>21.5</v>
      </c>
      <c r="D12" s="12">
        <v>0.15021052631578946</v>
      </c>
      <c r="E12" s="13">
        <v>-452.18521052631576</v>
      </c>
      <c r="F12" s="12">
        <v>21.879210526315774</v>
      </c>
      <c r="G12" s="6">
        <v>22.029421052631562</v>
      </c>
      <c r="H12" s="6">
        <v>22.179631578947355</v>
      </c>
      <c r="I12" s="6">
        <v>22.480052631578932</v>
      </c>
      <c r="J12" s="13">
        <v>23.231105263157879</v>
      </c>
      <c r="K12" s="12">
        <v>0.2688947368421033</v>
      </c>
      <c r="L12" s="6">
        <v>0.33146616541357687</v>
      </c>
      <c r="M12" s="6">
        <v>0.3566691729323459</v>
      </c>
      <c r="N12" s="6">
        <v>0.25210526315793302</v>
      </c>
      <c r="O12" s="13">
        <v>-0.56642857142854197</v>
      </c>
    </row>
    <row r="13" spans="1:15" x14ac:dyDescent="0.25">
      <c r="A13" s="26" t="s">
        <v>28</v>
      </c>
      <c r="B13" s="24">
        <v>40589</v>
      </c>
      <c r="C13" s="20">
        <v>21.46</v>
      </c>
      <c r="D13" s="14">
        <v>0.13987969924812033</v>
      </c>
      <c r="E13" s="15">
        <v>-419.68647368421063</v>
      </c>
      <c r="F13" s="14">
        <v>21.913736842105259</v>
      </c>
      <c r="G13" s="7">
        <v>22.053616541353378</v>
      </c>
      <c r="H13" s="7">
        <v>22.193496240601501</v>
      </c>
      <c r="I13" s="7">
        <v>22.47325563909774</v>
      </c>
      <c r="J13" s="15">
        <v>23.172654135338341</v>
      </c>
      <c r="K13" s="14">
        <v>0.41921052631577282</v>
      </c>
      <c r="L13" s="7">
        <v>0.46136090225563819</v>
      </c>
      <c r="M13" s="7">
        <v>0.52798496240605886</v>
      </c>
      <c r="N13" s="7">
        <v>0.5164060150375569</v>
      </c>
      <c r="O13" s="15">
        <v>-0.32206015037597524</v>
      </c>
    </row>
  </sheetData>
  <mergeCells count="3">
    <mergeCell ref="F1:J1"/>
    <mergeCell ref="K1:O1"/>
    <mergeCell ref="D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60"/>
  <sheetViews>
    <sheetView workbookViewId="0">
      <pane ySplit="1" topLeftCell="A31" activePane="bottomLeft" state="frozen"/>
      <selection pane="bottomLeft" activeCell="P3155" sqref="P3155"/>
    </sheetView>
  </sheetViews>
  <sheetFormatPr defaultRowHeight="15" x14ac:dyDescent="0.25"/>
  <cols>
    <col min="2" max="2" width="10.7109375" bestFit="1" customWidth="1"/>
    <col min="8" max="8" width="9.28515625" bestFit="1" customWidth="1"/>
  </cols>
  <sheetData>
    <row r="1" spans="1:15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31</v>
      </c>
      <c r="J1" t="s">
        <v>33</v>
      </c>
      <c r="K1" t="s">
        <v>34</v>
      </c>
      <c r="L1" t="s">
        <v>7</v>
      </c>
      <c r="M1" t="s">
        <v>31</v>
      </c>
      <c r="N1" t="s">
        <v>35</v>
      </c>
      <c r="O1" t="s">
        <v>36</v>
      </c>
    </row>
    <row r="2" spans="1:15" x14ac:dyDescent="0.25">
      <c r="A2">
        <v>1</v>
      </c>
      <c r="B2" s="1">
        <v>36010</v>
      </c>
      <c r="C2">
        <v>19.91</v>
      </c>
      <c r="D2">
        <v>20.7</v>
      </c>
      <c r="E2">
        <v>19.89</v>
      </c>
      <c r="F2">
        <v>20.18</v>
      </c>
      <c r="G2">
        <v>132291</v>
      </c>
    </row>
    <row r="3" spans="1:15" x14ac:dyDescent="0.25">
      <c r="A3">
        <f>A2+1</f>
        <v>2</v>
      </c>
      <c r="B3" s="1">
        <v>36011</v>
      </c>
      <c r="C3">
        <v>20.58</v>
      </c>
      <c r="D3">
        <v>20.58</v>
      </c>
      <c r="E3">
        <v>18.829999999999998</v>
      </c>
      <c r="F3">
        <v>18.829999999999998</v>
      </c>
      <c r="G3">
        <v>229599</v>
      </c>
    </row>
    <row r="4" spans="1:15" x14ac:dyDescent="0.25">
      <c r="A4">
        <f t="shared" ref="A4:A67" si="0">A3+1</f>
        <v>3</v>
      </c>
      <c r="B4" s="1">
        <v>36012</v>
      </c>
      <c r="C4">
        <v>18.989999999999998</v>
      </c>
      <c r="D4">
        <v>19.829999999999998</v>
      </c>
      <c r="E4">
        <v>18.850000000000001</v>
      </c>
      <c r="F4">
        <v>19.260000000000002</v>
      </c>
      <c r="G4">
        <v>240633</v>
      </c>
    </row>
    <row r="5" spans="1:15" x14ac:dyDescent="0.25">
      <c r="A5">
        <f t="shared" si="0"/>
        <v>4</v>
      </c>
      <c r="B5" s="1">
        <v>36013</v>
      </c>
      <c r="C5">
        <v>19.260000000000002</v>
      </c>
      <c r="D5">
        <v>20.079999999999998</v>
      </c>
      <c r="E5">
        <v>19.239999999999998</v>
      </c>
      <c r="F5">
        <v>19.95</v>
      </c>
      <c r="G5">
        <v>163776</v>
      </c>
    </row>
    <row r="6" spans="1:15" x14ac:dyDescent="0.25">
      <c r="A6">
        <f t="shared" si="0"/>
        <v>5</v>
      </c>
      <c r="B6" s="1">
        <v>36014</v>
      </c>
      <c r="C6">
        <v>20.329999999999998</v>
      </c>
      <c r="D6">
        <v>20.45</v>
      </c>
      <c r="E6">
        <v>19.600000000000001</v>
      </c>
      <c r="F6">
        <v>19.72</v>
      </c>
      <c r="G6">
        <v>154917</v>
      </c>
      <c r="H6" s="2">
        <f t="shared" ref="H6:H20" si="1">SLOPE(F1:F6,A1:A6)</f>
        <v>1.9999999999999928E-2</v>
      </c>
      <c r="I6">
        <f>IF(H6*(F7-F6)&gt;0,1,0)</f>
        <v>0</v>
      </c>
      <c r="J6" t="str">
        <f>IF(F6&gt;F5,F6-F5," ")</f>
        <v xml:space="preserve"> </v>
      </c>
      <c r="K6">
        <f>IF(F6&lt;F5,F5-F6," ")</f>
        <v>0.23000000000000043</v>
      </c>
      <c r="L6" s="2"/>
    </row>
    <row r="7" spans="1:15" x14ac:dyDescent="0.25">
      <c r="A7">
        <f t="shared" si="0"/>
        <v>6</v>
      </c>
      <c r="B7" s="1">
        <v>36017</v>
      </c>
      <c r="C7">
        <v>19.7</v>
      </c>
      <c r="D7">
        <v>20.079999999999998</v>
      </c>
      <c r="E7">
        <v>19.510000000000002</v>
      </c>
      <c r="F7">
        <v>19.62</v>
      </c>
      <c r="G7">
        <v>105738</v>
      </c>
      <c r="H7" s="2">
        <f t="shared" si="1"/>
        <v>1.6000000000000167E-2</v>
      </c>
      <c r="I7">
        <f t="shared" ref="I7:I70" si="2">IF(H7*(F8-F7)&gt;0,1,0)</f>
        <v>0</v>
      </c>
      <c r="J7" t="str">
        <f t="shared" ref="J7:J70" si="3">IF(F7&gt;F6,F7-F6," ")</f>
        <v xml:space="preserve"> </v>
      </c>
      <c r="K7">
        <f t="shared" ref="K7:K70" si="4">IF(F7&lt;F6,F6-F7," ")</f>
        <v>9.9999999999997868E-2</v>
      </c>
      <c r="L7" s="2"/>
      <c r="N7" s="2">
        <f>H7-H6</f>
        <v>-3.9999999999997607E-3</v>
      </c>
    </row>
    <row r="8" spans="1:15" x14ac:dyDescent="0.25">
      <c r="A8">
        <f t="shared" si="0"/>
        <v>7</v>
      </c>
      <c r="B8" s="1">
        <v>36018</v>
      </c>
      <c r="C8">
        <v>19.100000000000001</v>
      </c>
      <c r="D8">
        <v>19.510000000000002</v>
      </c>
      <c r="E8">
        <v>18.91</v>
      </c>
      <c r="F8">
        <v>19.45</v>
      </c>
      <c r="G8">
        <v>168462</v>
      </c>
      <c r="H8" s="2">
        <f t="shared" si="1"/>
        <v>0.11285714285714293</v>
      </c>
      <c r="I8">
        <f t="shared" si="2"/>
        <v>1</v>
      </c>
      <c r="J8" t="str">
        <f t="shared" si="3"/>
        <v xml:space="preserve"> </v>
      </c>
      <c r="K8">
        <f t="shared" si="4"/>
        <v>0.17000000000000171</v>
      </c>
      <c r="L8" s="2"/>
      <c r="N8" s="2">
        <f t="shared" ref="N8:N71" si="5">H8-H7</f>
        <v>9.6857142857142767E-2</v>
      </c>
      <c r="O8">
        <f>IF(N7*(F8-F7)&gt;0,1,0)</f>
        <v>1</v>
      </c>
    </row>
    <row r="9" spans="1:15" x14ac:dyDescent="0.25">
      <c r="A9">
        <f t="shared" si="0"/>
        <v>8</v>
      </c>
      <c r="B9" s="1">
        <v>36019</v>
      </c>
      <c r="C9">
        <v>19.850000000000001</v>
      </c>
      <c r="D9">
        <v>20.22</v>
      </c>
      <c r="E9">
        <v>19.62</v>
      </c>
      <c r="F9">
        <v>20.14</v>
      </c>
      <c r="G9">
        <v>130188</v>
      </c>
      <c r="H9" s="2">
        <f t="shared" si="1"/>
        <v>7.9999999999999918E-2</v>
      </c>
      <c r="I9">
        <f t="shared" si="2"/>
        <v>0</v>
      </c>
      <c r="J9">
        <f t="shared" si="3"/>
        <v>0.69000000000000128</v>
      </c>
      <c r="K9" t="str">
        <f t="shared" si="4"/>
        <v xml:space="preserve"> </v>
      </c>
      <c r="L9" s="2"/>
      <c r="N9" s="2">
        <f t="shared" si="5"/>
        <v>-3.2857142857143015E-2</v>
      </c>
      <c r="O9">
        <f t="shared" ref="O9:O72" si="6">IF(N8*(F9-F8)&gt;0,1,0)</f>
        <v>1</v>
      </c>
    </row>
    <row r="10" spans="1:15" x14ac:dyDescent="0.25">
      <c r="A10">
        <f t="shared" si="0"/>
        <v>9</v>
      </c>
      <c r="B10" s="1">
        <v>36020</v>
      </c>
      <c r="C10">
        <v>19.989999999999998</v>
      </c>
      <c r="D10">
        <v>20.3</v>
      </c>
      <c r="E10">
        <v>19.64</v>
      </c>
      <c r="F10">
        <v>19.64</v>
      </c>
      <c r="G10">
        <v>128451</v>
      </c>
      <c r="H10" s="2">
        <f t="shared" si="1"/>
        <v>-1.3142857142856863E-2</v>
      </c>
      <c r="I10">
        <f t="shared" si="2"/>
        <v>1</v>
      </c>
      <c r="J10" t="str">
        <f t="shared" si="3"/>
        <v xml:space="preserve"> </v>
      </c>
      <c r="K10">
        <f t="shared" si="4"/>
        <v>0.5</v>
      </c>
      <c r="L10" s="2"/>
      <c r="N10" s="2">
        <f t="shared" si="5"/>
        <v>-9.3142857142856778E-2</v>
      </c>
      <c r="O10">
        <f t="shared" si="6"/>
        <v>1</v>
      </c>
    </row>
    <row r="11" spans="1:15" x14ac:dyDescent="0.25">
      <c r="A11">
        <f t="shared" si="0"/>
        <v>10</v>
      </c>
      <c r="B11" s="1">
        <v>36021</v>
      </c>
      <c r="C11">
        <v>19.66</v>
      </c>
      <c r="D11">
        <v>20.16</v>
      </c>
      <c r="E11">
        <v>19.22</v>
      </c>
      <c r="F11">
        <v>19.489999999999998</v>
      </c>
      <c r="G11">
        <v>141123</v>
      </c>
      <c r="H11" s="2">
        <f t="shared" si="1"/>
        <v>-1.1428571428571489E-2</v>
      </c>
      <c r="I11">
        <f t="shared" si="2"/>
        <v>0</v>
      </c>
      <c r="J11" t="str">
        <f t="shared" si="3"/>
        <v xml:space="preserve"> </v>
      </c>
      <c r="K11">
        <f t="shared" si="4"/>
        <v>0.15000000000000213</v>
      </c>
      <c r="L11" s="2"/>
      <c r="N11" s="2">
        <f t="shared" si="5"/>
        <v>1.7142857142853733E-3</v>
      </c>
      <c r="O11">
        <f t="shared" si="6"/>
        <v>1</v>
      </c>
    </row>
    <row r="12" spans="1:15" x14ac:dyDescent="0.25">
      <c r="A12">
        <f t="shared" si="0"/>
        <v>11</v>
      </c>
      <c r="B12" s="1">
        <v>36024</v>
      </c>
      <c r="C12">
        <v>19.37</v>
      </c>
      <c r="D12">
        <v>20.16</v>
      </c>
      <c r="E12">
        <v>19.18</v>
      </c>
      <c r="F12">
        <v>20.12</v>
      </c>
      <c r="G12">
        <v>142686</v>
      </c>
      <c r="H12" s="2">
        <f t="shared" si="1"/>
        <v>6.0571428571428498E-2</v>
      </c>
      <c r="I12">
        <f t="shared" si="2"/>
        <v>1</v>
      </c>
      <c r="J12">
        <f t="shared" si="3"/>
        <v>0.63000000000000256</v>
      </c>
      <c r="K12" t="str">
        <f t="shared" si="4"/>
        <v xml:space="preserve"> </v>
      </c>
      <c r="L12" s="2"/>
      <c r="N12" s="2">
        <f t="shared" si="5"/>
        <v>7.1999999999999981E-2</v>
      </c>
      <c r="O12">
        <f t="shared" si="6"/>
        <v>1</v>
      </c>
    </row>
    <row r="13" spans="1:15" x14ac:dyDescent="0.25">
      <c r="A13">
        <f t="shared" si="0"/>
        <v>12</v>
      </c>
      <c r="B13" s="1">
        <v>36025</v>
      </c>
      <c r="C13">
        <v>20.14</v>
      </c>
      <c r="D13">
        <v>20.78</v>
      </c>
      <c r="E13">
        <v>20.14</v>
      </c>
      <c r="F13">
        <v>20.6</v>
      </c>
      <c r="G13">
        <v>128775</v>
      </c>
      <c r="H13" s="2">
        <f t="shared" si="1"/>
        <v>0.15828571428571456</v>
      </c>
      <c r="I13">
        <f t="shared" si="2"/>
        <v>1</v>
      </c>
      <c r="J13">
        <f t="shared" si="3"/>
        <v>0.48000000000000043</v>
      </c>
      <c r="K13" t="str">
        <f t="shared" si="4"/>
        <v xml:space="preserve"> </v>
      </c>
      <c r="L13" s="2"/>
      <c r="N13" s="2">
        <f t="shared" si="5"/>
        <v>9.7714285714286059E-2</v>
      </c>
      <c r="O13">
        <f t="shared" si="6"/>
        <v>1</v>
      </c>
    </row>
    <row r="14" spans="1:15" x14ac:dyDescent="0.25">
      <c r="A14">
        <f t="shared" si="0"/>
        <v>13</v>
      </c>
      <c r="B14" s="1">
        <v>36026</v>
      </c>
      <c r="C14">
        <v>20.74</v>
      </c>
      <c r="D14">
        <v>20.99</v>
      </c>
      <c r="E14">
        <v>20.53</v>
      </c>
      <c r="F14">
        <v>20.76</v>
      </c>
      <c r="G14">
        <v>107187</v>
      </c>
      <c r="H14" s="2">
        <f t="shared" si="1"/>
        <v>0.18885714285714314</v>
      </c>
      <c r="I14">
        <f t="shared" si="2"/>
        <v>0</v>
      </c>
      <c r="J14">
        <f t="shared" si="3"/>
        <v>0.16000000000000014</v>
      </c>
      <c r="K14" t="str">
        <f t="shared" si="4"/>
        <v xml:space="preserve"> </v>
      </c>
      <c r="L14" s="2"/>
      <c r="N14" s="2">
        <f t="shared" si="5"/>
        <v>3.0571428571428583E-2</v>
      </c>
      <c r="O14">
        <f t="shared" si="6"/>
        <v>1</v>
      </c>
    </row>
    <row r="15" spans="1:15" x14ac:dyDescent="0.25">
      <c r="A15">
        <f t="shared" si="0"/>
        <v>14</v>
      </c>
      <c r="B15" s="1">
        <v>36027</v>
      </c>
      <c r="C15">
        <v>20.45</v>
      </c>
      <c r="D15">
        <v>20.87</v>
      </c>
      <c r="E15">
        <v>20.41</v>
      </c>
      <c r="F15">
        <v>20.49</v>
      </c>
      <c r="G15">
        <v>109380</v>
      </c>
      <c r="H15" s="2">
        <f t="shared" si="1"/>
        <v>0.24399999999999997</v>
      </c>
      <c r="I15">
        <f t="shared" si="2"/>
        <v>0</v>
      </c>
      <c r="J15" t="str">
        <f t="shared" si="3"/>
        <v xml:space="preserve"> </v>
      </c>
      <c r="K15">
        <f t="shared" si="4"/>
        <v>0.27000000000000313</v>
      </c>
      <c r="L15" s="2"/>
      <c r="N15" s="2">
        <f t="shared" si="5"/>
        <v>5.5142857142856827E-2</v>
      </c>
      <c r="O15">
        <f t="shared" si="6"/>
        <v>0</v>
      </c>
    </row>
    <row r="16" spans="1:15" x14ac:dyDescent="0.25">
      <c r="A16">
        <f t="shared" si="0"/>
        <v>15</v>
      </c>
      <c r="B16" s="1">
        <v>36028</v>
      </c>
      <c r="C16">
        <v>20.260000000000002</v>
      </c>
      <c r="D16">
        <v>20.28</v>
      </c>
      <c r="E16">
        <v>19.37</v>
      </c>
      <c r="F16">
        <v>20.22</v>
      </c>
      <c r="G16">
        <v>176781</v>
      </c>
      <c r="H16" s="2">
        <f t="shared" si="1"/>
        <v>0.14057142857142843</v>
      </c>
      <c r="I16">
        <f t="shared" si="2"/>
        <v>1</v>
      </c>
      <c r="J16" t="str">
        <f t="shared" si="3"/>
        <v xml:space="preserve"> </v>
      </c>
      <c r="K16">
        <f t="shared" si="4"/>
        <v>0.26999999999999957</v>
      </c>
      <c r="L16" s="2"/>
      <c r="N16" s="2">
        <f t="shared" si="5"/>
        <v>-0.10342857142857154</v>
      </c>
      <c r="O16">
        <f t="shared" si="6"/>
        <v>0</v>
      </c>
    </row>
    <row r="17" spans="1:15" x14ac:dyDescent="0.25">
      <c r="A17">
        <f t="shared" si="0"/>
        <v>16</v>
      </c>
      <c r="B17" s="1">
        <v>36031</v>
      </c>
      <c r="C17">
        <v>20.18</v>
      </c>
      <c r="D17">
        <v>20.41</v>
      </c>
      <c r="E17">
        <v>20.03</v>
      </c>
      <c r="F17">
        <v>20.260000000000002</v>
      </c>
      <c r="G17">
        <v>111474</v>
      </c>
      <c r="H17" s="2">
        <f t="shared" si="1"/>
        <v>-2.0285714285714514E-2</v>
      </c>
      <c r="I17">
        <f t="shared" si="2"/>
        <v>0</v>
      </c>
      <c r="J17">
        <f t="shared" si="3"/>
        <v>4.00000000000027E-2</v>
      </c>
      <c r="K17" t="str">
        <f t="shared" si="4"/>
        <v xml:space="preserve"> </v>
      </c>
      <c r="L17" s="2"/>
      <c r="N17" s="2">
        <f t="shared" si="5"/>
        <v>-0.16085714285714295</v>
      </c>
      <c r="O17">
        <f t="shared" si="6"/>
        <v>0</v>
      </c>
    </row>
    <row r="18" spans="1:15" x14ac:dyDescent="0.25">
      <c r="A18">
        <f t="shared" si="0"/>
        <v>17</v>
      </c>
      <c r="B18" s="1">
        <v>36032</v>
      </c>
      <c r="C18">
        <v>20.41</v>
      </c>
      <c r="D18">
        <v>20.91</v>
      </c>
      <c r="E18">
        <v>20.12</v>
      </c>
      <c r="F18">
        <v>20.45</v>
      </c>
      <c r="G18">
        <v>119157</v>
      </c>
      <c r="H18" s="2">
        <f t="shared" si="1"/>
        <v>-7.2000000000000286E-2</v>
      </c>
      <c r="I18">
        <f t="shared" si="2"/>
        <v>0</v>
      </c>
      <c r="J18">
        <f t="shared" si="3"/>
        <v>0.18999999999999773</v>
      </c>
      <c r="K18" t="str">
        <f t="shared" si="4"/>
        <v xml:space="preserve"> </v>
      </c>
      <c r="L18" s="2"/>
      <c r="N18" s="2">
        <f t="shared" si="5"/>
        <v>-5.1714285714285768E-2</v>
      </c>
      <c r="O18">
        <f t="shared" si="6"/>
        <v>0</v>
      </c>
    </row>
    <row r="19" spans="1:15" x14ac:dyDescent="0.25">
      <c r="A19">
        <f t="shared" si="0"/>
        <v>18</v>
      </c>
      <c r="B19" s="1">
        <v>36033</v>
      </c>
      <c r="C19">
        <v>20.2</v>
      </c>
      <c r="D19">
        <v>20.64</v>
      </c>
      <c r="E19">
        <v>19.89</v>
      </c>
      <c r="F19">
        <v>20.49</v>
      </c>
      <c r="G19">
        <v>132030</v>
      </c>
      <c r="H19" s="2">
        <f t="shared" si="1"/>
        <v>-4.0857142857143154E-2</v>
      </c>
      <c r="I19">
        <f t="shared" si="2"/>
        <v>1</v>
      </c>
      <c r="J19">
        <f t="shared" si="3"/>
        <v>3.9999999999999147E-2</v>
      </c>
      <c r="K19" t="str">
        <f t="shared" si="4"/>
        <v xml:space="preserve"> </v>
      </c>
      <c r="L19" s="2"/>
      <c r="N19" s="2">
        <f t="shared" si="5"/>
        <v>3.1142857142857132E-2</v>
      </c>
      <c r="O19">
        <f t="shared" si="6"/>
        <v>0</v>
      </c>
    </row>
    <row r="20" spans="1:15" x14ac:dyDescent="0.25">
      <c r="A20">
        <f t="shared" si="0"/>
        <v>19</v>
      </c>
      <c r="B20" s="1">
        <v>36034</v>
      </c>
      <c r="C20">
        <v>20.05</v>
      </c>
      <c r="D20">
        <v>20.16</v>
      </c>
      <c r="E20">
        <v>18.78</v>
      </c>
      <c r="F20">
        <v>19.2</v>
      </c>
      <c r="G20">
        <v>251136</v>
      </c>
      <c r="H20" s="2">
        <f t="shared" si="1"/>
        <v>-0.15571428571428569</v>
      </c>
      <c r="I20">
        <f t="shared" si="2"/>
        <v>1</v>
      </c>
      <c r="J20" t="str">
        <f t="shared" si="3"/>
        <v xml:space="preserve"> </v>
      </c>
      <c r="K20">
        <f t="shared" si="4"/>
        <v>1.2899999999999991</v>
      </c>
      <c r="L20" s="2"/>
      <c r="N20" s="2">
        <f t="shared" si="5"/>
        <v>-0.11485714285714255</v>
      </c>
      <c r="O20">
        <f t="shared" si="6"/>
        <v>0</v>
      </c>
    </row>
    <row r="21" spans="1:15" x14ac:dyDescent="0.25">
      <c r="A21">
        <f t="shared" si="0"/>
        <v>20</v>
      </c>
      <c r="B21" s="1">
        <v>36035</v>
      </c>
      <c r="C21">
        <v>19.28</v>
      </c>
      <c r="D21">
        <v>19.66</v>
      </c>
      <c r="E21">
        <v>18.600000000000001</v>
      </c>
      <c r="F21">
        <v>18.97</v>
      </c>
      <c r="G21">
        <v>265593</v>
      </c>
      <c r="H21" s="2">
        <f>SLOPE(F16:F21,A16:A21)</f>
        <v>-0.26828571428571452</v>
      </c>
      <c r="I21">
        <f t="shared" si="2"/>
        <v>1</v>
      </c>
      <c r="J21" t="str">
        <f t="shared" si="3"/>
        <v xml:space="preserve"> </v>
      </c>
      <c r="K21">
        <f t="shared" si="4"/>
        <v>0.23000000000000043</v>
      </c>
      <c r="L21" s="2"/>
      <c r="N21" s="2">
        <f t="shared" si="5"/>
        <v>-0.11257142857142882</v>
      </c>
      <c r="O21">
        <f t="shared" si="6"/>
        <v>1</v>
      </c>
    </row>
    <row r="22" spans="1:15" x14ac:dyDescent="0.25">
      <c r="A22">
        <f t="shared" si="0"/>
        <v>21</v>
      </c>
      <c r="B22" s="1">
        <v>36038</v>
      </c>
      <c r="C22">
        <v>18.989999999999998</v>
      </c>
      <c r="D22">
        <v>19.16</v>
      </c>
      <c r="E22">
        <v>17.010000000000002</v>
      </c>
      <c r="F22">
        <v>17.010000000000002</v>
      </c>
      <c r="G22">
        <v>292611</v>
      </c>
      <c r="H22" s="2">
        <f t="shared" ref="H22:H85" si="7">SLOPE(F17:F22,A17:A22)</f>
        <v>-0.628</v>
      </c>
      <c r="I22">
        <f t="shared" si="2"/>
        <v>0</v>
      </c>
      <c r="J22" t="str">
        <f t="shared" si="3"/>
        <v xml:space="preserve"> </v>
      </c>
      <c r="K22">
        <f t="shared" si="4"/>
        <v>1.9599999999999973</v>
      </c>
      <c r="L22" s="2"/>
      <c r="N22" s="2">
        <f t="shared" si="5"/>
        <v>-0.35971428571428549</v>
      </c>
      <c r="O22">
        <f t="shared" si="6"/>
        <v>1</v>
      </c>
    </row>
    <row r="23" spans="1:15" x14ac:dyDescent="0.25">
      <c r="A23">
        <f t="shared" si="0"/>
        <v>22</v>
      </c>
      <c r="B23" s="1">
        <v>36039</v>
      </c>
      <c r="C23">
        <v>17.350000000000001</v>
      </c>
      <c r="D23">
        <v>18.510000000000002</v>
      </c>
      <c r="E23">
        <v>16.350000000000001</v>
      </c>
      <c r="F23">
        <v>17.91</v>
      </c>
      <c r="G23">
        <v>329163</v>
      </c>
      <c r="H23" s="2">
        <f t="shared" si="7"/>
        <v>-0.66771428571428537</v>
      </c>
      <c r="I23">
        <f t="shared" si="2"/>
        <v>1</v>
      </c>
      <c r="J23">
        <f t="shared" si="3"/>
        <v>0.89999999999999858</v>
      </c>
      <c r="K23" t="str">
        <f t="shared" si="4"/>
        <v xml:space="preserve"> </v>
      </c>
      <c r="L23" s="2"/>
      <c r="N23" s="2">
        <f t="shared" si="5"/>
        <v>-3.9714285714285369E-2</v>
      </c>
      <c r="O23">
        <f t="shared" si="6"/>
        <v>0</v>
      </c>
    </row>
    <row r="24" spans="1:15" x14ac:dyDescent="0.25">
      <c r="A24">
        <f t="shared" si="0"/>
        <v>23</v>
      </c>
      <c r="B24" s="1">
        <v>36040</v>
      </c>
      <c r="C24">
        <v>18.16</v>
      </c>
      <c r="D24">
        <v>18.43</v>
      </c>
      <c r="E24">
        <v>17.03</v>
      </c>
      <c r="F24">
        <v>17.14</v>
      </c>
      <c r="G24">
        <v>209616</v>
      </c>
      <c r="H24" s="2">
        <f t="shared" si="7"/>
        <v>-0.64514285714285668</v>
      </c>
      <c r="I24">
        <f t="shared" si="2"/>
        <v>1</v>
      </c>
      <c r="J24" t="str">
        <f t="shared" si="3"/>
        <v xml:space="preserve"> </v>
      </c>
      <c r="K24">
        <f t="shared" si="4"/>
        <v>0.76999999999999957</v>
      </c>
      <c r="L24" s="2"/>
      <c r="N24" s="2">
        <f t="shared" si="5"/>
        <v>2.2571428571428687E-2</v>
      </c>
      <c r="O24">
        <f t="shared" si="6"/>
        <v>1</v>
      </c>
    </row>
    <row r="25" spans="1:15" x14ac:dyDescent="0.25">
      <c r="A25">
        <f t="shared" si="0"/>
        <v>24</v>
      </c>
      <c r="B25" s="1">
        <v>36041</v>
      </c>
      <c r="C25">
        <v>16.78</v>
      </c>
      <c r="D25">
        <v>16.97</v>
      </c>
      <c r="E25">
        <v>16.010000000000002</v>
      </c>
      <c r="F25">
        <v>16.260000000000002</v>
      </c>
      <c r="G25">
        <v>303450</v>
      </c>
      <c r="H25" s="2">
        <f t="shared" si="7"/>
        <v>-0.55114285714285671</v>
      </c>
      <c r="I25">
        <f t="shared" si="2"/>
        <v>1</v>
      </c>
      <c r="J25" t="str">
        <f t="shared" si="3"/>
        <v xml:space="preserve"> </v>
      </c>
      <c r="K25">
        <f t="shared" si="4"/>
        <v>0.87999999999999901</v>
      </c>
      <c r="L25" s="2"/>
      <c r="N25" s="2">
        <f t="shared" si="5"/>
        <v>9.3999999999999972E-2</v>
      </c>
      <c r="O25">
        <f t="shared" si="6"/>
        <v>0</v>
      </c>
    </row>
    <row r="26" spans="1:15" x14ac:dyDescent="0.25">
      <c r="A26">
        <f t="shared" si="0"/>
        <v>25</v>
      </c>
      <c r="B26" s="1">
        <v>36042</v>
      </c>
      <c r="C26">
        <v>16.68</v>
      </c>
      <c r="D26">
        <v>16.829999999999998</v>
      </c>
      <c r="E26">
        <v>14.55</v>
      </c>
      <c r="F26">
        <v>15.64</v>
      </c>
      <c r="G26">
        <v>320898</v>
      </c>
      <c r="H26" s="2">
        <f t="shared" si="7"/>
        <v>-0.56199999999999972</v>
      </c>
      <c r="I26">
        <f t="shared" si="2"/>
        <v>0</v>
      </c>
      <c r="J26" t="str">
        <f t="shared" si="3"/>
        <v xml:space="preserve"> </v>
      </c>
      <c r="K26">
        <f t="shared" si="4"/>
        <v>0.62000000000000099</v>
      </c>
      <c r="L26" s="2"/>
      <c r="N26" s="2">
        <f t="shared" si="5"/>
        <v>-1.085714285714301E-2</v>
      </c>
      <c r="O26">
        <f t="shared" si="6"/>
        <v>0</v>
      </c>
    </row>
    <row r="27" spans="1:15" x14ac:dyDescent="0.25">
      <c r="A27">
        <f t="shared" si="0"/>
        <v>26</v>
      </c>
      <c r="B27" s="1">
        <v>36046</v>
      </c>
      <c r="C27">
        <v>17.68</v>
      </c>
      <c r="D27">
        <v>17.760000000000002</v>
      </c>
      <c r="E27">
        <v>16.47</v>
      </c>
      <c r="F27">
        <v>17.64</v>
      </c>
      <c r="G27">
        <v>289764</v>
      </c>
      <c r="H27" s="2">
        <f t="shared" si="7"/>
        <v>-0.12971428571428578</v>
      </c>
      <c r="I27">
        <f t="shared" si="2"/>
        <v>1</v>
      </c>
      <c r="J27">
        <f t="shared" si="3"/>
        <v>2</v>
      </c>
      <c r="K27" t="str">
        <f t="shared" si="4"/>
        <v xml:space="preserve"> </v>
      </c>
      <c r="L27" s="2"/>
      <c r="N27" s="2">
        <f t="shared" si="5"/>
        <v>0.43228571428571394</v>
      </c>
      <c r="O27">
        <f t="shared" si="6"/>
        <v>0</v>
      </c>
    </row>
    <row r="28" spans="1:15" x14ac:dyDescent="0.25">
      <c r="A28">
        <f t="shared" si="0"/>
        <v>27</v>
      </c>
      <c r="B28" s="1">
        <v>36047</v>
      </c>
      <c r="C28">
        <v>17.68</v>
      </c>
      <c r="D28">
        <v>18.100000000000001</v>
      </c>
      <c r="E28">
        <v>16.850000000000001</v>
      </c>
      <c r="F28">
        <v>17.079999999999998</v>
      </c>
      <c r="G28">
        <v>216825</v>
      </c>
      <c r="H28" s="2">
        <f t="shared" si="7"/>
        <v>-9.3428571428571722E-2</v>
      </c>
      <c r="I28">
        <f t="shared" si="2"/>
        <v>1</v>
      </c>
      <c r="J28" t="str">
        <f t="shared" si="3"/>
        <v xml:space="preserve"> </v>
      </c>
      <c r="K28">
        <f t="shared" si="4"/>
        <v>0.56000000000000227</v>
      </c>
      <c r="L28" s="2"/>
      <c r="N28" s="2">
        <f t="shared" si="5"/>
        <v>3.628571428571406E-2</v>
      </c>
      <c r="O28">
        <f t="shared" si="6"/>
        <v>0</v>
      </c>
    </row>
    <row r="29" spans="1:15" x14ac:dyDescent="0.25">
      <c r="A29">
        <f t="shared" si="0"/>
        <v>28</v>
      </c>
      <c r="B29" s="1">
        <v>36048</v>
      </c>
      <c r="C29">
        <v>16.260000000000002</v>
      </c>
      <c r="D29">
        <v>16.489999999999998</v>
      </c>
      <c r="E29">
        <v>15.39</v>
      </c>
      <c r="F29">
        <v>16.03</v>
      </c>
      <c r="G29">
        <v>331266</v>
      </c>
      <c r="H29" s="2">
        <f t="shared" si="7"/>
        <v>-3.1142857142857343E-2</v>
      </c>
      <c r="I29">
        <f t="shared" si="2"/>
        <v>0</v>
      </c>
      <c r="J29" t="str">
        <f t="shared" si="3"/>
        <v xml:space="preserve"> </v>
      </c>
      <c r="K29">
        <f t="shared" si="4"/>
        <v>1.0499999999999972</v>
      </c>
      <c r="L29" s="2"/>
      <c r="N29" s="2">
        <f t="shared" si="5"/>
        <v>6.2285714285714375E-2</v>
      </c>
      <c r="O29">
        <f t="shared" si="6"/>
        <v>0</v>
      </c>
    </row>
    <row r="30" spans="1:15" x14ac:dyDescent="0.25">
      <c r="A30">
        <f t="shared" si="0"/>
        <v>29</v>
      </c>
      <c r="B30" s="1">
        <v>36049</v>
      </c>
      <c r="C30">
        <v>15.83</v>
      </c>
      <c r="D30">
        <v>16.95</v>
      </c>
      <c r="E30">
        <v>15.43</v>
      </c>
      <c r="F30">
        <v>16.760000000000002</v>
      </c>
      <c r="G30">
        <v>262056</v>
      </c>
      <c r="H30" s="2">
        <f t="shared" si="7"/>
        <v>8.8857142857142843E-2</v>
      </c>
      <c r="I30">
        <f t="shared" si="2"/>
        <v>0</v>
      </c>
      <c r="J30">
        <f t="shared" si="3"/>
        <v>0.73000000000000043</v>
      </c>
      <c r="K30" t="str">
        <f t="shared" si="4"/>
        <v xml:space="preserve"> </v>
      </c>
      <c r="L30" s="2"/>
      <c r="N30" s="2">
        <f t="shared" si="5"/>
        <v>0.12000000000000019</v>
      </c>
      <c r="O30">
        <f t="shared" si="6"/>
        <v>1</v>
      </c>
    </row>
    <row r="31" spans="1:15" x14ac:dyDescent="0.25">
      <c r="A31">
        <f t="shared" si="0"/>
        <v>30</v>
      </c>
      <c r="B31" s="1">
        <v>36052</v>
      </c>
      <c r="C31">
        <v>16.989999999999998</v>
      </c>
      <c r="D31">
        <v>17.3</v>
      </c>
      <c r="E31">
        <v>16.600000000000001</v>
      </c>
      <c r="F31">
        <v>16.72</v>
      </c>
      <c r="G31">
        <v>226242</v>
      </c>
      <c r="H31" s="2">
        <f t="shared" si="7"/>
        <v>4.885714285714278E-2</v>
      </c>
      <c r="I31">
        <f t="shared" si="2"/>
        <v>0</v>
      </c>
      <c r="J31" t="str">
        <f t="shared" si="3"/>
        <v xml:space="preserve"> </v>
      </c>
      <c r="K31">
        <f t="shared" si="4"/>
        <v>4.00000000000027E-2</v>
      </c>
      <c r="L31" s="2"/>
      <c r="N31" s="2">
        <f t="shared" si="5"/>
        <v>-4.0000000000000063E-2</v>
      </c>
      <c r="O31">
        <f t="shared" si="6"/>
        <v>0</v>
      </c>
    </row>
    <row r="32" spans="1:15" x14ac:dyDescent="0.25">
      <c r="A32">
        <f t="shared" si="0"/>
        <v>31</v>
      </c>
      <c r="B32" s="1">
        <v>36053</v>
      </c>
      <c r="C32">
        <v>16.47</v>
      </c>
      <c r="D32">
        <v>16.489999999999998</v>
      </c>
      <c r="E32">
        <v>15.85</v>
      </c>
      <c r="F32">
        <v>16.37</v>
      </c>
      <c r="G32">
        <v>231336</v>
      </c>
      <c r="H32" s="2">
        <f t="shared" si="7"/>
        <v>-0.19142857142857131</v>
      </c>
      <c r="I32">
        <f t="shared" si="2"/>
        <v>0</v>
      </c>
      <c r="J32" t="str">
        <f t="shared" si="3"/>
        <v xml:space="preserve"> </v>
      </c>
      <c r="K32">
        <f t="shared" si="4"/>
        <v>0.34999999999999787</v>
      </c>
      <c r="L32" s="2"/>
      <c r="N32" s="2">
        <f t="shared" si="5"/>
        <v>-0.2402857142857141</v>
      </c>
      <c r="O32">
        <f t="shared" si="6"/>
        <v>1</v>
      </c>
    </row>
    <row r="33" spans="1:15" x14ac:dyDescent="0.25">
      <c r="A33">
        <f t="shared" si="0"/>
        <v>32</v>
      </c>
      <c r="B33" s="1">
        <v>36054</v>
      </c>
      <c r="C33">
        <v>17.39</v>
      </c>
      <c r="D33">
        <v>17.510000000000002</v>
      </c>
      <c r="E33">
        <v>16.47</v>
      </c>
      <c r="F33">
        <v>16.97</v>
      </c>
      <c r="G33">
        <v>352431</v>
      </c>
      <c r="H33" s="2">
        <f t="shared" si="7"/>
        <v>1.2285714285714278E-2</v>
      </c>
      <c r="I33">
        <f t="shared" si="2"/>
        <v>0</v>
      </c>
      <c r="J33">
        <f t="shared" si="3"/>
        <v>0.59999999999999787</v>
      </c>
      <c r="K33" t="str">
        <f t="shared" si="4"/>
        <v xml:space="preserve"> </v>
      </c>
      <c r="L33" s="2"/>
      <c r="N33" s="2">
        <f t="shared" si="5"/>
        <v>0.2037142857142856</v>
      </c>
      <c r="O33">
        <f t="shared" si="6"/>
        <v>0</v>
      </c>
    </row>
    <row r="34" spans="1:15" x14ac:dyDescent="0.25">
      <c r="A34">
        <f t="shared" si="0"/>
        <v>33</v>
      </c>
      <c r="B34" s="1">
        <v>36055</v>
      </c>
      <c r="C34">
        <v>16.22</v>
      </c>
      <c r="D34">
        <v>16.68</v>
      </c>
      <c r="E34">
        <v>16.14</v>
      </c>
      <c r="F34">
        <v>16.43</v>
      </c>
      <c r="G34">
        <v>192060</v>
      </c>
      <c r="H34" s="2">
        <f t="shared" si="7"/>
        <v>6.5142857142856767E-2</v>
      </c>
      <c r="I34">
        <f t="shared" si="2"/>
        <v>0</v>
      </c>
      <c r="J34" t="str">
        <f t="shared" si="3"/>
        <v xml:space="preserve"> </v>
      </c>
      <c r="K34">
        <f t="shared" si="4"/>
        <v>0.53999999999999915</v>
      </c>
      <c r="L34" s="2"/>
      <c r="N34" s="2">
        <f t="shared" si="5"/>
        <v>5.2857142857142492E-2</v>
      </c>
      <c r="O34">
        <f t="shared" si="6"/>
        <v>0</v>
      </c>
    </row>
    <row r="35" spans="1:15" x14ac:dyDescent="0.25">
      <c r="A35">
        <f t="shared" si="0"/>
        <v>34</v>
      </c>
      <c r="B35" s="1">
        <v>36056</v>
      </c>
      <c r="C35">
        <v>16.39</v>
      </c>
      <c r="D35">
        <v>16.47</v>
      </c>
      <c r="E35">
        <v>16.010000000000002</v>
      </c>
      <c r="F35">
        <v>16.3</v>
      </c>
      <c r="G35">
        <v>239451</v>
      </c>
      <c r="H35" s="2">
        <f t="shared" si="7"/>
        <v>-7.3428571428571537E-2</v>
      </c>
      <c r="I35">
        <f t="shared" si="2"/>
        <v>0</v>
      </c>
      <c r="J35" t="str">
        <f t="shared" si="3"/>
        <v xml:space="preserve"> </v>
      </c>
      <c r="K35">
        <f t="shared" si="4"/>
        <v>0.12999999999999901</v>
      </c>
      <c r="L35" s="2"/>
      <c r="N35" s="2">
        <f t="shared" si="5"/>
        <v>-0.13857142857142829</v>
      </c>
      <c r="O35">
        <f t="shared" si="6"/>
        <v>0</v>
      </c>
    </row>
    <row r="36" spans="1:15" x14ac:dyDescent="0.25">
      <c r="A36">
        <f t="shared" si="0"/>
        <v>35</v>
      </c>
      <c r="B36" s="1">
        <v>36059</v>
      </c>
      <c r="C36">
        <v>15.43</v>
      </c>
      <c r="D36">
        <v>16.8</v>
      </c>
      <c r="E36">
        <v>15.39</v>
      </c>
      <c r="F36">
        <v>16.760000000000002</v>
      </c>
      <c r="G36">
        <v>204696</v>
      </c>
      <c r="H36" s="2">
        <f t="shared" si="7"/>
        <v>-1.571428571428533E-2</v>
      </c>
      <c r="I36">
        <f t="shared" si="2"/>
        <v>0</v>
      </c>
      <c r="J36">
        <f t="shared" si="3"/>
        <v>0.46000000000000085</v>
      </c>
      <c r="K36" t="str">
        <f t="shared" si="4"/>
        <v xml:space="preserve"> </v>
      </c>
      <c r="L36" s="2"/>
      <c r="N36" s="2">
        <f t="shared" si="5"/>
        <v>5.7714285714286204E-2</v>
      </c>
      <c r="O36">
        <f t="shared" si="6"/>
        <v>0</v>
      </c>
    </row>
    <row r="37" spans="1:15" x14ac:dyDescent="0.25">
      <c r="A37">
        <f t="shared" si="0"/>
        <v>36</v>
      </c>
      <c r="B37" s="1">
        <v>36060</v>
      </c>
      <c r="C37">
        <v>17.18</v>
      </c>
      <c r="D37">
        <v>17.22</v>
      </c>
      <c r="E37">
        <v>16.760000000000002</v>
      </c>
      <c r="F37">
        <v>16.97</v>
      </c>
      <c r="G37">
        <v>154044</v>
      </c>
      <c r="H37" s="2">
        <f t="shared" si="7"/>
        <v>6.399999999999996E-2</v>
      </c>
      <c r="I37">
        <f t="shared" si="2"/>
        <v>1</v>
      </c>
      <c r="J37">
        <f t="shared" si="3"/>
        <v>0.2099999999999973</v>
      </c>
      <c r="K37" t="str">
        <f t="shared" si="4"/>
        <v xml:space="preserve"> </v>
      </c>
      <c r="L37" s="2"/>
      <c r="N37" s="2">
        <f t="shared" si="5"/>
        <v>7.9714285714285293E-2</v>
      </c>
      <c r="O37">
        <f t="shared" si="6"/>
        <v>1</v>
      </c>
    </row>
    <row r="38" spans="1:15" x14ac:dyDescent="0.25">
      <c r="A38">
        <f t="shared" si="0"/>
        <v>37</v>
      </c>
      <c r="B38" s="1">
        <v>36061</v>
      </c>
      <c r="C38">
        <v>17.350000000000001</v>
      </c>
      <c r="D38">
        <v>18.43</v>
      </c>
      <c r="E38">
        <v>17.16</v>
      </c>
      <c r="F38">
        <v>18.37</v>
      </c>
      <c r="G38">
        <v>220776</v>
      </c>
      <c r="H38" s="2">
        <f t="shared" si="7"/>
        <v>0.25942857142857167</v>
      </c>
      <c r="I38">
        <f t="shared" si="2"/>
        <v>0</v>
      </c>
      <c r="J38">
        <f t="shared" si="3"/>
        <v>1.4000000000000021</v>
      </c>
      <c r="K38" t="str">
        <f t="shared" si="4"/>
        <v xml:space="preserve"> </v>
      </c>
      <c r="L38" s="2"/>
      <c r="N38" s="2">
        <f t="shared" si="5"/>
        <v>0.19542857142857173</v>
      </c>
      <c r="O38">
        <f t="shared" si="6"/>
        <v>1</v>
      </c>
    </row>
    <row r="39" spans="1:15" x14ac:dyDescent="0.25">
      <c r="A39">
        <f t="shared" si="0"/>
        <v>38</v>
      </c>
      <c r="B39" s="1">
        <v>36062</v>
      </c>
      <c r="C39">
        <v>17.850000000000001</v>
      </c>
      <c r="D39">
        <v>18.329999999999998</v>
      </c>
      <c r="E39">
        <v>17.079999999999998</v>
      </c>
      <c r="F39">
        <v>17.600000000000001</v>
      </c>
      <c r="G39">
        <v>217269</v>
      </c>
      <c r="H39" s="2">
        <f t="shared" si="7"/>
        <v>0.35057142857142876</v>
      </c>
      <c r="I39">
        <f t="shared" si="2"/>
        <v>1</v>
      </c>
      <c r="J39" t="str">
        <f t="shared" si="3"/>
        <v xml:space="preserve"> </v>
      </c>
      <c r="K39">
        <f t="shared" si="4"/>
        <v>0.76999999999999957</v>
      </c>
      <c r="L39" s="2"/>
      <c r="N39" s="2">
        <f t="shared" si="5"/>
        <v>9.1142857142857081E-2</v>
      </c>
      <c r="O39">
        <f t="shared" si="6"/>
        <v>0</v>
      </c>
    </row>
    <row r="40" spans="1:15" x14ac:dyDescent="0.25">
      <c r="A40">
        <f t="shared" si="0"/>
        <v>39</v>
      </c>
      <c r="B40" s="1">
        <v>36063</v>
      </c>
      <c r="C40">
        <v>17.100000000000001</v>
      </c>
      <c r="D40">
        <v>18.329999999999998</v>
      </c>
      <c r="E40">
        <v>17.010000000000002</v>
      </c>
      <c r="F40">
        <v>18.03</v>
      </c>
      <c r="G40">
        <v>194883</v>
      </c>
      <c r="H40" s="2">
        <f t="shared" si="7"/>
        <v>0.35914285714285726</v>
      </c>
      <c r="I40">
        <f t="shared" si="2"/>
        <v>1</v>
      </c>
      <c r="J40">
        <f t="shared" si="3"/>
        <v>0.42999999999999972</v>
      </c>
      <c r="K40" t="str">
        <f t="shared" si="4"/>
        <v xml:space="preserve"> </v>
      </c>
      <c r="L40" s="2"/>
      <c r="N40" s="2">
        <f t="shared" si="5"/>
        <v>8.5714285714285077E-3</v>
      </c>
      <c r="O40">
        <f t="shared" si="6"/>
        <v>1</v>
      </c>
    </row>
    <row r="41" spans="1:15" x14ac:dyDescent="0.25">
      <c r="A41">
        <f t="shared" si="0"/>
        <v>40</v>
      </c>
      <c r="B41" s="1">
        <v>36066</v>
      </c>
      <c r="C41">
        <v>18.3</v>
      </c>
      <c r="D41">
        <v>18.760000000000002</v>
      </c>
      <c r="E41">
        <v>18.03</v>
      </c>
      <c r="F41">
        <v>18.3</v>
      </c>
      <c r="G41">
        <v>159051</v>
      </c>
      <c r="H41" s="2">
        <f t="shared" si="7"/>
        <v>0.28885714285714292</v>
      </c>
      <c r="I41">
        <f t="shared" si="2"/>
        <v>0</v>
      </c>
      <c r="J41">
        <f t="shared" si="3"/>
        <v>0.26999999999999957</v>
      </c>
      <c r="K41" t="str">
        <f t="shared" si="4"/>
        <v xml:space="preserve"> </v>
      </c>
      <c r="L41" s="2"/>
      <c r="N41" s="2">
        <f t="shared" si="5"/>
        <v>-7.028571428571434E-2</v>
      </c>
      <c r="O41">
        <f t="shared" si="6"/>
        <v>1</v>
      </c>
    </row>
    <row r="42" spans="1:15" x14ac:dyDescent="0.25">
      <c r="A42">
        <f t="shared" si="0"/>
        <v>41</v>
      </c>
      <c r="B42" s="1">
        <v>36067</v>
      </c>
      <c r="C42">
        <v>18.55</v>
      </c>
      <c r="D42">
        <v>18.55</v>
      </c>
      <c r="E42">
        <v>17.55</v>
      </c>
      <c r="F42">
        <v>18.07</v>
      </c>
      <c r="G42">
        <v>156615</v>
      </c>
      <c r="H42" s="2">
        <f t="shared" si="7"/>
        <v>0.16342857142857159</v>
      </c>
      <c r="I42">
        <f t="shared" si="2"/>
        <v>0</v>
      </c>
      <c r="J42" t="str">
        <f t="shared" si="3"/>
        <v xml:space="preserve"> </v>
      </c>
      <c r="K42">
        <f t="shared" si="4"/>
        <v>0.23000000000000043</v>
      </c>
      <c r="L42" s="2"/>
      <c r="N42" s="2">
        <f t="shared" si="5"/>
        <v>-0.12542857142857133</v>
      </c>
      <c r="O42">
        <f t="shared" si="6"/>
        <v>1</v>
      </c>
    </row>
    <row r="43" spans="1:15" x14ac:dyDescent="0.25">
      <c r="A43">
        <f t="shared" si="0"/>
        <v>42</v>
      </c>
      <c r="B43" s="1">
        <v>36068</v>
      </c>
      <c r="C43">
        <v>17.78</v>
      </c>
      <c r="D43">
        <v>17.8</v>
      </c>
      <c r="E43">
        <v>16.61</v>
      </c>
      <c r="F43">
        <v>16.97</v>
      </c>
      <c r="G43">
        <v>201933</v>
      </c>
      <c r="H43" s="2">
        <f t="shared" si="7"/>
        <v>-0.15200000000000041</v>
      </c>
      <c r="I43">
        <f t="shared" si="2"/>
        <v>1</v>
      </c>
      <c r="J43" t="str">
        <f t="shared" si="3"/>
        <v xml:space="preserve"> </v>
      </c>
      <c r="K43">
        <f t="shared" si="4"/>
        <v>1.1000000000000014</v>
      </c>
      <c r="L43" s="2"/>
      <c r="N43" s="2">
        <f t="shared" si="5"/>
        <v>-0.315428571428572</v>
      </c>
      <c r="O43">
        <f t="shared" si="6"/>
        <v>1</v>
      </c>
    </row>
    <row r="44" spans="1:15" x14ac:dyDescent="0.25">
      <c r="A44">
        <f t="shared" si="0"/>
        <v>43</v>
      </c>
      <c r="B44" s="1">
        <v>36069</v>
      </c>
      <c r="C44">
        <v>16.47</v>
      </c>
      <c r="D44">
        <v>16.59</v>
      </c>
      <c r="E44">
        <v>15.32</v>
      </c>
      <c r="F44">
        <v>15.63</v>
      </c>
      <c r="G44">
        <v>298017</v>
      </c>
      <c r="H44" s="2">
        <f t="shared" si="7"/>
        <v>-0.37885714285714317</v>
      </c>
      <c r="I44">
        <f t="shared" si="2"/>
        <v>1</v>
      </c>
      <c r="J44" t="str">
        <f t="shared" si="3"/>
        <v xml:space="preserve"> </v>
      </c>
      <c r="K44">
        <f t="shared" si="4"/>
        <v>1.3399999999999981</v>
      </c>
      <c r="L44" s="2"/>
      <c r="N44" s="2">
        <f t="shared" si="5"/>
        <v>-0.22685714285714276</v>
      </c>
      <c r="O44">
        <f t="shared" si="6"/>
        <v>1</v>
      </c>
    </row>
    <row r="45" spans="1:15" x14ac:dyDescent="0.25">
      <c r="A45">
        <f t="shared" si="0"/>
        <v>44</v>
      </c>
      <c r="B45" s="1">
        <v>36070</v>
      </c>
      <c r="C45">
        <v>15.4</v>
      </c>
      <c r="D45">
        <v>15.59</v>
      </c>
      <c r="E45">
        <v>13.99</v>
      </c>
      <c r="F45">
        <v>15.57</v>
      </c>
      <c r="G45">
        <v>425319</v>
      </c>
      <c r="H45" s="2">
        <f t="shared" si="7"/>
        <v>-0.61171428571428577</v>
      </c>
      <c r="I45">
        <f t="shared" si="2"/>
        <v>1</v>
      </c>
      <c r="J45" t="str">
        <f t="shared" si="3"/>
        <v xml:space="preserve"> </v>
      </c>
      <c r="K45">
        <f t="shared" si="4"/>
        <v>6.0000000000000497E-2</v>
      </c>
      <c r="L45" s="2"/>
      <c r="N45" s="2">
        <f t="shared" si="5"/>
        <v>-0.2328571428571426</v>
      </c>
      <c r="O45">
        <f t="shared" si="6"/>
        <v>1</v>
      </c>
    </row>
    <row r="46" spans="1:15" x14ac:dyDescent="0.25">
      <c r="A46">
        <f t="shared" si="0"/>
        <v>45</v>
      </c>
      <c r="B46" s="1">
        <v>36073</v>
      </c>
      <c r="C46">
        <v>15.34</v>
      </c>
      <c r="D46">
        <v>15.36</v>
      </c>
      <c r="E46">
        <v>13.9</v>
      </c>
      <c r="F46">
        <v>14.78</v>
      </c>
      <c r="G46">
        <v>309030</v>
      </c>
      <c r="H46" s="2">
        <f t="shared" si="7"/>
        <v>-0.75542857142857156</v>
      </c>
      <c r="I46">
        <f t="shared" si="2"/>
        <v>0</v>
      </c>
      <c r="J46" t="str">
        <f t="shared" si="3"/>
        <v xml:space="preserve"> </v>
      </c>
      <c r="K46">
        <f t="shared" si="4"/>
        <v>0.79000000000000092</v>
      </c>
      <c r="L46" s="2"/>
      <c r="N46" s="2">
        <f t="shared" si="5"/>
        <v>-0.14371428571428579</v>
      </c>
      <c r="O46">
        <f t="shared" si="6"/>
        <v>1</v>
      </c>
    </row>
    <row r="47" spans="1:15" x14ac:dyDescent="0.25">
      <c r="A47">
        <f t="shared" si="0"/>
        <v>46</v>
      </c>
      <c r="B47" s="1">
        <v>36074</v>
      </c>
      <c r="C47">
        <v>15.61</v>
      </c>
      <c r="D47">
        <v>15.76</v>
      </c>
      <c r="E47">
        <v>14.53</v>
      </c>
      <c r="F47">
        <v>15.03</v>
      </c>
      <c r="G47">
        <v>221619</v>
      </c>
      <c r="H47" s="2">
        <f t="shared" si="7"/>
        <v>-0.62371428571428589</v>
      </c>
      <c r="I47">
        <f t="shared" si="2"/>
        <v>0</v>
      </c>
      <c r="J47">
        <f t="shared" si="3"/>
        <v>0.25</v>
      </c>
      <c r="K47" t="str">
        <f t="shared" si="4"/>
        <v xml:space="preserve"> </v>
      </c>
      <c r="L47" s="2"/>
      <c r="N47" s="2">
        <f t="shared" si="5"/>
        <v>0.13171428571428567</v>
      </c>
      <c r="O47">
        <f t="shared" si="6"/>
        <v>0</v>
      </c>
    </row>
    <row r="48" spans="1:15" x14ac:dyDescent="0.25">
      <c r="A48">
        <f t="shared" si="0"/>
        <v>47</v>
      </c>
      <c r="B48" s="1">
        <v>36075</v>
      </c>
      <c r="C48">
        <v>15.32</v>
      </c>
      <c r="D48">
        <v>15.72</v>
      </c>
      <c r="E48">
        <v>14.2</v>
      </c>
      <c r="F48">
        <v>15.45</v>
      </c>
      <c r="G48">
        <v>249801</v>
      </c>
      <c r="H48" s="2">
        <f t="shared" si="7"/>
        <v>-0.2911428571428572</v>
      </c>
      <c r="I48">
        <f t="shared" si="2"/>
        <v>1</v>
      </c>
      <c r="J48">
        <f t="shared" si="3"/>
        <v>0.41999999999999993</v>
      </c>
      <c r="K48" t="str">
        <f t="shared" si="4"/>
        <v xml:space="preserve"> </v>
      </c>
      <c r="L48" s="2"/>
      <c r="N48" s="2">
        <f t="shared" si="5"/>
        <v>0.33257142857142868</v>
      </c>
      <c r="O48">
        <f t="shared" si="6"/>
        <v>1</v>
      </c>
    </row>
    <row r="49" spans="1:15" x14ac:dyDescent="0.25">
      <c r="A49">
        <f t="shared" si="0"/>
        <v>48</v>
      </c>
      <c r="B49" s="1">
        <v>36076</v>
      </c>
      <c r="C49">
        <v>14.8</v>
      </c>
      <c r="D49">
        <v>15.09</v>
      </c>
      <c r="E49">
        <v>13.45</v>
      </c>
      <c r="F49">
        <v>14.3</v>
      </c>
      <c r="G49">
        <v>466941</v>
      </c>
      <c r="H49" s="2">
        <f t="shared" si="7"/>
        <v>-0.19314285714285723</v>
      </c>
      <c r="I49">
        <f t="shared" si="2"/>
        <v>0</v>
      </c>
      <c r="J49" t="str">
        <f t="shared" si="3"/>
        <v xml:space="preserve"> </v>
      </c>
      <c r="K49">
        <f t="shared" si="4"/>
        <v>1.1499999999999986</v>
      </c>
      <c r="L49" s="2"/>
      <c r="N49" s="2">
        <f t="shared" si="5"/>
        <v>9.7999999999999976E-2</v>
      </c>
      <c r="O49">
        <f t="shared" si="6"/>
        <v>0</v>
      </c>
    </row>
    <row r="50" spans="1:15" x14ac:dyDescent="0.25">
      <c r="A50">
        <f t="shared" si="0"/>
        <v>49</v>
      </c>
      <c r="B50" s="1">
        <v>36077</v>
      </c>
      <c r="C50">
        <v>14.45</v>
      </c>
      <c r="D50">
        <v>14.61</v>
      </c>
      <c r="E50">
        <v>13.53</v>
      </c>
      <c r="F50">
        <v>14.61</v>
      </c>
      <c r="G50">
        <v>349044</v>
      </c>
      <c r="H50" s="2">
        <f t="shared" si="7"/>
        <v>-0.16628571428571429</v>
      </c>
      <c r="I50">
        <f t="shared" si="2"/>
        <v>0</v>
      </c>
      <c r="J50">
        <f t="shared" si="3"/>
        <v>0.30999999999999872</v>
      </c>
      <c r="K50" t="str">
        <f t="shared" si="4"/>
        <v xml:space="preserve"> </v>
      </c>
      <c r="L50" s="2"/>
      <c r="N50" s="2">
        <f t="shared" si="5"/>
        <v>2.685714285714294E-2</v>
      </c>
      <c r="O50">
        <f t="shared" si="6"/>
        <v>1</v>
      </c>
    </row>
    <row r="51" spans="1:15" x14ac:dyDescent="0.25">
      <c r="A51">
        <f t="shared" si="0"/>
        <v>50</v>
      </c>
      <c r="B51" s="1">
        <v>36080</v>
      </c>
      <c r="C51">
        <v>15.28</v>
      </c>
      <c r="D51">
        <v>15.57</v>
      </c>
      <c r="E51">
        <v>14.95</v>
      </c>
      <c r="F51">
        <v>15.13</v>
      </c>
      <c r="G51">
        <v>221442</v>
      </c>
      <c r="H51" s="2">
        <f t="shared" si="7"/>
        <v>-1.8857142857142607E-2</v>
      </c>
      <c r="I51">
        <f t="shared" si="2"/>
        <v>0</v>
      </c>
      <c r="J51">
        <f t="shared" si="3"/>
        <v>0.52000000000000135</v>
      </c>
      <c r="K51" t="str">
        <f t="shared" si="4"/>
        <v xml:space="preserve"> </v>
      </c>
      <c r="L51" s="2"/>
      <c r="N51" s="2">
        <f t="shared" si="5"/>
        <v>0.14742857142857169</v>
      </c>
      <c r="O51">
        <f t="shared" si="6"/>
        <v>1</v>
      </c>
    </row>
    <row r="52" spans="1:15" x14ac:dyDescent="0.25">
      <c r="A52">
        <f t="shared" si="0"/>
        <v>51</v>
      </c>
      <c r="B52" s="1">
        <v>36081</v>
      </c>
      <c r="C52">
        <v>15.22</v>
      </c>
      <c r="D52">
        <v>15.9</v>
      </c>
      <c r="E52">
        <v>15.03</v>
      </c>
      <c r="F52">
        <v>15.82</v>
      </c>
      <c r="G52">
        <v>191442</v>
      </c>
      <c r="H52" s="2">
        <f t="shared" si="7"/>
        <v>9.4285714285714514E-2</v>
      </c>
      <c r="I52">
        <f t="shared" si="2"/>
        <v>1</v>
      </c>
      <c r="J52">
        <f t="shared" si="3"/>
        <v>0.6899999999999995</v>
      </c>
      <c r="K52" t="str">
        <f t="shared" si="4"/>
        <v xml:space="preserve"> </v>
      </c>
      <c r="L52" s="2"/>
      <c r="N52" s="2">
        <f t="shared" si="5"/>
        <v>0.11314285714285713</v>
      </c>
      <c r="O52">
        <f t="shared" si="6"/>
        <v>1</v>
      </c>
    </row>
    <row r="53" spans="1:15" x14ac:dyDescent="0.25">
      <c r="A53">
        <f t="shared" si="0"/>
        <v>52</v>
      </c>
      <c r="B53" s="1">
        <v>36082</v>
      </c>
      <c r="C53">
        <v>15.84</v>
      </c>
      <c r="D53">
        <v>16.7</v>
      </c>
      <c r="E53">
        <v>15.68</v>
      </c>
      <c r="F53">
        <v>16.32</v>
      </c>
      <c r="G53">
        <v>203853</v>
      </c>
      <c r="H53" s="2">
        <f t="shared" si="7"/>
        <v>0.26942857142857157</v>
      </c>
      <c r="I53">
        <f t="shared" si="2"/>
        <v>1</v>
      </c>
      <c r="J53">
        <f t="shared" si="3"/>
        <v>0.5</v>
      </c>
      <c r="K53" t="str">
        <f t="shared" si="4"/>
        <v xml:space="preserve"> </v>
      </c>
      <c r="L53" s="2"/>
      <c r="N53" s="2">
        <f t="shared" si="5"/>
        <v>0.17514285714285704</v>
      </c>
      <c r="O53">
        <f t="shared" si="6"/>
        <v>1</v>
      </c>
    </row>
    <row r="54" spans="1:15" x14ac:dyDescent="0.25">
      <c r="A54">
        <f t="shared" si="0"/>
        <v>53</v>
      </c>
      <c r="B54" s="1">
        <v>36083</v>
      </c>
      <c r="C54">
        <v>16.22</v>
      </c>
      <c r="D54">
        <v>18.09</v>
      </c>
      <c r="E54">
        <v>16.010000000000002</v>
      </c>
      <c r="F54">
        <v>17.78</v>
      </c>
      <c r="G54">
        <v>253293</v>
      </c>
      <c r="H54" s="2">
        <f t="shared" si="7"/>
        <v>0.66342857142857159</v>
      </c>
      <c r="I54">
        <f t="shared" si="2"/>
        <v>1</v>
      </c>
      <c r="J54">
        <f t="shared" si="3"/>
        <v>1.4600000000000009</v>
      </c>
      <c r="K54" t="str">
        <f t="shared" si="4"/>
        <v xml:space="preserve"> </v>
      </c>
      <c r="L54" s="2"/>
      <c r="N54" s="2">
        <f t="shared" si="5"/>
        <v>0.39400000000000002</v>
      </c>
      <c r="O54">
        <f t="shared" si="6"/>
        <v>1</v>
      </c>
    </row>
    <row r="55" spans="1:15" x14ac:dyDescent="0.25">
      <c r="A55">
        <f t="shared" si="0"/>
        <v>54</v>
      </c>
      <c r="B55" s="1">
        <v>36084</v>
      </c>
      <c r="C55">
        <v>18.2</v>
      </c>
      <c r="D55">
        <v>18.53</v>
      </c>
      <c r="E55">
        <v>17.899999999999999</v>
      </c>
      <c r="F55">
        <v>18.38</v>
      </c>
      <c r="G55">
        <v>316146</v>
      </c>
      <c r="H55" s="2">
        <f t="shared" si="7"/>
        <v>0.77999999999999992</v>
      </c>
      <c r="I55">
        <f t="shared" si="2"/>
        <v>0</v>
      </c>
      <c r="J55">
        <f t="shared" si="3"/>
        <v>0.59999999999999787</v>
      </c>
      <c r="K55" t="str">
        <f t="shared" si="4"/>
        <v xml:space="preserve"> </v>
      </c>
      <c r="L55" s="2"/>
      <c r="N55" s="2">
        <f t="shared" si="5"/>
        <v>0.11657142857142833</v>
      </c>
      <c r="O55">
        <f t="shared" si="6"/>
        <v>1</v>
      </c>
    </row>
    <row r="56" spans="1:15" x14ac:dyDescent="0.25">
      <c r="A56">
        <f t="shared" si="0"/>
        <v>55</v>
      </c>
      <c r="B56" s="1">
        <v>36087</v>
      </c>
      <c r="C56">
        <v>18.07</v>
      </c>
      <c r="D56">
        <v>18.489999999999998</v>
      </c>
      <c r="E56">
        <v>18.010000000000002</v>
      </c>
      <c r="F56">
        <v>18.239999999999998</v>
      </c>
      <c r="G56">
        <v>147003</v>
      </c>
      <c r="H56" s="2">
        <f t="shared" si="7"/>
        <v>0.70542857142857107</v>
      </c>
      <c r="I56">
        <f t="shared" si="2"/>
        <v>0</v>
      </c>
      <c r="J56" t="str">
        <f t="shared" si="3"/>
        <v xml:space="preserve"> </v>
      </c>
      <c r="K56">
        <f t="shared" si="4"/>
        <v>0.14000000000000057</v>
      </c>
      <c r="L56" s="2"/>
      <c r="N56" s="2">
        <f t="shared" si="5"/>
        <v>-7.4571428571428844E-2</v>
      </c>
      <c r="O56">
        <f t="shared" si="6"/>
        <v>0</v>
      </c>
    </row>
    <row r="57" spans="1:15" x14ac:dyDescent="0.25">
      <c r="A57">
        <f t="shared" si="0"/>
        <v>56</v>
      </c>
      <c r="B57" s="1">
        <v>36088</v>
      </c>
      <c r="C57">
        <v>18.43</v>
      </c>
      <c r="D57">
        <v>18.989999999999998</v>
      </c>
      <c r="E57">
        <v>17.739999999999998</v>
      </c>
      <c r="F57">
        <v>17.86</v>
      </c>
      <c r="G57">
        <v>221505</v>
      </c>
      <c r="H57" s="2">
        <f t="shared" si="7"/>
        <v>0.47314285714285681</v>
      </c>
      <c r="I57">
        <f t="shared" si="2"/>
        <v>1</v>
      </c>
      <c r="J57" t="str">
        <f t="shared" si="3"/>
        <v xml:space="preserve"> </v>
      </c>
      <c r="K57">
        <f t="shared" si="4"/>
        <v>0.37999999999999901</v>
      </c>
      <c r="L57" s="2"/>
      <c r="N57" s="2">
        <f t="shared" si="5"/>
        <v>-0.23228571428571426</v>
      </c>
      <c r="O57">
        <f t="shared" si="6"/>
        <v>1</v>
      </c>
    </row>
    <row r="58" spans="1:15" x14ac:dyDescent="0.25">
      <c r="A58">
        <f t="shared" si="0"/>
        <v>57</v>
      </c>
      <c r="B58" s="1">
        <v>36089</v>
      </c>
      <c r="C58">
        <v>18.11</v>
      </c>
      <c r="D58">
        <v>18.7</v>
      </c>
      <c r="E58">
        <v>17.95</v>
      </c>
      <c r="F58">
        <v>18.399999999999999</v>
      </c>
      <c r="G58">
        <v>155532</v>
      </c>
      <c r="H58" s="2">
        <f t="shared" si="7"/>
        <v>0.2999999999999996</v>
      </c>
      <c r="I58">
        <f t="shared" si="2"/>
        <v>1</v>
      </c>
      <c r="J58">
        <f t="shared" si="3"/>
        <v>0.53999999999999915</v>
      </c>
      <c r="K58" t="str">
        <f t="shared" si="4"/>
        <v xml:space="preserve"> </v>
      </c>
      <c r="L58" s="2"/>
      <c r="N58" s="2">
        <f t="shared" si="5"/>
        <v>-0.17314285714285721</v>
      </c>
      <c r="O58">
        <f t="shared" si="6"/>
        <v>0</v>
      </c>
    </row>
    <row r="59" spans="1:15" x14ac:dyDescent="0.25">
      <c r="A59">
        <f t="shared" si="0"/>
        <v>58</v>
      </c>
      <c r="B59" s="1">
        <v>36090</v>
      </c>
      <c r="C59">
        <v>18.47</v>
      </c>
      <c r="D59">
        <v>19.36</v>
      </c>
      <c r="E59">
        <v>17.989999999999998</v>
      </c>
      <c r="F59">
        <v>19.28</v>
      </c>
      <c r="G59">
        <v>182130</v>
      </c>
      <c r="H59" s="2">
        <f t="shared" si="7"/>
        <v>0.20514285714285713</v>
      </c>
      <c r="I59">
        <f t="shared" si="2"/>
        <v>1</v>
      </c>
      <c r="J59">
        <f t="shared" si="3"/>
        <v>0.88000000000000256</v>
      </c>
      <c r="K59" t="str">
        <f t="shared" si="4"/>
        <v xml:space="preserve"> </v>
      </c>
      <c r="L59" s="2"/>
      <c r="N59" s="2">
        <f t="shared" si="5"/>
        <v>-9.4857142857142474E-2</v>
      </c>
      <c r="O59">
        <f t="shared" si="6"/>
        <v>0</v>
      </c>
    </row>
    <row r="60" spans="1:15" x14ac:dyDescent="0.25">
      <c r="A60">
        <f t="shared" si="0"/>
        <v>59</v>
      </c>
      <c r="B60" s="1">
        <v>36091</v>
      </c>
      <c r="C60">
        <v>19.05</v>
      </c>
      <c r="D60">
        <v>19.38</v>
      </c>
      <c r="E60">
        <v>18.93</v>
      </c>
      <c r="F60">
        <v>19.3</v>
      </c>
      <c r="G60">
        <v>128949</v>
      </c>
      <c r="H60" s="2">
        <f t="shared" si="7"/>
        <v>0.23600000000000046</v>
      </c>
      <c r="I60">
        <f t="shared" si="2"/>
        <v>0</v>
      </c>
      <c r="J60">
        <f t="shared" si="3"/>
        <v>1.9999999999999574E-2</v>
      </c>
      <c r="K60" t="str">
        <f t="shared" si="4"/>
        <v xml:space="preserve"> </v>
      </c>
      <c r="L60" s="2"/>
      <c r="N60" s="2">
        <f t="shared" si="5"/>
        <v>3.0857142857143333E-2</v>
      </c>
      <c r="O60">
        <f t="shared" si="6"/>
        <v>0</v>
      </c>
    </row>
    <row r="61" spans="1:15" x14ac:dyDescent="0.25">
      <c r="A61">
        <f t="shared" si="0"/>
        <v>60</v>
      </c>
      <c r="B61" s="1">
        <v>36094</v>
      </c>
      <c r="C61">
        <v>19.07</v>
      </c>
      <c r="D61">
        <v>19.7</v>
      </c>
      <c r="E61">
        <v>18.989999999999998</v>
      </c>
      <c r="F61">
        <v>19.07</v>
      </c>
      <c r="G61">
        <v>142824</v>
      </c>
      <c r="H61" s="2">
        <f t="shared" si="7"/>
        <v>0.26714285714285757</v>
      </c>
      <c r="I61">
        <f>IF(H61*($F62-$F61)&gt;0,1,0)</f>
        <v>0</v>
      </c>
      <c r="J61" t="str">
        <f>IF($F61&gt;$F60,$F61-$F60," ")</f>
        <v xml:space="preserve"> </v>
      </c>
      <c r="K61">
        <f>IF($F61&lt;$F60,$F60-F$61," ")</f>
        <v>0.23000000000000043</v>
      </c>
      <c r="L61" s="2">
        <f>SLOPE(A2:A61,F2:F61)</f>
        <v>-5.527639082144745</v>
      </c>
      <c r="M61">
        <f>IF(L61*($F62-$F61)&gt;0,1,0)</f>
        <v>1</v>
      </c>
      <c r="N61" s="2">
        <f t="shared" si="5"/>
        <v>3.1142857142857111E-2</v>
      </c>
      <c r="O61">
        <f t="shared" si="6"/>
        <v>0</v>
      </c>
    </row>
    <row r="62" spans="1:15" x14ac:dyDescent="0.25">
      <c r="A62">
        <f t="shared" si="0"/>
        <v>61</v>
      </c>
      <c r="B62" s="1">
        <v>36095</v>
      </c>
      <c r="C62">
        <v>19.72</v>
      </c>
      <c r="D62">
        <v>19.72</v>
      </c>
      <c r="E62">
        <v>18.82</v>
      </c>
      <c r="F62">
        <v>18.95</v>
      </c>
      <c r="G62">
        <v>162894</v>
      </c>
      <c r="H62" s="2">
        <f t="shared" si="7"/>
        <v>0.21371428571428583</v>
      </c>
      <c r="I62">
        <f t="shared" si="2"/>
        <v>0</v>
      </c>
      <c r="J62" t="str">
        <f t="shared" si="3"/>
        <v xml:space="preserve"> </v>
      </c>
      <c r="K62">
        <f t="shared" si="4"/>
        <v>0.12000000000000099</v>
      </c>
      <c r="L62" s="2">
        <f t="shared" ref="L62:L125" si="8">SLOPE(A3:A62,F3:F62)</f>
        <v>-5.1137651292801749</v>
      </c>
      <c r="M62">
        <f t="shared" ref="M62:M125" si="9">IF(L62*($F63-$F62)&gt;0,1,0)</f>
        <v>1</v>
      </c>
      <c r="N62" s="2">
        <f t="shared" si="5"/>
        <v>-5.3428571428571742E-2</v>
      </c>
      <c r="O62">
        <f t="shared" si="6"/>
        <v>0</v>
      </c>
    </row>
    <row r="63" spans="1:15" x14ac:dyDescent="0.25">
      <c r="A63">
        <f t="shared" si="0"/>
        <v>62</v>
      </c>
      <c r="B63" s="1">
        <v>36096</v>
      </c>
      <c r="C63">
        <v>18.93</v>
      </c>
      <c r="D63">
        <v>19.05</v>
      </c>
      <c r="E63">
        <v>18.55</v>
      </c>
      <c r="F63">
        <v>18.760000000000002</v>
      </c>
      <c r="G63">
        <v>131412</v>
      </c>
      <c r="H63" s="2">
        <f t="shared" si="7"/>
        <v>1.6571428571428827E-2</v>
      </c>
      <c r="I63">
        <f t="shared" si="2"/>
        <v>1</v>
      </c>
      <c r="J63" t="str">
        <f t="shared" si="3"/>
        <v xml:space="preserve"> </v>
      </c>
      <c r="K63">
        <f t="shared" si="4"/>
        <v>0.18999999999999773</v>
      </c>
      <c r="L63" s="2">
        <f t="shared" si="8"/>
        <v>-4.824703351697222</v>
      </c>
      <c r="M63">
        <f t="shared" si="9"/>
        <v>0</v>
      </c>
      <c r="N63" s="2">
        <f t="shared" si="5"/>
        <v>-0.19714285714285701</v>
      </c>
      <c r="O63">
        <f t="shared" si="6"/>
        <v>1</v>
      </c>
    </row>
    <row r="64" spans="1:15" x14ac:dyDescent="0.25">
      <c r="A64">
        <f t="shared" si="0"/>
        <v>63</v>
      </c>
      <c r="B64" s="1">
        <v>36097</v>
      </c>
      <c r="C64">
        <v>18.760000000000002</v>
      </c>
      <c r="D64">
        <v>19.43</v>
      </c>
      <c r="E64">
        <v>18.47</v>
      </c>
      <c r="F64">
        <v>19.38</v>
      </c>
      <c r="G64">
        <v>120003</v>
      </c>
      <c r="H64" s="2">
        <f t="shared" si="7"/>
        <v>-3.5428571428571691E-2</v>
      </c>
      <c r="I64">
        <f t="shared" si="2"/>
        <v>0</v>
      </c>
      <c r="J64">
        <f t="shared" si="3"/>
        <v>0.61999999999999744</v>
      </c>
      <c r="K64" t="str">
        <f t="shared" si="4"/>
        <v xml:space="preserve"> </v>
      </c>
      <c r="L64" s="2">
        <f t="shared" si="8"/>
        <v>-4.356234568885033</v>
      </c>
      <c r="M64">
        <f t="shared" si="9"/>
        <v>0</v>
      </c>
      <c r="N64" s="2">
        <f t="shared" si="5"/>
        <v>-5.2000000000000518E-2</v>
      </c>
      <c r="O64">
        <f t="shared" si="6"/>
        <v>0</v>
      </c>
    </row>
    <row r="65" spans="1:15" x14ac:dyDescent="0.25">
      <c r="A65">
        <f t="shared" si="0"/>
        <v>64</v>
      </c>
      <c r="B65" s="1">
        <v>36098</v>
      </c>
      <c r="C65">
        <v>19.7</v>
      </c>
      <c r="D65">
        <v>20.09</v>
      </c>
      <c r="E65">
        <v>19.47</v>
      </c>
      <c r="F65">
        <v>19.61</v>
      </c>
      <c r="G65">
        <v>166587</v>
      </c>
      <c r="H65" s="2">
        <f t="shared" si="7"/>
        <v>6.5428571428571197E-2</v>
      </c>
      <c r="I65">
        <f t="shared" si="2"/>
        <v>0</v>
      </c>
      <c r="J65">
        <f t="shared" si="3"/>
        <v>0.23000000000000043</v>
      </c>
      <c r="K65" t="str">
        <f t="shared" si="4"/>
        <v xml:space="preserve"> </v>
      </c>
      <c r="L65" s="2">
        <f t="shared" si="8"/>
        <v>-3.7750732436621939</v>
      </c>
      <c r="M65">
        <f t="shared" si="9"/>
        <v>1</v>
      </c>
      <c r="N65" s="2">
        <f t="shared" si="5"/>
        <v>0.1008571428571429</v>
      </c>
      <c r="O65">
        <f t="shared" si="6"/>
        <v>0</v>
      </c>
    </row>
    <row r="66" spans="1:15" x14ac:dyDescent="0.25">
      <c r="A66">
        <f t="shared" si="0"/>
        <v>65</v>
      </c>
      <c r="B66" s="1">
        <v>36101</v>
      </c>
      <c r="C66">
        <v>19.649999999999999</v>
      </c>
      <c r="D66">
        <v>20.11</v>
      </c>
      <c r="E66">
        <v>19.53</v>
      </c>
      <c r="F66">
        <v>19.57</v>
      </c>
      <c r="G66">
        <v>122385</v>
      </c>
      <c r="H66" s="2">
        <f t="shared" si="7"/>
        <v>0.14571428571428566</v>
      </c>
      <c r="I66">
        <f t="shared" si="2"/>
        <v>1</v>
      </c>
      <c r="J66" t="str">
        <f t="shared" si="3"/>
        <v xml:space="preserve"> </v>
      </c>
      <c r="K66">
        <f t="shared" si="4"/>
        <v>3.9999999999999147E-2</v>
      </c>
      <c r="L66" s="2">
        <f t="shared" si="8"/>
        <v>-3.2149924914150958</v>
      </c>
      <c r="M66">
        <f t="shared" si="9"/>
        <v>0</v>
      </c>
      <c r="N66" s="2">
        <f t="shared" si="5"/>
        <v>8.028571428571446E-2</v>
      </c>
      <c r="O66">
        <f t="shared" si="6"/>
        <v>0</v>
      </c>
    </row>
    <row r="67" spans="1:15" x14ac:dyDescent="0.25">
      <c r="A67">
        <f t="shared" si="0"/>
        <v>66</v>
      </c>
      <c r="B67" s="1">
        <v>36102</v>
      </c>
      <c r="C67">
        <v>19.61</v>
      </c>
      <c r="D67">
        <v>20.260000000000002</v>
      </c>
      <c r="E67">
        <v>19.59</v>
      </c>
      <c r="F67">
        <v>19.95</v>
      </c>
      <c r="G67">
        <v>125718</v>
      </c>
      <c r="H67" s="2">
        <f t="shared" si="7"/>
        <v>0.21885714285714275</v>
      </c>
      <c r="I67">
        <f t="shared" si="2"/>
        <v>1</v>
      </c>
      <c r="J67">
        <f t="shared" si="3"/>
        <v>0.37999999999999901</v>
      </c>
      <c r="K67" t="str">
        <f t="shared" si="4"/>
        <v xml:space="preserve"> </v>
      </c>
      <c r="L67" s="2">
        <f t="shared" si="8"/>
        <v>-2.5819751843140133</v>
      </c>
      <c r="M67">
        <f t="shared" si="9"/>
        <v>0</v>
      </c>
      <c r="N67" s="2">
        <f t="shared" si="5"/>
        <v>7.3142857142857093E-2</v>
      </c>
      <c r="O67">
        <f t="shared" si="6"/>
        <v>1</v>
      </c>
    </row>
    <row r="68" spans="1:15" x14ac:dyDescent="0.25">
      <c r="A68">
        <f t="shared" ref="A68:A131" si="10">A67+1</f>
        <v>67</v>
      </c>
      <c r="B68" s="1">
        <v>36103</v>
      </c>
      <c r="C68">
        <v>20.13</v>
      </c>
      <c r="D68">
        <v>20.45</v>
      </c>
      <c r="E68">
        <v>19.850000000000001</v>
      </c>
      <c r="F68">
        <v>20.03</v>
      </c>
      <c r="G68">
        <v>154605</v>
      </c>
      <c r="H68" s="2">
        <f t="shared" si="7"/>
        <v>0.22914285714285712</v>
      </c>
      <c r="I68">
        <f t="shared" si="2"/>
        <v>1</v>
      </c>
      <c r="J68">
        <f t="shared" si="3"/>
        <v>8.0000000000001847E-2</v>
      </c>
      <c r="K68" t="str">
        <f t="shared" si="4"/>
        <v xml:space="preserve"> </v>
      </c>
      <c r="L68" s="2">
        <f t="shared" si="8"/>
        <v>-1.9648437543997606</v>
      </c>
      <c r="M68">
        <f t="shared" si="9"/>
        <v>0</v>
      </c>
      <c r="N68" s="2">
        <f t="shared" si="5"/>
        <v>1.028571428571437E-2</v>
      </c>
      <c r="O68">
        <f t="shared" si="6"/>
        <v>1</v>
      </c>
    </row>
    <row r="69" spans="1:15" x14ac:dyDescent="0.25">
      <c r="A69">
        <f t="shared" si="10"/>
        <v>68</v>
      </c>
      <c r="B69" s="1">
        <v>36104</v>
      </c>
      <c r="C69">
        <v>19.88</v>
      </c>
      <c r="D69">
        <v>20.72</v>
      </c>
      <c r="E69">
        <v>19.78</v>
      </c>
      <c r="F69">
        <v>20.72</v>
      </c>
      <c r="G69">
        <v>144552</v>
      </c>
      <c r="H69" s="2">
        <f t="shared" si="7"/>
        <v>0.23828571428571438</v>
      </c>
      <c r="I69">
        <f t="shared" si="2"/>
        <v>0</v>
      </c>
      <c r="J69">
        <f t="shared" si="3"/>
        <v>0.68999999999999773</v>
      </c>
      <c r="K69" t="str">
        <f t="shared" si="4"/>
        <v xml:space="preserve"> </v>
      </c>
      <c r="L69" s="2">
        <f t="shared" si="8"/>
        <v>-1.143772517371564</v>
      </c>
      <c r="M69">
        <f t="shared" si="9"/>
        <v>1</v>
      </c>
      <c r="N69" s="2">
        <f t="shared" si="5"/>
        <v>9.142857142857258E-3</v>
      </c>
      <c r="O69">
        <f t="shared" si="6"/>
        <v>1</v>
      </c>
    </row>
    <row r="70" spans="1:15" x14ac:dyDescent="0.25">
      <c r="A70">
        <f t="shared" si="10"/>
        <v>69</v>
      </c>
      <c r="B70" s="1">
        <v>36105</v>
      </c>
      <c r="C70">
        <v>20.63</v>
      </c>
      <c r="D70">
        <v>20.84</v>
      </c>
      <c r="E70">
        <v>20.47</v>
      </c>
      <c r="F70">
        <v>20.57</v>
      </c>
      <c r="G70">
        <v>124842</v>
      </c>
      <c r="H70" s="2">
        <f t="shared" si="7"/>
        <v>0.23800000000000004</v>
      </c>
      <c r="I70">
        <f t="shared" si="2"/>
        <v>0</v>
      </c>
      <c r="J70" t="str">
        <f t="shared" si="3"/>
        <v xml:space="preserve"> </v>
      </c>
      <c r="K70">
        <f t="shared" si="4"/>
        <v>0.14999999999999858</v>
      </c>
      <c r="L70" s="2">
        <f t="shared" si="8"/>
        <v>-0.44852058586293003</v>
      </c>
      <c r="M70">
        <f t="shared" si="9"/>
        <v>1</v>
      </c>
      <c r="N70" s="2">
        <f t="shared" si="5"/>
        <v>-2.8571428571433355E-4</v>
      </c>
      <c r="O70">
        <f t="shared" si="6"/>
        <v>0</v>
      </c>
    </row>
    <row r="71" spans="1:15" x14ac:dyDescent="0.25">
      <c r="A71">
        <f t="shared" si="10"/>
        <v>70</v>
      </c>
      <c r="B71" s="1">
        <v>36108</v>
      </c>
      <c r="C71">
        <v>20.59</v>
      </c>
      <c r="D71">
        <v>20.59</v>
      </c>
      <c r="E71">
        <v>19.86</v>
      </c>
      <c r="F71">
        <v>20.03</v>
      </c>
      <c r="G71">
        <v>121116</v>
      </c>
      <c r="H71" s="2">
        <f t="shared" si="7"/>
        <v>0.13857142857142871</v>
      </c>
      <c r="I71">
        <f t="shared" ref="I71:I134" si="11">IF(H71*(F72-F71)&gt;0,1,0)</f>
        <v>1</v>
      </c>
      <c r="J71" t="str">
        <f t="shared" ref="J71:J134" si="12">IF(F71&gt;F70,F71-F70," ")</f>
        <v xml:space="preserve"> </v>
      </c>
      <c r="K71">
        <f t="shared" ref="K71:K134" si="13">IF(F71&lt;F70,F70-F71," ")</f>
        <v>0.53999999999999915</v>
      </c>
      <c r="L71" s="2">
        <f t="shared" si="8"/>
        <v>0.11266337039162766</v>
      </c>
      <c r="M71">
        <f t="shared" si="9"/>
        <v>1</v>
      </c>
      <c r="N71" s="2">
        <f t="shared" si="5"/>
        <v>-9.9428571428571338E-2</v>
      </c>
      <c r="O71">
        <f t="shared" si="6"/>
        <v>1</v>
      </c>
    </row>
    <row r="72" spans="1:15" x14ac:dyDescent="0.25">
      <c r="A72">
        <f t="shared" si="10"/>
        <v>71</v>
      </c>
      <c r="B72" s="1">
        <v>36109</v>
      </c>
      <c r="C72">
        <v>20.03</v>
      </c>
      <c r="D72">
        <v>20.61</v>
      </c>
      <c r="E72">
        <v>19.989999999999998</v>
      </c>
      <c r="F72">
        <v>20.13</v>
      </c>
      <c r="G72">
        <v>120582</v>
      </c>
      <c r="H72" s="2">
        <f t="shared" si="7"/>
        <v>2.1428571428571429E-2</v>
      </c>
      <c r="I72">
        <f t="shared" si="11"/>
        <v>0</v>
      </c>
      <c r="J72">
        <f t="shared" si="12"/>
        <v>9.9999999999997868E-2</v>
      </c>
      <c r="K72" t="str">
        <f t="shared" si="13"/>
        <v xml:space="preserve"> </v>
      </c>
      <c r="L72" s="2">
        <f t="shared" si="8"/>
        <v>0.77816465804271906</v>
      </c>
      <c r="M72">
        <f t="shared" si="9"/>
        <v>0</v>
      </c>
      <c r="N72" s="2">
        <f t="shared" ref="N72:N135" si="14">H72-H71</f>
        <v>-0.11714285714285727</v>
      </c>
      <c r="O72">
        <f t="shared" si="6"/>
        <v>0</v>
      </c>
    </row>
    <row r="73" spans="1:15" x14ac:dyDescent="0.25">
      <c r="A73">
        <f t="shared" si="10"/>
        <v>72</v>
      </c>
      <c r="B73" s="1">
        <v>36110</v>
      </c>
      <c r="C73">
        <v>20.2</v>
      </c>
      <c r="D73">
        <v>20.47</v>
      </c>
      <c r="E73">
        <v>19.399999999999999</v>
      </c>
      <c r="F73">
        <v>19.510000000000002</v>
      </c>
      <c r="G73">
        <v>129516</v>
      </c>
      <c r="H73" s="2">
        <f t="shared" si="7"/>
        <v>-0.14028571428571418</v>
      </c>
      <c r="I73">
        <f t="shared" si="11"/>
        <v>1</v>
      </c>
      <c r="J73" t="str">
        <f t="shared" si="12"/>
        <v xml:space="preserve"> </v>
      </c>
      <c r="K73">
        <f t="shared" si="13"/>
        <v>0.61999999999999744</v>
      </c>
      <c r="L73" s="2">
        <f t="shared" si="8"/>
        <v>1.4595650582297401</v>
      </c>
      <c r="M73">
        <f t="shared" si="9"/>
        <v>0</v>
      </c>
      <c r="N73" s="2">
        <f t="shared" si="14"/>
        <v>-0.16171428571428562</v>
      </c>
      <c r="O73">
        <f t="shared" ref="O73:O136" si="15">IF(N72*(F73-F72)&gt;0,1,0)</f>
        <v>1</v>
      </c>
    </row>
    <row r="74" spans="1:15" x14ac:dyDescent="0.25">
      <c r="A74">
        <f t="shared" si="10"/>
        <v>73</v>
      </c>
      <c r="B74" s="1">
        <v>36111</v>
      </c>
      <c r="C74">
        <v>19.489999999999998</v>
      </c>
      <c r="D74">
        <v>19.8</v>
      </c>
      <c r="E74">
        <v>19.149999999999999</v>
      </c>
      <c r="F74">
        <v>19.32</v>
      </c>
      <c r="G74">
        <v>106149</v>
      </c>
      <c r="H74" s="2">
        <f t="shared" si="7"/>
        <v>-0.28799999999999976</v>
      </c>
      <c r="I74">
        <f t="shared" si="11"/>
        <v>0</v>
      </c>
      <c r="J74" t="str">
        <f t="shared" si="12"/>
        <v xml:space="preserve"> </v>
      </c>
      <c r="K74">
        <f t="shared" si="13"/>
        <v>0.19000000000000128</v>
      </c>
      <c r="L74" s="2">
        <f t="shared" si="8"/>
        <v>2.1941012199912739</v>
      </c>
      <c r="M74">
        <f t="shared" si="9"/>
        <v>1</v>
      </c>
      <c r="N74" s="2">
        <f t="shared" si="14"/>
        <v>-0.14771428571428558</v>
      </c>
      <c r="O74">
        <f t="shared" si="15"/>
        <v>1</v>
      </c>
    </row>
    <row r="75" spans="1:15" x14ac:dyDescent="0.25">
      <c r="A75">
        <f t="shared" si="10"/>
        <v>74</v>
      </c>
      <c r="B75" s="1">
        <v>36112</v>
      </c>
      <c r="C75">
        <v>19.57</v>
      </c>
      <c r="D75">
        <v>20.07</v>
      </c>
      <c r="E75">
        <v>19.510000000000002</v>
      </c>
      <c r="F75">
        <v>19.84</v>
      </c>
      <c r="G75">
        <v>99561</v>
      </c>
      <c r="H75" s="2">
        <f t="shared" si="7"/>
        <v>-0.18285714285714291</v>
      </c>
      <c r="I75">
        <f t="shared" si="11"/>
        <v>0</v>
      </c>
      <c r="J75">
        <f t="shared" si="12"/>
        <v>0.51999999999999957</v>
      </c>
      <c r="K75" t="str">
        <f t="shared" si="13"/>
        <v xml:space="preserve"> </v>
      </c>
      <c r="L75" s="2">
        <f t="shared" si="8"/>
        <v>2.9732450728622593</v>
      </c>
      <c r="M75">
        <f t="shared" si="9"/>
        <v>1</v>
      </c>
      <c r="N75" s="2">
        <f t="shared" si="14"/>
        <v>0.10514285714285684</v>
      </c>
      <c r="O75">
        <f t="shared" si="15"/>
        <v>0</v>
      </c>
    </row>
    <row r="76" spans="1:15" x14ac:dyDescent="0.25">
      <c r="A76">
        <f t="shared" si="10"/>
        <v>75</v>
      </c>
      <c r="B76" s="1">
        <v>36115</v>
      </c>
      <c r="C76">
        <v>20.05</v>
      </c>
      <c r="D76">
        <v>20.63</v>
      </c>
      <c r="E76">
        <v>20.05</v>
      </c>
      <c r="F76">
        <v>20.59</v>
      </c>
      <c r="G76">
        <v>122025</v>
      </c>
      <c r="H76" s="2">
        <f t="shared" si="7"/>
        <v>4.9714285714285565E-2</v>
      </c>
      <c r="I76">
        <f t="shared" si="11"/>
        <v>0</v>
      </c>
      <c r="J76">
        <f t="shared" si="12"/>
        <v>0.75</v>
      </c>
      <c r="K76" t="str">
        <f t="shared" si="13"/>
        <v xml:space="preserve"> </v>
      </c>
      <c r="L76" s="2">
        <f t="shared" si="8"/>
        <v>3.7576568628660834</v>
      </c>
      <c r="M76">
        <f t="shared" si="9"/>
        <v>0</v>
      </c>
      <c r="N76" s="2">
        <f t="shared" si="14"/>
        <v>0.23257142857142848</v>
      </c>
      <c r="O76">
        <f t="shared" si="15"/>
        <v>1</v>
      </c>
    </row>
    <row r="77" spans="1:15" x14ac:dyDescent="0.25">
      <c r="A77">
        <f t="shared" si="10"/>
        <v>76</v>
      </c>
      <c r="B77" s="1">
        <v>36116</v>
      </c>
      <c r="C77">
        <v>20.45</v>
      </c>
      <c r="D77">
        <v>21.11</v>
      </c>
      <c r="E77">
        <v>20.3</v>
      </c>
      <c r="F77">
        <v>20.45</v>
      </c>
      <c r="G77">
        <v>154860</v>
      </c>
      <c r="H77" s="2">
        <f t="shared" si="7"/>
        <v>0.15314285714285703</v>
      </c>
      <c r="I77">
        <f t="shared" si="11"/>
        <v>1</v>
      </c>
      <c r="J77" t="str">
        <f t="shared" si="12"/>
        <v xml:space="preserve"> </v>
      </c>
      <c r="K77">
        <f t="shared" si="13"/>
        <v>0.14000000000000057</v>
      </c>
      <c r="L77" s="2">
        <f t="shared" si="8"/>
        <v>4.5314780515700601</v>
      </c>
      <c r="M77">
        <f t="shared" si="9"/>
        <v>1</v>
      </c>
      <c r="N77" s="2">
        <f t="shared" si="14"/>
        <v>0.10342857142857145</v>
      </c>
      <c r="O77">
        <f t="shared" si="15"/>
        <v>0</v>
      </c>
    </row>
    <row r="78" spans="1:15" x14ac:dyDescent="0.25">
      <c r="A78">
        <f t="shared" si="10"/>
        <v>77</v>
      </c>
      <c r="B78" s="1">
        <v>36117</v>
      </c>
      <c r="C78">
        <v>20.399999999999999</v>
      </c>
      <c r="D78">
        <v>21.11</v>
      </c>
      <c r="E78">
        <v>20.2</v>
      </c>
      <c r="F78">
        <v>21.03</v>
      </c>
      <c r="G78">
        <v>130890</v>
      </c>
      <c r="H78" s="2">
        <f t="shared" si="7"/>
        <v>0.3354285714285713</v>
      </c>
      <c r="I78">
        <f t="shared" si="11"/>
        <v>1</v>
      </c>
      <c r="J78">
        <f t="shared" si="12"/>
        <v>0.58000000000000185</v>
      </c>
      <c r="K78" t="str">
        <f t="shared" si="13"/>
        <v xml:space="preserve"> </v>
      </c>
      <c r="L78" s="2">
        <f t="shared" si="8"/>
        <v>5.3508003144735952</v>
      </c>
      <c r="M78">
        <f t="shared" si="9"/>
        <v>1</v>
      </c>
      <c r="N78" s="2">
        <f t="shared" si="14"/>
        <v>0.18228571428571427</v>
      </c>
      <c r="O78">
        <f t="shared" si="15"/>
        <v>1</v>
      </c>
    </row>
    <row r="79" spans="1:15" x14ac:dyDescent="0.25">
      <c r="A79">
        <f t="shared" si="10"/>
        <v>78</v>
      </c>
      <c r="B79" s="1">
        <v>36118</v>
      </c>
      <c r="C79">
        <v>21.09</v>
      </c>
      <c r="D79">
        <v>21.4</v>
      </c>
      <c r="E79">
        <v>20.88</v>
      </c>
      <c r="F79">
        <v>21.3</v>
      </c>
      <c r="G79">
        <v>138894</v>
      </c>
      <c r="H79" s="2">
        <f t="shared" si="7"/>
        <v>0.38085714285714301</v>
      </c>
      <c r="I79">
        <f t="shared" si="11"/>
        <v>1</v>
      </c>
      <c r="J79">
        <f t="shared" si="12"/>
        <v>0.26999999999999957</v>
      </c>
      <c r="K79" t="str">
        <f t="shared" si="13"/>
        <v xml:space="preserve"> </v>
      </c>
      <c r="L79" s="2">
        <f t="shared" si="8"/>
        <v>6.1376147921550732</v>
      </c>
      <c r="M79">
        <f t="shared" si="9"/>
        <v>1</v>
      </c>
      <c r="N79" s="2">
        <f t="shared" si="14"/>
        <v>4.5428571428571707E-2</v>
      </c>
      <c r="O79">
        <f t="shared" si="15"/>
        <v>1</v>
      </c>
    </row>
    <row r="80" spans="1:15" x14ac:dyDescent="0.25">
      <c r="A80">
        <f t="shared" si="10"/>
        <v>79</v>
      </c>
      <c r="B80" s="1">
        <v>36119</v>
      </c>
      <c r="C80">
        <v>21.32</v>
      </c>
      <c r="D80">
        <v>21.36</v>
      </c>
      <c r="E80">
        <v>21.03</v>
      </c>
      <c r="F80">
        <v>21.34</v>
      </c>
      <c r="G80">
        <v>152925</v>
      </c>
      <c r="H80" s="2">
        <f t="shared" si="7"/>
        <v>0.29171428571428581</v>
      </c>
      <c r="I80">
        <f t="shared" si="11"/>
        <v>1</v>
      </c>
      <c r="J80">
        <f t="shared" si="12"/>
        <v>3.9999999999999147E-2</v>
      </c>
      <c r="K80" t="str">
        <f t="shared" si="13"/>
        <v xml:space="preserve"> </v>
      </c>
      <c r="L80" s="2">
        <f t="shared" si="8"/>
        <v>6.5228430453690152</v>
      </c>
      <c r="M80">
        <f t="shared" si="9"/>
        <v>1</v>
      </c>
      <c r="N80" s="2">
        <f t="shared" si="14"/>
        <v>-8.914285714285719E-2</v>
      </c>
      <c r="O80">
        <f t="shared" si="15"/>
        <v>1</v>
      </c>
    </row>
    <row r="81" spans="1:15" x14ac:dyDescent="0.25">
      <c r="A81">
        <f t="shared" si="10"/>
        <v>80</v>
      </c>
      <c r="B81" s="1">
        <v>36122</v>
      </c>
      <c r="C81">
        <v>21.34</v>
      </c>
      <c r="D81">
        <v>21.99</v>
      </c>
      <c r="E81">
        <v>21.34</v>
      </c>
      <c r="F81">
        <v>21.99</v>
      </c>
      <c r="G81">
        <v>140544</v>
      </c>
      <c r="H81" s="2">
        <f t="shared" si="7"/>
        <v>0.28399999999999981</v>
      </c>
      <c r="I81">
        <f t="shared" si="11"/>
        <v>0</v>
      </c>
      <c r="J81">
        <f t="shared" si="12"/>
        <v>0.64999999999999858</v>
      </c>
      <c r="K81" t="str">
        <f t="shared" si="13"/>
        <v xml:space="preserve"> </v>
      </c>
      <c r="L81" s="2">
        <f t="shared" si="8"/>
        <v>6.757519122859831</v>
      </c>
      <c r="M81">
        <f t="shared" si="9"/>
        <v>0</v>
      </c>
      <c r="N81" s="2">
        <f t="shared" si="14"/>
        <v>-7.7142857142860066E-3</v>
      </c>
      <c r="O81">
        <f t="shared" si="15"/>
        <v>0</v>
      </c>
    </row>
    <row r="82" spans="1:15" x14ac:dyDescent="0.25">
      <c r="A82">
        <f t="shared" si="10"/>
        <v>81</v>
      </c>
      <c r="B82" s="1">
        <v>36123</v>
      </c>
      <c r="C82">
        <v>21.7</v>
      </c>
      <c r="D82">
        <v>21.97</v>
      </c>
      <c r="E82">
        <v>21.63</v>
      </c>
      <c r="F82">
        <v>21.86</v>
      </c>
      <c r="G82">
        <v>113760</v>
      </c>
      <c r="H82" s="2">
        <f t="shared" si="7"/>
        <v>0.28485714285714264</v>
      </c>
      <c r="I82">
        <f t="shared" si="11"/>
        <v>0</v>
      </c>
      <c r="J82" t="str">
        <f t="shared" si="12"/>
        <v xml:space="preserve"> </v>
      </c>
      <c r="K82">
        <f t="shared" si="13"/>
        <v>0.12999999999999901</v>
      </c>
      <c r="L82" s="2">
        <f t="shared" si="8"/>
        <v>6.7242704155298991</v>
      </c>
      <c r="M82">
        <f t="shared" si="9"/>
        <v>0</v>
      </c>
      <c r="N82" s="2">
        <f t="shared" si="14"/>
        <v>8.5714285714283411E-4</v>
      </c>
      <c r="O82">
        <f t="shared" si="15"/>
        <v>1</v>
      </c>
    </row>
    <row r="83" spans="1:15" x14ac:dyDescent="0.25">
      <c r="A83">
        <f t="shared" si="10"/>
        <v>82</v>
      </c>
      <c r="B83" s="1">
        <v>36124</v>
      </c>
      <c r="C83">
        <v>21.72</v>
      </c>
      <c r="D83">
        <v>21.93</v>
      </c>
      <c r="E83">
        <v>21.36</v>
      </c>
      <c r="F83">
        <v>21.51</v>
      </c>
      <c r="G83">
        <v>92265</v>
      </c>
      <c r="H83" s="2">
        <f t="shared" si="7"/>
        <v>0.13514285714285706</v>
      </c>
      <c r="I83">
        <f t="shared" si="11"/>
        <v>0</v>
      </c>
      <c r="J83" t="str">
        <f t="shared" si="12"/>
        <v xml:space="preserve"> </v>
      </c>
      <c r="K83">
        <f t="shared" si="13"/>
        <v>0.34999999999999787</v>
      </c>
      <c r="L83" s="2">
        <f t="shared" si="8"/>
        <v>6.8000611128222337</v>
      </c>
      <c r="M83">
        <f t="shared" si="9"/>
        <v>0</v>
      </c>
      <c r="N83" s="2">
        <f t="shared" si="14"/>
        <v>-0.14971428571428558</v>
      </c>
      <c r="O83">
        <f t="shared" si="15"/>
        <v>0</v>
      </c>
    </row>
    <row r="84" spans="1:15" x14ac:dyDescent="0.25">
      <c r="A84">
        <f t="shared" si="10"/>
        <v>83</v>
      </c>
      <c r="B84" s="1">
        <v>36126</v>
      </c>
      <c r="C84">
        <v>21.43</v>
      </c>
      <c r="D84">
        <v>21.47</v>
      </c>
      <c r="E84">
        <v>21.2</v>
      </c>
      <c r="F84">
        <v>21.22</v>
      </c>
      <c r="G84">
        <v>51474</v>
      </c>
      <c r="H84" s="2">
        <f t="shared" si="7"/>
        <v>-5.714285714286607E-4</v>
      </c>
      <c r="I84">
        <f t="shared" si="11"/>
        <v>1</v>
      </c>
      <c r="J84" t="str">
        <f t="shared" si="12"/>
        <v xml:space="preserve"> </v>
      </c>
      <c r="K84">
        <f t="shared" si="13"/>
        <v>0.2900000000000027</v>
      </c>
      <c r="L84" s="2">
        <f t="shared" si="8"/>
        <v>6.8180792566580903</v>
      </c>
      <c r="M84">
        <f t="shared" si="9"/>
        <v>0</v>
      </c>
      <c r="N84" s="2">
        <f t="shared" si="14"/>
        <v>-0.13571428571428573</v>
      </c>
      <c r="O84">
        <f t="shared" si="15"/>
        <v>1</v>
      </c>
    </row>
    <row r="85" spans="1:15" x14ac:dyDescent="0.25">
      <c r="A85">
        <f t="shared" si="10"/>
        <v>84</v>
      </c>
      <c r="B85" s="1">
        <v>36129</v>
      </c>
      <c r="C85">
        <v>20.97</v>
      </c>
      <c r="D85">
        <v>21.15</v>
      </c>
      <c r="E85">
        <v>20.57</v>
      </c>
      <c r="F85">
        <v>20.57</v>
      </c>
      <c r="G85">
        <v>123042</v>
      </c>
      <c r="H85" s="2">
        <f t="shared" si="7"/>
        <v>-0.18599999999999983</v>
      </c>
      <c r="I85">
        <f t="shared" si="11"/>
        <v>0</v>
      </c>
      <c r="J85" t="str">
        <f t="shared" si="12"/>
        <v xml:space="preserve"> </v>
      </c>
      <c r="K85">
        <f t="shared" si="13"/>
        <v>0.64999999999999858</v>
      </c>
      <c r="L85" s="2">
        <f t="shared" si="8"/>
        <v>6.8189481588463599</v>
      </c>
      <c r="M85">
        <f t="shared" si="9"/>
        <v>1</v>
      </c>
      <c r="N85" s="2">
        <f t="shared" si="14"/>
        <v>-0.18542857142857117</v>
      </c>
      <c r="O85">
        <f t="shared" si="15"/>
        <v>1</v>
      </c>
    </row>
    <row r="86" spans="1:15" x14ac:dyDescent="0.25">
      <c r="A86">
        <f t="shared" si="10"/>
        <v>85</v>
      </c>
      <c r="B86" s="1">
        <v>36130</v>
      </c>
      <c r="C86">
        <v>20.3</v>
      </c>
      <c r="D86">
        <v>20.97</v>
      </c>
      <c r="E86">
        <v>20.149999999999999</v>
      </c>
      <c r="F86">
        <v>20.82</v>
      </c>
      <c r="G86">
        <v>143076</v>
      </c>
      <c r="H86" s="2">
        <f t="shared" ref="H86:H149" si="16">SLOPE(F81:F86,A81:A86)</f>
        <v>-0.28599999999999975</v>
      </c>
      <c r="I86">
        <f t="shared" si="11"/>
        <v>1</v>
      </c>
      <c r="J86">
        <f t="shared" si="12"/>
        <v>0.25</v>
      </c>
      <c r="K86" t="str">
        <f t="shared" si="13"/>
        <v xml:space="preserve"> </v>
      </c>
      <c r="L86" s="2">
        <f t="shared" si="8"/>
        <v>6.8224115008771493</v>
      </c>
      <c r="M86">
        <f t="shared" si="9"/>
        <v>0</v>
      </c>
      <c r="N86" s="2">
        <f t="shared" si="14"/>
        <v>-9.9999999999999922E-2</v>
      </c>
      <c r="O86">
        <f t="shared" si="15"/>
        <v>0</v>
      </c>
    </row>
    <row r="87" spans="1:15" x14ac:dyDescent="0.25">
      <c r="A87">
        <f t="shared" si="10"/>
        <v>86</v>
      </c>
      <c r="B87" s="1">
        <v>36131</v>
      </c>
      <c r="C87">
        <v>20.49</v>
      </c>
      <c r="D87">
        <v>20.84</v>
      </c>
      <c r="E87">
        <v>20.3</v>
      </c>
      <c r="F87">
        <v>20.76</v>
      </c>
      <c r="G87">
        <v>121884</v>
      </c>
      <c r="H87" s="2">
        <f t="shared" si="16"/>
        <v>-0.23485714285714263</v>
      </c>
      <c r="I87">
        <f t="shared" si="11"/>
        <v>1</v>
      </c>
      <c r="J87" t="str">
        <f t="shared" si="12"/>
        <v xml:space="preserve"> </v>
      </c>
      <c r="K87">
        <f t="shared" si="13"/>
        <v>5.9999999999998721E-2</v>
      </c>
      <c r="L87" s="2">
        <f t="shared" si="8"/>
        <v>6.8771904508619972</v>
      </c>
      <c r="M87">
        <f t="shared" si="9"/>
        <v>0</v>
      </c>
      <c r="N87" s="2">
        <f t="shared" si="14"/>
        <v>5.1142857142857129E-2</v>
      </c>
      <c r="O87">
        <f t="shared" si="15"/>
        <v>1</v>
      </c>
    </row>
    <row r="88" spans="1:15" x14ac:dyDescent="0.25">
      <c r="A88">
        <f t="shared" si="10"/>
        <v>87</v>
      </c>
      <c r="B88" s="1">
        <v>36132</v>
      </c>
      <c r="C88">
        <v>20.28</v>
      </c>
      <c r="D88">
        <v>20.61</v>
      </c>
      <c r="E88">
        <v>19.78</v>
      </c>
      <c r="F88">
        <v>19.8</v>
      </c>
      <c r="G88">
        <v>131760</v>
      </c>
      <c r="H88" s="2">
        <f t="shared" si="16"/>
        <v>-0.27657142857142847</v>
      </c>
      <c r="I88">
        <f t="shared" si="11"/>
        <v>0</v>
      </c>
      <c r="J88" t="str">
        <f t="shared" si="12"/>
        <v xml:space="preserve"> </v>
      </c>
      <c r="K88">
        <f t="shared" si="13"/>
        <v>0.96000000000000085</v>
      </c>
      <c r="L88" s="2">
        <f t="shared" si="8"/>
        <v>6.8779860698855808</v>
      </c>
      <c r="M88">
        <f t="shared" si="9"/>
        <v>1</v>
      </c>
      <c r="N88" s="2">
        <f t="shared" si="14"/>
        <v>-4.1714285714285843E-2</v>
      </c>
      <c r="O88">
        <f t="shared" si="15"/>
        <v>0</v>
      </c>
    </row>
    <row r="89" spans="1:15" x14ac:dyDescent="0.25">
      <c r="A89">
        <f t="shared" si="10"/>
        <v>88</v>
      </c>
      <c r="B89" s="1">
        <v>36133</v>
      </c>
      <c r="C89">
        <v>20.13</v>
      </c>
      <c r="D89">
        <v>20.57</v>
      </c>
      <c r="E89">
        <v>20.11</v>
      </c>
      <c r="F89">
        <v>20.49</v>
      </c>
      <c r="G89">
        <v>130401</v>
      </c>
      <c r="H89" s="2">
        <f t="shared" si="16"/>
        <v>-0.17199999999999999</v>
      </c>
      <c r="I89">
        <f t="shared" si="11"/>
        <v>0</v>
      </c>
      <c r="J89">
        <f t="shared" si="12"/>
        <v>0.68999999999999773</v>
      </c>
      <c r="K89" t="str">
        <f t="shared" si="13"/>
        <v xml:space="preserve"> </v>
      </c>
      <c r="L89" s="2">
        <f t="shared" si="8"/>
        <v>6.8791936225168433</v>
      </c>
      <c r="M89">
        <f t="shared" si="9"/>
        <v>1</v>
      </c>
      <c r="N89" s="2">
        <f t="shared" si="14"/>
        <v>0.10457142857142848</v>
      </c>
      <c r="O89">
        <f t="shared" si="15"/>
        <v>0</v>
      </c>
    </row>
    <row r="90" spans="1:15" x14ac:dyDescent="0.25">
      <c r="A90">
        <f t="shared" si="10"/>
        <v>89</v>
      </c>
      <c r="B90" s="1">
        <v>36136</v>
      </c>
      <c r="C90">
        <v>20.55</v>
      </c>
      <c r="D90">
        <v>20.97</v>
      </c>
      <c r="E90">
        <v>20.49</v>
      </c>
      <c r="F90">
        <v>20.72</v>
      </c>
      <c r="G90">
        <v>101769</v>
      </c>
      <c r="H90" s="2">
        <f t="shared" si="16"/>
        <v>-3.4285714285714669E-2</v>
      </c>
      <c r="I90">
        <f t="shared" si="11"/>
        <v>1</v>
      </c>
      <c r="J90">
        <f t="shared" si="12"/>
        <v>0.23000000000000043</v>
      </c>
      <c r="K90" t="str">
        <f t="shared" si="13"/>
        <v xml:space="preserve"> </v>
      </c>
      <c r="L90" s="2">
        <f t="shared" si="8"/>
        <v>6.8830009884566481</v>
      </c>
      <c r="M90">
        <f t="shared" si="9"/>
        <v>0</v>
      </c>
      <c r="N90" s="2">
        <f t="shared" si="14"/>
        <v>0.13771428571428532</v>
      </c>
      <c r="O90">
        <f t="shared" si="15"/>
        <v>1</v>
      </c>
    </row>
    <row r="91" spans="1:15" x14ac:dyDescent="0.25">
      <c r="A91">
        <f t="shared" si="10"/>
        <v>90</v>
      </c>
      <c r="B91" s="1">
        <v>36137</v>
      </c>
      <c r="C91">
        <v>20.399999999999999</v>
      </c>
      <c r="D91">
        <v>20.72</v>
      </c>
      <c r="E91">
        <v>20.13</v>
      </c>
      <c r="F91">
        <v>20.59</v>
      </c>
      <c r="G91">
        <v>146403</v>
      </c>
      <c r="H91" s="2">
        <f t="shared" si="16"/>
        <v>-1.6571428571428928E-2</v>
      </c>
      <c r="I91">
        <f t="shared" si="11"/>
        <v>1</v>
      </c>
      <c r="J91" t="str">
        <f t="shared" si="12"/>
        <v xml:space="preserve"> </v>
      </c>
      <c r="K91">
        <f t="shared" si="13"/>
        <v>0.12999999999999901</v>
      </c>
      <c r="L91" s="2">
        <f t="shared" si="8"/>
        <v>6.8837494757835413</v>
      </c>
      <c r="M91">
        <f t="shared" si="9"/>
        <v>0</v>
      </c>
      <c r="N91" s="2">
        <f t="shared" si="14"/>
        <v>1.7714285714285741E-2</v>
      </c>
      <c r="O91">
        <f t="shared" si="15"/>
        <v>0</v>
      </c>
    </row>
    <row r="92" spans="1:15" x14ac:dyDescent="0.25">
      <c r="A92">
        <f t="shared" si="10"/>
        <v>91</v>
      </c>
      <c r="B92" s="1">
        <v>36138</v>
      </c>
      <c r="C92">
        <v>20.53</v>
      </c>
      <c r="D92">
        <v>20.78</v>
      </c>
      <c r="E92">
        <v>20.239999999999998</v>
      </c>
      <c r="F92">
        <v>20.45</v>
      </c>
      <c r="G92">
        <v>121437</v>
      </c>
      <c r="H92" s="2">
        <f t="shared" si="16"/>
        <v>2.9999999999999614E-2</v>
      </c>
      <c r="I92">
        <f t="shared" si="11"/>
        <v>0</v>
      </c>
      <c r="J92" t="str">
        <f t="shared" si="12"/>
        <v xml:space="preserve"> </v>
      </c>
      <c r="K92">
        <f t="shared" si="13"/>
        <v>0.14000000000000057</v>
      </c>
      <c r="L92" s="2">
        <f t="shared" si="8"/>
        <v>6.8795521032386358</v>
      </c>
      <c r="M92">
        <f t="shared" si="9"/>
        <v>0</v>
      </c>
      <c r="N92" s="2">
        <f t="shared" si="14"/>
        <v>4.6571428571428541E-2</v>
      </c>
      <c r="O92">
        <f t="shared" si="15"/>
        <v>0</v>
      </c>
    </row>
    <row r="93" spans="1:15" x14ac:dyDescent="0.25">
      <c r="A93">
        <f t="shared" si="10"/>
        <v>92</v>
      </c>
      <c r="B93" s="1">
        <v>36139</v>
      </c>
      <c r="C93">
        <v>20.49</v>
      </c>
      <c r="D93">
        <v>20.49</v>
      </c>
      <c r="E93">
        <v>19.88</v>
      </c>
      <c r="F93">
        <v>19.93</v>
      </c>
      <c r="G93">
        <v>117888</v>
      </c>
      <c r="H93" s="2">
        <f t="shared" si="16"/>
        <v>1.1428571428571389E-2</v>
      </c>
      <c r="I93">
        <f t="shared" si="11"/>
        <v>1</v>
      </c>
      <c r="J93" t="str">
        <f t="shared" si="12"/>
        <v xml:space="preserve"> </v>
      </c>
      <c r="K93">
        <f t="shared" si="13"/>
        <v>0.51999999999999957</v>
      </c>
      <c r="L93" s="2">
        <f t="shared" si="8"/>
        <v>6.8568687463947056</v>
      </c>
      <c r="M93">
        <f t="shared" si="9"/>
        <v>1</v>
      </c>
      <c r="N93" s="2">
        <f t="shared" si="14"/>
        <v>-1.8571428571428225E-2</v>
      </c>
      <c r="O93">
        <f t="shared" si="15"/>
        <v>0</v>
      </c>
    </row>
    <row r="94" spans="1:15" x14ac:dyDescent="0.25">
      <c r="A94">
        <f t="shared" si="10"/>
        <v>93</v>
      </c>
      <c r="B94" s="1">
        <v>36140</v>
      </c>
      <c r="C94">
        <v>19.899999999999999</v>
      </c>
      <c r="D94">
        <v>20.2</v>
      </c>
      <c r="E94">
        <v>19.34</v>
      </c>
      <c r="F94">
        <v>20.13</v>
      </c>
      <c r="G94">
        <v>158841</v>
      </c>
      <c r="H94" s="2">
        <f t="shared" si="16"/>
        <v>-0.123142857142857</v>
      </c>
      <c r="I94">
        <f t="shared" si="11"/>
        <v>1</v>
      </c>
      <c r="J94">
        <f t="shared" si="12"/>
        <v>0.19999999999999929</v>
      </c>
      <c r="K94" t="str">
        <f t="shared" si="13"/>
        <v xml:space="preserve"> </v>
      </c>
      <c r="L94" s="2">
        <f t="shared" si="8"/>
        <v>6.837512199042207</v>
      </c>
      <c r="M94">
        <f t="shared" si="9"/>
        <v>0</v>
      </c>
      <c r="N94" s="2">
        <f t="shared" si="14"/>
        <v>-0.1345714285714284</v>
      </c>
      <c r="O94">
        <f t="shared" si="15"/>
        <v>0</v>
      </c>
    </row>
    <row r="95" spans="1:15" x14ac:dyDescent="0.25">
      <c r="A95">
        <f t="shared" si="10"/>
        <v>94</v>
      </c>
      <c r="B95" s="1">
        <v>36143</v>
      </c>
      <c r="C95">
        <v>19.86</v>
      </c>
      <c r="D95">
        <v>20.03</v>
      </c>
      <c r="E95">
        <v>19.18</v>
      </c>
      <c r="F95">
        <v>19.38</v>
      </c>
      <c r="G95">
        <v>144264</v>
      </c>
      <c r="H95" s="2">
        <f t="shared" si="16"/>
        <v>-0.24571428571428575</v>
      </c>
      <c r="I95">
        <f t="shared" si="11"/>
        <v>0</v>
      </c>
      <c r="J95" t="str">
        <f t="shared" si="12"/>
        <v xml:space="preserve"> </v>
      </c>
      <c r="K95">
        <f t="shared" si="13"/>
        <v>0.75</v>
      </c>
      <c r="L95" s="2">
        <f t="shared" si="8"/>
        <v>6.7630170515534385</v>
      </c>
      <c r="M95">
        <f t="shared" si="9"/>
        <v>1</v>
      </c>
      <c r="N95" s="2">
        <f t="shared" si="14"/>
        <v>-0.12257142857142875</v>
      </c>
      <c r="O95">
        <f t="shared" si="15"/>
        <v>1</v>
      </c>
    </row>
    <row r="96" spans="1:15" x14ac:dyDescent="0.25">
      <c r="A96">
        <f t="shared" si="10"/>
        <v>95</v>
      </c>
      <c r="B96" s="1">
        <v>36144</v>
      </c>
      <c r="C96">
        <v>19.8</v>
      </c>
      <c r="D96">
        <v>21.61</v>
      </c>
      <c r="E96">
        <v>19.8</v>
      </c>
      <c r="F96">
        <v>21.49</v>
      </c>
      <c r="G96">
        <v>260895</v>
      </c>
      <c r="H96" s="2">
        <f t="shared" si="16"/>
        <v>4.2571428571428323E-2</v>
      </c>
      <c r="I96">
        <f t="shared" si="11"/>
        <v>0</v>
      </c>
      <c r="J96">
        <f t="shared" si="12"/>
        <v>2.1099999999999994</v>
      </c>
      <c r="K96" t="str">
        <f t="shared" si="13"/>
        <v xml:space="preserve"> </v>
      </c>
      <c r="L96" s="2">
        <f t="shared" si="8"/>
        <v>6.7598508193989781</v>
      </c>
      <c r="M96">
        <f t="shared" si="9"/>
        <v>0</v>
      </c>
      <c r="N96" s="2">
        <f t="shared" si="14"/>
        <v>0.28828571428571409</v>
      </c>
      <c r="O96">
        <f t="shared" si="15"/>
        <v>0</v>
      </c>
    </row>
    <row r="97" spans="1:15" x14ac:dyDescent="0.25">
      <c r="A97">
        <f t="shared" si="10"/>
        <v>96</v>
      </c>
      <c r="B97" s="1">
        <v>36145</v>
      </c>
      <c r="C97">
        <v>21.51</v>
      </c>
      <c r="D97">
        <v>21.51</v>
      </c>
      <c r="E97">
        <v>20.97</v>
      </c>
      <c r="F97">
        <v>21.11</v>
      </c>
      <c r="G97">
        <v>160992</v>
      </c>
      <c r="H97" s="2">
        <f t="shared" si="16"/>
        <v>0.20657142857142849</v>
      </c>
      <c r="I97">
        <f t="shared" si="11"/>
        <v>1</v>
      </c>
      <c r="J97" t="str">
        <f t="shared" si="12"/>
        <v xml:space="preserve"> </v>
      </c>
      <c r="K97">
        <f t="shared" si="13"/>
        <v>0.37999999999999901</v>
      </c>
      <c r="L97" s="2">
        <f t="shared" si="8"/>
        <v>6.7604687619493058</v>
      </c>
      <c r="M97">
        <f t="shared" si="9"/>
        <v>1</v>
      </c>
      <c r="N97" s="2">
        <f t="shared" si="14"/>
        <v>0.16400000000000017</v>
      </c>
      <c r="O97">
        <f t="shared" si="15"/>
        <v>0</v>
      </c>
    </row>
    <row r="98" spans="1:15" x14ac:dyDescent="0.25">
      <c r="A98">
        <f t="shared" si="10"/>
        <v>97</v>
      </c>
      <c r="B98" s="1">
        <v>36146</v>
      </c>
      <c r="C98">
        <v>21.01</v>
      </c>
      <c r="D98">
        <v>21.88</v>
      </c>
      <c r="E98">
        <v>21.01</v>
      </c>
      <c r="F98">
        <v>21.88</v>
      </c>
      <c r="G98">
        <v>154704</v>
      </c>
      <c r="H98" s="2">
        <f t="shared" si="16"/>
        <v>0.42285714285714276</v>
      </c>
      <c r="I98">
        <f t="shared" si="11"/>
        <v>1</v>
      </c>
      <c r="J98">
        <f t="shared" si="12"/>
        <v>0.76999999999999957</v>
      </c>
      <c r="K98" t="str">
        <f t="shared" si="13"/>
        <v xml:space="preserve"> </v>
      </c>
      <c r="L98" s="2">
        <f t="shared" si="8"/>
        <v>6.8125321119398201</v>
      </c>
      <c r="M98">
        <f t="shared" si="9"/>
        <v>1</v>
      </c>
      <c r="N98" s="2">
        <f t="shared" si="14"/>
        <v>0.21628571428571428</v>
      </c>
      <c r="O98">
        <f t="shared" si="15"/>
        <v>1</v>
      </c>
    </row>
    <row r="99" spans="1:15" x14ac:dyDescent="0.25">
      <c r="A99">
        <f t="shared" si="10"/>
        <v>98</v>
      </c>
      <c r="B99" s="1">
        <v>36147</v>
      </c>
      <c r="C99">
        <v>21.86</v>
      </c>
      <c r="D99">
        <v>22.78</v>
      </c>
      <c r="E99">
        <v>21.82</v>
      </c>
      <c r="F99">
        <v>22.74</v>
      </c>
      <c r="G99">
        <v>263121</v>
      </c>
      <c r="H99" s="2">
        <f t="shared" si="16"/>
        <v>0.57628571428571418</v>
      </c>
      <c r="I99">
        <f t="shared" si="11"/>
        <v>1</v>
      </c>
      <c r="J99">
        <f t="shared" si="12"/>
        <v>0.85999999999999943</v>
      </c>
      <c r="K99" t="str">
        <f t="shared" si="13"/>
        <v xml:space="preserve"> </v>
      </c>
      <c r="L99" s="2">
        <f t="shared" si="8"/>
        <v>6.7735681778891008</v>
      </c>
      <c r="M99">
        <f t="shared" si="9"/>
        <v>1</v>
      </c>
      <c r="N99" s="2">
        <f t="shared" si="14"/>
        <v>0.15342857142857141</v>
      </c>
      <c r="O99">
        <f t="shared" si="15"/>
        <v>1</v>
      </c>
    </row>
    <row r="100" spans="1:15" x14ac:dyDescent="0.25">
      <c r="A100">
        <f t="shared" si="10"/>
        <v>99</v>
      </c>
      <c r="B100" s="1">
        <v>36150</v>
      </c>
      <c r="C100">
        <v>22.74</v>
      </c>
      <c r="D100">
        <v>23.61</v>
      </c>
      <c r="E100">
        <v>22.74</v>
      </c>
      <c r="F100">
        <v>23.24</v>
      </c>
      <c r="G100">
        <v>156525</v>
      </c>
      <c r="H100" s="2">
        <f t="shared" si="16"/>
        <v>0.68057142857142849</v>
      </c>
      <c r="I100">
        <f t="shared" si="11"/>
        <v>1</v>
      </c>
      <c r="J100">
        <f t="shared" si="12"/>
        <v>0.5</v>
      </c>
      <c r="K100" t="str">
        <f t="shared" si="13"/>
        <v xml:space="preserve"> </v>
      </c>
      <c r="L100" s="2">
        <f t="shared" si="8"/>
        <v>6.7203429616290498</v>
      </c>
      <c r="M100">
        <f t="shared" si="9"/>
        <v>1</v>
      </c>
      <c r="N100" s="2">
        <f t="shared" si="14"/>
        <v>0.10428571428571431</v>
      </c>
      <c r="O100">
        <f t="shared" si="15"/>
        <v>1</v>
      </c>
    </row>
    <row r="101" spans="1:15" x14ac:dyDescent="0.25">
      <c r="A101">
        <f t="shared" si="10"/>
        <v>100</v>
      </c>
      <c r="B101" s="1">
        <v>36151</v>
      </c>
      <c r="C101">
        <v>23.15</v>
      </c>
      <c r="D101">
        <v>23.53</v>
      </c>
      <c r="E101">
        <v>23.01</v>
      </c>
      <c r="F101">
        <v>23.47</v>
      </c>
      <c r="G101">
        <v>97215</v>
      </c>
      <c r="H101" s="2">
        <f t="shared" si="16"/>
        <v>0.48999999999999994</v>
      </c>
      <c r="I101">
        <f t="shared" si="11"/>
        <v>1</v>
      </c>
      <c r="J101">
        <f t="shared" si="12"/>
        <v>0.23000000000000043</v>
      </c>
      <c r="K101" t="str">
        <f t="shared" si="13"/>
        <v xml:space="preserve"> </v>
      </c>
      <c r="L101" s="2">
        <f t="shared" si="8"/>
        <v>6.670002913075094</v>
      </c>
      <c r="M101">
        <f t="shared" si="9"/>
        <v>1</v>
      </c>
      <c r="N101" s="2">
        <f t="shared" si="14"/>
        <v>-0.19057142857142856</v>
      </c>
      <c r="O101">
        <f t="shared" si="15"/>
        <v>1</v>
      </c>
    </row>
    <row r="102" spans="1:15" x14ac:dyDescent="0.25">
      <c r="A102">
        <f t="shared" si="10"/>
        <v>101</v>
      </c>
      <c r="B102" s="1">
        <v>36152</v>
      </c>
      <c r="C102">
        <v>23.47</v>
      </c>
      <c r="D102">
        <v>24.34</v>
      </c>
      <c r="E102">
        <v>23.47</v>
      </c>
      <c r="F102">
        <v>24.24</v>
      </c>
      <c r="G102">
        <v>119523</v>
      </c>
      <c r="H102" s="2">
        <f t="shared" si="16"/>
        <v>0.59771428571428553</v>
      </c>
      <c r="I102">
        <f t="shared" si="11"/>
        <v>0</v>
      </c>
      <c r="J102">
        <f t="shared" si="12"/>
        <v>0.76999999999999957</v>
      </c>
      <c r="K102" t="str">
        <f t="shared" si="13"/>
        <v xml:space="preserve"> </v>
      </c>
      <c r="L102" s="2">
        <f t="shared" si="8"/>
        <v>6.5473796887628906</v>
      </c>
      <c r="M102">
        <f t="shared" si="9"/>
        <v>0</v>
      </c>
      <c r="N102" s="2">
        <f t="shared" si="14"/>
        <v>0.1077142857142856</v>
      </c>
      <c r="O102">
        <f t="shared" si="15"/>
        <v>0</v>
      </c>
    </row>
    <row r="103" spans="1:15" x14ac:dyDescent="0.25">
      <c r="A103">
        <f t="shared" si="10"/>
        <v>102</v>
      </c>
      <c r="B103" s="1">
        <v>36153</v>
      </c>
      <c r="C103">
        <v>24.24</v>
      </c>
      <c r="D103">
        <v>24.45</v>
      </c>
      <c r="E103">
        <v>24.07</v>
      </c>
      <c r="F103">
        <v>24.09</v>
      </c>
      <c r="G103">
        <v>41334</v>
      </c>
      <c r="H103" s="2">
        <f t="shared" si="16"/>
        <v>0.45085714285714301</v>
      </c>
      <c r="I103">
        <f t="shared" si="11"/>
        <v>1</v>
      </c>
      <c r="J103" t="str">
        <f t="shared" si="12"/>
        <v xml:space="preserve"> </v>
      </c>
      <c r="K103">
        <f t="shared" si="13"/>
        <v>0.14999999999999858</v>
      </c>
      <c r="L103" s="2">
        <f t="shared" si="8"/>
        <v>6.446097973415335</v>
      </c>
      <c r="M103">
        <f t="shared" si="9"/>
        <v>1</v>
      </c>
      <c r="N103" s="2">
        <f t="shared" si="14"/>
        <v>-0.14685714285714252</v>
      </c>
      <c r="O103">
        <f t="shared" si="15"/>
        <v>0</v>
      </c>
    </row>
    <row r="104" spans="1:15" x14ac:dyDescent="0.25">
      <c r="A104">
        <f t="shared" si="10"/>
        <v>103</v>
      </c>
      <c r="B104" s="1">
        <v>36157</v>
      </c>
      <c r="C104">
        <v>24.28</v>
      </c>
      <c r="D104">
        <v>24.53</v>
      </c>
      <c r="E104">
        <v>24.05</v>
      </c>
      <c r="F104">
        <v>24.34</v>
      </c>
      <c r="G104">
        <v>69774</v>
      </c>
      <c r="H104" s="2">
        <f t="shared" si="16"/>
        <v>0.32342857142857173</v>
      </c>
      <c r="I104">
        <f t="shared" si="11"/>
        <v>1</v>
      </c>
      <c r="J104">
        <f t="shared" si="12"/>
        <v>0.25</v>
      </c>
      <c r="K104" t="str">
        <f t="shared" si="13"/>
        <v xml:space="preserve"> </v>
      </c>
      <c r="L104" s="2">
        <f t="shared" si="8"/>
        <v>6.3940253649978054</v>
      </c>
      <c r="M104">
        <f t="shared" si="9"/>
        <v>1</v>
      </c>
      <c r="N104" s="2">
        <f t="shared" si="14"/>
        <v>-0.12742857142857128</v>
      </c>
      <c r="O104">
        <f t="shared" si="15"/>
        <v>0</v>
      </c>
    </row>
    <row r="105" spans="1:15" x14ac:dyDescent="0.25">
      <c r="A105">
        <f t="shared" si="10"/>
        <v>104</v>
      </c>
      <c r="B105" s="1">
        <v>36158</v>
      </c>
      <c r="C105">
        <v>24.5</v>
      </c>
      <c r="D105">
        <v>25.21</v>
      </c>
      <c r="E105">
        <v>24.38</v>
      </c>
      <c r="F105">
        <v>24.98</v>
      </c>
      <c r="G105">
        <v>80835</v>
      </c>
      <c r="H105" s="2">
        <f t="shared" si="16"/>
        <v>0.31885714285714328</v>
      </c>
      <c r="I105">
        <f t="shared" si="11"/>
        <v>0</v>
      </c>
      <c r="J105">
        <f t="shared" si="12"/>
        <v>0.64000000000000057</v>
      </c>
      <c r="K105" t="str">
        <f t="shared" si="13"/>
        <v xml:space="preserve"> </v>
      </c>
      <c r="L105" s="2">
        <f t="shared" si="8"/>
        <v>6.3113656231312785</v>
      </c>
      <c r="M105">
        <f t="shared" si="9"/>
        <v>0</v>
      </c>
      <c r="N105" s="2">
        <f t="shared" si="14"/>
        <v>-4.5714285714284486E-3</v>
      </c>
      <c r="O105">
        <f t="shared" si="15"/>
        <v>0</v>
      </c>
    </row>
    <row r="106" spans="1:15" x14ac:dyDescent="0.25">
      <c r="A106">
        <f t="shared" si="10"/>
        <v>105</v>
      </c>
      <c r="B106" s="1">
        <v>36159</v>
      </c>
      <c r="C106">
        <v>25.06</v>
      </c>
      <c r="D106">
        <v>25.21</v>
      </c>
      <c r="E106">
        <v>24.52</v>
      </c>
      <c r="F106">
        <v>24.67</v>
      </c>
      <c r="G106">
        <v>80934</v>
      </c>
      <c r="H106" s="2">
        <f t="shared" si="16"/>
        <v>0.24200000000000058</v>
      </c>
      <c r="I106">
        <f t="shared" si="11"/>
        <v>0</v>
      </c>
      <c r="J106" t="str">
        <f t="shared" si="12"/>
        <v xml:space="preserve"> </v>
      </c>
      <c r="K106">
        <f t="shared" si="13"/>
        <v>0.30999999999999872</v>
      </c>
      <c r="L106" s="2">
        <f t="shared" si="8"/>
        <v>6.355711559917804</v>
      </c>
      <c r="M106">
        <f t="shared" si="9"/>
        <v>0</v>
      </c>
      <c r="N106" s="2">
        <f t="shared" si="14"/>
        <v>-7.6857142857142707E-2</v>
      </c>
      <c r="O106">
        <f t="shared" si="15"/>
        <v>1</v>
      </c>
    </row>
    <row r="107" spans="1:15" x14ac:dyDescent="0.25">
      <c r="A107">
        <f t="shared" si="10"/>
        <v>106</v>
      </c>
      <c r="B107" s="1">
        <v>36160</v>
      </c>
      <c r="C107">
        <v>24.58</v>
      </c>
      <c r="D107">
        <v>24.79</v>
      </c>
      <c r="E107">
        <v>24.08</v>
      </c>
      <c r="F107">
        <v>24.56</v>
      </c>
      <c r="G107">
        <v>120318</v>
      </c>
      <c r="H107" s="2">
        <f t="shared" si="16"/>
        <v>0.11371428571428593</v>
      </c>
      <c r="I107">
        <f t="shared" si="11"/>
        <v>0</v>
      </c>
      <c r="J107" t="str">
        <f t="shared" si="12"/>
        <v xml:space="preserve"> </v>
      </c>
      <c r="K107">
        <f t="shared" si="13"/>
        <v>0.11000000000000298</v>
      </c>
      <c r="L107" s="2">
        <f t="shared" si="8"/>
        <v>6.4149724906708858</v>
      </c>
      <c r="M107">
        <f t="shared" si="9"/>
        <v>0</v>
      </c>
      <c r="N107" s="2">
        <f t="shared" si="14"/>
        <v>-0.12828571428571464</v>
      </c>
      <c r="O107">
        <f t="shared" si="15"/>
        <v>1</v>
      </c>
    </row>
    <row r="108" spans="1:15" x14ac:dyDescent="0.25">
      <c r="A108">
        <f t="shared" si="10"/>
        <v>107</v>
      </c>
      <c r="B108" s="1">
        <v>36164</v>
      </c>
      <c r="C108">
        <v>24.35</v>
      </c>
      <c r="D108">
        <v>25.06</v>
      </c>
      <c r="E108">
        <v>23.73</v>
      </c>
      <c r="F108">
        <v>24.08</v>
      </c>
      <c r="G108">
        <v>170898</v>
      </c>
      <c r="H108" s="2">
        <f t="shared" si="16"/>
        <v>8.5714285714282874E-3</v>
      </c>
      <c r="I108">
        <f t="shared" si="11"/>
        <v>1</v>
      </c>
      <c r="J108" t="str">
        <f t="shared" si="12"/>
        <v xml:space="preserve"> </v>
      </c>
      <c r="K108">
        <f t="shared" si="13"/>
        <v>0.48000000000000043</v>
      </c>
      <c r="L108" s="2">
        <f t="shared" si="8"/>
        <v>6.4934911837201801</v>
      </c>
      <c r="M108">
        <f t="shared" si="9"/>
        <v>1</v>
      </c>
      <c r="N108" s="2">
        <f t="shared" si="14"/>
        <v>-0.10514285714285765</v>
      </c>
      <c r="O108">
        <f t="shared" si="15"/>
        <v>1</v>
      </c>
    </row>
    <row r="109" spans="1:15" x14ac:dyDescent="0.25">
      <c r="A109">
        <f t="shared" si="10"/>
        <v>108</v>
      </c>
      <c r="B109" s="1">
        <v>36165</v>
      </c>
      <c r="C109">
        <v>24.08</v>
      </c>
      <c r="D109">
        <v>24.88</v>
      </c>
      <c r="E109">
        <v>23.94</v>
      </c>
      <c r="F109">
        <v>24.79</v>
      </c>
      <c r="G109">
        <v>126231</v>
      </c>
      <c r="H109" s="2">
        <f t="shared" si="16"/>
        <v>-1.6000000000000368E-2</v>
      </c>
      <c r="I109">
        <f t="shared" si="11"/>
        <v>0</v>
      </c>
      <c r="J109">
        <f t="shared" si="12"/>
        <v>0.71000000000000085</v>
      </c>
      <c r="K109" t="str">
        <f t="shared" si="13"/>
        <v xml:space="preserve"> </v>
      </c>
      <c r="L109" s="2">
        <f t="shared" si="8"/>
        <v>6.7120668896669144</v>
      </c>
      <c r="M109">
        <f t="shared" si="9"/>
        <v>1</v>
      </c>
      <c r="N109" s="2">
        <f t="shared" si="14"/>
        <v>-2.4571428571428654E-2</v>
      </c>
      <c r="O109">
        <f t="shared" si="15"/>
        <v>0</v>
      </c>
    </row>
    <row r="110" spans="1:15" x14ac:dyDescent="0.25">
      <c r="A110">
        <f t="shared" si="10"/>
        <v>109</v>
      </c>
      <c r="B110" s="1">
        <v>36166</v>
      </c>
      <c r="C110">
        <v>24.94</v>
      </c>
      <c r="D110">
        <v>25.52</v>
      </c>
      <c r="E110">
        <v>24.79</v>
      </c>
      <c r="F110">
        <v>25.46</v>
      </c>
      <c r="G110">
        <v>154632</v>
      </c>
      <c r="H110" s="2">
        <f t="shared" si="16"/>
        <v>6.5142857142856975E-2</v>
      </c>
      <c r="I110">
        <f t="shared" si="11"/>
        <v>0</v>
      </c>
      <c r="J110">
        <f t="shared" si="12"/>
        <v>0.67000000000000171</v>
      </c>
      <c r="K110" t="str">
        <f t="shared" si="13"/>
        <v xml:space="preserve"> </v>
      </c>
      <c r="L110" s="2">
        <f t="shared" si="8"/>
        <v>6.8779142822160946</v>
      </c>
      <c r="M110">
        <f t="shared" si="9"/>
        <v>0</v>
      </c>
      <c r="N110" s="2">
        <f t="shared" si="14"/>
        <v>8.114285714285735E-2</v>
      </c>
      <c r="O110">
        <f t="shared" si="15"/>
        <v>0</v>
      </c>
    </row>
    <row r="111" spans="1:15" x14ac:dyDescent="0.25">
      <c r="A111">
        <f t="shared" si="10"/>
        <v>110</v>
      </c>
      <c r="B111" s="1">
        <v>36167</v>
      </c>
      <c r="C111">
        <v>24.94</v>
      </c>
      <c r="D111">
        <v>25.21</v>
      </c>
      <c r="E111">
        <v>24.54</v>
      </c>
      <c r="F111">
        <v>24.88</v>
      </c>
      <c r="G111">
        <v>122823</v>
      </c>
      <c r="H111" s="2">
        <f t="shared" si="16"/>
        <v>0.12742857142857125</v>
      </c>
      <c r="I111">
        <f t="shared" si="11"/>
        <v>0</v>
      </c>
      <c r="J111" t="str">
        <f t="shared" si="12"/>
        <v xml:space="preserve"> </v>
      </c>
      <c r="K111">
        <f t="shared" si="13"/>
        <v>0.58000000000000185</v>
      </c>
      <c r="L111" s="2">
        <f t="shared" si="8"/>
        <v>7.082192175664634</v>
      </c>
      <c r="M111">
        <f t="shared" si="9"/>
        <v>0</v>
      </c>
      <c r="N111" s="2">
        <f t="shared" si="14"/>
        <v>6.2285714285714278E-2</v>
      </c>
      <c r="O111">
        <f t="shared" si="15"/>
        <v>0</v>
      </c>
    </row>
    <row r="112" spans="1:15" x14ac:dyDescent="0.25">
      <c r="A112">
        <f t="shared" si="10"/>
        <v>111</v>
      </c>
      <c r="B112" s="1">
        <v>36168</v>
      </c>
      <c r="C112">
        <v>24.85</v>
      </c>
      <c r="D112">
        <v>25.08</v>
      </c>
      <c r="E112">
        <v>24.02</v>
      </c>
      <c r="F112">
        <v>24.69</v>
      </c>
      <c r="G112">
        <v>153603</v>
      </c>
      <c r="H112" s="2">
        <f t="shared" si="16"/>
        <v>0.10628571428571476</v>
      </c>
      <c r="I112">
        <f t="shared" si="11"/>
        <v>0</v>
      </c>
      <c r="J112" t="str">
        <f t="shared" si="12"/>
        <v xml:space="preserve"> </v>
      </c>
      <c r="K112">
        <f t="shared" si="13"/>
        <v>0.18999999999999773</v>
      </c>
      <c r="L112" s="2">
        <f t="shared" si="8"/>
        <v>7.2481262590325022</v>
      </c>
      <c r="M112">
        <f t="shared" si="9"/>
        <v>0</v>
      </c>
      <c r="N112" s="2">
        <f t="shared" si="14"/>
        <v>-2.1142857142856492E-2</v>
      </c>
      <c r="O112">
        <f t="shared" si="15"/>
        <v>0</v>
      </c>
    </row>
    <row r="113" spans="1:15" x14ac:dyDescent="0.25">
      <c r="A113">
        <f t="shared" si="10"/>
        <v>112</v>
      </c>
      <c r="B113" s="1">
        <v>36171</v>
      </c>
      <c r="C113">
        <v>24.23</v>
      </c>
      <c r="D113">
        <v>24.69</v>
      </c>
      <c r="E113">
        <v>23.5</v>
      </c>
      <c r="F113">
        <v>23.79</v>
      </c>
      <c r="G113">
        <v>179157</v>
      </c>
      <c r="H113" s="2">
        <f t="shared" si="16"/>
        <v>-6.6571428571428323E-2</v>
      </c>
      <c r="I113">
        <f t="shared" si="11"/>
        <v>1</v>
      </c>
      <c r="J113" t="str">
        <f t="shared" si="12"/>
        <v xml:space="preserve"> </v>
      </c>
      <c r="K113">
        <f t="shared" si="13"/>
        <v>0.90000000000000213</v>
      </c>
      <c r="L113" s="2">
        <f t="shared" si="8"/>
        <v>7.4412810155139333</v>
      </c>
      <c r="M113">
        <f t="shared" si="9"/>
        <v>0</v>
      </c>
      <c r="N113" s="2">
        <f t="shared" si="14"/>
        <v>-0.1728571428571431</v>
      </c>
      <c r="O113">
        <f t="shared" si="15"/>
        <v>1</v>
      </c>
    </row>
    <row r="114" spans="1:15" x14ac:dyDescent="0.25">
      <c r="A114">
        <f t="shared" si="10"/>
        <v>113</v>
      </c>
      <c r="B114" s="1">
        <v>36172</v>
      </c>
      <c r="C114">
        <v>23.73</v>
      </c>
      <c r="D114">
        <v>23.98</v>
      </c>
      <c r="E114">
        <v>22.94</v>
      </c>
      <c r="F114">
        <v>23.15</v>
      </c>
      <c r="G114">
        <v>161157</v>
      </c>
      <c r="H114" s="2">
        <f t="shared" si="16"/>
        <v>-0.38285714285714301</v>
      </c>
      <c r="I114">
        <f t="shared" si="11"/>
        <v>1</v>
      </c>
      <c r="J114" t="str">
        <f t="shared" si="12"/>
        <v xml:space="preserve"> </v>
      </c>
      <c r="K114">
        <f t="shared" si="13"/>
        <v>0.64000000000000057</v>
      </c>
      <c r="L114" s="2">
        <f t="shared" si="8"/>
        <v>7.4989841651869247</v>
      </c>
      <c r="M114">
        <f t="shared" si="9"/>
        <v>0</v>
      </c>
      <c r="N114" s="2">
        <f t="shared" si="14"/>
        <v>-0.31628571428571467</v>
      </c>
      <c r="O114">
        <f t="shared" si="15"/>
        <v>1</v>
      </c>
    </row>
    <row r="115" spans="1:15" x14ac:dyDescent="0.25">
      <c r="A115">
        <f t="shared" si="10"/>
        <v>114</v>
      </c>
      <c r="B115" s="1">
        <v>36173</v>
      </c>
      <c r="C115">
        <v>22.23</v>
      </c>
      <c r="D115">
        <v>23.4</v>
      </c>
      <c r="E115">
        <v>21.92</v>
      </c>
      <c r="F115">
        <v>22.75</v>
      </c>
      <c r="G115">
        <v>211215</v>
      </c>
      <c r="H115" s="2">
        <f t="shared" si="16"/>
        <v>-0.56114285714285739</v>
      </c>
      <c r="I115">
        <f t="shared" si="11"/>
        <v>0</v>
      </c>
      <c r="J115" t="str">
        <f t="shared" si="12"/>
        <v xml:space="preserve"> </v>
      </c>
      <c r="K115">
        <f t="shared" si="13"/>
        <v>0.39999999999999858</v>
      </c>
      <c r="L115" s="2">
        <f t="shared" si="8"/>
        <v>7.515008049680044</v>
      </c>
      <c r="M115">
        <f t="shared" si="9"/>
        <v>1</v>
      </c>
      <c r="N115" s="2">
        <f t="shared" si="14"/>
        <v>-0.17828571428571438</v>
      </c>
      <c r="O115">
        <f t="shared" si="15"/>
        <v>1</v>
      </c>
    </row>
    <row r="116" spans="1:15" x14ac:dyDescent="0.25">
      <c r="A116">
        <f t="shared" si="10"/>
        <v>115</v>
      </c>
      <c r="B116" s="1">
        <v>36174</v>
      </c>
      <c r="C116">
        <v>22.9</v>
      </c>
      <c r="D116">
        <v>23.31</v>
      </c>
      <c r="E116">
        <v>22.67</v>
      </c>
      <c r="F116">
        <v>22.92</v>
      </c>
      <c r="G116">
        <v>151827</v>
      </c>
      <c r="H116" s="2">
        <f t="shared" si="16"/>
        <v>-0.4645714285714283</v>
      </c>
      <c r="I116">
        <f t="shared" si="11"/>
        <v>0</v>
      </c>
      <c r="J116">
        <f t="shared" si="12"/>
        <v>0.17000000000000171</v>
      </c>
      <c r="K116" t="str">
        <f t="shared" si="13"/>
        <v xml:space="preserve"> </v>
      </c>
      <c r="L116" s="2">
        <f t="shared" si="8"/>
        <v>7.548491137504648</v>
      </c>
      <c r="M116">
        <f t="shared" si="9"/>
        <v>1</v>
      </c>
      <c r="N116" s="2">
        <f t="shared" si="14"/>
        <v>9.6571428571429085E-2</v>
      </c>
      <c r="O116">
        <f t="shared" si="15"/>
        <v>0</v>
      </c>
    </row>
    <row r="117" spans="1:15" x14ac:dyDescent="0.25">
      <c r="A117">
        <f t="shared" si="10"/>
        <v>116</v>
      </c>
      <c r="B117" s="1">
        <v>36175</v>
      </c>
      <c r="C117">
        <v>23.52</v>
      </c>
      <c r="D117">
        <v>24.21</v>
      </c>
      <c r="E117">
        <v>23.35</v>
      </c>
      <c r="F117">
        <v>24.15</v>
      </c>
      <c r="G117">
        <v>179709</v>
      </c>
      <c r="H117" s="2">
        <f t="shared" si="16"/>
        <v>-0.16314285714285726</v>
      </c>
      <c r="I117">
        <f t="shared" si="11"/>
        <v>0</v>
      </c>
      <c r="J117">
        <f t="shared" si="12"/>
        <v>1.2299999999999969</v>
      </c>
      <c r="K117" t="str">
        <f t="shared" si="13"/>
        <v xml:space="preserve"> </v>
      </c>
      <c r="L117" s="2">
        <f t="shared" si="8"/>
        <v>7.6132511403714265</v>
      </c>
      <c r="M117">
        <f t="shared" si="9"/>
        <v>1</v>
      </c>
      <c r="N117" s="2">
        <f t="shared" si="14"/>
        <v>0.30142857142857105</v>
      </c>
      <c r="O117">
        <f t="shared" si="15"/>
        <v>1</v>
      </c>
    </row>
    <row r="118" spans="1:15" x14ac:dyDescent="0.25">
      <c r="A118">
        <f t="shared" si="10"/>
        <v>117</v>
      </c>
      <c r="B118" s="1">
        <v>36179</v>
      </c>
      <c r="C118">
        <v>24.23</v>
      </c>
      <c r="D118">
        <v>24.48</v>
      </c>
      <c r="E118">
        <v>23.75</v>
      </c>
      <c r="F118">
        <v>24.38</v>
      </c>
      <c r="G118">
        <v>149409</v>
      </c>
      <c r="H118" s="2">
        <f t="shared" si="16"/>
        <v>0.17485714285714288</v>
      </c>
      <c r="I118">
        <f t="shared" si="11"/>
        <v>0</v>
      </c>
      <c r="J118">
        <f t="shared" si="12"/>
        <v>0.23000000000000043</v>
      </c>
      <c r="K118" t="str">
        <f t="shared" si="13"/>
        <v xml:space="preserve"> </v>
      </c>
      <c r="L118" s="2">
        <f t="shared" si="8"/>
        <v>7.6324577241928271</v>
      </c>
      <c r="M118">
        <f t="shared" si="9"/>
        <v>0</v>
      </c>
      <c r="N118" s="2">
        <f t="shared" si="14"/>
        <v>0.33800000000000013</v>
      </c>
      <c r="O118">
        <f t="shared" si="15"/>
        <v>1</v>
      </c>
    </row>
    <row r="119" spans="1:15" x14ac:dyDescent="0.25">
      <c r="A119">
        <f t="shared" si="10"/>
        <v>118</v>
      </c>
      <c r="B119" s="1">
        <v>36180</v>
      </c>
      <c r="C119">
        <v>24.5</v>
      </c>
      <c r="D119">
        <v>24.63</v>
      </c>
      <c r="E119">
        <v>23.69</v>
      </c>
      <c r="F119">
        <v>24.02</v>
      </c>
      <c r="G119">
        <v>180618</v>
      </c>
      <c r="H119" s="2">
        <f t="shared" si="16"/>
        <v>0.2991428571428571</v>
      </c>
      <c r="I119">
        <f t="shared" si="11"/>
        <v>0</v>
      </c>
      <c r="J119" t="str">
        <f t="shared" si="12"/>
        <v xml:space="preserve"> </v>
      </c>
      <c r="K119">
        <f t="shared" si="13"/>
        <v>0.35999999999999943</v>
      </c>
      <c r="L119" s="2">
        <f t="shared" si="8"/>
        <v>7.6307970114922465</v>
      </c>
      <c r="M119">
        <f t="shared" si="9"/>
        <v>0</v>
      </c>
      <c r="N119" s="2">
        <f t="shared" si="14"/>
        <v>0.12428571428571422</v>
      </c>
      <c r="O119">
        <f t="shared" si="15"/>
        <v>0</v>
      </c>
    </row>
    <row r="120" spans="1:15" x14ac:dyDescent="0.25">
      <c r="A120">
        <f t="shared" si="10"/>
        <v>119</v>
      </c>
      <c r="B120" s="1">
        <v>36181</v>
      </c>
      <c r="C120">
        <v>24.02</v>
      </c>
      <c r="D120">
        <v>24.31</v>
      </c>
      <c r="E120">
        <v>23.56</v>
      </c>
      <c r="F120">
        <v>23.67</v>
      </c>
      <c r="G120">
        <v>146460</v>
      </c>
      <c r="H120" s="2">
        <f t="shared" si="16"/>
        <v>0.23228571428571435</v>
      </c>
      <c r="I120">
        <f t="shared" si="11"/>
        <v>0</v>
      </c>
      <c r="J120" t="str">
        <f t="shared" si="12"/>
        <v xml:space="preserve"> </v>
      </c>
      <c r="K120">
        <f t="shared" si="13"/>
        <v>0.34999999999999787</v>
      </c>
      <c r="L120" s="2">
        <f t="shared" si="8"/>
        <v>7.6370541113369619</v>
      </c>
      <c r="M120">
        <f t="shared" si="9"/>
        <v>0</v>
      </c>
      <c r="N120" s="2">
        <f t="shared" si="14"/>
        <v>-6.6857142857142754E-2</v>
      </c>
      <c r="O120">
        <f t="shared" si="15"/>
        <v>0</v>
      </c>
    </row>
    <row r="121" spans="1:15" x14ac:dyDescent="0.25">
      <c r="A121">
        <f t="shared" si="10"/>
        <v>120</v>
      </c>
      <c r="B121" s="1">
        <v>36182</v>
      </c>
      <c r="C121">
        <v>23.5</v>
      </c>
      <c r="D121">
        <v>23.83</v>
      </c>
      <c r="E121">
        <v>23.02</v>
      </c>
      <c r="F121">
        <v>23.19</v>
      </c>
      <c r="G121">
        <v>145290</v>
      </c>
      <c r="H121" s="2">
        <f t="shared" si="16"/>
        <v>-1.2857142857142633E-2</v>
      </c>
      <c r="I121">
        <f t="shared" si="11"/>
        <v>0</v>
      </c>
      <c r="J121" t="str">
        <f t="shared" si="12"/>
        <v xml:space="preserve"> </v>
      </c>
      <c r="K121">
        <f t="shared" si="13"/>
        <v>0.48000000000000043</v>
      </c>
      <c r="L121" s="2">
        <f t="shared" si="8"/>
        <v>7.6455309532706188</v>
      </c>
      <c r="M121">
        <f t="shared" si="9"/>
        <v>1</v>
      </c>
      <c r="N121" s="2">
        <f t="shared" si="14"/>
        <v>-0.24514285714285697</v>
      </c>
      <c r="O121">
        <f t="shared" si="15"/>
        <v>1</v>
      </c>
    </row>
    <row r="122" spans="1:15" x14ac:dyDescent="0.25">
      <c r="A122">
        <f t="shared" si="10"/>
        <v>121</v>
      </c>
      <c r="B122" s="1">
        <v>36185</v>
      </c>
      <c r="C122">
        <v>23.23</v>
      </c>
      <c r="D122">
        <v>24.35</v>
      </c>
      <c r="E122">
        <v>23.23</v>
      </c>
      <c r="F122">
        <v>24.06</v>
      </c>
      <c r="G122">
        <v>138327</v>
      </c>
      <c r="H122" s="2">
        <f t="shared" si="16"/>
        <v>-0.12485714285714258</v>
      </c>
      <c r="I122">
        <f t="shared" si="11"/>
        <v>0</v>
      </c>
      <c r="J122">
        <f t="shared" si="12"/>
        <v>0.86999999999999744</v>
      </c>
      <c r="K122" t="str">
        <f t="shared" si="13"/>
        <v xml:space="preserve"> </v>
      </c>
      <c r="L122" s="2">
        <f t="shared" si="8"/>
        <v>7.6738691714602858</v>
      </c>
      <c r="M122">
        <f t="shared" si="9"/>
        <v>1</v>
      </c>
      <c r="N122" s="2">
        <f t="shared" si="14"/>
        <v>-0.11199999999999995</v>
      </c>
      <c r="O122">
        <f t="shared" si="15"/>
        <v>0</v>
      </c>
    </row>
    <row r="123" spans="1:15" x14ac:dyDescent="0.25">
      <c r="A123">
        <f t="shared" si="10"/>
        <v>122</v>
      </c>
      <c r="B123" s="1">
        <v>36186</v>
      </c>
      <c r="C123">
        <v>24.06</v>
      </c>
      <c r="D123">
        <v>24.6</v>
      </c>
      <c r="E123">
        <v>23.88</v>
      </c>
      <c r="F123">
        <v>24.56</v>
      </c>
      <c r="G123">
        <v>145101</v>
      </c>
      <c r="H123" s="2">
        <f t="shared" si="16"/>
        <v>1.5428571428571302E-2</v>
      </c>
      <c r="I123">
        <f t="shared" si="11"/>
        <v>0</v>
      </c>
      <c r="J123">
        <f t="shared" si="12"/>
        <v>0.5</v>
      </c>
      <c r="K123" t="str">
        <f t="shared" si="13"/>
        <v xml:space="preserve"> </v>
      </c>
      <c r="L123" s="2">
        <f t="shared" si="8"/>
        <v>7.7111601148326869</v>
      </c>
      <c r="M123">
        <f t="shared" si="9"/>
        <v>0</v>
      </c>
      <c r="N123" s="2">
        <f t="shared" si="14"/>
        <v>0.14028571428571388</v>
      </c>
      <c r="O123">
        <f t="shared" si="15"/>
        <v>0</v>
      </c>
    </row>
    <row r="124" spans="1:15" x14ac:dyDescent="0.25">
      <c r="A124">
        <f t="shared" si="10"/>
        <v>123</v>
      </c>
      <c r="B124" s="1">
        <v>36187</v>
      </c>
      <c r="C124">
        <v>24.85</v>
      </c>
      <c r="D124">
        <v>24.9</v>
      </c>
      <c r="E124">
        <v>24.4</v>
      </c>
      <c r="F124">
        <v>24.4</v>
      </c>
      <c r="G124">
        <v>133674</v>
      </c>
      <c r="H124" s="2">
        <f t="shared" si="16"/>
        <v>0.15542857142857094</v>
      </c>
      <c r="I124">
        <f t="shared" si="11"/>
        <v>1</v>
      </c>
      <c r="J124" t="str">
        <f t="shared" si="12"/>
        <v xml:space="preserve"> </v>
      </c>
      <c r="K124">
        <f t="shared" si="13"/>
        <v>0.16000000000000014</v>
      </c>
      <c r="L124" s="2">
        <f t="shared" si="8"/>
        <v>7.7221919713861498</v>
      </c>
      <c r="M124">
        <f t="shared" si="9"/>
        <v>1</v>
      </c>
      <c r="N124" s="2">
        <f t="shared" si="14"/>
        <v>0.13999999999999965</v>
      </c>
      <c r="O124">
        <f t="shared" si="15"/>
        <v>0</v>
      </c>
    </row>
    <row r="125" spans="1:15" x14ac:dyDescent="0.25">
      <c r="A125">
        <f t="shared" si="10"/>
        <v>124</v>
      </c>
      <c r="B125" s="1">
        <v>36188</v>
      </c>
      <c r="C125">
        <v>24.48</v>
      </c>
      <c r="D125">
        <v>25.29</v>
      </c>
      <c r="E125">
        <v>24.48</v>
      </c>
      <c r="F125">
        <v>25.04</v>
      </c>
      <c r="G125">
        <v>132357</v>
      </c>
      <c r="H125" s="2">
        <f t="shared" si="16"/>
        <v>0.31371428571428511</v>
      </c>
      <c r="I125">
        <f t="shared" si="11"/>
        <v>1</v>
      </c>
      <c r="J125">
        <f t="shared" si="12"/>
        <v>0.64000000000000057</v>
      </c>
      <c r="K125" t="str">
        <f t="shared" si="13"/>
        <v xml:space="preserve"> </v>
      </c>
      <c r="L125" s="2">
        <f t="shared" si="8"/>
        <v>7.6983768269395814</v>
      </c>
      <c r="M125">
        <f t="shared" si="9"/>
        <v>1</v>
      </c>
      <c r="N125" s="2">
        <f t="shared" si="14"/>
        <v>0.15828571428571417</v>
      </c>
      <c r="O125">
        <f t="shared" si="15"/>
        <v>1</v>
      </c>
    </row>
    <row r="126" spans="1:15" x14ac:dyDescent="0.25">
      <c r="A126">
        <f t="shared" si="10"/>
        <v>125</v>
      </c>
      <c r="B126" s="1">
        <v>36189</v>
      </c>
      <c r="C126">
        <v>25.06</v>
      </c>
      <c r="D126">
        <v>25.56</v>
      </c>
      <c r="E126">
        <v>24.65</v>
      </c>
      <c r="F126">
        <v>25.52</v>
      </c>
      <c r="G126">
        <v>166779</v>
      </c>
      <c r="H126" s="2">
        <f t="shared" si="16"/>
        <v>0.41228571428571409</v>
      </c>
      <c r="I126">
        <f t="shared" si="11"/>
        <v>0</v>
      </c>
      <c r="J126">
        <f t="shared" si="12"/>
        <v>0.48000000000000043</v>
      </c>
      <c r="K126" t="str">
        <f t="shared" si="13"/>
        <v xml:space="preserve"> </v>
      </c>
      <c r="L126" s="2">
        <f t="shared" ref="L126:L189" si="17">SLOPE(A67:A126,F67:F126)</f>
        <v>7.6492807429669281</v>
      </c>
      <c r="M126">
        <f t="shared" ref="M126:M189" si="18">IF(L126*($F127-$F126)&gt;0,1,0)</f>
        <v>0</v>
      </c>
      <c r="N126" s="2">
        <f t="shared" si="14"/>
        <v>9.8571428571428976E-2</v>
      </c>
      <c r="O126">
        <f t="shared" si="15"/>
        <v>1</v>
      </c>
    </row>
    <row r="127" spans="1:15" x14ac:dyDescent="0.25">
      <c r="A127">
        <f t="shared" si="10"/>
        <v>126</v>
      </c>
      <c r="B127" s="1">
        <v>36192</v>
      </c>
      <c r="C127">
        <v>25.54</v>
      </c>
      <c r="D127">
        <v>25.54</v>
      </c>
      <c r="E127">
        <v>24.6</v>
      </c>
      <c r="F127">
        <v>24.63</v>
      </c>
      <c r="G127">
        <v>138297</v>
      </c>
      <c r="H127" s="2">
        <f t="shared" si="16"/>
        <v>0.18200000000000013</v>
      </c>
      <c r="I127">
        <f t="shared" si="11"/>
        <v>0</v>
      </c>
      <c r="J127" t="str">
        <f t="shared" si="12"/>
        <v xml:space="preserve"> </v>
      </c>
      <c r="K127">
        <f t="shared" si="13"/>
        <v>0.89000000000000057</v>
      </c>
      <c r="L127" s="2">
        <f t="shared" si="17"/>
        <v>7.6495288102198726</v>
      </c>
      <c r="M127">
        <f t="shared" si="18"/>
        <v>0</v>
      </c>
      <c r="N127" s="2">
        <f t="shared" si="14"/>
        <v>-0.23028571428571395</v>
      </c>
      <c r="O127">
        <f t="shared" si="15"/>
        <v>0</v>
      </c>
    </row>
    <row r="128" spans="1:15" x14ac:dyDescent="0.25">
      <c r="A128">
        <f t="shared" si="10"/>
        <v>127</v>
      </c>
      <c r="B128" s="1">
        <v>36193</v>
      </c>
      <c r="C128">
        <v>24.56</v>
      </c>
      <c r="D128">
        <v>24.67</v>
      </c>
      <c r="E128">
        <v>23.79</v>
      </c>
      <c r="F128">
        <v>24.56</v>
      </c>
      <c r="G128">
        <v>141138</v>
      </c>
      <c r="H128" s="2">
        <f t="shared" si="16"/>
        <v>3.3428571428571474E-2</v>
      </c>
      <c r="I128">
        <f t="shared" si="11"/>
        <v>1</v>
      </c>
      <c r="J128" t="str">
        <f t="shared" si="12"/>
        <v xml:space="preserve"> </v>
      </c>
      <c r="K128">
        <f t="shared" si="13"/>
        <v>7.0000000000000284E-2</v>
      </c>
      <c r="L128" s="2">
        <f t="shared" si="17"/>
        <v>7.6527982945602728</v>
      </c>
      <c r="M128">
        <f t="shared" si="18"/>
        <v>1</v>
      </c>
      <c r="N128" s="2">
        <f t="shared" si="14"/>
        <v>-0.14857142857142866</v>
      </c>
      <c r="O128">
        <f t="shared" si="15"/>
        <v>1</v>
      </c>
    </row>
    <row r="129" spans="1:15" x14ac:dyDescent="0.25">
      <c r="A129">
        <f t="shared" si="10"/>
        <v>128</v>
      </c>
      <c r="B129" s="1">
        <v>36194</v>
      </c>
      <c r="C129">
        <v>24.44</v>
      </c>
      <c r="D129">
        <v>25.46</v>
      </c>
      <c r="E129">
        <v>24.35</v>
      </c>
      <c r="F129">
        <v>24.85</v>
      </c>
      <c r="G129">
        <v>141492</v>
      </c>
      <c r="H129" s="2">
        <f t="shared" si="16"/>
        <v>-2.2857142857139324E-3</v>
      </c>
      <c r="I129">
        <f t="shared" si="11"/>
        <v>1</v>
      </c>
      <c r="J129">
        <f t="shared" si="12"/>
        <v>0.2900000000000027</v>
      </c>
      <c r="K129" t="str">
        <f t="shared" si="13"/>
        <v xml:space="preserve"> </v>
      </c>
      <c r="L129" s="2">
        <f t="shared" si="17"/>
        <v>7.6478201495110518</v>
      </c>
      <c r="M129">
        <f t="shared" si="18"/>
        <v>0</v>
      </c>
      <c r="N129" s="2">
        <f t="shared" si="14"/>
        <v>-3.5714285714285407E-2</v>
      </c>
      <c r="O129">
        <f t="shared" si="15"/>
        <v>0</v>
      </c>
    </row>
    <row r="130" spans="1:15" x14ac:dyDescent="0.25">
      <c r="A130">
        <f t="shared" si="10"/>
        <v>129</v>
      </c>
      <c r="B130" s="1">
        <v>36195</v>
      </c>
      <c r="C130">
        <v>24.88</v>
      </c>
      <c r="D130">
        <v>25.06</v>
      </c>
      <c r="E130">
        <v>23.81</v>
      </c>
      <c r="F130">
        <v>23.94</v>
      </c>
      <c r="G130">
        <v>141654</v>
      </c>
      <c r="H130" s="2">
        <f t="shared" si="16"/>
        <v>-0.21657142857142811</v>
      </c>
      <c r="I130">
        <f t="shared" si="11"/>
        <v>1</v>
      </c>
      <c r="J130" t="str">
        <f t="shared" si="12"/>
        <v xml:space="preserve"> </v>
      </c>
      <c r="K130">
        <f t="shared" si="13"/>
        <v>0.91000000000000014</v>
      </c>
      <c r="L130" s="2">
        <f t="shared" si="17"/>
        <v>7.6381104609219053</v>
      </c>
      <c r="M130">
        <f t="shared" si="18"/>
        <v>0</v>
      </c>
      <c r="N130" s="2">
        <f t="shared" si="14"/>
        <v>-0.21428571428571419</v>
      </c>
      <c r="O130">
        <f t="shared" si="15"/>
        <v>1</v>
      </c>
    </row>
    <row r="131" spans="1:15" x14ac:dyDescent="0.25">
      <c r="A131">
        <f t="shared" si="10"/>
        <v>130</v>
      </c>
      <c r="B131" s="1">
        <v>36196</v>
      </c>
      <c r="C131">
        <v>23.79</v>
      </c>
      <c r="D131">
        <v>23.94</v>
      </c>
      <c r="E131">
        <v>22.73</v>
      </c>
      <c r="F131">
        <v>23.23</v>
      </c>
      <c r="G131">
        <v>203130</v>
      </c>
      <c r="H131" s="2">
        <f t="shared" si="16"/>
        <v>-0.37799999999999961</v>
      </c>
      <c r="I131">
        <f t="shared" si="11"/>
        <v>1</v>
      </c>
      <c r="J131" t="str">
        <f t="shared" si="12"/>
        <v xml:space="preserve"> </v>
      </c>
      <c r="K131">
        <f t="shared" si="13"/>
        <v>0.71000000000000085</v>
      </c>
      <c r="L131" s="2">
        <f t="shared" si="17"/>
        <v>7.5894513034210984</v>
      </c>
      <c r="M131">
        <f t="shared" si="18"/>
        <v>0</v>
      </c>
      <c r="N131" s="2">
        <f t="shared" si="14"/>
        <v>-0.1614285714285715</v>
      </c>
      <c r="O131">
        <f t="shared" si="15"/>
        <v>1</v>
      </c>
    </row>
    <row r="132" spans="1:15" x14ac:dyDescent="0.25">
      <c r="A132">
        <f t="shared" ref="A132:A195" si="19">A131+1</f>
        <v>131</v>
      </c>
      <c r="B132" s="1">
        <v>36199</v>
      </c>
      <c r="C132">
        <v>23.29</v>
      </c>
      <c r="D132">
        <v>23.52</v>
      </c>
      <c r="E132">
        <v>22.81</v>
      </c>
      <c r="F132">
        <v>23.08</v>
      </c>
      <c r="G132">
        <v>134856</v>
      </c>
      <c r="H132" s="2">
        <f t="shared" si="16"/>
        <v>-0.36142857142857138</v>
      </c>
      <c r="I132">
        <f t="shared" si="11"/>
        <v>1</v>
      </c>
      <c r="J132" t="str">
        <f t="shared" si="12"/>
        <v xml:space="preserve"> </v>
      </c>
      <c r="K132">
        <f t="shared" si="13"/>
        <v>0.15000000000000213</v>
      </c>
      <c r="L132" s="2">
        <f t="shared" si="17"/>
        <v>7.5152874623457526</v>
      </c>
      <c r="M132">
        <f t="shared" si="18"/>
        <v>0</v>
      </c>
      <c r="N132" s="2">
        <f t="shared" si="14"/>
        <v>1.6571428571428237E-2</v>
      </c>
      <c r="O132">
        <f t="shared" si="15"/>
        <v>1</v>
      </c>
    </row>
    <row r="133" spans="1:15" x14ac:dyDescent="0.25">
      <c r="A133">
        <f t="shared" si="19"/>
        <v>132</v>
      </c>
      <c r="B133" s="1">
        <v>36200</v>
      </c>
      <c r="C133">
        <v>22.9</v>
      </c>
      <c r="D133">
        <v>23.19</v>
      </c>
      <c r="E133">
        <v>22.5</v>
      </c>
      <c r="F133">
        <v>22.56</v>
      </c>
      <c r="G133">
        <v>126819</v>
      </c>
      <c r="H133" s="2">
        <f t="shared" si="16"/>
        <v>-0.45771428571428602</v>
      </c>
      <c r="I133">
        <f t="shared" si="11"/>
        <v>0</v>
      </c>
      <c r="J133" t="str">
        <f t="shared" si="12"/>
        <v xml:space="preserve"> </v>
      </c>
      <c r="K133">
        <f t="shared" si="13"/>
        <v>0.51999999999999957</v>
      </c>
      <c r="L133" s="2">
        <f t="shared" si="17"/>
        <v>7.3982319098536991</v>
      </c>
      <c r="M133">
        <f t="shared" si="18"/>
        <v>1</v>
      </c>
      <c r="N133" s="2">
        <f t="shared" si="14"/>
        <v>-9.6285714285714641E-2</v>
      </c>
      <c r="O133">
        <f t="shared" si="15"/>
        <v>0</v>
      </c>
    </row>
    <row r="134" spans="1:15" x14ac:dyDescent="0.25">
      <c r="A134">
        <f t="shared" si="19"/>
        <v>133</v>
      </c>
      <c r="B134" s="1">
        <v>36201</v>
      </c>
      <c r="C134">
        <v>22.48</v>
      </c>
      <c r="D134">
        <v>23.44</v>
      </c>
      <c r="E134">
        <v>22.48</v>
      </c>
      <c r="F134">
        <v>23.21</v>
      </c>
      <c r="G134">
        <v>129588</v>
      </c>
      <c r="H134" s="2">
        <f t="shared" si="16"/>
        <v>-0.35685714285714321</v>
      </c>
      <c r="I134">
        <f t="shared" si="11"/>
        <v>0</v>
      </c>
      <c r="J134">
        <f t="shared" si="12"/>
        <v>0.65000000000000213</v>
      </c>
      <c r="K134" t="str">
        <f t="shared" si="13"/>
        <v xml:space="preserve"> </v>
      </c>
      <c r="L134" s="2">
        <f t="shared" si="17"/>
        <v>7.3790766505251355</v>
      </c>
      <c r="M134">
        <f t="shared" si="18"/>
        <v>1</v>
      </c>
      <c r="N134" s="2">
        <f t="shared" si="14"/>
        <v>0.10085714285714281</v>
      </c>
      <c r="O134">
        <f t="shared" si="15"/>
        <v>0</v>
      </c>
    </row>
    <row r="135" spans="1:15" x14ac:dyDescent="0.25">
      <c r="A135">
        <f t="shared" si="19"/>
        <v>134</v>
      </c>
      <c r="B135" s="1">
        <v>36202</v>
      </c>
      <c r="C135">
        <v>23.21</v>
      </c>
      <c r="D135">
        <v>23.94</v>
      </c>
      <c r="E135">
        <v>23</v>
      </c>
      <c r="F135">
        <v>23.9</v>
      </c>
      <c r="G135">
        <v>117009</v>
      </c>
      <c r="H135" s="2">
        <f t="shared" si="16"/>
        <v>-2.2285714285714624E-2</v>
      </c>
      <c r="I135">
        <f t="shared" ref="I135:I198" si="20">IF(H135*(F136-F135)&gt;0,1,0)</f>
        <v>1</v>
      </c>
      <c r="J135">
        <f t="shared" ref="J135:J198" si="21">IF(F135&gt;F134,F135-F134," ")</f>
        <v>0.68999999999999773</v>
      </c>
      <c r="K135" t="str">
        <f t="shared" ref="K135:K198" si="22">IF(F135&lt;F134,F134-F135," ")</f>
        <v xml:space="preserve"> </v>
      </c>
      <c r="L135" s="2">
        <f t="shared" si="17"/>
        <v>7.3786551744282747</v>
      </c>
      <c r="M135">
        <f t="shared" si="18"/>
        <v>0</v>
      </c>
      <c r="N135" s="2">
        <f t="shared" si="14"/>
        <v>0.33457142857142858</v>
      </c>
      <c r="O135">
        <f t="shared" si="15"/>
        <v>1</v>
      </c>
    </row>
    <row r="136" spans="1:15" x14ac:dyDescent="0.25">
      <c r="A136">
        <f t="shared" si="19"/>
        <v>135</v>
      </c>
      <c r="B136" s="1">
        <v>36203</v>
      </c>
      <c r="C136">
        <v>23.83</v>
      </c>
      <c r="D136">
        <v>23.83</v>
      </c>
      <c r="E136">
        <v>22.67</v>
      </c>
      <c r="F136">
        <v>23.1</v>
      </c>
      <c r="G136">
        <v>145086</v>
      </c>
      <c r="H136" s="2">
        <f t="shared" si="16"/>
        <v>7.0285714285714507E-2</v>
      </c>
      <c r="I136">
        <f t="shared" si="20"/>
        <v>1</v>
      </c>
      <c r="J136" t="str">
        <f t="shared" si="21"/>
        <v xml:space="preserve"> </v>
      </c>
      <c r="K136">
        <f t="shared" si="22"/>
        <v>0.79999999999999716</v>
      </c>
      <c r="L136" s="2">
        <f t="shared" si="17"/>
        <v>7.2465021062482977</v>
      </c>
      <c r="M136">
        <f t="shared" si="18"/>
        <v>1</v>
      </c>
      <c r="N136" s="2">
        <f t="shared" ref="N136:N199" si="23">H136-H135</f>
        <v>9.2571428571429137E-2</v>
      </c>
      <c r="O136">
        <f t="shared" si="15"/>
        <v>0</v>
      </c>
    </row>
    <row r="137" spans="1:15" x14ac:dyDescent="0.25">
      <c r="A137">
        <f t="shared" si="19"/>
        <v>136</v>
      </c>
      <c r="B137" s="1">
        <v>36207</v>
      </c>
      <c r="C137">
        <v>23.42</v>
      </c>
      <c r="D137">
        <v>23.88</v>
      </c>
      <c r="E137">
        <v>23</v>
      </c>
      <c r="F137">
        <v>23.56</v>
      </c>
      <c r="G137">
        <v>128430</v>
      </c>
      <c r="H137" s="2">
        <f t="shared" si="16"/>
        <v>0.13457142857142879</v>
      </c>
      <c r="I137">
        <f t="shared" si="20"/>
        <v>1</v>
      </c>
      <c r="J137">
        <f t="shared" si="21"/>
        <v>0.4599999999999973</v>
      </c>
      <c r="K137" t="str">
        <f t="shared" si="22"/>
        <v xml:space="preserve"> </v>
      </c>
      <c r="L137" s="2">
        <f t="shared" si="17"/>
        <v>7.1678506106059556</v>
      </c>
      <c r="M137">
        <f t="shared" si="18"/>
        <v>1</v>
      </c>
      <c r="N137" s="2">
        <f t="shared" si="23"/>
        <v>6.4285714285714279E-2</v>
      </c>
      <c r="O137">
        <f t="shared" ref="O137:O200" si="24">IF(N136*(F137-F136)&gt;0,1,0)</f>
        <v>1</v>
      </c>
    </row>
    <row r="138" spans="1:15" x14ac:dyDescent="0.25">
      <c r="A138">
        <f t="shared" si="19"/>
        <v>137</v>
      </c>
      <c r="B138" s="1">
        <v>36208</v>
      </c>
      <c r="C138">
        <v>23.31</v>
      </c>
      <c r="D138">
        <v>24.35</v>
      </c>
      <c r="E138">
        <v>23.23</v>
      </c>
      <c r="F138">
        <v>23.67</v>
      </c>
      <c r="G138">
        <v>140556</v>
      </c>
      <c r="H138" s="2">
        <f t="shared" si="16"/>
        <v>0.16571428571428604</v>
      </c>
      <c r="I138">
        <f t="shared" si="20"/>
        <v>1</v>
      </c>
      <c r="J138">
        <f t="shared" si="21"/>
        <v>0.11000000000000298</v>
      </c>
      <c r="K138" t="str">
        <f t="shared" si="22"/>
        <v xml:space="preserve"> </v>
      </c>
      <c r="L138" s="2">
        <f t="shared" si="17"/>
        <v>7.0889477565774008</v>
      </c>
      <c r="M138">
        <f t="shared" si="18"/>
        <v>1</v>
      </c>
      <c r="N138" s="2">
        <f t="shared" si="23"/>
        <v>3.114285714285725E-2</v>
      </c>
      <c r="O138">
        <f t="shared" si="24"/>
        <v>1</v>
      </c>
    </row>
    <row r="139" spans="1:15" x14ac:dyDescent="0.25">
      <c r="A139">
        <f t="shared" si="19"/>
        <v>138</v>
      </c>
      <c r="B139" s="1">
        <v>36209</v>
      </c>
      <c r="C139">
        <v>23.9</v>
      </c>
      <c r="D139">
        <v>24.35</v>
      </c>
      <c r="E139">
        <v>23.38</v>
      </c>
      <c r="F139">
        <v>24.1</v>
      </c>
      <c r="G139">
        <v>127425</v>
      </c>
      <c r="H139" s="2">
        <f t="shared" si="16"/>
        <v>0.12057142857142884</v>
      </c>
      <c r="I139">
        <f t="shared" si="20"/>
        <v>0</v>
      </c>
      <c r="J139">
        <f t="shared" si="21"/>
        <v>0.42999999999999972</v>
      </c>
      <c r="K139" t="str">
        <f t="shared" si="22"/>
        <v xml:space="preserve"> </v>
      </c>
      <c r="L139" s="2">
        <f t="shared" si="17"/>
        <v>7.0539198793147051</v>
      </c>
      <c r="M139">
        <f t="shared" si="18"/>
        <v>0</v>
      </c>
      <c r="N139" s="2">
        <f t="shared" si="23"/>
        <v>-4.5142857142857193E-2</v>
      </c>
      <c r="O139">
        <f t="shared" si="24"/>
        <v>1</v>
      </c>
    </row>
    <row r="140" spans="1:15" x14ac:dyDescent="0.25">
      <c r="A140">
        <f t="shared" si="19"/>
        <v>139</v>
      </c>
      <c r="B140" s="1">
        <v>36210</v>
      </c>
      <c r="C140">
        <v>24.04</v>
      </c>
      <c r="D140">
        <v>24.38</v>
      </c>
      <c r="E140">
        <v>23.85</v>
      </c>
      <c r="F140">
        <v>24.02</v>
      </c>
      <c r="G140">
        <v>130812</v>
      </c>
      <c r="H140" s="2">
        <f t="shared" si="16"/>
        <v>0.10600000000000023</v>
      </c>
      <c r="I140">
        <f t="shared" si="20"/>
        <v>1</v>
      </c>
      <c r="J140" t="str">
        <f t="shared" si="21"/>
        <v xml:space="preserve"> </v>
      </c>
      <c r="K140">
        <f t="shared" si="22"/>
        <v>8.0000000000001847E-2</v>
      </c>
      <c r="L140" s="2">
        <f t="shared" si="17"/>
        <v>7.0061402169615379</v>
      </c>
      <c r="M140">
        <f t="shared" si="18"/>
        <v>1</v>
      </c>
      <c r="N140" s="2">
        <f t="shared" si="23"/>
        <v>-1.457142857142861E-2</v>
      </c>
      <c r="O140">
        <f t="shared" si="24"/>
        <v>1</v>
      </c>
    </row>
    <row r="141" spans="1:15" x14ac:dyDescent="0.25">
      <c r="A141">
        <f t="shared" si="19"/>
        <v>140</v>
      </c>
      <c r="B141" s="1">
        <v>36213</v>
      </c>
      <c r="C141">
        <v>24.02</v>
      </c>
      <c r="D141">
        <v>25.23</v>
      </c>
      <c r="E141">
        <v>23.96</v>
      </c>
      <c r="F141">
        <v>25.23</v>
      </c>
      <c r="G141">
        <v>176424</v>
      </c>
      <c r="H141" s="2">
        <f t="shared" si="16"/>
        <v>0.35599999999999993</v>
      </c>
      <c r="I141">
        <f t="shared" si="20"/>
        <v>0</v>
      </c>
      <c r="J141">
        <f t="shared" si="21"/>
        <v>1.2100000000000009</v>
      </c>
      <c r="K141" t="str">
        <f t="shared" si="22"/>
        <v xml:space="preserve"> </v>
      </c>
      <c r="L141" s="2">
        <f t="shared" si="17"/>
        <v>7.0535447515943277</v>
      </c>
      <c r="M141">
        <f t="shared" si="18"/>
        <v>0</v>
      </c>
      <c r="N141" s="2">
        <f t="shared" si="23"/>
        <v>0.24999999999999969</v>
      </c>
      <c r="O141">
        <f t="shared" si="24"/>
        <v>0</v>
      </c>
    </row>
    <row r="142" spans="1:15" x14ac:dyDescent="0.25">
      <c r="A142">
        <f t="shared" si="19"/>
        <v>141</v>
      </c>
      <c r="B142" s="1">
        <v>36214</v>
      </c>
      <c r="C142">
        <v>25.06</v>
      </c>
      <c r="D142">
        <v>25.4</v>
      </c>
      <c r="E142">
        <v>24.6</v>
      </c>
      <c r="F142">
        <v>24.9</v>
      </c>
      <c r="G142">
        <v>144801</v>
      </c>
      <c r="H142" s="2">
        <f t="shared" si="16"/>
        <v>0.32285714285714268</v>
      </c>
      <c r="I142">
        <f t="shared" si="20"/>
        <v>0</v>
      </c>
      <c r="J142" t="str">
        <f t="shared" si="21"/>
        <v xml:space="preserve"> </v>
      </c>
      <c r="K142">
        <f t="shared" si="22"/>
        <v>0.33000000000000185</v>
      </c>
      <c r="L142" s="2">
        <f t="shared" si="17"/>
        <v>7.0794916992671677</v>
      </c>
      <c r="M142">
        <f t="shared" si="18"/>
        <v>0</v>
      </c>
      <c r="N142" s="2">
        <f t="shared" si="23"/>
        <v>-3.3142857142857252E-2</v>
      </c>
      <c r="O142">
        <f t="shared" si="24"/>
        <v>0</v>
      </c>
    </row>
    <row r="143" spans="1:15" x14ac:dyDescent="0.25">
      <c r="A143">
        <f t="shared" si="19"/>
        <v>142</v>
      </c>
      <c r="B143" s="1">
        <v>36215</v>
      </c>
      <c r="C143">
        <v>24.9</v>
      </c>
      <c r="D143">
        <v>25.38</v>
      </c>
      <c r="E143">
        <v>24.13</v>
      </c>
      <c r="F143">
        <v>24.23</v>
      </c>
      <c r="G143">
        <v>137952</v>
      </c>
      <c r="H143" s="2">
        <f t="shared" si="16"/>
        <v>0.18314285714285675</v>
      </c>
      <c r="I143">
        <f t="shared" si="20"/>
        <v>0</v>
      </c>
      <c r="J143" t="str">
        <f t="shared" si="21"/>
        <v xml:space="preserve"> </v>
      </c>
      <c r="K143">
        <f t="shared" si="22"/>
        <v>0.66999999999999815</v>
      </c>
      <c r="L143" s="2">
        <f t="shared" si="17"/>
        <v>7.0394362998561357</v>
      </c>
      <c r="M143">
        <f t="shared" si="18"/>
        <v>0</v>
      </c>
      <c r="N143" s="2">
        <f t="shared" si="23"/>
        <v>-0.13971428571428593</v>
      </c>
      <c r="O143">
        <f t="shared" si="24"/>
        <v>1</v>
      </c>
    </row>
    <row r="144" spans="1:15" x14ac:dyDescent="0.25">
      <c r="A144">
        <f t="shared" si="19"/>
        <v>143</v>
      </c>
      <c r="B144" s="1">
        <v>36216</v>
      </c>
      <c r="C144">
        <v>24.1</v>
      </c>
      <c r="D144">
        <v>24.44</v>
      </c>
      <c r="E144">
        <v>23.25</v>
      </c>
      <c r="F144">
        <v>24.02</v>
      </c>
      <c r="G144">
        <v>183963</v>
      </c>
      <c r="H144" s="2">
        <f t="shared" si="16"/>
        <v>-2.8571428571431009E-3</v>
      </c>
      <c r="I144">
        <f t="shared" si="20"/>
        <v>1</v>
      </c>
      <c r="J144" t="str">
        <f t="shared" si="21"/>
        <v xml:space="preserve"> </v>
      </c>
      <c r="K144">
        <f t="shared" si="22"/>
        <v>0.21000000000000085</v>
      </c>
      <c r="L144" s="2">
        <f t="shared" si="17"/>
        <v>6.9624255826799999</v>
      </c>
      <c r="M144">
        <f t="shared" si="18"/>
        <v>0</v>
      </c>
      <c r="N144" s="2">
        <f t="shared" si="23"/>
        <v>-0.18599999999999986</v>
      </c>
      <c r="O144">
        <f t="shared" si="24"/>
        <v>1</v>
      </c>
    </row>
    <row r="145" spans="1:15" x14ac:dyDescent="0.25">
      <c r="A145">
        <f t="shared" si="19"/>
        <v>144</v>
      </c>
      <c r="B145" s="1">
        <v>36217</v>
      </c>
      <c r="C145">
        <v>24.23</v>
      </c>
      <c r="D145">
        <v>24.38</v>
      </c>
      <c r="E145">
        <v>23.5</v>
      </c>
      <c r="F145">
        <v>24</v>
      </c>
      <c r="G145">
        <v>156120</v>
      </c>
      <c r="H145" s="2">
        <f t="shared" si="16"/>
        <v>-0.12571428571428567</v>
      </c>
      <c r="I145">
        <f t="shared" si="20"/>
        <v>0</v>
      </c>
      <c r="J145" t="str">
        <f t="shared" si="21"/>
        <v xml:space="preserve"> </v>
      </c>
      <c r="K145">
        <f t="shared" si="22"/>
        <v>1.9999999999999574E-2</v>
      </c>
      <c r="L145" s="2">
        <f t="shared" si="17"/>
        <v>6.8839015761301487</v>
      </c>
      <c r="M145">
        <f t="shared" si="18"/>
        <v>1</v>
      </c>
      <c r="N145" s="2">
        <f t="shared" si="23"/>
        <v>-0.12285714285714257</v>
      </c>
      <c r="O145">
        <f t="shared" si="24"/>
        <v>1</v>
      </c>
    </row>
    <row r="146" spans="1:15" x14ac:dyDescent="0.25">
      <c r="A146">
        <f t="shared" si="19"/>
        <v>145</v>
      </c>
      <c r="B146" s="1">
        <v>36220</v>
      </c>
      <c r="C146">
        <v>23.94</v>
      </c>
      <c r="D146">
        <v>24.42</v>
      </c>
      <c r="E146">
        <v>23.4</v>
      </c>
      <c r="F146">
        <v>24.21</v>
      </c>
      <c r="G146">
        <v>131187</v>
      </c>
      <c r="H146" s="2">
        <f t="shared" si="16"/>
        <v>-0.2288571428571427</v>
      </c>
      <c r="I146">
        <f t="shared" si="20"/>
        <v>1</v>
      </c>
      <c r="J146">
        <f t="shared" si="21"/>
        <v>0.21000000000000085</v>
      </c>
      <c r="K146" t="str">
        <f t="shared" si="22"/>
        <v xml:space="preserve"> </v>
      </c>
      <c r="L146" s="2">
        <f t="shared" si="17"/>
        <v>6.8107305728609742</v>
      </c>
      <c r="M146">
        <f t="shared" si="18"/>
        <v>0</v>
      </c>
      <c r="N146" s="2">
        <f t="shared" si="23"/>
        <v>-0.10314285714285704</v>
      </c>
      <c r="O146">
        <f t="shared" si="24"/>
        <v>0</v>
      </c>
    </row>
    <row r="147" spans="1:15" x14ac:dyDescent="0.25">
      <c r="A147">
        <f t="shared" si="19"/>
        <v>146</v>
      </c>
      <c r="B147" s="1">
        <v>36221</v>
      </c>
      <c r="C147">
        <v>24.38</v>
      </c>
      <c r="D147">
        <v>24.48</v>
      </c>
      <c r="E147">
        <v>23.42</v>
      </c>
      <c r="F147">
        <v>23.67</v>
      </c>
      <c r="G147">
        <v>125178</v>
      </c>
      <c r="H147" s="2">
        <f t="shared" si="16"/>
        <v>-0.17799999999999949</v>
      </c>
      <c r="I147">
        <f t="shared" si="20"/>
        <v>1</v>
      </c>
      <c r="J147" t="str">
        <f t="shared" si="21"/>
        <v xml:space="preserve"> </v>
      </c>
      <c r="K147">
        <f t="shared" si="22"/>
        <v>0.53999999999999915</v>
      </c>
      <c r="L147" s="2">
        <f t="shared" si="17"/>
        <v>6.6429744272128852</v>
      </c>
      <c r="M147">
        <f t="shared" si="18"/>
        <v>0</v>
      </c>
      <c r="N147" s="2">
        <f t="shared" si="23"/>
        <v>5.0857142857143212E-2</v>
      </c>
      <c r="O147">
        <f t="shared" si="24"/>
        <v>1</v>
      </c>
    </row>
    <row r="148" spans="1:15" x14ac:dyDescent="0.25">
      <c r="A148">
        <f t="shared" si="19"/>
        <v>147</v>
      </c>
      <c r="B148" s="1">
        <v>36222</v>
      </c>
      <c r="C148">
        <v>23.56</v>
      </c>
      <c r="D148">
        <v>23.94</v>
      </c>
      <c r="E148">
        <v>23.08</v>
      </c>
      <c r="F148">
        <v>23.48</v>
      </c>
      <c r="G148">
        <v>151881</v>
      </c>
      <c r="H148" s="2">
        <f t="shared" si="16"/>
        <v>-0.13114285714285692</v>
      </c>
      <c r="I148">
        <f t="shared" si="20"/>
        <v>0</v>
      </c>
      <c r="J148" t="str">
        <f t="shared" si="21"/>
        <v xml:space="preserve"> </v>
      </c>
      <c r="K148">
        <f t="shared" si="22"/>
        <v>0.19000000000000128</v>
      </c>
      <c r="L148" s="2">
        <f t="shared" si="17"/>
        <v>6.4876316597938741</v>
      </c>
      <c r="M148">
        <f t="shared" si="18"/>
        <v>1</v>
      </c>
      <c r="N148" s="2">
        <f t="shared" si="23"/>
        <v>4.685714285714257E-2</v>
      </c>
      <c r="O148">
        <f t="shared" si="24"/>
        <v>0</v>
      </c>
    </row>
    <row r="149" spans="1:15" x14ac:dyDescent="0.25">
      <c r="A149">
        <f t="shared" si="19"/>
        <v>148</v>
      </c>
      <c r="B149" s="1">
        <v>36223</v>
      </c>
      <c r="C149">
        <v>23.66</v>
      </c>
      <c r="D149">
        <v>24.22</v>
      </c>
      <c r="E149">
        <v>23.6</v>
      </c>
      <c r="F149">
        <v>24.18</v>
      </c>
      <c r="G149">
        <v>135060</v>
      </c>
      <c r="H149" s="2">
        <f t="shared" si="16"/>
        <v>-3.7142857142857061E-2</v>
      </c>
      <c r="I149">
        <f t="shared" si="20"/>
        <v>0</v>
      </c>
      <c r="J149">
        <f t="shared" si="21"/>
        <v>0.69999999999999929</v>
      </c>
      <c r="K149" t="str">
        <f t="shared" si="22"/>
        <v xml:space="preserve"> </v>
      </c>
      <c r="L149" s="2">
        <f t="shared" si="17"/>
        <v>6.3699663666131379</v>
      </c>
      <c r="M149">
        <f t="shared" si="18"/>
        <v>1</v>
      </c>
      <c r="N149" s="2">
        <f t="shared" si="23"/>
        <v>9.3999999999999861E-2</v>
      </c>
      <c r="O149">
        <f t="shared" si="24"/>
        <v>1</v>
      </c>
    </row>
    <row r="150" spans="1:15" x14ac:dyDescent="0.25">
      <c r="A150">
        <f t="shared" si="19"/>
        <v>149</v>
      </c>
      <c r="B150" s="1">
        <v>36224</v>
      </c>
      <c r="C150">
        <v>24.68</v>
      </c>
      <c r="D150">
        <v>25.3</v>
      </c>
      <c r="E150">
        <v>24.64</v>
      </c>
      <c r="F150">
        <v>25.24</v>
      </c>
      <c r="G150">
        <v>169035</v>
      </c>
      <c r="H150" s="2">
        <f t="shared" ref="H150:H213" si="25">SLOPE(F145:F150,A145:A150)</f>
        <v>0.16914285714285679</v>
      </c>
      <c r="I150">
        <f t="shared" si="20"/>
        <v>1</v>
      </c>
      <c r="J150">
        <f t="shared" si="21"/>
        <v>1.0599999999999987</v>
      </c>
      <c r="K150" t="str">
        <f t="shared" si="22"/>
        <v xml:space="preserve"> </v>
      </c>
      <c r="L150" s="2">
        <f t="shared" si="17"/>
        <v>6.3575748718841263</v>
      </c>
      <c r="M150">
        <f t="shared" si="18"/>
        <v>1</v>
      </c>
      <c r="N150" s="2">
        <f t="shared" si="23"/>
        <v>0.20628571428571385</v>
      </c>
      <c r="O150">
        <f t="shared" si="24"/>
        <v>1</v>
      </c>
    </row>
    <row r="151" spans="1:15" x14ac:dyDescent="0.25">
      <c r="A151">
        <f t="shared" si="19"/>
        <v>150</v>
      </c>
      <c r="B151" s="1">
        <v>36227</v>
      </c>
      <c r="C151">
        <v>25.33</v>
      </c>
      <c r="D151">
        <v>25.8</v>
      </c>
      <c r="E151">
        <v>25.22</v>
      </c>
      <c r="F151">
        <v>25.62</v>
      </c>
      <c r="G151">
        <v>208437</v>
      </c>
      <c r="H151" s="2">
        <f t="shared" si="25"/>
        <v>0.35599999999999971</v>
      </c>
      <c r="I151">
        <f t="shared" si="20"/>
        <v>1</v>
      </c>
      <c r="J151">
        <f t="shared" si="21"/>
        <v>0.38000000000000256</v>
      </c>
      <c r="K151" t="str">
        <f t="shared" si="22"/>
        <v xml:space="preserve"> </v>
      </c>
      <c r="L151" s="2">
        <f t="shared" si="17"/>
        <v>6.3772449209990665</v>
      </c>
      <c r="M151">
        <f t="shared" si="18"/>
        <v>1</v>
      </c>
      <c r="N151" s="2">
        <f t="shared" si="23"/>
        <v>0.18685714285714292</v>
      </c>
      <c r="O151">
        <f t="shared" si="24"/>
        <v>1</v>
      </c>
    </row>
    <row r="152" spans="1:15" x14ac:dyDescent="0.25">
      <c r="A152">
        <f t="shared" si="19"/>
        <v>151</v>
      </c>
      <c r="B152" s="1">
        <v>36228</v>
      </c>
      <c r="C152">
        <v>25.45</v>
      </c>
      <c r="D152">
        <v>26.41</v>
      </c>
      <c r="E152">
        <v>25.39</v>
      </c>
      <c r="F152">
        <v>26.01</v>
      </c>
      <c r="G152">
        <v>192723</v>
      </c>
      <c r="H152" s="2">
        <f t="shared" si="25"/>
        <v>0.54800000000000004</v>
      </c>
      <c r="I152">
        <f t="shared" si="20"/>
        <v>0</v>
      </c>
      <c r="J152">
        <f t="shared" si="21"/>
        <v>0.39000000000000057</v>
      </c>
      <c r="K152" t="str">
        <f t="shared" si="22"/>
        <v xml:space="preserve"> </v>
      </c>
      <c r="L152" s="2">
        <f t="shared" si="17"/>
        <v>6.4305756290667793</v>
      </c>
      <c r="M152">
        <f t="shared" si="18"/>
        <v>0</v>
      </c>
      <c r="N152" s="2">
        <f t="shared" si="23"/>
        <v>0.19200000000000034</v>
      </c>
      <c r="O152">
        <f t="shared" si="24"/>
        <v>1</v>
      </c>
    </row>
    <row r="153" spans="1:15" x14ac:dyDescent="0.25">
      <c r="A153">
        <f t="shared" si="19"/>
        <v>152</v>
      </c>
      <c r="B153" s="1">
        <v>36229</v>
      </c>
      <c r="C153">
        <v>26.08</v>
      </c>
      <c r="D153">
        <v>26.16</v>
      </c>
      <c r="E153">
        <v>25.64</v>
      </c>
      <c r="F153">
        <v>25.93</v>
      </c>
      <c r="G153">
        <v>231525</v>
      </c>
      <c r="H153" s="2">
        <f t="shared" si="25"/>
        <v>0.51771428571428579</v>
      </c>
      <c r="I153">
        <f t="shared" si="20"/>
        <v>1</v>
      </c>
      <c r="J153" t="str">
        <f t="shared" si="21"/>
        <v xml:space="preserve"> </v>
      </c>
      <c r="K153">
        <f t="shared" si="22"/>
        <v>8.0000000000001847E-2</v>
      </c>
      <c r="L153" s="2">
        <f t="shared" si="17"/>
        <v>6.5975906302948042</v>
      </c>
      <c r="M153">
        <f t="shared" si="18"/>
        <v>1</v>
      </c>
      <c r="N153" s="2">
        <f t="shared" si="23"/>
        <v>-3.0285714285714249E-2</v>
      </c>
      <c r="O153">
        <f t="shared" si="24"/>
        <v>0</v>
      </c>
    </row>
    <row r="154" spans="1:15" x14ac:dyDescent="0.25">
      <c r="A154">
        <f t="shared" si="19"/>
        <v>153</v>
      </c>
      <c r="B154" s="1">
        <v>36230</v>
      </c>
      <c r="C154">
        <v>26.2</v>
      </c>
      <c r="D154">
        <v>26.6</v>
      </c>
      <c r="E154">
        <v>25.97</v>
      </c>
      <c r="F154">
        <v>26.37</v>
      </c>
      <c r="G154">
        <v>162108</v>
      </c>
      <c r="H154" s="2">
        <f t="shared" si="25"/>
        <v>0.38314285714285745</v>
      </c>
      <c r="I154">
        <f t="shared" si="20"/>
        <v>1</v>
      </c>
      <c r="J154">
        <f t="shared" si="21"/>
        <v>0.44000000000000128</v>
      </c>
      <c r="K154" t="str">
        <f t="shared" si="22"/>
        <v xml:space="preserve"> </v>
      </c>
      <c r="L154" s="2">
        <f t="shared" si="17"/>
        <v>6.7791375841796926</v>
      </c>
      <c r="M154">
        <f t="shared" si="18"/>
        <v>1</v>
      </c>
      <c r="N154" s="2">
        <f t="shared" si="23"/>
        <v>-0.13457142857142834</v>
      </c>
      <c r="O154">
        <f t="shared" si="24"/>
        <v>0</v>
      </c>
    </row>
    <row r="155" spans="1:15" x14ac:dyDescent="0.25">
      <c r="A155">
        <f t="shared" si="19"/>
        <v>154</v>
      </c>
      <c r="B155" s="1">
        <v>36231</v>
      </c>
      <c r="C155">
        <v>26.55</v>
      </c>
      <c r="D155">
        <v>26.91</v>
      </c>
      <c r="E155">
        <v>26.37</v>
      </c>
      <c r="F155">
        <v>26.47</v>
      </c>
      <c r="G155">
        <v>187248</v>
      </c>
      <c r="H155" s="2">
        <f t="shared" si="25"/>
        <v>0.23771428571428571</v>
      </c>
      <c r="I155">
        <f t="shared" si="20"/>
        <v>1</v>
      </c>
      <c r="J155">
        <f t="shared" si="21"/>
        <v>9.9999999999997868E-2</v>
      </c>
      <c r="K155" t="str">
        <f t="shared" si="22"/>
        <v xml:space="preserve"> </v>
      </c>
      <c r="L155" s="2">
        <f t="shared" si="17"/>
        <v>7.3716028118979846</v>
      </c>
      <c r="M155">
        <f t="shared" si="18"/>
        <v>1</v>
      </c>
      <c r="N155" s="2">
        <f t="shared" si="23"/>
        <v>-0.14542857142857174</v>
      </c>
      <c r="O155">
        <f t="shared" si="24"/>
        <v>0</v>
      </c>
    </row>
    <row r="156" spans="1:15" x14ac:dyDescent="0.25">
      <c r="A156">
        <f t="shared" si="19"/>
        <v>155</v>
      </c>
      <c r="B156" s="1">
        <v>36234</v>
      </c>
      <c r="C156">
        <v>26.68</v>
      </c>
      <c r="D156">
        <v>27.43</v>
      </c>
      <c r="E156">
        <v>26.68</v>
      </c>
      <c r="F156">
        <v>27.39</v>
      </c>
      <c r="G156">
        <v>184536</v>
      </c>
      <c r="H156" s="2">
        <f t="shared" si="25"/>
        <v>0.3048571428571426</v>
      </c>
      <c r="I156">
        <f t="shared" si="20"/>
        <v>0</v>
      </c>
      <c r="J156">
        <f t="shared" si="21"/>
        <v>0.92000000000000171</v>
      </c>
      <c r="K156" t="str">
        <f t="shared" si="22"/>
        <v xml:space="preserve"> </v>
      </c>
      <c r="L156" s="2">
        <f t="shared" si="17"/>
        <v>7.2639154273799553</v>
      </c>
      <c r="M156">
        <f t="shared" si="18"/>
        <v>0</v>
      </c>
      <c r="N156" s="2">
        <f t="shared" si="23"/>
        <v>6.7142857142856893E-2</v>
      </c>
      <c r="O156">
        <f t="shared" si="24"/>
        <v>0</v>
      </c>
    </row>
    <row r="157" spans="1:15" x14ac:dyDescent="0.25">
      <c r="A157">
        <f t="shared" si="19"/>
        <v>156</v>
      </c>
      <c r="B157" s="1">
        <v>36235</v>
      </c>
      <c r="C157">
        <v>27.39</v>
      </c>
      <c r="D157">
        <v>27.45</v>
      </c>
      <c r="E157">
        <v>27.08</v>
      </c>
      <c r="F157">
        <v>27.35</v>
      </c>
      <c r="G157">
        <v>139443</v>
      </c>
      <c r="H157" s="2">
        <f t="shared" si="25"/>
        <v>0.3194285714285714</v>
      </c>
      <c r="I157">
        <f t="shared" si="20"/>
        <v>0</v>
      </c>
      <c r="J157" t="str">
        <f t="shared" si="21"/>
        <v xml:space="preserve"> </v>
      </c>
      <c r="K157">
        <f t="shared" si="22"/>
        <v>3.9999999999999147E-2</v>
      </c>
      <c r="L157" s="2">
        <f t="shared" si="17"/>
        <v>7.2746489150984273</v>
      </c>
      <c r="M157">
        <f t="shared" si="18"/>
        <v>0</v>
      </c>
      <c r="N157" s="2">
        <f t="shared" si="23"/>
        <v>1.4571428571428791E-2</v>
      </c>
      <c r="O157">
        <f t="shared" si="24"/>
        <v>0</v>
      </c>
    </row>
    <row r="158" spans="1:15" x14ac:dyDescent="0.25">
      <c r="A158">
        <f t="shared" si="19"/>
        <v>157</v>
      </c>
      <c r="B158" s="1">
        <v>36236</v>
      </c>
      <c r="C158">
        <v>27.35</v>
      </c>
      <c r="D158">
        <v>27.35</v>
      </c>
      <c r="E158">
        <v>26.62</v>
      </c>
      <c r="F158">
        <v>26.83</v>
      </c>
      <c r="G158">
        <v>141105</v>
      </c>
      <c r="H158" s="2">
        <f t="shared" si="25"/>
        <v>0.23885714285714274</v>
      </c>
      <c r="I158">
        <f t="shared" si="20"/>
        <v>1</v>
      </c>
      <c r="J158" t="str">
        <f t="shared" si="21"/>
        <v xml:space="preserve"> </v>
      </c>
      <c r="K158">
        <f t="shared" si="22"/>
        <v>0.52000000000000313</v>
      </c>
      <c r="L158" s="2">
        <f t="shared" si="17"/>
        <v>7.2735136817325827</v>
      </c>
      <c r="M158">
        <f t="shared" si="18"/>
        <v>1</v>
      </c>
      <c r="N158" s="2">
        <f t="shared" si="23"/>
        <v>-8.0571428571428655E-2</v>
      </c>
      <c r="O158">
        <f t="shared" si="24"/>
        <v>0</v>
      </c>
    </row>
    <row r="159" spans="1:15" x14ac:dyDescent="0.25">
      <c r="A159">
        <f t="shared" si="19"/>
        <v>158</v>
      </c>
      <c r="B159" s="1">
        <v>36237</v>
      </c>
      <c r="C159">
        <v>26.68</v>
      </c>
      <c r="D159">
        <v>27.45</v>
      </c>
      <c r="E159">
        <v>26.64</v>
      </c>
      <c r="F159">
        <v>27.35</v>
      </c>
      <c r="G159">
        <v>133428</v>
      </c>
      <c r="H159" s="2">
        <f t="shared" si="25"/>
        <v>0.16971428571428576</v>
      </c>
      <c r="I159">
        <f t="shared" si="20"/>
        <v>1</v>
      </c>
      <c r="J159">
        <f t="shared" si="21"/>
        <v>0.52000000000000313</v>
      </c>
      <c r="K159" t="str">
        <f t="shared" si="22"/>
        <v xml:space="preserve"> </v>
      </c>
      <c r="L159" s="2">
        <f t="shared" si="17"/>
        <v>7.2170326221142096</v>
      </c>
      <c r="M159">
        <f t="shared" si="18"/>
        <v>1</v>
      </c>
      <c r="N159" s="2">
        <f t="shared" si="23"/>
        <v>-6.9142857142856978E-2</v>
      </c>
      <c r="O159">
        <f t="shared" si="24"/>
        <v>0</v>
      </c>
    </row>
    <row r="160" spans="1:15" x14ac:dyDescent="0.25">
      <c r="A160">
        <f t="shared" si="19"/>
        <v>159</v>
      </c>
      <c r="B160" s="1">
        <v>36238</v>
      </c>
      <c r="C160">
        <v>27.83</v>
      </c>
      <c r="D160">
        <v>28.33</v>
      </c>
      <c r="E160">
        <v>27.76</v>
      </c>
      <c r="F160">
        <v>28.01</v>
      </c>
      <c r="G160">
        <v>279327</v>
      </c>
      <c r="H160" s="2">
        <f t="shared" si="25"/>
        <v>0.2017142857142861</v>
      </c>
      <c r="I160">
        <f t="shared" si="20"/>
        <v>0</v>
      </c>
      <c r="J160">
        <f t="shared" si="21"/>
        <v>0.66000000000000014</v>
      </c>
      <c r="K160" t="str">
        <f t="shared" si="22"/>
        <v xml:space="preserve"> </v>
      </c>
      <c r="L160" s="2">
        <f t="shared" si="17"/>
        <v>7.1042786535472215</v>
      </c>
      <c r="M160">
        <f t="shared" si="18"/>
        <v>0</v>
      </c>
      <c r="N160" s="2">
        <f t="shared" si="23"/>
        <v>3.2000000000000334E-2</v>
      </c>
      <c r="O160">
        <f t="shared" si="24"/>
        <v>0</v>
      </c>
    </row>
    <row r="161" spans="1:15" x14ac:dyDescent="0.25">
      <c r="A161">
        <f t="shared" si="19"/>
        <v>160</v>
      </c>
      <c r="B161" s="1">
        <v>36241</v>
      </c>
      <c r="C161">
        <v>27.76</v>
      </c>
      <c r="D161">
        <v>27.95</v>
      </c>
      <c r="E161">
        <v>27.47</v>
      </c>
      <c r="F161">
        <v>27.47</v>
      </c>
      <c r="G161">
        <v>112434</v>
      </c>
      <c r="H161" s="2">
        <f t="shared" si="25"/>
        <v>8.2857142857142713E-2</v>
      </c>
      <c r="I161">
        <f t="shared" si="20"/>
        <v>0</v>
      </c>
      <c r="J161" t="str">
        <f t="shared" si="21"/>
        <v xml:space="preserve"> </v>
      </c>
      <c r="K161">
        <f t="shared" si="22"/>
        <v>0.5400000000000027</v>
      </c>
      <c r="L161" s="2">
        <f t="shared" si="17"/>
        <v>7.133978851500018</v>
      </c>
      <c r="M161">
        <f t="shared" si="18"/>
        <v>0</v>
      </c>
      <c r="N161" s="2">
        <f t="shared" si="23"/>
        <v>-0.11885714285714338</v>
      </c>
      <c r="O161">
        <f t="shared" si="24"/>
        <v>0</v>
      </c>
    </row>
    <row r="162" spans="1:15" x14ac:dyDescent="0.25">
      <c r="A162">
        <f t="shared" si="19"/>
        <v>161</v>
      </c>
      <c r="B162" s="1">
        <v>36242</v>
      </c>
      <c r="C162">
        <v>27.53</v>
      </c>
      <c r="D162">
        <v>27.53</v>
      </c>
      <c r="E162">
        <v>26.03</v>
      </c>
      <c r="F162">
        <v>26.2</v>
      </c>
      <c r="G162">
        <v>159159</v>
      </c>
      <c r="H162" s="2">
        <f t="shared" si="25"/>
        <v>-9.0571428571428816E-2</v>
      </c>
      <c r="I162">
        <f t="shared" si="20"/>
        <v>0</v>
      </c>
      <c r="J162" t="str">
        <f t="shared" si="21"/>
        <v xml:space="preserve"> </v>
      </c>
      <c r="K162">
        <f t="shared" si="22"/>
        <v>1.2699999999999996</v>
      </c>
      <c r="L162" s="2">
        <f t="shared" si="17"/>
        <v>7.3286688805366405</v>
      </c>
      <c r="M162">
        <f t="shared" si="18"/>
        <v>1</v>
      </c>
      <c r="N162" s="2">
        <f t="shared" si="23"/>
        <v>-0.17342857142857154</v>
      </c>
      <c r="O162">
        <f t="shared" si="24"/>
        <v>1</v>
      </c>
    </row>
    <row r="163" spans="1:15" x14ac:dyDescent="0.25">
      <c r="A163">
        <f t="shared" si="19"/>
        <v>162</v>
      </c>
      <c r="B163" s="1">
        <v>36243</v>
      </c>
      <c r="C163">
        <v>26.2</v>
      </c>
      <c r="D163">
        <v>26.41</v>
      </c>
      <c r="E163">
        <v>25.93</v>
      </c>
      <c r="F163">
        <v>26.26</v>
      </c>
      <c r="G163">
        <v>123870</v>
      </c>
      <c r="H163" s="2">
        <f t="shared" si="25"/>
        <v>-0.19542857142857123</v>
      </c>
      <c r="I163">
        <f t="shared" si="20"/>
        <v>0</v>
      </c>
      <c r="J163">
        <f t="shared" si="21"/>
        <v>6.0000000000002274E-2</v>
      </c>
      <c r="K163" t="str">
        <f t="shared" si="22"/>
        <v xml:space="preserve"> </v>
      </c>
      <c r="L163" s="2">
        <f t="shared" si="17"/>
        <v>7.473684605510976</v>
      </c>
      <c r="M163">
        <f t="shared" si="18"/>
        <v>1</v>
      </c>
      <c r="N163" s="2">
        <f t="shared" si="23"/>
        <v>-0.10485714285714241</v>
      </c>
      <c r="O163">
        <f t="shared" si="24"/>
        <v>0</v>
      </c>
    </row>
    <row r="164" spans="1:15" x14ac:dyDescent="0.25">
      <c r="A164">
        <f t="shared" si="19"/>
        <v>163</v>
      </c>
      <c r="B164" s="1">
        <v>36244</v>
      </c>
      <c r="C164">
        <v>26.58</v>
      </c>
      <c r="D164">
        <v>27.14</v>
      </c>
      <c r="E164">
        <v>26.53</v>
      </c>
      <c r="F164">
        <v>26.85</v>
      </c>
      <c r="G164">
        <v>132555</v>
      </c>
      <c r="H164" s="2">
        <f t="shared" si="25"/>
        <v>-0.25771428571428573</v>
      </c>
      <c r="I164">
        <f t="shared" si="20"/>
        <v>1</v>
      </c>
      <c r="J164">
        <f t="shared" si="21"/>
        <v>0.58999999999999986</v>
      </c>
      <c r="K164" t="str">
        <f t="shared" si="22"/>
        <v xml:space="preserve"> </v>
      </c>
      <c r="L164" s="2">
        <f t="shared" si="17"/>
        <v>7.6667209694076401</v>
      </c>
      <c r="M164">
        <f t="shared" si="18"/>
        <v>0</v>
      </c>
      <c r="N164" s="2">
        <f t="shared" si="23"/>
        <v>-6.22857142857145E-2</v>
      </c>
      <c r="O164">
        <f t="shared" si="24"/>
        <v>0</v>
      </c>
    </row>
    <row r="165" spans="1:15" x14ac:dyDescent="0.25">
      <c r="A165">
        <f t="shared" si="19"/>
        <v>164</v>
      </c>
      <c r="B165" s="1">
        <v>36245</v>
      </c>
      <c r="C165">
        <v>26.91</v>
      </c>
      <c r="D165">
        <v>26.97</v>
      </c>
      <c r="E165">
        <v>26.43</v>
      </c>
      <c r="F165">
        <v>26.62</v>
      </c>
      <c r="G165">
        <v>91563</v>
      </c>
      <c r="H165" s="2">
        <f t="shared" si="25"/>
        <v>-0.24999999999999981</v>
      </c>
      <c r="I165">
        <f t="shared" si="20"/>
        <v>0</v>
      </c>
      <c r="J165" t="str">
        <f t="shared" si="21"/>
        <v xml:space="preserve"> </v>
      </c>
      <c r="K165">
        <f t="shared" si="22"/>
        <v>0.23000000000000043</v>
      </c>
      <c r="L165" s="2">
        <f t="shared" si="17"/>
        <v>8.0115382305084264</v>
      </c>
      <c r="M165">
        <f t="shared" si="18"/>
        <v>1</v>
      </c>
      <c r="N165" s="2">
        <f t="shared" si="23"/>
        <v>7.7142857142859234E-3</v>
      </c>
      <c r="O165">
        <f t="shared" si="24"/>
        <v>1</v>
      </c>
    </row>
    <row r="166" spans="1:15" x14ac:dyDescent="0.25">
      <c r="A166">
        <f t="shared" si="19"/>
        <v>165</v>
      </c>
      <c r="B166" s="1">
        <v>36248</v>
      </c>
      <c r="C166">
        <v>26.68</v>
      </c>
      <c r="D166">
        <v>28.14</v>
      </c>
      <c r="E166">
        <v>26.68</v>
      </c>
      <c r="F166">
        <v>28.01</v>
      </c>
      <c r="G166">
        <v>152973</v>
      </c>
      <c r="H166" s="2">
        <f t="shared" si="25"/>
        <v>0.13000000000000053</v>
      </c>
      <c r="I166">
        <f t="shared" si="20"/>
        <v>1</v>
      </c>
      <c r="J166">
        <f t="shared" si="21"/>
        <v>1.3900000000000006</v>
      </c>
      <c r="K166" t="str">
        <f t="shared" si="22"/>
        <v xml:space="preserve"> </v>
      </c>
      <c r="L166" s="2">
        <f t="shared" si="17"/>
        <v>8.097413532750819</v>
      </c>
      <c r="M166">
        <f t="shared" si="18"/>
        <v>1</v>
      </c>
      <c r="N166" s="2">
        <f t="shared" si="23"/>
        <v>0.38000000000000034</v>
      </c>
      <c r="O166">
        <f t="shared" si="24"/>
        <v>1</v>
      </c>
    </row>
    <row r="167" spans="1:15" x14ac:dyDescent="0.25">
      <c r="A167">
        <f t="shared" si="19"/>
        <v>166</v>
      </c>
      <c r="B167" s="1">
        <v>36249</v>
      </c>
      <c r="C167">
        <v>27.93</v>
      </c>
      <c r="D167">
        <v>28.62</v>
      </c>
      <c r="E167">
        <v>27.55</v>
      </c>
      <c r="F167">
        <v>28.45</v>
      </c>
      <c r="G167">
        <v>152628</v>
      </c>
      <c r="H167" s="2">
        <f t="shared" si="25"/>
        <v>0.46485714285714286</v>
      </c>
      <c r="I167">
        <f t="shared" si="20"/>
        <v>0</v>
      </c>
      <c r="J167">
        <f t="shared" si="21"/>
        <v>0.43999999999999773</v>
      </c>
      <c r="K167" t="str">
        <f t="shared" si="22"/>
        <v xml:space="preserve"> </v>
      </c>
      <c r="L167" s="2">
        <f t="shared" si="17"/>
        <v>8.059237096791696</v>
      </c>
      <c r="M167">
        <f t="shared" si="18"/>
        <v>0</v>
      </c>
      <c r="N167" s="2">
        <f t="shared" si="23"/>
        <v>0.3348571428571423</v>
      </c>
      <c r="O167">
        <f t="shared" si="24"/>
        <v>1</v>
      </c>
    </row>
    <row r="168" spans="1:15" x14ac:dyDescent="0.25">
      <c r="A168">
        <f t="shared" si="19"/>
        <v>167</v>
      </c>
      <c r="B168" s="1">
        <v>36250</v>
      </c>
      <c r="C168">
        <v>28.68</v>
      </c>
      <c r="D168">
        <v>28.74</v>
      </c>
      <c r="E168">
        <v>27.47</v>
      </c>
      <c r="F168">
        <v>27.55</v>
      </c>
      <c r="G168">
        <v>162807</v>
      </c>
      <c r="H168" s="2">
        <f t="shared" si="25"/>
        <v>0.36114285714285688</v>
      </c>
      <c r="I168">
        <f t="shared" si="20"/>
        <v>1</v>
      </c>
      <c r="J168" t="str">
        <f t="shared" si="21"/>
        <v xml:space="preserve"> </v>
      </c>
      <c r="K168">
        <f t="shared" si="22"/>
        <v>0.89999999999999858</v>
      </c>
      <c r="L168" s="2">
        <f t="shared" si="17"/>
        <v>8.0863735941162656</v>
      </c>
      <c r="M168">
        <f t="shared" si="18"/>
        <v>1</v>
      </c>
      <c r="N168" s="2">
        <f t="shared" si="23"/>
        <v>-0.10371428571428598</v>
      </c>
      <c r="O168">
        <f t="shared" si="24"/>
        <v>0</v>
      </c>
    </row>
    <row r="169" spans="1:15" x14ac:dyDescent="0.25">
      <c r="A169">
        <f t="shared" si="19"/>
        <v>168</v>
      </c>
      <c r="B169" s="1">
        <v>36251</v>
      </c>
      <c r="C169">
        <v>27.68</v>
      </c>
      <c r="D169">
        <v>28.16</v>
      </c>
      <c r="E169">
        <v>27.53</v>
      </c>
      <c r="F169">
        <v>27.89</v>
      </c>
      <c r="G169">
        <v>120294</v>
      </c>
      <c r="H169" s="2">
        <f t="shared" si="25"/>
        <v>0.24085714285714266</v>
      </c>
      <c r="I169">
        <f t="shared" si="20"/>
        <v>1</v>
      </c>
      <c r="J169">
        <f t="shared" si="21"/>
        <v>0.33999999999999986</v>
      </c>
      <c r="K169" t="str">
        <f t="shared" si="22"/>
        <v xml:space="preserve"> </v>
      </c>
      <c r="L169" s="2">
        <f t="shared" si="17"/>
        <v>8.180103078715911</v>
      </c>
      <c r="M169">
        <f t="shared" si="18"/>
        <v>1</v>
      </c>
      <c r="N169" s="2">
        <f t="shared" si="23"/>
        <v>-0.12028571428571422</v>
      </c>
      <c r="O169">
        <f t="shared" si="24"/>
        <v>0</v>
      </c>
    </row>
    <row r="170" spans="1:15" x14ac:dyDescent="0.25">
      <c r="A170">
        <f t="shared" si="19"/>
        <v>169</v>
      </c>
      <c r="B170" s="1">
        <v>36255</v>
      </c>
      <c r="C170">
        <v>28.18</v>
      </c>
      <c r="D170">
        <v>28.95</v>
      </c>
      <c r="E170">
        <v>28.16</v>
      </c>
      <c r="F170">
        <v>28.89</v>
      </c>
      <c r="G170">
        <v>117834</v>
      </c>
      <c r="H170" s="2">
        <f t="shared" si="25"/>
        <v>0.2882857142857142</v>
      </c>
      <c r="I170">
        <f t="shared" si="20"/>
        <v>0</v>
      </c>
      <c r="J170">
        <f t="shared" si="21"/>
        <v>1</v>
      </c>
      <c r="K170" t="str">
        <f t="shared" si="22"/>
        <v xml:space="preserve"> </v>
      </c>
      <c r="L170" s="2">
        <f t="shared" si="17"/>
        <v>8.2324725083180592</v>
      </c>
      <c r="M170">
        <f t="shared" si="18"/>
        <v>0</v>
      </c>
      <c r="N170" s="2">
        <f t="shared" si="23"/>
        <v>4.7428571428571542E-2</v>
      </c>
      <c r="O170">
        <f t="shared" si="24"/>
        <v>0</v>
      </c>
    </row>
    <row r="171" spans="1:15" x14ac:dyDescent="0.25">
      <c r="A171">
        <f t="shared" si="19"/>
        <v>170</v>
      </c>
      <c r="B171" s="1">
        <v>36256</v>
      </c>
      <c r="C171">
        <v>28.64</v>
      </c>
      <c r="D171">
        <v>28.76</v>
      </c>
      <c r="E171">
        <v>28.1</v>
      </c>
      <c r="F171">
        <v>28.45</v>
      </c>
      <c r="G171">
        <v>139524</v>
      </c>
      <c r="H171" s="2">
        <f t="shared" si="25"/>
        <v>0.11028571428571407</v>
      </c>
      <c r="I171">
        <f t="shared" si="20"/>
        <v>1</v>
      </c>
      <c r="J171" t="str">
        <f t="shared" si="21"/>
        <v xml:space="preserve"> </v>
      </c>
      <c r="K171">
        <f t="shared" si="22"/>
        <v>0.44000000000000128</v>
      </c>
      <c r="L171" s="2">
        <f t="shared" si="17"/>
        <v>8.243801398925747</v>
      </c>
      <c r="M171">
        <f t="shared" si="18"/>
        <v>1</v>
      </c>
      <c r="N171" s="2">
        <f t="shared" si="23"/>
        <v>-0.17800000000000013</v>
      </c>
      <c r="O171">
        <f t="shared" si="24"/>
        <v>0</v>
      </c>
    </row>
    <row r="172" spans="1:15" x14ac:dyDescent="0.25">
      <c r="A172">
        <f t="shared" si="19"/>
        <v>171</v>
      </c>
      <c r="B172" s="1">
        <v>36257</v>
      </c>
      <c r="C172">
        <v>28.72</v>
      </c>
      <c r="D172">
        <v>28.85</v>
      </c>
      <c r="E172">
        <v>27.89</v>
      </c>
      <c r="F172">
        <v>28.85</v>
      </c>
      <c r="G172">
        <v>133083</v>
      </c>
      <c r="H172" s="2">
        <f t="shared" si="25"/>
        <v>0.16285714285714303</v>
      </c>
      <c r="I172">
        <f t="shared" si="20"/>
        <v>0</v>
      </c>
      <c r="J172">
        <f t="shared" si="21"/>
        <v>0.40000000000000213</v>
      </c>
      <c r="K172" t="str">
        <f t="shared" si="22"/>
        <v xml:space="preserve"> </v>
      </c>
      <c r="L172" s="2">
        <f t="shared" si="17"/>
        <v>8.1680349797150154</v>
      </c>
      <c r="M172">
        <f t="shared" si="18"/>
        <v>0</v>
      </c>
      <c r="N172" s="2">
        <f t="shared" si="23"/>
        <v>5.2571428571428963E-2</v>
      </c>
      <c r="O172">
        <f t="shared" si="24"/>
        <v>0</v>
      </c>
    </row>
    <row r="173" spans="1:15" x14ac:dyDescent="0.25">
      <c r="A173">
        <f t="shared" si="19"/>
        <v>172</v>
      </c>
      <c r="B173" s="1">
        <v>36258</v>
      </c>
      <c r="C173">
        <v>28.55</v>
      </c>
      <c r="D173">
        <v>28.85</v>
      </c>
      <c r="E173">
        <v>28.16</v>
      </c>
      <c r="F173">
        <v>28.64</v>
      </c>
      <c r="G173">
        <v>146283</v>
      </c>
      <c r="H173" s="2">
        <f t="shared" si="25"/>
        <v>0.22542857142857145</v>
      </c>
      <c r="I173">
        <f t="shared" si="20"/>
        <v>0</v>
      </c>
      <c r="J173" t="str">
        <f t="shared" si="21"/>
        <v xml:space="preserve"> </v>
      </c>
      <c r="K173">
        <f t="shared" si="22"/>
        <v>0.21000000000000085</v>
      </c>
      <c r="L173" s="2">
        <f t="shared" si="17"/>
        <v>8.0688623959420323</v>
      </c>
      <c r="M173">
        <f t="shared" si="18"/>
        <v>0</v>
      </c>
      <c r="N173" s="2">
        <f t="shared" si="23"/>
        <v>6.2571428571428417E-2</v>
      </c>
      <c r="O173">
        <f t="shared" si="24"/>
        <v>0</v>
      </c>
    </row>
    <row r="174" spans="1:15" x14ac:dyDescent="0.25">
      <c r="A174">
        <f t="shared" si="19"/>
        <v>173</v>
      </c>
      <c r="B174" s="1">
        <v>36259</v>
      </c>
      <c r="C174">
        <v>28.64</v>
      </c>
      <c r="D174">
        <v>28.83</v>
      </c>
      <c r="E174">
        <v>27.95</v>
      </c>
      <c r="F174">
        <v>28.08</v>
      </c>
      <c r="G174">
        <v>131373</v>
      </c>
      <c r="H174" s="2">
        <f t="shared" si="25"/>
        <v>1.714285714285688E-2</v>
      </c>
      <c r="I174">
        <f t="shared" si="20"/>
        <v>1</v>
      </c>
      <c r="J174" t="str">
        <f t="shared" si="21"/>
        <v xml:space="preserve"> </v>
      </c>
      <c r="K174">
        <f t="shared" si="22"/>
        <v>0.56000000000000227</v>
      </c>
      <c r="L174" s="2">
        <f t="shared" si="17"/>
        <v>8.0367138397640385</v>
      </c>
      <c r="M174">
        <f t="shared" si="18"/>
        <v>1</v>
      </c>
      <c r="N174" s="2">
        <f t="shared" si="23"/>
        <v>-0.20828571428571457</v>
      </c>
      <c r="O174">
        <f t="shared" si="24"/>
        <v>0</v>
      </c>
    </row>
    <row r="175" spans="1:15" x14ac:dyDescent="0.25">
      <c r="A175">
        <f t="shared" si="19"/>
        <v>174</v>
      </c>
      <c r="B175" s="1">
        <v>36262</v>
      </c>
      <c r="C175">
        <v>27.55</v>
      </c>
      <c r="D175">
        <v>29.51</v>
      </c>
      <c r="E175">
        <v>27.55</v>
      </c>
      <c r="F175">
        <v>29.51</v>
      </c>
      <c r="G175">
        <v>173853</v>
      </c>
      <c r="H175" s="2">
        <f t="shared" si="25"/>
        <v>5.0857142857142892E-2</v>
      </c>
      <c r="I175">
        <f t="shared" si="20"/>
        <v>1</v>
      </c>
      <c r="J175">
        <f t="shared" si="21"/>
        <v>1.4300000000000033</v>
      </c>
      <c r="K175" t="str">
        <f t="shared" si="22"/>
        <v xml:space="preserve"> </v>
      </c>
      <c r="L175" s="2">
        <f t="shared" si="17"/>
        <v>7.8632621988546871</v>
      </c>
      <c r="M175">
        <f t="shared" si="18"/>
        <v>1</v>
      </c>
      <c r="N175" s="2">
        <f t="shared" si="23"/>
        <v>3.3714285714286016E-2</v>
      </c>
      <c r="O175">
        <f t="shared" si="24"/>
        <v>0</v>
      </c>
    </row>
    <row r="176" spans="1:15" x14ac:dyDescent="0.25">
      <c r="A176">
        <f t="shared" si="19"/>
        <v>175</v>
      </c>
      <c r="B176" s="1">
        <v>36263</v>
      </c>
      <c r="C176">
        <v>28.68</v>
      </c>
      <c r="D176">
        <v>29.83</v>
      </c>
      <c r="E176">
        <v>28.68</v>
      </c>
      <c r="F176">
        <v>29.66</v>
      </c>
      <c r="G176">
        <v>194649</v>
      </c>
      <c r="H176" s="2">
        <f t="shared" si="25"/>
        <v>0.2134285714285715</v>
      </c>
      <c r="I176">
        <f t="shared" si="20"/>
        <v>0</v>
      </c>
      <c r="J176">
        <f t="shared" si="21"/>
        <v>0.14999999999999858</v>
      </c>
      <c r="K176" t="str">
        <f t="shared" si="22"/>
        <v xml:space="preserve"> </v>
      </c>
      <c r="L176" s="2">
        <f t="shared" si="17"/>
        <v>7.6973090716089771</v>
      </c>
      <c r="M176">
        <f t="shared" si="18"/>
        <v>0</v>
      </c>
      <c r="N176" s="2">
        <f t="shared" si="23"/>
        <v>0.16257142857142859</v>
      </c>
      <c r="O176">
        <f t="shared" si="24"/>
        <v>1</v>
      </c>
    </row>
    <row r="177" spans="1:15" x14ac:dyDescent="0.25">
      <c r="A177">
        <f t="shared" si="19"/>
        <v>176</v>
      </c>
      <c r="B177" s="1">
        <v>36264</v>
      </c>
      <c r="C177">
        <v>29.64</v>
      </c>
      <c r="D177">
        <v>29.7</v>
      </c>
      <c r="E177">
        <v>28.68</v>
      </c>
      <c r="F177">
        <v>28.7</v>
      </c>
      <c r="G177">
        <v>148473</v>
      </c>
      <c r="H177" s="2">
        <f t="shared" si="25"/>
        <v>0.10685714285714261</v>
      </c>
      <c r="I177">
        <f t="shared" si="20"/>
        <v>0</v>
      </c>
      <c r="J177" t="str">
        <f t="shared" si="21"/>
        <v xml:space="preserve"> </v>
      </c>
      <c r="K177">
        <f t="shared" si="22"/>
        <v>0.96000000000000085</v>
      </c>
      <c r="L177" s="2">
        <f t="shared" si="17"/>
        <v>7.6604645585507871</v>
      </c>
      <c r="M177">
        <f t="shared" si="18"/>
        <v>0</v>
      </c>
      <c r="N177" s="2">
        <f t="shared" si="23"/>
        <v>-0.10657142857142889</v>
      </c>
      <c r="O177">
        <f t="shared" si="24"/>
        <v>0</v>
      </c>
    </row>
    <row r="178" spans="1:15" x14ac:dyDescent="0.25">
      <c r="A178">
        <f t="shared" si="19"/>
        <v>177</v>
      </c>
      <c r="B178" s="1">
        <v>36265</v>
      </c>
      <c r="C178">
        <v>28.51</v>
      </c>
      <c r="D178">
        <v>28.62</v>
      </c>
      <c r="E178">
        <v>27.41</v>
      </c>
      <c r="F178">
        <v>28.18</v>
      </c>
      <c r="G178">
        <v>197433</v>
      </c>
      <c r="H178" s="2">
        <f t="shared" si="25"/>
        <v>-8.2857142857143632E-3</v>
      </c>
      <c r="I178">
        <f t="shared" si="20"/>
        <v>1</v>
      </c>
      <c r="J178" t="str">
        <f t="shared" si="21"/>
        <v xml:space="preserve"> </v>
      </c>
      <c r="K178">
        <f t="shared" si="22"/>
        <v>0.51999999999999957</v>
      </c>
      <c r="L178" s="2">
        <f t="shared" si="17"/>
        <v>7.6652135548410243</v>
      </c>
      <c r="M178">
        <f t="shared" si="18"/>
        <v>0</v>
      </c>
      <c r="N178" s="2">
        <f t="shared" si="23"/>
        <v>-0.11514285714285698</v>
      </c>
      <c r="O178">
        <f t="shared" si="24"/>
        <v>1</v>
      </c>
    </row>
    <row r="179" spans="1:15" x14ac:dyDescent="0.25">
      <c r="A179">
        <f t="shared" si="19"/>
        <v>178</v>
      </c>
      <c r="B179" s="1">
        <v>36266</v>
      </c>
      <c r="C179">
        <v>27.93</v>
      </c>
      <c r="D179">
        <v>28.08</v>
      </c>
      <c r="E179">
        <v>27.33</v>
      </c>
      <c r="F179">
        <v>27.76</v>
      </c>
      <c r="G179">
        <v>153132</v>
      </c>
      <c r="H179" s="2">
        <f t="shared" si="25"/>
        <v>-0.18714285714285686</v>
      </c>
      <c r="I179">
        <f t="shared" si="20"/>
        <v>1</v>
      </c>
      <c r="J179" t="str">
        <f t="shared" si="21"/>
        <v xml:space="preserve"> </v>
      </c>
      <c r="K179">
        <f t="shared" si="22"/>
        <v>0.41999999999999815</v>
      </c>
      <c r="L179" s="2">
        <f t="shared" si="17"/>
        <v>7.667102672169368</v>
      </c>
      <c r="M179">
        <f t="shared" si="18"/>
        <v>0</v>
      </c>
      <c r="N179" s="2">
        <f t="shared" si="23"/>
        <v>-0.17885714285714249</v>
      </c>
      <c r="O179">
        <f t="shared" si="24"/>
        <v>1</v>
      </c>
    </row>
    <row r="180" spans="1:15" x14ac:dyDescent="0.25">
      <c r="A180">
        <f t="shared" si="19"/>
        <v>179</v>
      </c>
      <c r="B180" s="1">
        <v>36269</v>
      </c>
      <c r="C180">
        <v>27.76</v>
      </c>
      <c r="D180">
        <v>28.05</v>
      </c>
      <c r="E180">
        <v>24.18</v>
      </c>
      <c r="F180">
        <v>25.6</v>
      </c>
      <c r="G180">
        <v>302604</v>
      </c>
      <c r="H180" s="2">
        <f t="shared" si="25"/>
        <v>-0.73628571428571421</v>
      </c>
      <c r="I180">
        <f t="shared" si="20"/>
        <v>0</v>
      </c>
      <c r="J180" t="str">
        <f t="shared" si="21"/>
        <v xml:space="preserve"> </v>
      </c>
      <c r="K180">
        <f t="shared" si="22"/>
        <v>2.16</v>
      </c>
      <c r="L180" s="2">
        <f t="shared" si="17"/>
        <v>7.5158274436196644</v>
      </c>
      <c r="M180">
        <f t="shared" si="18"/>
        <v>1</v>
      </c>
      <c r="N180" s="2">
        <f t="shared" si="23"/>
        <v>-0.54914285714285738</v>
      </c>
      <c r="O180">
        <f t="shared" si="24"/>
        <v>1</v>
      </c>
    </row>
    <row r="181" spans="1:15" x14ac:dyDescent="0.25">
      <c r="A181">
        <f t="shared" si="19"/>
        <v>180</v>
      </c>
      <c r="B181" s="1">
        <v>36270</v>
      </c>
      <c r="C181">
        <v>25.51</v>
      </c>
      <c r="D181">
        <v>27.2</v>
      </c>
      <c r="E181">
        <v>25.3</v>
      </c>
      <c r="F181">
        <v>27.12</v>
      </c>
      <c r="G181">
        <v>227091</v>
      </c>
      <c r="H181" s="2">
        <f t="shared" si="25"/>
        <v>-0.64057142857142824</v>
      </c>
      <c r="I181">
        <f t="shared" si="20"/>
        <v>0</v>
      </c>
      <c r="J181">
        <f t="shared" si="21"/>
        <v>1.5199999999999996</v>
      </c>
      <c r="K181" t="str">
        <f t="shared" si="22"/>
        <v xml:space="preserve"> </v>
      </c>
      <c r="L181" s="2">
        <f t="shared" si="17"/>
        <v>7.5130672845552304</v>
      </c>
      <c r="M181">
        <f t="shared" si="18"/>
        <v>1</v>
      </c>
      <c r="N181" s="2">
        <f t="shared" si="23"/>
        <v>9.5714285714285974E-2</v>
      </c>
      <c r="O181">
        <f t="shared" si="24"/>
        <v>0</v>
      </c>
    </row>
    <row r="182" spans="1:15" x14ac:dyDescent="0.25">
      <c r="A182">
        <f t="shared" si="19"/>
        <v>181</v>
      </c>
      <c r="B182" s="1">
        <v>36271</v>
      </c>
      <c r="C182">
        <v>27.08</v>
      </c>
      <c r="D182">
        <v>28.53</v>
      </c>
      <c r="E182">
        <v>26.85</v>
      </c>
      <c r="F182">
        <v>28.53</v>
      </c>
      <c r="G182">
        <v>179349</v>
      </c>
      <c r="H182" s="2">
        <f t="shared" si="25"/>
        <v>-0.17685714285714249</v>
      </c>
      <c r="I182">
        <f t="shared" si="20"/>
        <v>1</v>
      </c>
      <c r="J182">
        <f t="shared" si="21"/>
        <v>1.4100000000000001</v>
      </c>
      <c r="K182" t="str">
        <f t="shared" si="22"/>
        <v xml:space="preserve"> </v>
      </c>
      <c r="L182" s="2">
        <f t="shared" si="17"/>
        <v>7.5003052258925349</v>
      </c>
      <c r="M182">
        <f t="shared" si="18"/>
        <v>0</v>
      </c>
      <c r="N182" s="2">
        <f t="shared" si="23"/>
        <v>0.46371428571428575</v>
      </c>
      <c r="O182">
        <f t="shared" si="24"/>
        <v>1</v>
      </c>
    </row>
    <row r="183" spans="1:15" x14ac:dyDescent="0.25">
      <c r="A183">
        <f t="shared" si="19"/>
        <v>182</v>
      </c>
      <c r="B183" s="1">
        <v>36272</v>
      </c>
      <c r="C183">
        <v>28.97</v>
      </c>
      <c r="D183">
        <v>28.97</v>
      </c>
      <c r="E183">
        <v>27.87</v>
      </c>
      <c r="F183">
        <v>28.43</v>
      </c>
      <c r="G183">
        <v>148971</v>
      </c>
      <c r="H183" s="2">
        <f t="shared" si="25"/>
        <v>0.1451428571428571</v>
      </c>
      <c r="I183">
        <f t="shared" si="20"/>
        <v>0</v>
      </c>
      <c r="J183" t="str">
        <f t="shared" si="21"/>
        <v xml:space="preserve"> </v>
      </c>
      <c r="K183">
        <f t="shared" si="22"/>
        <v>0.10000000000000142</v>
      </c>
      <c r="L183" s="2">
        <f t="shared" si="17"/>
        <v>7.5048113091429229</v>
      </c>
      <c r="M183">
        <f t="shared" si="18"/>
        <v>0</v>
      </c>
      <c r="N183" s="2">
        <f t="shared" si="23"/>
        <v>0.32199999999999962</v>
      </c>
      <c r="O183">
        <f t="shared" si="24"/>
        <v>0</v>
      </c>
    </row>
    <row r="184" spans="1:15" x14ac:dyDescent="0.25">
      <c r="A184">
        <f t="shared" si="19"/>
        <v>183</v>
      </c>
      <c r="B184" s="1">
        <v>36273</v>
      </c>
      <c r="C184">
        <v>28.14</v>
      </c>
      <c r="D184">
        <v>28.8</v>
      </c>
      <c r="E184">
        <v>28.1</v>
      </c>
      <c r="F184">
        <v>28.3</v>
      </c>
      <c r="G184">
        <v>109731</v>
      </c>
      <c r="H184" s="2">
        <f t="shared" si="25"/>
        <v>0.35999999999999971</v>
      </c>
      <c r="I184">
        <f t="shared" si="20"/>
        <v>1</v>
      </c>
      <c r="J184" t="str">
        <f t="shared" si="21"/>
        <v xml:space="preserve"> </v>
      </c>
      <c r="K184">
        <f t="shared" si="22"/>
        <v>0.12999999999999901</v>
      </c>
      <c r="L184" s="2">
        <f t="shared" si="17"/>
        <v>7.5068450114516594</v>
      </c>
      <c r="M184">
        <f t="shared" si="18"/>
        <v>1</v>
      </c>
      <c r="N184" s="2">
        <f t="shared" si="23"/>
        <v>0.21485714285714261</v>
      </c>
      <c r="O184">
        <f t="shared" si="24"/>
        <v>0</v>
      </c>
    </row>
    <row r="185" spans="1:15" x14ac:dyDescent="0.25">
      <c r="A185">
        <f t="shared" si="19"/>
        <v>184</v>
      </c>
      <c r="B185" s="1">
        <v>36276</v>
      </c>
      <c r="C185">
        <v>28.39</v>
      </c>
      <c r="D185">
        <v>28.51</v>
      </c>
      <c r="E185">
        <v>27.76</v>
      </c>
      <c r="F185">
        <v>28.51</v>
      </c>
      <c r="G185">
        <v>113379</v>
      </c>
      <c r="H185" s="2">
        <f t="shared" si="25"/>
        <v>0.5139999999999999</v>
      </c>
      <c r="I185">
        <f t="shared" si="20"/>
        <v>0</v>
      </c>
      <c r="J185">
        <f t="shared" si="21"/>
        <v>0.21000000000000085</v>
      </c>
      <c r="K185" t="str">
        <f t="shared" si="22"/>
        <v xml:space="preserve"> </v>
      </c>
      <c r="L185" s="2">
        <f t="shared" si="17"/>
        <v>7.5296674510668939</v>
      </c>
      <c r="M185">
        <f t="shared" si="18"/>
        <v>0</v>
      </c>
      <c r="N185" s="2">
        <f t="shared" si="23"/>
        <v>0.15400000000000019</v>
      </c>
      <c r="O185">
        <f t="shared" si="24"/>
        <v>1</v>
      </c>
    </row>
    <row r="186" spans="1:15" x14ac:dyDescent="0.25">
      <c r="A186">
        <f t="shared" si="19"/>
        <v>185</v>
      </c>
      <c r="B186" s="1">
        <v>36277</v>
      </c>
      <c r="C186">
        <v>28.7</v>
      </c>
      <c r="D186">
        <v>28.99</v>
      </c>
      <c r="E186">
        <v>27.78</v>
      </c>
      <c r="F186">
        <v>28.18</v>
      </c>
      <c r="G186">
        <v>138933</v>
      </c>
      <c r="H186" s="2">
        <f t="shared" si="25"/>
        <v>0.14599999999999988</v>
      </c>
      <c r="I186">
        <f t="shared" si="20"/>
        <v>0</v>
      </c>
      <c r="J186" t="str">
        <f t="shared" si="21"/>
        <v xml:space="preserve"> </v>
      </c>
      <c r="K186">
        <f t="shared" si="22"/>
        <v>0.33000000000000185</v>
      </c>
      <c r="L186" s="2">
        <f t="shared" si="17"/>
        <v>7.5883287942561104</v>
      </c>
      <c r="M186">
        <f t="shared" si="18"/>
        <v>0</v>
      </c>
      <c r="N186" s="2">
        <f t="shared" si="23"/>
        <v>-0.36799999999999999</v>
      </c>
      <c r="O186">
        <f t="shared" si="24"/>
        <v>0</v>
      </c>
    </row>
    <row r="187" spans="1:15" x14ac:dyDescent="0.25">
      <c r="A187">
        <f t="shared" si="19"/>
        <v>186</v>
      </c>
      <c r="B187" s="1">
        <v>36278</v>
      </c>
      <c r="C187">
        <v>27.72</v>
      </c>
      <c r="D187">
        <v>28.3</v>
      </c>
      <c r="E187">
        <v>27.55</v>
      </c>
      <c r="F187">
        <v>27.85</v>
      </c>
      <c r="G187">
        <v>121902</v>
      </c>
      <c r="H187" s="2">
        <f t="shared" si="25"/>
        <v>-0.1125714285714285</v>
      </c>
      <c r="I187">
        <f t="shared" si="20"/>
        <v>1</v>
      </c>
      <c r="J187" t="str">
        <f t="shared" si="21"/>
        <v xml:space="preserve"> </v>
      </c>
      <c r="K187">
        <f t="shared" si="22"/>
        <v>0.32999999999999829</v>
      </c>
      <c r="L187" s="2">
        <f t="shared" si="17"/>
        <v>7.5907768429461839</v>
      </c>
      <c r="M187">
        <f t="shared" si="18"/>
        <v>0</v>
      </c>
      <c r="N187" s="2">
        <f t="shared" si="23"/>
        <v>-0.2585714285714284</v>
      </c>
      <c r="O187">
        <f t="shared" si="24"/>
        <v>1</v>
      </c>
    </row>
    <row r="188" spans="1:15" x14ac:dyDescent="0.25">
      <c r="A188">
        <f t="shared" si="19"/>
        <v>187</v>
      </c>
      <c r="B188" s="1">
        <v>36279</v>
      </c>
      <c r="C188">
        <v>27.68</v>
      </c>
      <c r="D188">
        <v>27.83</v>
      </c>
      <c r="E188">
        <v>26.05</v>
      </c>
      <c r="F188">
        <v>26.55</v>
      </c>
      <c r="G188">
        <v>164031</v>
      </c>
      <c r="H188" s="2">
        <f t="shared" si="25"/>
        <v>-0.31657142857142845</v>
      </c>
      <c r="I188">
        <f t="shared" si="20"/>
        <v>1</v>
      </c>
      <c r="J188" t="str">
        <f t="shared" si="21"/>
        <v xml:space="preserve"> </v>
      </c>
      <c r="K188">
        <f t="shared" si="22"/>
        <v>1.3000000000000007</v>
      </c>
      <c r="L188" s="2">
        <f t="shared" si="17"/>
        <v>7.5069219350283243</v>
      </c>
      <c r="M188">
        <f t="shared" si="18"/>
        <v>0</v>
      </c>
      <c r="N188" s="2">
        <f t="shared" si="23"/>
        <v>-0.20399999999999996</v>
      </c>
      <c r="O188">
        <f t="shared" si="24"/>
        <v>1</v>
      </c>
    </row>
    <row r="189" spans="1:15" x14ac:dyDescent="0.25">
      <c r="A189">
        <f t="shared" si="19"/>
        <v>188</v>
      </c>
      <c r="B189" s="1">
        <v>36280</v>
      </c>
      <c r="C189">
        <v>27.18</v>
      </c>
      <c r="D189">
        <v>27.43</v>
      </c>
      <c r="E189">
        <v>25.24</v>
      </c>
      <c r="F189">
        <v>25.8</v>
      </c>
      <c r="G189">
        <v>290406</v>
      </c>
      <c r="H189" s="2">
        <f t="shared" si="25"/>
        <v>-0.53457142857142859</v>
      </c>
      <c r="I189">
        <f t="shared" si="20"/>
        <v>0</v>
      </c>
      <c r="J189" t="str">
        <f t="shared" si="21"/>
        <v xml:space="preserve"> </v>
      </c>
      <c r="K189">
        <f t="shared" si="22"/>
        <v>0.75</v>
      </c>
      <c r="L189" s="2">
        <f t="shared" si="17"/>
        <v>7.3283207546278097</v>
      </c>
      <c r="M189">
        <f t="shared" si="18"/>
        <v>1</v>
      </c>
      <c r="N189" s="2">
        <f t="shared" si="23"/>
        <v>-0.21800000000000014</v>
      </c>
      <c r="O189">
        <f t="shared" si="24"/>
        <v>1</v>
      </c>
    </row>
    <row r="190" spans="1:15" x14ac:dyDescent="0.25">
      <c r="A190">
        <f t="shared" si="19"/>
        <v>189</v>
      </c>
      <c r="B190" s="1">
        <v>36283</v>
      </c>
      <c r="C190">
        <v>25.83</v>
      </c>
      <c r="D190">
        <v>26.05</v>
      </c>
      <c r="E190">
        <v>25.1</v>
      </c>
      <c r="F190">
        <v>25.89</v>
      </c>
      <c r="G190">
        <v>165699</v>
      </c>
      <c r="H190" s="2">
        <f t="shared" si="25"/>
        <v>-0.61542857142857155</v>
      </c>
      <c r="I190">
        <f t="shared" si="20"/>
        <v>1</v>
      </c>
      <c r="J190">
        <f t="shared" si="21"/>
        <v>8.9999999999999858E-2</v>
      </c>
      <c r="K190" t="str">
        <f t="shared" si="22"/>
        <v xml:space="preserve"> </v>
      </c>
      <c r="L190" s="2">
        <f t="shared" ref="L190:L253" si="26">SLOPE(A131:A190,F131:F190)</f>
        <v>7.1442106280815905</v>
      </c>
      <c r="M190">
        <f t="shared" ref="M190:M253" si="27">IF(L190*($F191-$F190)&gt;0,1,0)</f>
        <v>0</v>
      </c>
      <c r="N190" s="2">
        <f t="shared" si="23"/>
        <v>-8.0857142857142961E-2</v>
      </c>
      <c r="O190">
        <f t="shared" si="24"/>
        <v>0</v>
      </c>
    </row>
    <row r="191" spans="1:15" x14ac:dyDescent="0.25">
      <c r="A191">
        <f t="shared" si="19"/>
        <v>190</v>
      </c>
      <c r="B191" s="1">
        <v>36284</v>
      </c>
      <c r="C191">
        <v>25.68</v>
      </c>
      <c r="D191">
        <v>25.87</v>
      </c>
      <c r="E191">
        <v>25.14</v>
      </c>
      <c r="F191">
        <v>25.66</v>
      </c>
      <c r="G191">
        <v>201114</v>
      </c>
      <c r="H191" s="2">
        <f t="shared" si="25"/>
        <v>-0.54942857142857149</v>
      </c>
      <c r="I191">
        <f t="shared" si="20"/>
        <v>0</v>
      </c>
      <c r="J191" t="str">
        <f t="shared" si="21"/>
        <v xml:space="preserve"> </v>
      </c>
      <c r="K191">
        <f t="shared" si="22"/>
        <v>0.23000000000000043</v>
      </c>
      <c r="L191" s="2">
        <f t="shared" si="26"/>
        <v>6.932809927926006</v>
      </c>
      <c r="M191">
        <f t="shared" si="27"/>
        <v>1</v>
      </c>
      <c r="N191" s="2">
        <f t="shared" si="23"/>
        <v>6.6000000000000059E-2</v>
      </c>
      <c r="O191">
        <f t="shared" si="24"/>
        <v>1</v>
      </c>
    </row>
    <row r="192" spans="1:15" x14ac:dyDescent="0.25">
      <c r="A192">
        <f t="shared" si="19"/>
        <v>191</v>
      </c>
      <c r="B192" s="1">
        <v>36285</v>
      </c>
      <c r="C192">
        <v>25.66</v>
      </c>
      <c r="D192">
        <v>27.22</v>
      </c>
      <c r="E192">
        <v>25.66</v>
      </c>
      <c r="F192">
        <v>27.01</v>
      </c>
      <c r="G192">
        <v>186690</v>
      </c>
      <c r="H192" s="2">
        <f t="shared" si="25"/>
        <v>-0.19371428571428576</v>
      </c>
      <c r="I192">
        <f t="shared" si="20"/>
        <v>1</v>
      </c>
      <c r="J192">
        <f t="shared" si="21"/>
        <v>1.3500000000000014</v>
      </c>
      <c r="K192" t="str">
        <f t="shared" si="22"/>
        <v xml:space="preserve"> </v>
      </c>
      <c r="L192" s="2">
        <f t="shared" si="26"/>
        <v>6.8986299812691954</v>
      </c>
      <c r="M192">
        <f t="shared" si="27"/>
        <v>0</v>
      </c>
      <c r="N192" s="2">
        <f t="shared" si="23"/>
        <v>0.35571428571428576</v>
      </c>
      <c r="O192">
        <f t="shared" si="24"/>
        <v>1</v>
      </c>
    </row>
    <row r="193" spans="1:15" x14ac:dyDescent="0.25">
      <c r="A193">
        <f t="shared" si="19"/>
        <v>192</v>
      </c>
      <c r="B193" s="1">
        <v>36286</v>
      </c>
      <c r="C193">
        <v>27.33</v>
      </c>
      <c r="D193">
        <v>27.64</v>
      </c>
      <c r="E193">
        <v>26.05</v>
      </c>
      <c r="F193">
        <v>26.76</v>
      </c>
      <c r="G193">
        <v>206835</v>
      </c>
      <c r="H193" s="2">
        <f t="shared" si="25"/>
        <v>0.12714285714285734</v>
      </c>
      <c r="I193">
        <f t="shared" si="20"/>
        <v>1</v>
      </c>
      <c r="J193" t="str">
        <f t="shared" si="21"/>
        <v xml:space="preserve"> </v>
      </c>
      <c r="K193">
        <f t="shared" si="22"/>
        <v>0.25</v>
      </c>
      <c r="L193" s="2">
        <f t="shared" si="26"/>
        <v>6.8802586314088012</v>
      </c>
      <c r="M193">
        <f t="shared" si="27"/>
        <v>1</v>
      </c>
      <c r="N193" s="2">
        <f t="shared" si="23"/>
        <v>0.32085714285714306</v>
      </c>
      <c r="O193">
        <f t="shared" si="24"/>
        <v>0</v>
      </c>
    </row>
    <row r="194" spans="1:15" x14ac:dyDescent="0.25">
      <c r="A194">
        <f t="shared" si="19"/>
        <v>193</v>
      </c>
      <c r="B194" s="1">
        <v>36287</v>
      </c>
      <c r="C194">
        <v>26.8</v>
      </c>
      <c r="D194">
        <v>27.51</v>
      </c>
      <c r="E194">
        <v>26.8</v>
      </c>
      <c r="F194">
        <v>27.33</v>
      </c>
      <c r="G194">
        <v>173973</v>
      </c>
      <c r="H194" s="2">
        <f t="shared" si="25"/>
        <v>0.33171428571428552</v>
      </c>
      <c r="I194">
        <f t="shared" si="20"/>
        <v>0</v>
      </c>
      <c r="J194">
        <f t="shared" si="21"/>
        <v>0.56999999999999673</v>
      </c>
      <c r="K194" t="str">
        <f t="shared" si="22"/>
        <v xml:space="preserve"> </v>
      </c>
      <c r="L194" s="2">
        <f t="shared" si="26"/>
        <v>6.8585474896125209</v>
      </c>
      <c r="M194">
        <f t="shared" si="27"/>
        <v>0</v>
      </c>
      <c r="N194" s="2">
        <f t="shared" si="23"/>
        <v>0.20457142857142818</v>
      </c>
      <c r="O194">
        <f t="shared" si="24"/>
        <v>1</v>
      </c>
    </row>
    <row r="195" spans="1:15" x14ac:dyDescent="0.25">
      <c r="A195">
        <f t="shared" si="19"/>
        <v>194</v>
      </c>
      <c r="B195" s="1">
        <v>36290</v>
      </c>
      <c r="C195">
        <v>27.24</v>
      </c>
      <c r="D195">
        <v>27.64</v>
      </c>
      <c r="E195">
        <v>26.7</v>
      </c>
      <c r="F195">
        <v>26.93</v>
      </c>
      <c r="G195">
        <v>115737</v>
      </c>
      <c r="H195" s="2">
        <f t="shared" si="25"/>
        <v>0.28457142857142831</v>
      </c>
      <c r="I195">
        <f t="shared" si="20"/>
        <v>1</v>
      </c>
      <c r="J195" t="str">
        <f t="shared" si="21"/>
        <v xml:space="preserve"> </v>
      </c>
      <c r="K195">
        <f t="shared" si="22"/>
        <v>0.39999999999999858</v>
      </c>
      <c r="L195" s="2">
        <f t="shared" si="26"/>
        <v>6.7415275134544599</v>
      </c>
      <c r="M195">
        <f t="shared" si="27"/>
        <v>1</v>
      </c>
      <c r="N195" s="2">
        <f t="shared" si="23"/>
        <v>-4.7142857142857209E-2</v>
      </c>
      <c r="O195">
        <f t="shared" si="24"/>
        <v>0</v>
      </c>
    </row>
    <row r="196" spans="1:15" x14ac:dyDescent="0.25">
      <c r="A196">
        <f t="shared" ref="A196:A259" si="28">A195+1</f>
        <v>195</v>
      </c>
      <c r="B196" s="1">
        <v>36291</v>
      </c>
      <c r="C196">
        <v>27.3</v>
      </c>
      <c r="D196">
        <v>27.93</v>
      </c>
      <c r="E196">
        <v>26.93</v>
      </c>
      <c r="F196">
        <v>27.66</v>
      </c>
      <c r="G196">
        <v>144291</v>
      </c>
      <c r="H196" s="2">
        <f t="shared" si="25"/>
        <v>0.29514285714285687</v>
      </c>
      <c r="I196">
        <f t="shared" si="20"/>
        <v>0</v>
      </c>
      <c r="J196">
        <f t="shared" si="21"/>
        <v>0.73000000000000043</v>
      </c>
      <c r="K196" t="str">
        <f t="shared" si="22"/>
        <v xml:space="preserve"> </v>
      </c>
      <c r="L196" s="2">
        <f t="shared" si="26"/>
        <v>6.7524272273032517</v>
      </c>
      <c r="M196">
        <f t="shared" si="27"/>
        <v>0</v>
      </c>
      <c r="N196" s="2">
        <f t="shared" si="23"/>
        <v>1.0571428571428565E-2</v>
      </c>
      <c r="O196">
        <f t="shared" si="24"/>
        <v>0</v>
      </c>
    </row>
    <row r="197" spans="1:15" x14ac:dyDescent="0.25">
      <c r="A197">
        <f t="shared" si="28"/>
        <v>196</v>
      </c>
      <c r="B197" s="1">
        <v>36292</v>
      </c>
      <c r="C197">
        <v>27.58</v>
      </c>
      <c r="D197">
        <v>27.58</v>
      </c>
      <c r="E197">
        <v>26.76</v>
      </c>
      <c r="F197">
        <v>27.41</v>
      </c>
      <c r="G197">
        <v>153204</v>
      </c>
      <c r="H197" s="2">
        <f t="shared" si="25"/>
        <v>0.12285714285714257</v>
      </c>
      <c r="I197">
        <f t="shared" si="20"/>
        <v>0</v>
      </c>
      <c r="J197" t="str">
        <f t="shared" si="21"/>
        <v xml:space="preserve"> </v>
      </c>
      <c r="K197">
        <f t="shared" si="22"/>
        <v>0.25</v>
      </c>
      <c r="L197" s="2">
        <f t="shared" si="26"/>
        <v>6.6918875208791713</v>
      </c>
      <c r="M197">
        <f t="shared" si="27"/>
        <v>0</v>
      </c>
      <c r="N197" s="2">
        <f t="shared" si="23"/>
        <v>-0.17228571428571432</v>
      </c>
      <c r="O197">
        <f t="shared" si="24"/>
        <v>0</v>
      </c>
    </row>
    <row r="198" spans="1:15" x14ac:dyDescent="0.25">
      <c r="A198">
        <f t="shared" si="28"/>
        <v>197</v>
      </c>
      <c r="B198" s="1">
        <v>36293</v>
      </c>
      <c r="C198">
        <v>27.66</v>
      </c>
      <c r="D198">
        <v>27.78</v>
      </c>
      <c r="E198">
        <v>27.01</v>
      </c>
      <c r="F198">
        <v>27.12</v>
      </c>
      <c r="G198">
        <v>93540</v>
      </c>
      <c r="H198" s="2">
        <f t="shared" si="25"/>
        <v>7.9142857142857237E-2</v>
      </c>
      <c r="I198">
        <f t="shared" si="20"/>
        <v>0</v>
      </c>
      <c r="J198" t="str">
        <f t="shared" si="21"/>
        <v xml:space="preserve"> </v>
      </c>
      <c r="K198">
        <f t="shared" si="22"/>
        <v>0.28999999999999915</v>
      </c>
      <c r="L198" s="2">
        <f t="shared" si="26"/>
        <v>6.5670203921417958</v>
      </c>
      <c r="M198">
        <f t="shared" si="27"/>
        <v>0</v>
      </c>
      <c r="N198" s="2">
        <f t="shared" si="23"/>
        <v>-4.3714285714285331E-2</v>
      </c>
      <c r="O198">
        <f t="shared" si="24"/>
        <v>1</v>
      </c>
    </row>
    <row r="199" spans="1:15" x14ac:dyDescent="0.25">
      <c r="A199">
        <f t="shared" si="28"/>
        <v>198</v>
      </c>
      <c r="B199" s="1">
        <v>36294</v>
      </c>
      <c r="C199">
        <v>26.51</v>
      </c>
      <c r="D199">
        <v>26.64</v>
      </c>
      <c r="E199">
        <v>25.64</v>
      </c>
      <c r="F199">
        <v>25.99</v>
      </c>
      <c r="G199">
        <v>195417</v>
      </c>
      <c r="H199" s="2">
        <f t="shared" si="25"/>
        <v>-0.18228571428571416</v>
      </c>
      <c r="I199">
        <f t="shared" ref="I199:I262" si="29">IF(H199*(F200-F199)&gt;0,1,0)</f>
        <v>0</v>
      </c>
      <c r="J199" t="str">
        <f t="shared" ref="J199:J262" si="30">IF(F199&gt;F198,F199-F198," ")</f>
        <v xml:space="preserve"> </v>
      </c>
      <c r="K199">
        <f t="shared" ref="K199:K262" si="31">IF(F199&lt;F198,F198-F199," ")</f>
        <v>1.1300000000000026</v>
      </c>
      <c r="L199" s="2">
        <f t="shared" si="26"/>
        <v>6.138593875368179</v>
      </c>
      <c r="M199">
        <f t="shared" si="27"/>
        <v>1</v>
      </c>
      <c r="N199" s="2">
        <f t="shared" si="23"/>
        <v>-0.2614285714285714</v>
      </c>
      <c r="O199">
        <f t="shared" si="24"/>
        <v>1</v>
      </c>
    </row>
    <row r="200" spans="1:15" x14ac:dyDescent="0.25">
      <c r="A200">
        <f t="shared" si="28"/>
        <v>199</v>
      </c>
      <c r="B200" s="1">
        <v>36297</v>
      </c>
      <c r="C200">
        <v>25.83</v>
      </c>
      <c r="D200">
        <v>26.24</v>
      </c>
      <c r="E200">
        <v>25.53</v>
      </c>
      <c r="F200">
        <v>26.1</v>
      </c>
      <c r="G200">
        <v>119247</v>
      </c>
      <c r="H200" s="2">
        <f t="shared" si="25"/>
        <v>-0.26999999999999985</v>
      </c>
      <c r="I200">
        <f t="shared" si="29"/>
        <v>1</v>
      </c>
      <c r="J200">
        <f t="shared" si="30"/>
        <v>0.11000000000000298</v>
      </c>
      <c r="K200" t="str">
        <f t="shared" si="31"/>
        <v xml:space="preserve"> </v>
      </c>
      <c r="L200" s="2">
        <f t="shared" si="26"/>
        <v>5.6916605523310757</v>
      </c>
      <c r="M200">
        <f t="shared" si="27"/>
        <v>0</v>
      </c>
      <c r="N200" s="2">
        <f t="shared" ref="N200:N263" si="32">H200-H199</f>
        <v>-8.7714285714285689E-2</v>
      </c>
      <c r="O200">
        <f t="shared" si="24"/>
        <v>0</v>
      </c>
    </row>
    <row r="201" spans="1:15" x14ac:dyDescent="0.25">
      <c r="A201">
        <f t="shared" si="28"/>
        <v>200</v>
      </c>
      <c r="B201" s="1">
        <v>36298</v>
      </c>
      <c r="C201">
        <v>26.08</v>
      </c>
      <c r="D201">
        <v>26.14</v>
      </c>
      <c r="E201">
        <v>24.87</v>
      </c>
      <c r="F201">
        <v>25.43</v>
      </c>
      <c r="G201">
        <v>161874</v>
      </c>
      <c r="H201" s="2">
        <f t="shared" si="25"/>
        <v>-0.46314285714285719</v>
      </c>
      <c r="I201">
        <f t="shared" si="29"/>
        <v>0</v>
      </c>
      <c r="J201" t="str">
        <f t="shared" si="30"/>
        <v xml:space="preserve"> </v>
      </c>
      <c r="K201">
        <f t="shared" si="31"/>
        <v>0.67000000000000171</v>
      </c>
      <c r="L201" s="2">
        <f t="shared" si="26"/>
        <v>5.0459646995096303</v>
      </c>
      <c r="M201">
        <f t="shared" si="27"/>
        <v>1</v>
      </c>
      <c r="N201" s="2">
        <f t="shared" si="32"/>
        <v>-0.19314285714285734</v>
      </c>
      <c r="O201">
        <f t="shared" ref="O201:O264" si="33">IF(N200*(F201-F200)&gt;0,1,0)</f>
        <v>1</v>
      </c>
    </row>
    <row r="202" spans="1:15" x14ac:dyDescent="0.25">
      <c r="A202">
        <f t="shared" si="28"/>
        <v>201</v>
      </c>
      <c r="B202" s="1">
        <v>36299</v>
      </c>
      <c r="C202">
        <v>25.8</v>
      </c>
      <c r="D202">
        <v>26.76</v>
      </c>
      <c r="E202">
        <v>25.76</v>
      </c>
      <c r="F202">
        <v>26.68</v>
      </c>
      <c r="G202">
        <v>133584</v>
      </c>
      <c r="H202" s="2">
        <f t="shared" si="25"/>
        <v>-0.24600000000000008</v>
      </c>
      <c r="I202">
        <f t="shared" si="29"/>
        <v>1</v>
      </c>
      <c r="J202">
        <f t="shared" si="30"/>
        <v>1.25</v>
      </c>
      <c r="K202" t="str">
        <f t="shared" si="31"/>
        <v xml:space="preserve"> </v>
      </c>
      <c r="L202" s="2">
        <f t="shared" si="26"/>
        <v>4.7027388290995944</v>
      </c>
      <c r="M202">
        <f t="shared" si="27"/>
        <v>0</v>
      </c>
      <c r="N202" s="2">
        <f t="shared" si="32"/>
        <v>0.21714285714285711</v>
      </c>
      <c r="O202">
        <f t="shared" si="33"/>
        <v>0</v>
      </c>
    </row>
    <row r="203" spans="1:15" x14ac:dyDescent="0.25">
      <c r="A203">
        <f t="shared" si="28"/>
        <v>202</v>
      </c>
      <c r="B203" s="1">
        <v>36300</v>
      </c>
      <c r="C203">
        <v>26.76</v>
      </c>
      <c r="D203">
        <v>27.12</v>
      </c>
      <c r="E203">
        <v>26.08</v>
      </c>
      <c r="F203">
        <v>26.16</v>
      </c>
      <c r="G203">
        <v>124503</v>
      </c>
      <c r="H203" s="2">
        <f t="shared" si="25"/>
        <v>-9.7142857142857197E-2</v>
      </c>
      <c r="I203">
        <f t="shared" si="29"/>
        <v>1</v>
      </c>
      <c r="J203" t="str">
        <f t="shared" si="30"/>
        <v xml:space="preserve"> </v>
      </c>
      <c r="K203">
        <f t="shared" si="31"/>
        <v>0.51999999999999957</v>
      </c>
      <c r="L203" s="2">
        <f t="shared" si="26"/>
        <v>4.1351958386418355</v>
      </c>
      <c r="M203">
        <f t="shared" si="27"/>
        <v>0</v>
      </c>
      <c r="N203" s="2">
        <f t="shared" si="32"/>
        <v>0.14885714285714288</v>
      </c>
      <c r="O203">
        <f t="shared" si="33"/>
        <v>0</v>
      </c>
    </row>
    <row r="204" spans="1:15" x14ac:dyDescent="0.25">
      <c r="A204">
        <f t="shared" si="28"/>
        <v>203</v>
      </c>
      <c r="B204" s="1">
        <v>36301</v>
      </c>
      <c r="C204">
        <v>26.22</v>
      </c>
      <c r="D204">
        <v>26.43</v>
      </c>
      <c r="E204">
        <v>25.35</v>
      </c>
      <c r="F204">
        <v>25.39</v>
      </c>
      <c r="G204">
        <v>178305</v>
      </c>
      <c r="H204" s="2">
        <f t="shared" si="25"/>
        <v>-4.4857142857142665E-2</v>
      </c>
      <c r="I204">
        <f t="shared" si="29"/>
        <v>1</v>
      </c>
      <c r="J204" t="str">
        <f t="shared" si="30"/>
        <v xml:space="preserve"> </v>
      </c>
      <c r="K204">
        <f t="shared" si="31"/>
        <v>0.76999999999999957</v>
      </c>
      <c r="L204" s="2">
        <f t="shared" si="26"/>
        <v>3.2313872528126861</v>
      </c>
      <c r="M204">
        <f t="shared" si="27"/>
        <v>0</v>
      </c>
      <c r="N204" s="2">
        <f t="shared" si="32"/>
        <v>5.2285714285714532E-2</v>
      </c>
      <c r="O204">
        <f t="shared" si="33"/>
        <v>0</v>
      </c>
    </row>
    <row r="205" spans="1:15" x14ac:dyDescent="0.25">
      <c r="A205">
        <f t="shared" si="28"/>
        <v>204</v>
      </c>
      <c r="B205" s="1">
        <v>36304</v>
      </c>
      <c r="C205">
        <v>25.72</v>
      </c>
      <c r="D205">
        <v>25.83</v>
      </c>
      <c r="E205">
        <v>24.87</v>
      </c>
      <c r="F205">
        <v>25.18</v>
      </c>
      <c r="G205">
        <v>151095</v>
      </c>
      <c r="H205" s="2">
        <f t="shared" si="25"/>
        <v>-0.14971428571428588</v>
      </c>
      <c r="I205">
        <f t="shared" si="29"/>
        <v>1</v>
      </c>
      <c r="J205" t="str">
        <f t="shared" si="30"/>
        <v xml:space="preserve"> </v>
      </c>
      <c r="K205">
        <f t="shared" si="31"/>
        <v>0.21000000000000085</v>
      </c>
      <c r="L205" s="2">
        <f t="shared" si="26"/>
        <v>2.1488997200549691</v>
      </c>
      <c r="M205">
        <f t="shared" si="27"/>
        <v>0</v>
      </c>
      <c r="N205" s="2">
        <f t="shared" si="32"/>
        <v>-0.10485714285714322</v>
      </c>
      <c r="O205">
        <f t="shared" si="33"/>
        <v>0</v>
      </c>
    </row>
    <row r="206" spans="1:15" x14ac:dyDescent="0.25">
      <c r="A206">
        <f t="shared" si="28"/>
        <v>205</v>
      </c>
      <c r="B206" s="1">
        <v>36305</v>
      </c>
      <c r="C206">
        <v>25.37</v>
      </c>
      <c r="D206">
        <v>25.68</v>
      </c>
      <c r="E206">
        <v>24.7</v>
      </c>
      <c r="F206">
        <v>24.8</v>
      </c>
      <c r="G206">
        <v>158508</v>
      </c>
      <c r="H206" s="2">
        <f t="shared" si="25"/>
        <v>-0.24057142857142841</v>
      </c>
      <c r="I206">
        <f t="shared" si="29"/>
        <v>0</v>
      </c>
      <c r="J206" t="str">
        <f t="shared" si="30"/>
        <v xml:space="preserve"> </v>
      </c>
      <c r="K206">
        <f t="shared" si="31"/>
        <v>0.37999999999999901</v>
      </c>
      <c r="L206" s="2">
        <f t="shared" si="26"/>
        <v>0.87875517659890046</v>
      </c>
      <c r="M206">
        <f t="shared" si="27"/>
        <v>1</v>
      </c>
      <c r="N206" s="2">
        <f t="shared" si="32"/>
        <v>-9.0857142857142525E-2</v>
      </c>
      <c r="O206">
        <f t="shared" si="33"/>
        <v>1</v>
      </c>
    </row>
    <row r="207" spans="1:15" x14ac:dyDescent="0.25">
      <c r="A207">
        <f t="shared" si="28"/>
        <v>206</v>
      </c>
      <c r="B207" s="1">
        <v>36306</v>
      </c>
      <c r="C207">
        <v>25.18</v>
      </c>
      <c r="D207">
        <v>25.2</v>
      </c>
      <c r="E207">
        <v>24.51</v>
      </c>
      <c r="F207">
        <v>25.05</v>
      </c>
      <c r="G207">
        <v>192714</v>
      </c>
      <c r="H207" s="2">
        <f t="shared" si="25"/>
        <v>-0.35542857142857126</v>
      </c>
      <c r="I207">
        <f t="shared" si="29"/>
        <v>1</v>
      </c>
      <c r="J207">
        <f t="shared" si="30"/>
        <v>0.25</v>
      </c>
      <c r="K207" t="str">
        <f t="shared" si="31"/>
        <v xml:space="preserve"> </v>
      </c>
      <c r="L207" s="2">
        <f t="shared" si="26"/>
        <v>-0.57155459729313596</v>
      </c>
      <c r="M207">
        <f t="shared" si="27"/>
        <v>1</v>
      </c>
      <c r="N207" s="2">
        <f t="shared" si="32"/>
        <v>-0.11485714285714285</v>
      </c>
      <c r="O207">
        <f t="shared" si="33"/>
        <v>0</v>
      </c>
    </row>
    <row r="208" spans="1:15" x14ac:dyDescent="0.25">
      <c r="A208">
        <f t="shared" si="28"/>
        <v>207</v>
      </c>
      <c r="B208" s="1">
        <v>36307</v>
      </c>
      <c r="C208">
        <v>25.01</v>
      </c>
      <c r="D208">
        <v>25.01</v>
      </c>
      <c r="E208">
        <v>24.1</v>
      </c>
      <c r="F208">
        <v>24.24</v>
      </c>
      <c r="G208">
        <v>152688</v>
      </c>
      <c r="H208" s="2">
        <f t="shared" si="25"/>
        <v>-0.3142857142857145</v>
      </c>
      <c r="I208">
        <f t="shared" si="29"/>
        <v>0</v>
      </c>
      <c r="J208" t="str">
        <f t="shared" si="30"/>
        <v xml:space="preserve"> </v>
      </c>
      <c r="K208">
        <f t="shared" si="31"/>
        <v>0.81000000000000227</v>
      </c>
      <c r="L208" s="2">
        <f t="shared" si="26"/>
        <v>-2.4957672070659114</v>
      </c>
      <c r="M208">
        <f t="shared" si="27"/>
        <v>0</v>
      </c>
      <c r="N208" s="2">
        <f t="shared" si="32"/>
        <v>4.1142857142856759E-2</v>
      </c>
      <c r="O208">
        <f t="shared" si="33"/>
        <v>1</v>
      </c>
    </row>
    <row r="209" spans="1:15" x14ac:dyDescent="0.25">
      <c r="A209">
        <f t="shared" si="28"/>
        <v>208</v>
      </c>
      <c r="B209" s="1">
        <v>36308</v>
      </c>
      <c r="C209">
        <v>24.18</v>
      </c>
      <c r="D209">
        <v>25.41</v>
      </c>
      <c r="E209">
        <v>24.14</v>
      </c>
      <c r="F209">
        <v>24.58</v>
      </c>
      <c r="G209">
        <v>153408</v>
      </c>
      <c r="H209" s="2">
        <f t="shared" si="25"/>
        <v>-0.18914285714285758</v>
      </c>
      <c r="I209">
        <f t="shared" si="29"/>
        <v>0</v>
      </c>
      <c r="J209">
        <f t="shared" si="30"/>
        <v>0.33999999999999986</v>
      </c>
      <c r="K209" t="str">
        <f t="shared" si="31"/>
        <v xml:space="preserve"> </v>
      </c>
      <c r="L209" s="2">
        <f t="shared" si="26"/>
        <v>-4.1727070235658186</v>
      </c>
      <c r="M209">
        <f t="shared" si="27"/>
        <v>0</v>
      </c>
      <c r="N209" s="2">
        <f t="shared" si="32"/>
        <v>0.12514285714285692</v>
      </c>
      <c r="O209">
        <f t="shared" si="33"/>
        <v>1</v>
      </c>
    </row>
    <row r="210" spans="1:15" x14ac:dyDescent="0.25">
      <c r="A210">
        <f t="shared" si="28"/>
        <v>209</v>
      </c>
      <c r="B210" s="1">
        <v>36312</v>
      </c>
      <c r="C210">
        <v>24.72</v>
      </c>
      <c r="D210">
        <v>25.2</v>
      </c>
      <c r="E210">
        <v>24.26</v>
      </c>
      <c r="F210">
        <v>24.87</v>
      </c>
      <c r="G210">
        <v>138912</v>
      </c>
      <c r="H210" s="2">
        <f t="shared" si="25"/>
        <v>-8.6285714285714368E-2</v>
      </c>
      <c r="I210">
        <f t="shared" si="29"/>
        <v>1</v>
      </c>
      <c r="J210">
        <f t="shared" si="30"/>
        <v>0.2900000000000027</v>
      </c>
      <c r="K210" t="str">
        <f t="shared" si="31"/>
        <v xml:space="preserve"> </v>
      </c>
      <c r="L210" s="2">
        <f t="shared" si="26"/>
        <v>-5.3004611214071113</v>
      </c>
      <c r="M210">
        <f t="shared" si="27"/>
        <v>1</v>
      </c>
      <c r="N210" s="2">
        <f t="shared" si="32"/>
        <v>0.10285714285714322</v>
      </c>
      <c r="O210">
        <f t="shared" si="33"/>
        <v>1</v>
      </c>
    </row>
    <row r="211" spans="1:15" x14ac:dyDescent="0.25">
      <c r="A211">
        <f t="shared" si="28"/>
        <v>210</v>
      </c>
      <c r="B211" s="1">
        <v>36313</v>
      </c>
      <c r="C211">
        <v>24.91</v>
      </c>
      <c r="D211">
        <v>24.99</v>
      </c>
      <c r="E211">
        <v>24.1</v>
      </c>
      <c r="F211">
        <v>24.7</v>
      </c>
      <c r="G211">
        <v>153036</v>
      </c>
      <c r="H211" s="2">
        <f t="shared" si="25"/>
        <v>-2.0000000000000184E-2</v>
      </c>
      <c r="I211">
        <f t="shared" si="29"/>
        <v>0</v>
      </c>
      <c r="J211" t="str">
        <f t="shared" si="30"/>
        <v xml:space="preserve"> </v>
      </c>
      <c r="K211">
        <f t="shared" si="31"/>
        <v>0.17000000000000171</v>
      </c>
      <c r="L211" s="2">
        <f t="shared" si="26"/>
        <v>-6.2061462470843081</v>
      </c>
      <c r="M211">
        <f t="shared" si="27"/>
        <v>0</v>
      </c>
      <c r="N211" s="2">
        <f t="shared" si="32"/>
        <v>6.6285714285714184E-2</v>
      </c>
      <c r="O211">
        <f t="shared" si="33"/>
        <v>0</v>
      </c>
    </row>
    <row r="212" spans="1:15" x14ac:dyDescent="0.25">
      <c r="A212">
        <f t="shared" si="28"/>
        <v>211</v>
      </c>
      <c r="B212" s="1">
        <v>36314</v>
      </c>
      <c r="C212">
        <v>25.03</v>
      </c>
      <c r="D212">
        <v>25.18</v>
      </c>
      <c r="E212">
        <v>24.7</v>
      </c>
      <c r="F212">
        <v>24.97</v>
      </c>
      <c r="G212">
        <v>121701</v>
      </c>
      <c r="H212" s="2">
        <f t="shared" si="25"/>
        <v>3.6285714285714171E-2</v>
      </c>
      <c r="I212">
        <f t="shared" si="29"/>
        <v>1</v>
      </c>
      <c r="J212">
        <f t="shared" si="30"/>
        <v>0.26999999999999957</v>
      </c>
      <c r="K212" t="str">
        <f t="shared" si="31"/>
        <v xml:space="preserve"> </v>
      </c>
      <c r="L212" s="2">
        <f t="shared" si="26"/>
        <v>-6.8748306627562634</v>
      </c>
      <c r="M212">
        <f t="shared" si="27"/>
        <v>0</v>
      </c>
      <c r="N212" s="2">
        <f t="shared" si="32"/>
        <v>5.6285714285714356E-2</v>
      </c>
      <c r="O212">
        <f t="shared" si="33"/>
        <v>1</v>
      </c>
    </row>
    <row r="213" spans="1:15" x14ac:dyDescent="0.25">
      <c r="A213">
        <f t="shared" si="28"/>
        <v>212</v>
      </c>
      <c r="B213" s="1">
        <v>36315</v>
      </c>
      <c r="C213">
        <v>25.1</v>
      </c>
      <c r="D213">
        <v>25.68</v>
      </c>
      <c r="E213">
        <v>24.93</v>
      </c>
      <c r="F213">
        <v>25.64</v>
      </c>
      <c r="G213">
        <v>116733</v>
      </c>
      <c r="H213" s="2">
        <f t="shared" si="25"/>
        <v>0.22857142857142887</v>
      </c>
      <c r="I213">
        <f t="shared" si="29"/>
        <v>0</v>
      </c>
      <c r="J213">
        <f t="shared" si="30"/>
        <v>0.67000000000000171</v>
      </c>
      <c r="K213" t="str">
        <f t="shared" si="31"/>
        <v xml:space="preserve"> </v>
      </c>
      <c r="L213" s="2">
        <f t="shared" si="26"/>
        <v>-7.5030956532656763</v>
      </c>
      <c r="M213">
        <f t="shared" si="27"/>
        <v>1</v>
      </c>
      <c r="N213" s="2">
        <f t="shared" si="32"/>
        <v>0.1922857142857147</v>
      </c>
      <c r="O213">
        <f t="shared" si="33"/>
        <v>1</v>
      </c>
    </row>
    <row r="214" spans="1:15" x14ac:dyDescent="0.25">
      <c r="A214">
        <f t="shared" si="28"/>
        <v>213</v>
      </c>
      <c r="B214" s="1">
        <v>36318</v>
      </c>
      <c r="C214">
        <v>25.35</v>
      </c>
      <c r="D214">
        <v>25.76</v>
      </c>
      <c r="E214">
        <v>25.16</v>
      </c>
      <c r="F214">
        <v>25.49</v>
      </c>
      <c r="G214">
        <v>89841</v>
      </c>
      <c r="H214" s="2">
        <f t="shared" ref="H214:H277" si="34">SLOPE(F209:F214,A209:A214)</f>
        <v>0.20371428571428568</v>
      </c>
      <c r="I214">
        <f t="shared" si="29"/>
        <v>0</v>
      </c>
      <c r="J214" t="str">
        <f t="shared" si="30"/>
        <v xml:space="preserve"> </v>
      </c>
      <c r="K214">
        <f t="shared" si="31"/>
        <v>0.15000000000000213</v>
      </c>
      <c r="L214" s="2">
        <f t="shared" si="26"/>
        <v>-7.9518675168182753</v>
      </c>
      <c r="M214">
        <f t="shared" si="27"/>
        <v>1</v>
      </c>
      <c r="N214" s="2">
        <f t="shared" si="32"/>
        <v>-2.4857142857143188E-2</v>
      </c>
      <c r="O214">
        <f t="shared" si="33"/>
        <v>0</v>
      </c>
    </row>
    <row r="215" spans="1:15" x14ac:dyDescent="0.25">
      <c r="A215">
        <f t="shared" si="28"/>
        <v>214</v>
      </c>
      <c r="B215" s="1">
        <v>36319</v>
      </c>
      <c r="C215">
        <v>25.28</v>
      </c>
      <c r="D215">
        <v>25.33</v>
      </c>
      <c r="E215">
        <v>24.6</v>
      </c>
      <c r="F215">
        <v>24.8</v>
      </c>
      <c r="G215">
        <v>108195</v>
      </c>
      <c r="H215" s="2">
        <f t="shared" si="34"/>
        <v>7.6857142857142791E-2</v>
      </c>
      <c r="I215">
        <f t="shared" si="29"/>
        <v>1</v>
      </c>
      <c r="J215" t="str">
        <f t="shared" si="30"/>
        <v xml:space="preserve"> </v>
      </c>
      <c r="K215">
        <f t="shared" si="31"/>
        <v>0.68999999999999773</v>
      </c>
      <c r="L215" s="2">
        <f t="shared" si="26"/>
        <v>-8.3417757296964101</v>
      </c>
      <c r="M215">
        <f t="shared" si="27"/>
        <v>0</v>
      </c>
      <c r="N215" s="2">
        <f t="shared" si="32"/>
        <v>-0.12685714285714289</v>
      </c>
      <c r="O215">
        <f t="shared" si="33"/>
        <v>1</v>
      </c>
    </row>
    <row r="216" spans="1:15" x14ac:dyDescent="0.25">
      <c r="A216">
        <f t="shared" si="28"/>
        <v>215</v>
      </c>
      <c r="B216" s="1">
        <v>36320</v>
      </c>
      <c r="C216">
        <v>24.78</v>
      </c>
      <c r="D216">
        <v>24.99</v>
      </c>
      <c r="E216">
        <v>24.68</v>
      </c>
      <c r="F216">
        <v>24.91</v>
      </c>
      <c r="G216">
        <v>95187</v>
      </c>
      <c r="H216" s="2">
        <f t="shared" si="34"/>
        <v>1.1142857142857362E-2</v>
      </c>
      <c r="I216">
        <f t="shared" si="29"/>
        <v>0</v>
      </c>
      <c r="J216">
        <f t="shared" si="30"/>
        <v>0.10999999999999943</v>
      </c>
      <c r="K216" t="str">
        <f t="shared" si="31"/>
        <v xml:space="preserve"> </v>
      </c>
      <c r="L216" s="2">
        <f t="shared" si="26"/>
        <v>-8.4635129225575625</v>
      </c>
      <c r="M216">
        <f t="shared" si="27"/>
        <v>1</v>
      </c>
      <c r="N216" s="2">
        <f t="shared" si="32"/>
        <v>-6.5714285714285434E-2</v>
      </c>
      <c r="O216">
        <f t="shared" si="33"/>
        <v>0</v>
      </c>
    </row>
    <row r="217" spans="1:15" x14ac:dyDescent="0.25">
      <c r="A217">
        <f t="shared" si="28"/>
        <v>216</v>
      </c>
      <c r="B217" s="1">
        <v>36321</v>
      </c>
      <c r="C217">
        <v>24.68</v>
      </c>
      <c r="D217">
        <v>24.7</v>
      </c>
      <c r="E217">
        <v>23.95</v>
      </c>
      <c r="F217">
        <v>24.35</v>
      </c>
      <c r="G217">
        <v>153159</v>
      </c>
      <c r="H217" s="2">
        <f t="shared" si="34"/>
        <v>-0.17085714285714246</v>
      </c>
      <c r="I217">
        <f t="shared" si="29"/>
        <v>0</v>
      </c>
      <c r="J217" t="str">
        <f t="shared" si="30"/>
        <v xml:space="preserve"> </v>
      </c>
      <c r="K217">
        <f t="shared" si="31"/>
        <v>0.55999999999999872</v>
      </c>
      <c r="L217" s="2">
        <f t="shared" si="26"/>
        <v>-8.5400077528033922</v>
      </c>
      <c r="M217">
        <f t="shared" si="27"/>
        <v>0</v>
      </c>
      <c r="N217" s="2">
        <f t="shared" si="32"/>
        <v>-0.18199999999999983</v>
      </c>
      <c r="O217">
        <f t="shared" si="33"/>
        <v>1</v>
      </c>
    </row>
    <row r="218" spans="1:15" x14ac:dyDescent="0.25">
      <c r="A218">
        <f t="shared" si="28"/>
        <v>217</v>
      </c>
      <c r="B218" s="1">
        <v>36322</v>
      </c>
      <c r="C218">
        <v>24.35</v>
      </c>
      <c r="D218">
        <v>24.89</v>
      </c>
      <c r="E218">
        <v>24.08</v>
      </c>
      <c r="F218">
        <v>24.46</v>
      </c>
      <c r="G218">
        <v>158784</v>
      </c>
      <c r="H218" s="2">
        <f t="shared" si="34"/>
        <v>-0.26314285714285685</v>
      </c>
      <c r="I218">
        <f t="shared" si="29"/>
        <v>0</v>
      </c>
      <c r="J218">
        <f t="shared" si="30"/>
        <v>0.10999999999999943</v>
      </c>
      <c r="K218" t="str">
        <f t="shared" si="31"/>
        <v xml:space="preserve"> </v>
      </c>
      <c r="L218" s="2">
        <f t="shared" si="26"/>
        <v>-8.7194681454662124</v>
      </c>
      <c r="M218">
        <f t="shared" si="27"/>
        <v>0</v>
      </c>
      <c r="N218" s="2">
        <f t="shared" si="32"/>
        <v>-9.2285714285714388E-2</v>
      </c>
      <c r="O218">
        <f t="shared" si="33"/>
        <v>0</v>
      </c>
    </row>
    <row r="219" spans="1:15" x14ac:dyDescent="0.25">
      <c r="A219">
        <f t="shared" si="28"/>
        <v>218</v>
      </c>
      <c r="B219" s="1">
        <v>36325</v>
      </c>
      <c r="C219">
        <v>24.37</v>
      </c>
      <c r="D219">
        <v>25.35</v>
      </c>
      <c r="E219">
        <v>24.35</v>
      </c>
      <c r="F219">
        <v>25.26</v>
      </c>
      <c r="G219">
        <v>140946</v>
      </c>
      <c r="H219" s="2">
        <f t="shared" si="34"/>
        <v>-7.79999999999995E-2</v>
      </c>
      <c r="I219">
        <f t="shared" si="29"/>
        <v>0</v>
      </c>
      <c r="J219">
        <f t="shared" si="30"/>
        <v>0.80000000000000071</v>
      </c>
      <c r="K219" t="str">
        <f t="shared" si="31"/>
        <v xml:space="preserve"> </v>
      </c>
      <c r="L219" s="2">
        <f t="shared" si="26"/>
        <v>-8.805805879129494</v>
      </c>
      <c r="M219">
        <f t="shared" si="27"/>
        <v>0</v>
      </c>
      <c r="N219" s="2">
        <f t="shared" si="32"/>
        <v>0.18514285714285733</v>
      </c>
      <c r="O219">
        <f t="shared" si="33"/>
        <v>0</v>
      </c>
    </row>
    <row r="220" spans="1:15" x14ac:dyDescent="0.25">
      <c r="A220">
        <f t="shared" si="28"/>
        <v>219</v>
      </c>
      <c r="B220" s="1">
        <v>36326</v>
      </c>
      <c r="C220">
        <v>25.08</v>
      </c>
      <c r="D220">
        <v>25.87</v>
      </c>
      <c r="E220">
        <v>25.01</v>
      </c>
      <c r="F220">
        <v>25.41</v>
      </c>
      <c r="G220">
        <v>131163</v>
      </c>
      <c r="H220" s="2">
        <f t="shared" si="34"/>
        <v>0.12028571428571432</v>
      </c>
      <c r="I220">
        <f t="shared" si="29"/>
        <v>1</v>
      </c>
      <c r="J220">
        <f t="shared" si="30"/>
        <v>0.14999999999999858</v>
      </c>
      <c r="K220" t="str">
        <f t="shared" si="31"/>
        <v xml:space="preserve"> </v>
      </c>
      <c r="L220" s="2">
        <f t="shared" si="26"/>
        <v>-8.8091323278111204</v>
      </c>
      <c r="M220">
        <f t="shared" si="27"/>
        <v>0</v>
      </c>
      <c r="N220" s="2">
        <f t="shared" si="32"/>
        <v>0.19828571428571382</v>
      </c>
      <c r="O220">
        <f t="shared" si="33"/>
        <v>1</v>
      </c>
    </row>
    <row r="221" spans="1:15" x14ac:dyDescent="0.25">
      <c r="A221">
        <f t="shared" si="28"/>
        <v>220</v>
      </c>
      <c r="B221" s="1">
        <v>36327</v>
      </c>
      <c r="C221">
        <v>25.7</v>
      </c>
      <c r="D221">
        <v>26.6</v>
      </c>
      <c r="E221">
        <v>25.7</v>
      </c>
      <c r="F221">
        <v>26.28</v>
      </c>
      <c r="G221">
        <v>169509</v>
      </c>
      <c r="H221" s="2">
        <f t="shared" si="34"/>
        <v>0.3094285714285715</v>
      </c>
      <c r="I221">
        <f t="shared" si="29"/>
        <v>1</v>
      </c>
      <c r="J221">
        <f t="shared" si="30"/>
        <v>0.87000000000000099</v>
      </c>
      <c r="K221" t="str">
        <f t="shared" si="31"/>
        <v xml:space="preserve"> </v>
      </c>
      <c r="L221" s="2">
        <f t="shared" si="26"/>
        <v>-8.7588971105719686</v>
      </c>
      <c r="M221">
        <f t="shared" si="27"/>
        <v>0</v>
      </c>
      <c r="N221" s="2">
        <f t="shared" si="32"/>
        <v>0.18914285714285717</v>
      </c>
      <c r="O221">
        <f t="shared" si="33"/>
        <v>1</v>
      </c>
    </row>
    <row r="222" spans="1:15" x14ac:dyDescent="0.25">
      <c r="A222">
        <f t="shared" si="28"/>
        <v>221</v>
      </c>
      <c r="B222" s="1">
        <v>36328</v>
      </c>
      <c r="C222">
        <v>26.1</v>
      </c>
      <c r="D222">
        <v>26.91</v>
      </c>
      <c r="E222">
        <v>26.08</v>
      </c>
      <c r="F222">
        <v>26.83</v>
      </c>
      <c r="G222">
        <v>109317</v>
      </c>
      <c r="H222" s="2">
        <f t="shared" si="34"/>
        <v>0.51457142857142812</v>
      </c>
      <c r="I222">
        <f t="shared" si="29"/>
        <v>0</v>
      </c>
      <c r="J222">
        <f t="shared" si="30"/>
        <v>0.54999999999999716</v>
      </c>
      <c r="K222" t="str">
        <f t="shared" si="31"/>
        <v xml:space="preserve"> </v>
      </c>
      <c r="L222" s="2">
        <f t="shared" si="26"/>
        <v>-8.8630653571609876</v>
      </c>
      <c r="M222">
        <f t="shared" si="27"/>
        <v>1</v>
      </c>
      <c r="N222" s="2">
        <f t="shared" si="32"/>
        <v>0.20514285714285663</v>
      </c>
      <c r="O222">
        <f t="shared" si="33"/>
        <v>1</v>
      </c>
    </row>
    <row r="223" spans="1:15" x14ac:dyDescent="0.25">
      <c r="A223">
        <f t="shared" si="28"/>
        <v>222</v>
      </c>
      <c r="B223" s="1">
        <v>36329</v>
      </c>
      <c r="C223">
        <v>26.7</v>
      </c>
      <c r="D223">
        <v>26.83</v>
      </c>
      <c r="E223">
        <v>26.43</v>
      </c>
      <c r="F223">
        <v>26.53</v>
      </c>
      <c r="G223">
        <v>163050</v>
      </c>
      <c r="H223" s="2">
        <f t="shared" si="34"/>
        <v>0.4551428571428569</v>
      </c>
      <c r="I223">
        <f t="shared" si="29"/>
        <v>0</v>
      </c>
      <c r="J223" t="str">
        <f t="shared" si="30"/>
        <v xml:space="preserve"> </v>
      </c>
      <c r="K223">
        <f t="shared" si="31"/>
        <v>0.29999999999999716</v>
      </c>
      <c r="L223" s="2">
        <f t="shared" si="26"/>
        <v>-9.0223405289226246</v>
      </c>
      <c r="M223">
        <f t="shared" si="27"/>
        <v>1</v>
      </c>
      <c r="N223" s="2">
        <f t="shared" si="32"/>
        <v>-5.942857142857122E-2</v>
      </c>
      <c r="O223">
        <f t="shared" si="33"/>
        <v>0</v>
      </c>
    </row>
    <row r="224" spans="1:15" x14ac:dyDescent="0.25">
      <c r="A224">
        <f t="shared" si="28"/>
        <v>223</v>
      </c>
      <c r="B224" s="1">
        <v>36332</v>
      </c>
      <c r="C224">
        <v>26.58</v>
      </c>
      <c r="D224">
        <v>26.58</v>
      </c>
      <c r="E224">
        <v>25.68</v>
      </c>
      <c r="F224">
        <v>25.87</v>
      </c>
      <c r="G224">
        <v>120261</v>
      </c>
      <c r="H224" s="2">
        <f t="shared" si="34"/>
        <v>0.19885714285714279</v>
      </c>
      <c r="I224">
        <f t="shared" si="29"/>
        <v>1</v>
      </c>
      <c r="J224" t="str">
        <f t="shared" si="30"/>
        <v xml:space="preserve"> </v>
      </c>
      <c r="K224">
        <f t="shared" si="31"/>
        <v>0.66000000000000014</v>
      </c>
      <c r="L224" s="2">
        <f t="shared" si="26"/>
        <v>-9.1353367268052903</v>
      </c>
      <c r="M224">
        <f t="shared" si="27"/>
        <v>0</v>
      </c>
      <c r="N224" s="2">
        <f t="shared" si="32"/>
        <v>-0.25628571428571412</v>
      </c>
      <c r="O224">
        <f t="shared" si="33"/>
        <v>1</v>
      </c>
    </row>
    <row r="225" spans="1:15" x14ac:dyDescent="0.25">
      <c r="A225">
        <f t="shared" si="28"/>
        <v>224</v>
      </c>
      <c r="B225" s="1">
        <v>36333</v>
      </c>
      <c r="C225">
        <v>25.85</v>
      </c>
      <c r="D225">
        <v>26.3</v>
      </c>
      <c r="E225">
        <v>25.68</v>
      </c>
      <c r="F225">
        <v>25.97</v>
      </c>
      <c r="G225">
        <v>86793</v>
      </c>
      <c r="H225" s="2">
        <f t="shared" si="34"/>
        <v>3.6285714285714171E-2</v>
      </c>
      <c r="I225">
        <f t="shared" si="29"/>
        <v>0</v>
      </c>
      <c r="J225">
        <f t="shared" si="30"/>
        <v>9.9999999999997868E-2</v>
      </c>
      <c r="K225" t="str">
        <f t="shared" si="31"/>
        <v xml:space="preserve"> </v>
      </c>
      <c r="L225" s="2">
        <f t="shared" si="26"/>
        <v>-9.2823698144023634</v>
      </c>
      <c r="M225">
        <f t="shared" si="27"/>
        <v>1</v>
      </c>
      <c r="N225" s="2">
        <f t="shared" si="32"/>
        <v>-0.16257142857142862</v>
      </c>
      <c r="O225">
        <f t="shared" si="33"/>
        <v>0</v>
      </c>
    </row>
    <row r="226" spans="1:15" x14ac:dyDescent="0.25">
      <c r="A226">
        <f t="shared" si="28"/>
        <v>225</v>
      </c>
      <c r="B226" s="1">
        <v>36334</v>
      </c>
      <c r="C226">
        <v>25.8</v>
      </c>
      <c r="D226">
        <v>26.1</v>
      </c>
      <c r="E226">
        <v>25.28</v>
      </c>
      <c r="F226">
        <v>25.95</v>
      </c>
      <c r="G226">
        <v>110661</v>
      </c>
      <c r="H226" s="2">
        <f t="shared" si="34"/>
        <v>-0.13971428571428593</v>
      </c>
      <c r="I226">
        <f t="shared" si="29"/>
        <v>0</v>
      </c>
      <c r="J226" t="str">
        <f t="shared" si="30"/>
        <v xml:space="preserve"> </v>
      </c>
      <c r="K226">
        <f t="shared" si="31"/>
        <v>1.9999999999999574E-2</v>
      </c>
      <c r="L226" s="2">
        <f t="shared" si="26"/>
        <v>-9.2298745099912356</v>
      </c>
      <c r="M226">
        <f t="shared" si="27"/>
        <v>0</v>
      </c>
      <c r="N226" s="2">
        <f t="shared" si="32"/>
        <v>-0.1760000000000001</v>
      </c>
      <c r="O226">
        <f t="shared" si="33"/>
        <v>1</v>
      </c>
    </row>
    <row r="227" spans="1:15" x14ac:dyDescent="0.25">
      <c r="A227">
        <f t="shared" si="28"/>
        <v>226</v>
      </c>
      <c r="B227" s="1">
        <v>36335</v>
      </c>
      <c r="C227">
        <v>25.49</v>
      </c>
      <c r="D227">
        <v>26.43</v>
      </c>
      <c r="E227">
        <v>25.08</v>
      </c>
      <c r="F227">
        <v>26.26</v>
      </c>
      <c r="G227">
        <v>184539</v>
      </c>
      <c r="H227" s="2">
        <f t="shared" si="34"/>
        <v>-0.12828571428571403</v>
      </c>
      <c r="I227">
        <f t="shared" si="29"/>
        <v>1</v>
      </c>
      <c r="J227">
        <f t="shared" si="30"/>
        <v>0.31000000000000227</v>
      </c>
      <c r="K227" t="str">
        <f t="shared" si="31"/>
        <v xml:space="preserve"> </v>
      </c>
      <c r="L227" s="2">
        <f t="shared" si="26"/>
        <v>-9.117465220314882</v>
      </c>
      <c r="M227">
        <f t="shared" si="27"/>
        <v>1</v>
      </c>
      <c r="N227" s="2">
        <f t="shared" si="32"/>
        <v>1.1428571428571899E-2</v>
      </c>
      <c r="O227">
        <f t="shared" si="33"/>
        <v>0</v>
      </c>
    </row>
    <row r="228" spans="1:15" x14ac:dyDescent="0.25">
      <c r="A228">
        <f t="shared" si="28"/>
        <v>227</v>
      </c>
      <c r="B228" s="1">
        <v>36336</v>
      </c>
      <c r="C228">
        <v>26.45</v>
      </c>
      <c r="D228">
        <v>26.49</v>
      </c>
      <c r="E228">
        <v>25.28</v>
      </c>
      <c r="F228">
        <v>25.49</v>
      </c>
      <c r="G228">
        <v>115371</v>
      </c>
      <c r="H228" s="2">
        <f t="shared" si="34"/>
        <v>-0.11571428571428603</v>
      </c>
      <c r="I228">
        <f t="shared" si="29"/>
        <v>0</v>
      </c>
      <c r="J228" t="str">
        <f t="shared" si="30"/>
        <v xml:space="preserve"> </v>
      </c>
      <c r="K228">
        <f t="shared" si="31"/>
        <v>0.77000000000000313</v>
      </c>
      <c r="L228" s="2">
        <f t="shared" si="26"/>
        <v>-9.1314892740111482</v>
      </c>
      <c r="M228">
        <f t="shared" si="27"/>
        <v>0</v>
      </c>
      <c r="N228" s="2">
        <f t="shared" si="32"/>
        <v>1.2571428571427998E-2</v>
      </c>
      <c r="O228">
        <f t="shared" si="33"/>
        <v>0</v>
      </c>
    </row>
    <row r="229" spans="1:15" x14ac:dyDescent="0.25">
      <c r="A229">
        <f t="shared" si="28"/>
        <v>228</v>
      </c>
      <c r="B229" s="1">
        <v>36339</v>
      </c>
      <c r="C229">
        <v>25.74</v>
      </c>
      <c r="D229">
        <v>26.22</v>
      </c>
      <c r="E229">
        <v>25.74</v>
      </c>
      <c r="F229">
        <v>26.08</v>
      </c>
      <c r="G229">
        <v>115779</v>
      </c>
      <c r="H229" s="2">
        <f t="shared" si="34"/>
        <v>-2.2857142857146428E-3</v>
      </c>
      <c r="I229">
        <f t="shared" si="29"/>
        <v>0</v>
      </c>
      <c r="J229">
        <f t="shared" si="30"/>
        <v>0.58999999999999986</v>
      </c>
      <c r="K229" t="str">
        <f t="shared" si="31"/>
        <v xml:space="preserve"> </v>
      </c>
      <c r="L229" s="2">
        <f t="shared" si="26"/>
        <v>-9.0407821623842199</v>
      </c>
      <c r="M229">
        <f t="shared" si="27"/>
        <v>0</v>
      </c>
      <c r="N229" s="2">
        <f t="shared" si="32"/>
        <v>0.11342857142857139</v>
      </c>
      <c r="O229">
        <f t="shared" si="33"/>
        <v>1</v>
      </c>
    </row>
    <row r="230" spans="1:15" x14ac:dyDescent="0.25">
      <c r="A230">
        <f t="shared" si="28"/>
        <v>229</v>
      </c>
      <c r="B230" s="1">
        <v>36340</v>
      </c>
      <c r="C230">
        <v>26.28</v>
      </c>
      <c r="D230">
        <v>27.24</v>
      </c>
      <c r="E230">
        <v>26.05</v>
      </c>
      <c r="F230">
        <v>27.24</v>
      </c>
      <c r="G230">
        <v>141489</v>
      </c>
      <c r="H230" s="2">
        <f t="shared" si="34"/>
        <v>0.17057142857142835</v>
      </c>
      <c r="I230">
        <f t="shared" si="29"/>
        <v>1</v>
      </c>
      <c r="J230">
        <f t="shared" si="30"/>
        <v>1.1600000000000001</v>
      </c>
      <c r="K230" t="str">
        <f t="shared" si="31"/>
        <v xml:space="preserve"> </v>
      </c>
      <c r="L230" s="2">
        <f t="shared" si="26"/>
        <v>-8.6545605540872401</v>
      </c>
      <c r="M230">
        <f t="shared" si="27"/>
        <v>0</v>
      </c>
      <c r="N230" s="2">
        <f t="shared" si="32"/>
        <v>0.17285714285714299</v>
      </c>
      <c r="O230">
        <f t="shared" si="33"/>
        <v>1</v>
      </c>
    </row>
    <row r="231" spans="1:15" x14ac:dyDescent="0.25">
      <c r="A231">
        <f t="shared" si="28"/>
        <v>230</v>
      </c>
      <c r="B231" s="1">
        <v>36341</v>
      </c>
      <c r="C231">
        <v>27.01</v>
      </c>
      <c r="D231">
        <v>28.35</v>
      </c>
      <c r="E231">
        <v>26.43</v>
      </c>
      <c r="F231">
        <v>28.35</v>
      </c>
      <c r="G231">
        <v>218649</v>
      </c>
      <c r="H231" s="2">
        <f t="shared" si="34"/>
        <v>0.44371428571428573</v>
      </c>
      <c r="I231">
        <f t="shared" si="29"/>
        <v>0</v>
      </c>
      <c r="J231">
        <f t="shared" si="30"/>
        <v>1.110000000000003</v>
      </c>
      <c r="K231" t="str">
        <f t="shared" si="31"/>
        <v xml:space="preserve"> </v>
      </c>
      <c r="L231" s="2">
        <f t="shared" si="26"/>
        <v>-7.7348716399686195</v>
      </c>
      <c r="M231">
        <f t="shared" si="27"/>
        <v>1</v>
      </c>
      <c r="N231" s="2">
        <f t="shared" si="32"/>
        <v>0.27314285714285735</v>
      </c>
      <c r="O231">
        <f t="shared" si="33"/>
        <v>1</v>
      </c>
    </row>
    <row r="232" spans="1:15" x14ac:dyDescent="0.25">
      <c r="A232">
        <f t="shared" si="28"/>
        <v>231</v>
      </c>
      <c r="B232" s="1">
        <v>36342</v>
      </c>
      <c r="C232">
        <v>28.03</v>
      </c>
      <c r="D232">
        <v>28.12</v>
      </c>
      <c r="E232">
        <v>27.62</v>
      </c>
      <c r="F232">
        <v>27.85</v>
      </c>
      <c r="G232">
        <v>136863</v>
      </c>
      <c r="H232" s="2">
        <f t="shared" si="34"/>
        <v>0.50542857142857167</v>
      </c>
      <c r="I232">
        <f t="shared" si="29"/>
        <v>1</v>
      </c>
      <c r="J232" t="str">
        <f t="shared" si="30"/>
        <v xml:space="preserve"> </v>
      </c>
      <c r="K232">
        <f t="shared" si="31"/>
        <v>0.5</v>
      </c>
      <c r="L232" s="2">
        <f t="shared" si="26"/>
        <v>-7.0254110029211896</v>
      </c>
      <c r="M232">
        <f t="shared" si="27"/>
        <v>0</v>
      </c>
      <c r="N232" s="2">
        <f t="shared" si="32"/>
        <v>6.1714285714285944E-2</v>
      </c>
      <c r="O232">
        <f t="shared" si="33"/>
        <v>0</v>
      </c>
    </row>
    <row r="233" spans="1:15" x14ac:dyDescent="0.25">
      <c r="A233">
        <f t="shared" si="28"/>
        <v>232</v>
      </c>
      <c r="B233" s="1">
        <v>36343</v>
      </c>
      <c r="C233">
        <v>27.93</v>
      </c>
      <c r="D233">
        <v>28.33</v>
      </c>
      <c r="E233">
        <v>27.74</v>
      </c>
      <c r="F233">
        <v>28.24</v>
      </c>
      <c r="G233">
        <v>96486</v>
      </c>
      <c r="H233" s="2">
        <f t="shared" si="34"/>
        <v>0.57628571428571462</v>
      </c>
      <c r="I233">
        <f t="shared" si="29"/>
        <v>1</v>
      </c>
      <c r="J233">
        <f t="shared" si="30"/>
        <v>0.38999999999999702</v>
      </c>
      <c r="K233" t="str">
        <f t="shared" si="31"/>
        <v xml:space="preserve"> </v>
      </c>
      <c r="L233" s="2">
        <f t="shared" si="26"/>
        <v>-6.0985907393587944</v>
      </c>
      <c r="M233">
        <f t="shared" si="27"/>
        <v>0</v>
      </c>
      <c r="N233" s="2">
        <f t="shared" si="32"/>
        <v>7.0857142857142952E-2</v>
      </c>
      <c r="O233">
        <f t="shared" si="33"/>
        <v>1</v>
      </c>
    </row>
    <row r="234" spans="1:15" x14ac:dyDescent="0.25">
      <c r="A234">
        <f t="shared" si="28"/>
        <v>233</v>
      </c>
      <c r="B234" s="1">
        <v>36347</v>
      </c>
      <c r="C234">
        <v>28.09</v>
      </c>
      <c r="D234">
        <v>29.13</v>
      </c>
      <c r="E234">
        <v>28.09</v>
      </c>
      <c r="F234">
        <v>28.78</v>
      </c>
      <c r="G234">
        <v>138411</v>
      </c>
      <c r="H234" s="2">
        <f t="shared" si="34"/>
        <v>0.45714285714285757</v>
      </c>
      <c r="I234">
        <f t="shared" si="29"/>
        <v>1</v>
      </c>
      <c r="J234">
        <f t="shared" si="30"/>
        <v>0.5400000000000027</v>
      </c>
      <c r="K234" t="str">
        <f t="shared" si="31"/>
        <v xml:space="preserve"> </v>
      </c>
      <c r="L234" s="2">
        <f t="shared" si="26"/>
        <v>-4.9648744699983531</v>
      </c>
      <c r="M234">
        <f t="shared" si="27"/>
        <v>0</v>
      </c>
      <c r="N234" s="2">
        <f t="shared" si="32"/>
        <v>-0.11914285714285705</v>
      </c>
      <c r="O234">
        <f t="shared" si="33"/>
        <v>1</v>
      </c>
    </row>
    <row r="235" spans="1:15" x14ac:dyDescent="0.25">
      <c r="A235">
        <f t="shared" si="28"/>
        <v>234</v>
      </c>
      <c r="B235" s="1">
        <v>36348</v>
      </c>
      <c r="C235">
        <v>28.94</v>
      </c>
      <c r="D235">
        <v>30.38</v>
      </c>
      <c r="E235">
        <v>28.84</v>
      </c>
      <c r="F235">
        <v>30.11</v>
      </c>
      <c r="G235">
        <v>238443</v>
      </c>
      <c r="H235" s="2">
        <f t="shared" si="34"/>
        <v>0.45800000000000002</v>
      </c>
      <c r="I235">
        <f t="shared" si="29"/>
        <v>0</v>
      </c>
      <c r="J235">
        <f t="shared" si="30"/>
        <v>1.3299999999999983</v>
      </c>
      <c r="K235" t="str">
        <f t="shared" si="31"/>
        <v xml:space="preserve"> </v>
      </c>
      <c r="L235" s="2">
        <f t="shared" si="26"/>
        <v>-3.1592941424867726</v>
      </c>
      <c r="M235">
        <f t="shared" si="27"/>
        <v>1</v>
      </c>
      <c r="N235" s="2">
        <f t="shared" si="32"/>
        <v>8.5714285714244554E-4</v>
      </c>
      <c r="O235">
        <f t="shared" si="33"/>
        <v>0</v>
      </c>
    </row>
    <row r="236" spans="1:15" x14ac:dyDescent="0.25">
      <c r="A236">
        <f t="shared" si="28"/>
        <v>235</v>
      </c>
      <c r="B236" s="1">
        <v>36349</v>
      </c>
      <c r="C236">
        <v>29.71</v>
      </c>
      <c r="D236">
        <v>30.15</v>
      </c>
      <c r="E236">
        <v>29.25</v>
      </c>
      <c r="F236">
        <v>29.8</v>
      </c>
      <c r="G236">
        <v>231417</v>
      </c>
      <c r="H236" s="2">
        <f t="shared" si="34"/>
        <v>0.41628571428571409</v>
      </c>
      <c r="I236">
        <f t="shared" si="29"/>
        <v>1</v>
      </c>
      <c r="J236" t="str">
        <f t="shared" si="30"/>
        <v xml:space="preserve"> </v>
      </c>
      <c r="K236">
        <f t="shared" si="31"/>
        <v>0.30999999999999872</v>
      </c>
      <c r="L236" s="2">
        <f t="shared" si="26"/>
        <v>-1.5482106818523091</v>
      </c>
      <c r="M236">
        <f t="shared" si="27"/>
        <v>0</v>
      </c>
      <c r="N236" s="2">
        <f t="shared" si="32"/>
        <v>-4.1714285714285926E-2</v>
      </c>
      <c r="O236">
        <f t="shared" si="33"/>
        <v>0</v>
      </c>
    </row>
    <row r="237" spans="1:15" x14ac:dyDescent="0.25">
      <c r="A237">
        <f t="shared" si="28"/>
        <v>236</v>
      </c>
      <c r="B237" s="1">
        <v>36350</v>
      </c>
      <c r="C237">
        <v>29.8</v>
      </c>
      <c r="D237">
        <v>30.09</v>
      </c>
      <c r="E237">
        <v>29.44</v>
      </c>
      <c r="F237">
        <v>29.84</v>
      </c>
      <c r="G237">
        <v>173292</v>
      </c>
      <c r="H237" s="2">
        <f t="shared" si="34"/>
        <v>0.45599999999999991</v>
      </c>
      <c r="I237">
        <f t="shared" si="29"/>
        <v>0</v>
      </c>
      <c r="J237">
        <f t="shared" si="30"/>
        <v>3.9999999999999147E-2</v>
      </c>
      <c r="K237" t="str">
        <f t="shared" si="31"/>
        <v xml:space="preserve"> </v>
      </c>
      <c r="L237" s="2">
        <f t="shared" si="26"/>
        <v>-0.18397766937538218</v>
      </c>
      <c r="M237">
        <f t="shared" si="27"/>
        <v>1</v>
      </c>
      <c r="N237" s="2">
        <f t="shared" si="32"/>
        <v>3.9714285714285813E-2</v>
      </c>
      <c r="O237">
        <f t="shared" si="33"/>
        <v>0</v>
      </c>
    </row>
    <row r="238" spans="1:15" x14ac:dyDescent="0.25">
      <c r="A238">
        <f t="shared" si="28"/>
        <v>237</v>
      </c>
      <c r="B238" s="1">
        <v>36353</v>
      </c>
      <c r="C238">
        <v>29.88</v>
      </c>
      <c r="D238">
        <v>29.9</v>
      </c>
      <c r="E238">
        <v>29.03</v>
      </c>
      <c r="F238">
        <v>29.25</v>
      </c>
      <c r="G238">
        <v>161943</v>
      </c>
      <c r="H238" s="2">
        <f t="shared" si="34"/>
        <v>0.22628571428571442</v>
      </c>
      <c r="I238">
        <f t="shared" si="29"/>
        <v>1</v>
      </c>
      <c r="J238" t="str">
        <f t="shared" si="30"/>
        <v xml:space="preserve"> </v>
      </c>
      <c r="K238">
        <f t="shared" si="31"/>
        <v>0.58999999999999986</v>
      </c>
      <c r="L238" s="2">
        <f t="shared" si="26"/>
        <v>0.8053297489767981</v>
      </c>
      <c r="M238">
        <f t="shared" si="27"/>
        <v>1</v>
      </c>
      <c r="N238" s="2">
        <f t="shared" si="32"/>
        <v>-0.22971428571428548</v>
      </c>
      <c r="O238">
        <f t="shared" si="33"/>
        <v>0</v>
      </c>
    </row>
    <row r="239" spans="1:15" x14ac:dyDescent="0.25">
      <c r="A239">
        <f t="shared" si="28"/>
        <v>238</v>
      </c>
      <c r="B239" s="1">
        <v>36354</v>
      </c>
      <c r="C239">
        <v>28.88</v>
      </c>
      <c r="D239">
        <v>29.4</v>
      </c>
      <c r="E239">
        <v>28.86</v>
      </c>
      <c r="F239">
        <v>29.32</v>
      </c>
      <c r="G239">
        <v>94683</v>
      </c>
      <c r="H239" s="2">
        <f t="shared" si="34"/>
        <v>4.5714285714284738E-3</v>
      </c>
      <c r="I239">
        <f t="shared" si="29"/>
        <v>1</v>
      </c>
      <c r="J239">
        <f t="shared" si="30"/>
        <v>7.0000000000000284E-2</v>
      </c>
      <c r="K239" t="str">
        <f t="shared" si="31"/>
        <v xml:space="preserve"> </v>
      </c>
      <c r="L239" s="2">
        <f t="shared" si="26"/>
        <v>1.6233433553464649</v>
      </c>
      <c r="M239">
        <f t="shared" si="27"/>
        <v>1</v>
      </c>
      <c r="N239" s="2">
        <f t="shared" si="32"/>
        <v>-0.22171428571428595</v>
      </c>
      <c r="O239">
        <f t="shared" si="33"/>
        <v>0</v>
      </c>
    </row>
    <row r="240" spans="1:15" x14ac:dyDescent="0.25">
      <c r="A240">
        <f t="shared" si="28"/>
        <v>239</v>
      </c>
      <c r="B240" s="1">
        <v>36355</v>
      </c>
      <c r="C240">
        <v>29.4</v>
      </c>
      <c r="D240">
        <v>29.59</v>
      </c>
      <c r="E240">
        <v>29</v>
      </c>
      <c r="F240">
        <v>29.4</v>
      </c>
      <c r="G240">
        <v>104322</v>
      </c>
      <c r="H240" s="2">
        <f t="shared" si="34"/>
        <v>-0.15942857142857159</v>
      </c>
      <c r="I240">
        <f t="shared" si="29"/>
        <v>0</v>
      </c>
      <c r="J240">
        <f t="shared" si="30"/>
        <v>7.9999999999998295E-2</v>
      </c>
      <c r="K240" t="str">
        <f t="shared" si="31"/>
        <v xml:space="preserve"> </v>
      </c>
      <c r="L240" s="2">
        <f t="shared" si="26"/>
        <v>1.9135502952620509</v>
      </c>
      <c r="M240">
        <f t="shared" si="27"/>
        <v>1</v>
      </c>
      <c r="N240" s="2">
        <f t="shared" si="32"/>
        <v>-0.16400000000000006</v>
      </c>
      <c r="O240">
        <f t="shared" si="33"/>
        <v>0</v>
      </c>
    </row>
    <row r="241" spans="1:15" x14ac:dyDescent="0.25">
      <c r="A241">
        <f t="shared" si="28"/>
        <v>240</v>
      </c>
      <c r="B241" s="1">
        <v>36356</v>
      </c>
      <c r="C241">
        <v>29.63</v>
      </c>
      <c r="D241">
        <v>29.98</v>
      </c>
      <c r="E241">
        <v>29.55</v>
      </c>
      <c r="F241">
        <v>29.98</v>
      </c>
      <c r="G241">
        <v>133536</v>
      </c>
      <c r="H241" s="2">
        <f t="shared" si="34"/>
        <v>-1.0000000000000142E-2</v>
      </c>
      <c r="I241">
        <f t="shared" si="29"/>
        <v>0</v>
      </c>
      <c r="J241">
        <f t="shared" si="30"/>
        <v>0.58000000000000185</v>
      </c>
      <c r="K241" t="str">
        <f t="shared" si="31"/>
        <v xml:space="preserve"> </v>
      </c>
      <c r="L241" s="2">
        <f t="shared" si="26"/>
        <v>2.504952788483068</v>
      </c>
      <c r="M241">
        <f t="shared" si="27"/>
        <v>1</v>
      </c>
      <c r="N241" s="2">
        <f t="shared" si="32"/>
        <v>0.14942857142857144</v>
      </c>
      <c r="O241">
        <f t="shared" si="33"/>
        <v>0</v>
      </c>
    </row>
    <row r="242" spans="1:15" x14ac:dyDescent="0.25">
      <c r="A242">
        <f t="shared" si="28"/>
        <v>241</v>
      </c>
      <c r="B242" s="1">
        <v>36357</v>
      </c>
      <c r="C242">
        <v>29.94</v>
      </c>
      <c r="D242">
        <v>30.46</v>
      </c>
      <c r="E242">
        <v>29.86</v>
      </c>
      <c r="F242">
        <v>30.42</v>
      </c>
      <c r="G242">
        <v>138747</v>
      </c>
      <c r="H242" s="2">
        <f t="shared" si="34"/>
        <v>0.14771428571428596</v>
      </c>
      <c r="I242">
        <f t="shared" si="29"/>
        <v>1</v>
      </c>
      <c r="J242">
        <f t="shared" si="30"/>
        <v>0.44000000000000128</v>
      </c>
      <c r="K242" t="str">
        <f t="shared" si="31"/>
        <v xml:space="preserve"> </v>
      </c>
      <c r="L242" s="2">
        <f t="shared" si="26"/>
        <v>3.3451583008885768</v>
      </c>
      <c r="M242">
        <f t="shared" si="27"/>
        <v>1</v>
      </c>
      <c r="N242" s="2">
        <f t="shared" si="32"/>
        <v>0.15771428571428611</v>
      </c>
      <c r="O242">
        <f t="shared" si="33"/>
        <v>1</v>
      </c>
    </row>
    <row r="243" spans="1:15" x14ac:dyDescent="0.25">
      <c r="A243">
        <f t="shared" si="28"/>
        <v>242</v>
      </c>
      <c r="B243" s="1">
        <v>36360</v>
      </c>
      <c r="C243">
        <v>30.46</v>
      </c>
      <c r="D243">
        <v>30.8</v>
      </c>
      <c r="E243">
        <v>30.13</v>
      </c>
      <c r="F243">
        <v>30.8</v>
      </c>
      <c r="G243">
        <v>154041</v>
      </c>
      <c r="H243" s="2">
        <f t="shared" si="34"/>
        <v>0.33228571428571457</v>
      </c>
      <c r="I243">
        <f t="shared" si="29"/>
        <v>0</v>
      </c>
      <c r="J243">
        <f t="shared" si="30"/>
        <v>0.37999999999999901</v>
      </c>
      <c r="K243" t="str">
        <f t="shared" si="31"/>
        <v xml:space="preserve"> </v>
      </c>
      <c r="L243" s="2">
        <f t="shared" si="26"/>
        <v>4.0493262509981749</v>
      </c>
      <c r="M243">
        <f t="shared" si="27"/>
        <v>0</v>
      </c>
      <c r="N243" s="2">
        <f t="shared" si="32"/>
        <v>0.18457142857142861</v>
      </c>
      <c r="O243">
        <f t="shared" si="33"/>
        <v>1</v>
      </c>
    </row>
    <row r="244" spans="1:15" x14ac:dyDescent="0.25">
      <c r="A244">
        <f t="shared" si="28"/>
        <v>243</v>
      </c>
      <c r="B244" s="1">
        <v>36361</v>
      </c>
      <c r="C244">
        <v>30.61</v>
      </c>
      <c r="D244">
        <v>30.65</v>
      </c>
      <c r="E244">
        <v>29.9</v>
      </c>
      <c r="F244">
        <v>29.98</v>
      </c>
      <c r="G244">
        <v>122994</v>
      </c>
      <c r="H244" s="2">
        <f t="shared" si="34"/>
        <v>0.22685714285714309</v>
      </c>
      <c r="I244">
        <f t="shared" si="29"/>
        <v>0</v>
      </c>
      <c r="J244" t="str">
        <f t="shared" si="30"/>
        <v xml:space="preserve"> </v>
      </c>
      <c r="K244">
        <f t="shared" si="31"/>
        <v>0.82000000000000028</v>
      </c>
      <c r="L244" s="2">
        <f t="shared" si="26"/>
        <v>4.6323652365619514</v>
      </c>
      <c r="M244">
        <f t="shared" si="27"/>
        <v>0</v>
      </c>
      <c r="N244" s="2">
        <f t="shared" si="32"/>
        <v>-0.10542857142857148</v>
      </c>
      <c r="O244">
        <f t="shared" si="33"/>
        <v>0</v>
      </c>
    </row>
    <row r="245" spans="1:15" x14ac:dyDescent="0.25">
      <c r="A245">
        <f t="shared" si="28"/>
        <v>244</v>
      </c>
      <c r="B245" s="1">
        <v>36362</v>
      </c>
      <c r="C245">
        <v>29.82</v>
      </c>
      <c r="D245">
        <v>30.09</v>
      </c>
      <c r="E245">
        <v>29.5</v>
      </c>
      <c r="F245">
        <v>29.78</v>
      </c>
      <c r="G245">
        <v>98946</v>
      </c>
      <c r="H245" s="2">
        <f t="shared" si="34"/>
        <v>6.5142857142857474E-2</v>
      </c>
      <c r="I245">
        <f t="shared" si="29"/>
        <v>0</v>
      </c>
      <c r="J245" t="str">
        <f t="shared" si="30"/>
        <v xml:space="preserve"> </v>
      </c>
      <c r="K245">
        <f t="shared" si="31"/>
        <v>0.19999999999999929</v>
      </c>
      <c r="L245" s="2">
        <f t="shared" si="26"/>
        <v>5.215043394473355</v>
      </c>
      <c r="M245">
        <f t="shared" si="27"/>
        <v>0</v>
      </c>
      <c r="N245" s="2">
        <f t="shared" si="32"/>
        <v>-0.16171428571428562</v>
      </c>
      <c r="O245">
        <f t="shared" si="33"/>
        <v>1</v>
      </c>
    </row>
    <row r="246" spans="1:15" x14ac:dyDescent="0.25">
      <c r="A246">
        <f t="shared" si="28"/>
        <v>245</v>
      </c>
      <c r="B246" s="1">
        <v>36363</v>
      </c>
      <c r="C246">
        <v>29.67</v>
      </c>
      <c r="D246">
        <v>30.07</v>
      </c>
      <c r="E246">
        <v>28.94</v>
      </c>
      <c r="F246">
        <v>29.13</v>
      </c>
      <c r="G246">
        <v>134097</v>
      </c>
      <c r="H246" s="2">
        <f t="shared" si="34"/>
        <v>-0.19971428571428598</v>
      </c>
      <c r="I246">
        <f t="shared" si="29"/>
        <v>0</v>
      </c>
      <c r="J246" t="str">
        <f t="shared" si="30"/>
        <v xml:space="preserve"> </v>
      </c>
      <c r="K246">
        <f t="shared" si="31"/>
        <v>0.65000000000000213</v>
      </c>
      <c r="L246" s="2">
        <f t="shared" si="26"/>
        <v>5.6802390498840127</v>
      </c>
      <c r="M246">
        <f t="shared" si="27"/>
        <v>1</v>
      </c>
      <c r="N246" s="2">
        <f t="shared" si="32"/>
        <v>-0.26485714285714346</v>
      </c>
      <c r="O246">
        <f t="shared" si="33"/>
        <v>1</v>
      </c>
    </row>
    <row r="247" spans="1:15" x14ac:dyDescent="0.25">
      <c r="A247">
        <f t="shared" si="28"/>
        <v>246</v>
      </c>
      <c r="B247" s="1">
        <v>36364</v>
      </c>
      <c r="C247">
        <v>29.13</v>
      </c>
      <c r="D247">
        <v>29.48</v>
      </c>
      <c r="E247">
        <v>28.78</v>
      </c>
      <c r="F247">
        <v>29.19</v>
      </c>
      <c r="G247">
        <v>94122</v>
      </c>
      <c r="H247" s="2">
        <f t="shared" si="34"/>
        <v>-0.32457142857142873</v>
      </c>
      <c r="I247">
        <f t="shared" si="29"/>
        <v>1</v>
      </c>
      <c r="J247">
        <f t="shared" si="30"/>
        <v>6.0000000000002274E-2</v>
      </c>
      <c r="K247" t="str">
        <f t="shared" si="31"/>
        <v xml:space="preserve"> </v>
      </c>
      <c r="L247" s="2">
        <f t="shared" si="26"/>
        <v>6.0525841878334123</v>
      </c>
      <c r="M247">
        <f t="shared" si="27"/>
        <v>0</v>
      </c>
      <c r="N247" s="2">
        <f t="shared" si="32"/>
        <v>-0.12485714285714275</v>
      </c>
      <c r="O247">
        <f t="shared" si="33"/>
        <v>0</v>
      </c>
    </row>
    <row r="248" spans="1:15" x14ac:dyDescent="0.25">
      <c r="A248">
        <f t="shared" si="28"/>
        <v>247</v>
      </c>
      <c r="B248" s="1">
        <v>36367</v>
      </c>
      <c r="C248">
        <v>28.98</v>
      </c>
      <c r="D248">
        <v>29.4</v>
      </c>
      <c r="E248">
        <v>28.73</v>
      </c>
      <c r="F248">
        <v>28.8</v>
      </c>
      <c r="G248">
        <v>100662</v>
      </c>
      <c r="H248" s="2">
        <f t="shared" si="34"/>
        <v>-0.372</v>
      </c>
      <c r="I248">
        <f t="shared" si="29"/>
        <v>0</v>
      </c>
      <c r="J248" t="str">
        <f t="shared" si="30"/>
        <v xml:space="preserve"> </v>
      </c>
      <c r="K248">
        <f t="shared" si="31"/>
        <v>0.39000000000000057</v>
      </c>
      <c r="L248" s="2">
        <f t="shared" si="26"/>
        <v>6.1805313469709917</v>
      </c>
      <c r="M248">
        <f t="shared" si="27"/>
        <v>1</v>
      </c>
      <c r="N248" s="2">
        <f t="shared" si="32"/>
        <v>-4.7428571428571265E-2</v>
      </c>
      <c r="O248">
        <f t="shared" si="33"/>
        <v>1</v>
      </c>
    </row>
    <row r="249" spans="1:15" x14ac:dyDescent="0.25">
      <c r="A249">
        <f t="shared" si="28"/>
        <v>248</v>
      </c>
      <c r="B249" s="1">
        <v>36368</v>
      </c>
      <c r="C249">
        <v>29.13</v>
      </c>
      <c r="D249">
        <v>29.75</v>
      </c>
      <c r="E249">
        <v>28.73</v>
      </c>
      <c r="F249">
        <v>29.55</v>
      </c>
      <c r="G249">
        <v>107844</v>
      </c>
      <c r="H249" s="2">
        <f t="shared" si="34"/>
        <v>-0.14371428571428566</v>
      </c>
      <c r="I249">
        <f t="shared" si="29"/>
        <v>1</v>
      </c>
      <c r="J249">
        <f t="shared" si="30"/>
        <v>0.75</v>
      </c>
      <c r="K249" t="str">
        <f t="shared" si="31"/>
        <v xml:space="preserve"> </v>
      </c>
      <c r="L249" s="2">
        <f t="shared" si="26"/>
        <v>6.2291607470420054</v>
      </c>
      <c r="M249">
        <f t="shared" si="27"/>
        <v>0</v>
      </c>
      <c r="N249" s="2">
        <f t="shared" si="32"/>
        <v>0.22828571428571434</v>
      </c>
      <c r="O249">
        <f t="shared" si="33"/>
        <v>0</v>
      </c>
    </row>
    <row r="250" spans="1:15" x14ac:dyDescent="0.25">
      <c r="A250">
        <f t="shared" si="28"/>
        <v>249</v>
      </c>
      <c r="B250" s="1">
        <v>36369</v>
      </c>
      <c r="C250">
        <v>29.46</v>
      </c>
      <c r="D250">
        <v>29.46</v>
      </c>
      <c r="E250">
        <v>28.71</v>
      </c>
      <c r="F250">
        <v>28.8</v>
      </c>
      <c r="G250">
        <v>95253</v>
      </c>
      <c r="H250" s="2">
        <f t="shared" si="34"/>
        <v>-0.11514285714285707</v>
      </c>
      <c r="I250">
        <f t="shared" si="29"/>
        <v>1</v>
      </c>
      <c r="J250" t="str">
        <f t="shared" si="30"/>
        <v xml:space="preserve"> </v>
      </c>
      <c r="K250">
        <f t="shared" si="31"/>
        <v>0.75</v>
      </c>
      <c r="L250" s="2">
        <f t="shared" si="26"/>
        <v>6.2699480763871227</v>
      </c>
      <c r="M250">
        <f t="shared" si="27"/>
        <v>0</v>
      </c>
      <c r="N250" s="2">
        <f t="shared" si="32"/>
        <v>2.8571428571428581E-2</v>
      </c>
      <c r="O250">
        <f t="shared" si="33"/>
        <v>0</v>
      </c>
    </row>
    <row r="251" spans="1:15" x14ac:dyDescent="0.25">
      <c r="A251">
        <f t="shared" si="28"/>
        <v>250</v>
      </c>
      <c r="B251" s="1">
        <v>36370</v>
      </c>
      <c r="C251">
        <v>28.46</v>
      </c>
      <c r="D251">
        <v>28.46</v>
      </c>
      <c r="E251">
        <v>27.48</v>
      </c>
      <c r="F251">
        <v>28.13</v>
      </c>
      <c r="G251">
        <v>135726</v>
      </c>
      <c r="H251" s="2">
        <f t="shared" si="34"/>
        <v>-0.15485714285714292</v>
      </c>
      <c r="I251">
        <f t="shared" si="29"/>
        <v>1</v>
      </c>
      <c r="J251" t="str">
        <f t="shared" si="30"/>
        <v xml:space="preserve"> </v>
      </c>
      <c r="K251">
        <f t="shared" si="31"/>
        <v>0.67000000000000171</v>
      </c>
      <c r="L251" s="2">
        <f t="shared" si="26"/>
        <v>6.2522994072192564</v>
      </c>
      <c r="M251">
        <f t="shared" si="27"/>
        <v>0</v>
      </c>
      <c r="N251" s="2">
        <f t="shared" si="32"/>
        <v>-3.9714285714285841E-2</v>
      </c>
      <c r="O251">
        <f t="shared" si="33"/>
        <v>0</v>
      </c>
    </row>
    <row r="252" spans="1:15" x14ac:dyDescent="0.25">
      <c r="A252">
        <f t="shared" si="28"/>
        <v>251</v>
      </c>
      <c r="B252" s="1">
        <v>36371</v>
      </c>
      <c r="C252">
        <v>28.07</v>
      </c>
      <c r="D252">
        <v>28.23</v>
      </c>
      <c r="E252">
        <v>27.03</v>
      </c>
      <c r="F252">
        <v>27.13</v>
      </c>
      <c r="G252">
        <v>127227</v>
      </c>
      <c r="H252" s="2">
        <f t="shared" si="34"/>
        <v>-0.37314285714285761</v>
      </c>
      <c r="I252">
        <f t="shared" si="29"/>
        <v>1</v>
      </c>
      <c r="J252" t="str">
        <f t="shared" si="30"/>
        <v xml:space="preserve"> </v>
      </c>
      <c r="K252">
        <f t="shared" si="31"/>
        <v>1</v>
      </c>
      <c r="L252" s="2">
        <f t="shared" si="26"/>
        <v>6.2590042592422765</v>
      </c>
      <c r="M252">
        <f t="shared" si="27"/>
        <v>0</v>
      </c>
      <c r="N252" s="2">
        <f t="shared" si="32"/>
        <v>-0.21828571428571469</v>
      </c>
      <c r="O252">
        <f t="shared" si="33"/>
        <v>1</v>
      </c>
    </row>
    <row r="253" spans="1:15" x14ac:dyDescent="0.25">
      <c r="A253">
        <f t="shared" si="28"/>
        <v>252</v>
      </c>
      <c r="B253" s="1">
        <v>36374</v>
      </c>
      <c r="C253">
        <v>26.82</v>
      </c>
      <c r="D253">
        <v>27.44</v>
      </c>
      <c r="E253">
        <v>26.67</v>
      </c>
      <c r="F253">
        <v>26.75</v>
      </c>
      <c r="G253">
        <v>124302</v>
      </c>
      <c r="H253" s="2">
        <f t="shared" si="34"/>
        <v>-0.51942857142857168</v>
      </c>
      <c r="I253">
        <f t="shared" si="29"/>
        <v>0</v>
      </c>
      <c r="J253" t="str">
        <f t="shared" si="30"/>
        <v xml:space="preserve"> </v>
      </c>
      <c r="K253">
        <f t="shared" si="31"/>
        <v>0.37999999999999901</v>
      </c>
      <c r="L253" s="2">
        <f t="shared" si="26"/>
        <v>6.1764303243848735</v>
      </c>
      <c r="M253">
        <f t="shared" si="27"/>
        <v>0</v>
      </c>
      <c r="N253" s="2">
        <f t="shared" si="32"/>
        <v>-0.14628571428571407</v>
      </c>
      <c r="O253">
        <f t="shared" si="33"/>
        <v>1</v>
      </c>
    </row>
    <row r="254" spans="1:15" x14ac:dyDescent="0.25">
      <c r="A254">
        <f t="shared" si="28"/>
        <v>253</v>
      </c>
      <c r="B254" s="1">
        <v>36375</v>
      </c>
      <c r="C254">
        <v>26.88</v>
      </c>
      <c r="D254">
        <v>27.11</v>
      </c>
      <c r="E254">
        <v>26.34</v>
      </c>
      <c r="F254">
        <v>26.75</v>
      </c>
      <c r="G254">
        <v>124884</v>
      </c>
      <c r="H254" s="2">
        <f t="shared" si="34"/>
        <v>-0.60428571428571443</v>
      </c>
      <c r="I254">
        <f t="shared" si="29"/>
        <v>1</v>
      </c>
      <c r="J254" t="str">
        <f t="shared" si="30"/>
        <v xml:space="preserve"> </v>
      </c>
      <c r="K254" t="str">
        <f t="shared" si="31"/>
        <v xml:space="preserve"> </v>
      </c>
      <c r="L254" s="2">
        <f t="shared" ref="L254:L317" si="35">SLOPE(A195:A254,F195:F254)</f>
        <v>6.1759030829856423</v>
      </c>
      <c r="M254">
        <f t="shared" ref="M254:M317" si="36">IF(L254*($F255-$F254)&gt;0,1,0)</f>
        <v>0</v>
      </c>
      <c r="N254" s="2">
        <f t="shared" si="32"/>
        <v>-8.4857142857142742E-2</v>
      </c>
      <c r="O254">
        <f t="shared" si="33"/>
        <v>0</v>
      </c>
    </row>
    <row r="255" spans="1:15" x14ac:dyDescent="0.25">
      <c r="A255">
        <f t="shared" si="28"/>
        <v>254</v>
      </c>
      <c r="B255" s="1">
        <v>36376</v>
      </c>
      <c r="C255">
        <v>26.67</v>
      </c>
      <c r="D255">
        <v>27.44</v>
      </c>
      <c r="E255">
        <v>26.34</v>
      </c>
      <c r="F255">
        <v>26.38</v>
      </c>
      <c r="G255">
        <v>108336</v>
      </c>
      <c r="H255" s="2">
        <f t="shared" si="34"/>
        <v>-0.47485714285714298</v>
      </c>
      <c r="I255">
        <f t="shared" si="29"/>
        <v>0</v>
      </c>
      <c r="J255" t="str">
        <f t="shared" si="30"/>
        <v xml:space="preserve"> </v>
      </c>
      <c r="K255">
        <f t="shared" si="31"/>
        <v>0.37000000000000099</v>
      </c>
      <c r="L255" s="2">
        <f t="shared" si="35"/>
        <v>6.0574530097681674</v>
      </c>
      <c r="M255">
        <f t="shared" si="36"/>
        <v>1</v>
      </c>
      <c r="N255" s="2">
        <f t="shared" si="32"/>
        <v>0.12942857142857145</v>
      </c>
      <c r="O255">
        <f t="shared" si="33"/>
        <v>1</v>
      </c>
    </row>
    <row r="256" spans="1:15" x14ac:dyDescent="0.25">
      <c r="A256">
        <f t="shared" si="28"/>
        <v>255</v>
      </c>
      <c r="B256" s="1">
        <v>36377</v>
      </c>
      <c r="C256">
        <v>26.46</v>
      </c>
      <c r="D256">
        <v>27.36</v>
      </c>
      <c r="E256">
        <v>25.8</v>
      </c>
      <c r="F256">
        <v>27.32</v>
      </c>
      <c r="G256">
        <v>149310</v>
      </c>
      <c r="H256" s="2">
        <f t="shared" si="34"/>
        <v>-0.17999999999999983</v>
      </c>
      <c r="I256">
        <f t="shared" si="29"/>
        <v>1</v>
      </c>
      <c r="J256">
        <f t="shared" si="30"/>
        <v>0.94000000000000128</v>
      </c>
      <c r="K256" t="str">
        <f t="shared" si="31"/>
        <v xml:space="preserve"> </v>
      </c>
      <c r="L256" s="2">
        <f t="shared" si="35"/>
        <v>6.1978681566922154</v>
      </c>
      <c r="M256">
        <f t="shared" si="36"/>
        <v>0</v>
      </c>
      <c r="N256" s="2">
        <f t="shared" si="32"/>
        <v>0.29485714285714315</v>
      </c>
      <c r="O256">
        <f t="shared" si="33"/>
        <v>1</v>
      </c>
    </row>
    <row r="257" spans="1:15" x14ac:dyDescent="0.25">
      <c r="A257">
        <f t="shared" si="28"/>
        <v>256</v>
      </c>
      <c r="B257" s="1">
        <v>36378</v>
      </c>
      <c r="C257">
        <v>26.84</v>
      </c>
      <c r="D257">
        <v>27.11</v>
      </c>
      <c r="E257">
        <v>26.17</v>
      </c>
      <c r="F257">
        <v>26.46</v>
      </c>
      <c r="G257">
        <v>136899</v>
      </c>
      <c r="H257" s="2">
        <f t="shared" si="34"/>
        <v>-5.7428571428571169E-2</v>
      </c>
      <c r="I257">
        <f t="shared" si="29"/>
        <v>1</v>
      </c>
      <c r="J257" t="str">
        <f t="shared" si="30"/>
        <v xml:space="preserve"> </v>
      </c>
      <c r="K257">
        <f t="shared" si="31"/>
        <v>0.85999999999999943</v>
      </c>
      <c r="L257" s="2">
        <f t="shared" si="35"/>
        <v>6.1711642391359005</v>
      </c>
      <c r="M257">
        <f t="shared" si="36"/>
        <v>0</v>
      </c>
      <c r="N257" s="2">
        <f t="shared" si="32"/>
        <v>0.12257142857142866</v>
      </c>
      <c r="O257">
        <f t="shared" si="33"/>
        <v>0</v>
      </c>
    </row>
    <row r="258" spans="1:15" x14ac:dyDescent="0.25">
      <c r="A258">
        <f t="shared" si="28"/>
        <v>257</v>
      </c>
      <c r="B258" s="1">
        <v>36381</v>
      </c>
      <c r="C258">
        <v>26.28</v>
      </c>
      <c r="D258">
        <v>26.42</v>
      </c>
      <c r="E258">
        <v>25.75</v>
      </c>
      <c r="F258">
        <v>25.82</v>
      </c>
      <c r="G258">
        <v>115320</v>
      </c>
      <c r="H258" s="2">
        <f t="shared" si="34"/>
        <v>-0.1308571428571427</v>
      </c>
      <c r="I258">
        <f t="shared" si="29"/>
        <v>1</v>
      </c>
      <c r="J258" t="str">
        <f t="shared" si="30"/>
        <v xml:space="preserve"> </v>
      </c>
      <c r="K258">
        <f t="shared" si="31"/>
        <v>0.64000000000000057</v>
      </c>
      <c r="L258" s="2">
        <f t="shared" si="35"/>
        <v>5.9844251950590177</v>
      </c>
      <c r="M258">
        <f t="shared" si="36"/>
        <v>0</v>
      </c>
      <c r="N258" s="2">
        <f t="shared" si="32"/>
        <v>-7.3428571428571537E-2</v>
      </c>
      <c r="O258">
        <f t="shared" si="33"/>
        <v>0</v>
      </c>
    </row>
    <row r="259" spans="1:15" x14ac:dyDescent="0.25">
      <c r="A259">
        <f t="shared" si="28"/>
        <v>258</v>
      </c>
      <c r="B259" s="1">
        <v>36382</v>
      </c>
      <c r="C259">
        <v>25.67</v>
      </c>
      <c r="D259">
        <v>26.13</v>
      </c>
      <c r="E259">
        <v>24.98</v>
      </c>
      <c r="F259">
        <v>25.75</v>
      </c>
      <c r="G259">
        <v>153162</v>
      </c>
      <c r="H259" s="2">
        <f t="shared" si="34"/>
        <v>-0.2154285714285713</v>
      </c>
      <c r="I259">
        <f t="shared" si="29"/>
        <v>0</v>
      </c>
      <c r="J259" t="str">
        <f t="shared" si="30"/>
        <v xml:space="preserve"> </v>
      </c>
      <c r="K259">
        <f t="shared" si="31"/>
        <v>7.0000000000000284E-2</v>
      </c>
      <c r="L259" s="2">
        <f t="shared" si="35"/>
        <v>5.6582825743039642</v>
      </c>
      <c r="M259">
        <f t="shared" si="36"/>
        <v>1</v>
      </c>
      <c r="N259" s="2">
        <f t="shared" si="32"/>
        <v>-8.4571428571428603E-2</v>
      </c>
      <c r="O259">
        <f t="shared" si="33"/>
        <v>1</v>
      </c>
    </row>
    <row r="260" spans="1:15" x14ac:dyDescent="0.25">
      <c r="A260">
        <f t="shared" ref="A260:A323" si="37">A259+1</f>
        <v>259</v>
      </c>
      <c r="B260" s="1">
        <v>36383</v>
      </c>
      <c r="C260">
        <v>25.9</v>
      </c>
      <c r="D260">
        <v>26.46</v>
      </c>
      <c r="E260">
        <v>25.82</v>
      </c>
      <c r="F260">
        <v>26.15</v>
      </c>
      <c r="G260">
        <v>128193</v>
      </c>
      <c r="H260" s="2">
        <f t="shared" si="34"/>
        <v>-0.1857142857142858</v>
      </c>
      <c r="I260">
        <f t="shared" si="29"/>
        <v>1</v>
      </c>
      <c r="J260">
        <f t="shared" si="30"/>
        <v>0.39999999999999858</v>
      </c>
      <c r="K260" t="str">
        <f t="shared" si="31"/>
        <v xml:space="preserve"> </v>
      </c>
      <c r="L260" s="2">
        <f t="shared" si="35"/>
        <v>5.4209880595897246</v>
      </c>
      <c r="M260">
        <f t="shared" si="36"/>
        <v>0</v>
      </c>
      <c r="N260" s="2">
        <f t="shared" si="32"/>
        <v>2.9714285714285499E-2</v>
      </c>
      <c r="O260">
        <f t="shared" si="33"/>
        <v>0</v>
      </c>
    </row>
    <row r="261" spans="1:15" x14ac:dyDescent="0.25">
      <c r="A261">
        <f t="shared" si="37"/>
        <v>260</v>
      </c>
      <c r="B261" s="1">
        <v>36384</v>
      </c>
      <c r="C261">
        <v>26.28</v>
      </c>
      <c r="D261">
        <v>26.34</v>
      </c>
      <c r="E261">
        <v>25.82</v>
      </c>
      <c r="F261">
        <v>25.82</v>
      </c>
      <c r="G261">
        <v>101112</v>
      </c>
      <c r="H261" s="2">
        <f t="shared" si="34"/>
        <v>-0.24285714285714305</v>
      </c>
      <c r="I261">
        <f t="shared" si="29"/>
        <v>0</v>
      </c>
      <c r="J261" t="str">
        <f t="shared" si="30"/>
        <v xml:space="preserve"> </v>
      </c>
      <c r="K261">
        <f t="shared" si="31"/>
        <v>0.32999999999999829</v>
      </c>
      <c r="L261" s="2">
        <f t="shared" si="35"/>
        <v>5.0655263336793785</v>
      </c>
      <c r="M261">
        <f t="shared" si="36"/>
        <v>1</v>
      </c>
      <c r="N261" s="2">
        <f t="shared" si="32"/>
        <v>-5.7142857142857245E-2</v>
      </c>
      <c r="O261">
        <f t="shared" si="33"/>
        <v>0</v>
      </c>
    </row>
    <row r="262" spans="1:15" x14ac:dyDescent="0.25">
      <c r="A262">
        <f t="shared" si="37"/>
        <v>261</v>
      </c>
      <c r="B262" s="1">
        <v>36385</v>
      </c>
      <c r="C262">
        <v>26.17</v>
      </c>
      <c r="D262">
        <v>26.94</v>
      </c>
      <c r="E262">
        <v>26.13</v>
      </c>
      <c r="F262">
        <v>26.71</v>
      </c>
      <c r="G262">
        <v>108381</v>
      </c>
      <c r="H262" s="2">
        <f t="shared" si="34"/>
        <v>4.7142857142857104E-2</v>
      </c>
      <c r="I262">
        <f t="shared" si="29"/>
        <v>1</v>
      </c>
      <c r="J262">
        <f t="shared" si="30"/>
        <v>0.89000000000000057</v>
      </c>
      <c r="K262" t="str">
        <f t="shared" si="31"/>
        <v xml:space="preserve"> </v>
      </c>
      <c r="L262" s="2">
        <f t="shared" si="35"/>
        <v>4.9835013154409387</v>
      </c>
      <c r="M262">
        <f t="shared" si="36"/>
        <v>1</v>
      </c>
      <c r="N262" s="2">
        <f t="shared" si="32"/>
        <v>0.29000000000000015</v>
      </c>
      <c r="O262">
        <f t="shared" si="33"/>
        <v>0</v>
      </c>
    </row>
    <row r="263" spans="1:15" x14ac:dyDescent="0.25">
      <c r="A263">
        <f t="shared" si="37"/>
        <v>262</v>
      </c>
      <c r="B263" s="1">
        <v>36388</v>
      </c>
      <c r="C263">
        <v>26.92</v>
      </c>
      <c r="D263">
        <v>27.4</v>
      </c>
      <c r="E263">
        <v>26.86</v>
      </c>
      <c r="F263">
        <v>27.4</v>
      </c>
      <c r="G263">
        <v>87318</v>
      </c>
      <c r="H263" s="2">
        <f t="shared" si="34"/>
        <v>0.29857142857142843</v>
      </c>
      <c r="I263">
        <f t="shared" ref="I263:I326" si="38">IF(H263*(F264-F263)&gt;0,1,0)</f>
        <v>1</v>
      </c>
      <c r="J263">
        <f t="shared" ref="J263:J326" si="39">IF(F263&gt;F262,F263-F262," ")</f>
        <v>0.68999999999999773</v>
      </c>
      <c r="K263" t="str">
        <f t="shared" ref="K263:K326" si="40">IF(F263&lt;F262,F262-F263," ")</f>
        <v xml:space="preserve"> </v>
      </c>
      <c r="L263" s="2">
        <f t="shared" si="35"/>
        <v>4.9345372201615021</v>
      </c>
      <c r="M263">
        <f t="shared" si="36"/>
        <v>1</v>
      </c>
      <c r="N263" s="2">
        <f t="shared" si="32"/>
        <v>0.25142857142857133</v>
      </c>
      <c r="O263">
        <f t="shared" si="33"/>
        <v>1</v>
      </c>
    </row>
    <row r="264" spans="1:15" x14ac:dyDescent="0.25">
      <c r="A264">
        <f t="shared" si="37"/>
        <v>263</v>
      </c>
      <c r="B264" s="1">
        <v>36389</v>
      </c>
      <c r="C264">
        <v>27.75</v>
      </c>
      <c r="D264">
        <v>28.03</v>
      </c>
      <c r="E264">
        <v>27.44</v>
      </c>
      <c r="F264">
        <v>27.94</v>
      </c>
      <c r="G264">
        <v>111702</v>
      </c>
      <c r="H264" s="2">
        <f t="shared" si="34"/>
        <v>0.44542857142857162</v>
      </c>
      <c r="I264">
        <f t="shared" si="38"/>
        <v>1</v>
      </c>
      <c r="J264">
        <f t="shared" si="39"/>
        <v>0.5400000000000027</v>
      </c>
      <c r="K264" t="str">
        <f t="shared" si="40"/>
        <v xml:space="preserve"> </v>
      </c>
      <c r="L264" s="2">
        <f t="shared" si="35"/>
        <v>4.8742082336657351</v>
      </c>
      <c r="M264">
        <f t="shared" si="36"/>
        <v>1</v>
      </c>
      <c r="N264" s="2">
        <f t="shared" ref="N264:N327" si="41">H264-H263</f>
        <v>0.14685714285714319</v>
      </c>
      <c r="O264">
        <f t="shared" si="33"/>
        <v>1</v>
      </c>
    </row>
    <row r="265" spans="1:15" x14ac:dyDescent="0.25">
      <c r="A265">
        <f t="shared" si="37"/>
        <v>264</v>
      </c>
      <c r="B265" s="1">
        <v>36390</v>
      </c>
      <c r="C265">
        <v>28.09</v>
      </c>
      <c r="D265">
        <v>28.32</v>
      </c>
      <c r="E265">
        <v>27.78</v>
      </c>
      <c r="F265">
        <v>28.03</v>
      </c>
      <c r="G265">
        <v>127836</v>
      </c>
      <c r="H265" s="2">
        <f t="shared" si="34"/>
        <v>0.47000000000000036</v>
      </c>
      <c r="I265">
        <f t="shared" si="38"/>
        <v>0</v>
      </c>
      <c r="J265">
        <f t="shared" si="39"/>
        <v>8.9999999999999858E-2</v>
      </c>
      <c r="K265" t="str">
        <f t="shared" si="40"/>
        <v xml:space="preserve"> </v>
      </c>
      <c r="L265" s="2">
        <f t="shared" si="35"/>
        <v>4.8014464325559896</v>
      </c>
      <c r="M265">
        <f t="shared" si="36"/>
        <v>0</v>
      </c>
      <c r="N265" s="2">
        <f t="shared" si="41"/>
        <v>2.4571428571428744E-2</v>
      </c>
      <c r="O265">
        <f t="shared" ref="O265:O328" si="42">IF(N264*(F265-F264)&gt;0,1,0)</f>
        <v>1</v>
      </c>
    </row>
    <row r="266" spans="1:15" x14ac:dyDescent="0.25">
      <c r="A266">
        <f t="shared" si="37"/>
        <v>265</v>
      </c>
      <c r="B266" s="1">
        <v>36391</v>
      </c>
      <c r="C266">
        <v>27.71</v>
      </c>
      <c r="D266">
        <v>27.84</v>
      </c>
      <c r="E266">
        <v>27.36</v>
      </c>
      <c r="F266">
        <v>27.8</v>
      </c>
      <c r="G266">
        <v>120387</v>
      </c>
      <c r="H266" s="2">
        <f t="shared" si="34"/>
        <v>0.41142857142857159</v>
      </c>
      <c r="I266">
        <f t="shared" si="38"/>
        <v>1</v>
      </c>
      <c r="J266" t="str">
        <f t="shared" si="39"/>
        <v xml:space="preserve"> </v>
      </c>
      <c r="K266">
        <f t="shared" si="40"/>
        <v>0.23000000000000043</v>
      </c>
      <c r="L266" s="2">
        <f t="shared" si="35"/>
        <v>4.6750057091457604</v>
      </c>
      <c r="M266">
        <f t="shared" si="36"/>
        <v>1</v>
      </c>
      <c r="N266" s="2">
        <f t="shared" si="41"/>
        <v>-5.8571428571428774E-2</v>
      </c>
      <c r="O266">
        <f t="shared" si="42"/>
        <v>0</v>
      </c>
    </row>
    <row r="267" spans="1:15" x14ac:dyDescent="0.25">
      <c r="A267">
        <f t="shared" si="37"/>
        <v>266</v>
      </c>
      <c r="B267" s="1">
        <v>36392</v>
      </c>
      <c r="C267">
        <v>27.88</v>
      </c>
      <c r="D267">
        <v>28.44</v>
      </c>
      <c r="E267">
        <v>27.71</v>
      </c>
      <c r="F267">
        <v>28.4</v>
      </c>
      <c r="G267">
        <v>105012</v>
      </c>
      <c r="H267" s="2">
        <f t="shared" si="34"/>
        <v>0.27828571428571414</v>
      </c>
      <c r="I267">
        <f t="shared" si="38"/>
        <v>1</v>
      </c>
      <c r="J267">
        <f t="shared" si="39"/>
        <v>0.59999999999999787</v>
      </c>
      <c r="K267" t="str">
        <f t="shared" si="40"/>
        <v xml:space="preserve"> </v>
      </c>
      <c r="L267" s="2">
        <f t="shared" si="35"/>
        <v>4.610285067774365</v>
      </c>
      <c r="M267">
        <f t="shared" si="36"/>
        <v>1</v>
      </c>
      <c r="N267" s="2">
        <f t="shared" si="41"/>
        <v>-0.13314285714285745</v>
      </c>
      <c r="O267">
        <f t="shared" si="42"/>
        <v>0</v>
      </c>
    </row>
    <row r="268" spans="1:15" x14ac:dyDescent="0.25">
      <c r="A268">
        <f t="shared" si="37"/>
        <v>267</v>
      </c>
      <c r="B268" s="1">
        <v>36395</v>
      </c>
      <c r="C268">
        <v>28.46</v>
      </c>
      <c r="D268">
        <v>29.65</v>
      </c>
      <c r="E268">
        <v>28.46</v>
      </c>
      <c r="F268">
        <v>29.65</v>
      </c>
      <c r="G268">
        <v>138147</v>
      </c>
      <c r="H268" s="2">
        <f t="shared" si="34"/>
        <v>0.35428571428571404</v>
      </c>
      <c r="I268">
        <f t="shared" si="38"/>
        <v>1</v>
      </c>
      <c r="J268">
        <f t="shared" si="39"/>
        <v>1.25</v>
      </c>
      <c r="K268" t="str">
        <f t="shared" si="40"/>
        <v xml:space="preserve"> </v>
      </c>
      <c r="L268" s="2">
        <f t="shared" si="35"/>
        <v>4.5946219038677638</v>
      </c>
      <c r="M268">
        <f t="shared" si="36"/>
        <v>1</v>
      </c>
      <c r="N268" s="2">
        <f t="shared" si="41"/>
        <v>7.5999999999999901E-2</v>
      </c>
      <c r="O268">
        <f t="shared" si="42"/>
        <v>0</v>
      </c>
    </row>
    <row r="269" spans="1:15" x14ac:dyDescent="0.25">
      <c r="A269">
        <f t="shared" si="37"/>
        <v>268</v>
      </c>
      <c r="B269" s="1">
        <v>36396</v>
      </c>
      <c r="C269">
        <v>29.34</v>
      </c>
      <c r="D269">
        <v>30.09</v>
      </c>
      <c r="E269">
        <v>29.32</v>
      </c>
      <c r="F269">
        <v>29.67</v>
      </c>
      <c r="G269">
        <v>143691</v>
      </c>
      <c r="H269" s="2">
        <f t="shared" si="34"/>
        <v>0.40314285714285691</v>
      </c>
      <c r="I269">
        <f t="shared" si="38"/>
        <v>1</v>
      </c>
      <c r="J269">
        <f t="shared" si="39"/>
        <v>2.0000000000003126E-2</v>
      </c>
      <c r="K269" t="str">
        <f t="shared" si="40"/>
        <v xml:space="preserve"> </v>
      </c>
      <c r="L269" s="2">
        <f t="shared" si="35"/>
        <v>4.5801975842275198</v>
      </c>
      <c r="M269">
        <f t="shared" si="36"/>
        <v>1</v>
      </c>
      <c r="N269" s="2">
        <f t="shared" si="41"/>
        <v>4.8857142857142877E-2</v>
      </c>
      <c r="O269">
        <f t="shared" si="42"/>
        <v>1</v>
      </c>
    </row>
    <row r="270" spans="1:15" x14ac:dyDescent="0.25">
      <c r="A270">
        <f t="shared" si="37"/>
        <v>269</v>
      </c>
      <c r="B270" s="1">
        <v>36397</v>
      </c>
      <c r="C270">
        <v>29.82</v>
      </c>
      <c r="D270">
        <v>30.69</v>
      </c>
      <c r="E270">
        <v>29.75</v>
      </c>
      <c r="F270">
        <v>30.57</v>
      </c>
      <c r="G270">
        <v>142038</v>
      </c>
      <c r="H270" s="2">
        <f t="shared" si="34"/>
        <v>0.55885714285714283</v>
      </c>
      <c r="I270">
        <f t="shared" si="38"/>
        <v>0</v>
      </c>
      <c r="J270">
        <f t="shared" si="39"/>
        <v>0.89999999999999858</v>
      </c>
      <c r="K270" t="str">
        <f t="shared" si="40"/>
        <v xml:space="preserve"> </v>
      </c>
      <c r="L270" s="2">
        <f t="shared" si="35"/>
        <v>4.5916989967702548</v>
      </c>
      <c r="M270">
        <f t="shared" si="36"/>
        <v>0</v>
      </c>
      <c r="N270" s="2">
        <f t="shared" si="41"/>
        <v>0.15571428571428592</v>
      </c>
      <c r="O270">
        <f t="shared" si="42"/>
        <v>1</v>
      </c>
    </row>
    <row r="271" spans="1:15" x14ac:dyDescent="0.25">
      <c r="A271">
        <f t="shared" si="37"/>
        <v>270</v>
      </c>
      <c r="B271" s="1">
        <v>36398</v>
      </c>
      <c r="C271">
        <v>30.34</v>
      </c>
      <c r="D271">
        <v>30.63</v>
      </c>
      <c r="E271">
        <v>30.28</v>
      </c>
      <c r="F271">
        <v>30.44</v>
      </c>
      <c r="G271">
        <v>149610</v>
      </c>
      <c r="H271" s="2">
        <f t="shared" si="34"/>
        <v>0.56371428571428606</v>
      </c>
      <c r="I271">
        <f t="shared" si="38"/>
        <v>0</v>
      </c>
      <c r="J271" t="str">
        <f t="shared" si="39"/>
        <v xml:space="preserve"> </v>
      </c>
      <c r="K271">
        <f t="shared" si="40"/>
        <v>0.12999999999999901</v>
      </c>
      <c r="L271" s="2">
        <f t="shared" si="35"/>
        <v>4.5934352838861914</v>
      </c>
      <c r="M271">
        <f t="shared" si="36"/>
        <v>0</v>
      </c>
      <c r="N271" s="2">
        <f t="shared" si="41"/>
        <v>4.8571428571432262E-3</v>
      </c>
      <c r="O271">
        <f t="shared" si="42"/>
        <v>0</v>
      </c>
    </row>
    <row r="272" spans="1:15" x14ac:dyDescent="0.25">
      <c r="A272">
        <f t="shared" si="37"/>
        <v>271</v>
      </c>
      <c r="B272" s="1">
        <v>36399</v>
      </c>
      <c r="C272">
        <v>30.42</v>
      </c>
      <c r="D272">
        <v>30.44</v>
      </c>
      <c r="E272">
        <v>29.59</v>
      </c>
      <c r="F272">
        <v>29.65</v>
      </c>
      <c r="G272">
        <v>121290</v>
      </c>
      <c r="H272" s="2">
        <f t="shared" si="34"/>
        <v>0.27200000000000019</v>
      </c>
      <c r="I272">
        <f t="shared" si="38"/>
        <v>0</v>
      </c>
      <c r="J272" t="str">
        <f t="shared" si="39"/>
        <v xml:space="preserve"> </v>
      </c>
      <c r="K272">
        <f t="shared" si="40"/>
        <v>0.7900000000000027</v>
      </c>
      <c r="L272" s="2">
        <f t="shared" si="35"/>
        <v>4.5674309975527354</v>
      </c>
      <c r="M272">
        <f t="shared" si="36"/>
        <v>0</v>
      </c>
      <c r="N272" s="2">
        <f t="shared" si="41"/>
        <v>-0.29171428571428587</v>
      </c>
      <c r="O272">
        <f t="shared" si="42"/>
        <v>0</v>
      </c>
    </row>
    <row r="273" spans="1:15" x14ac:dyDescent="0.25">
      <c r="A273">
        <f t="shared" si="37"/>
        <v>272</v>
      </c>
      <c r="B273" s="1">
        <v>36402</v>
      </c>
      <c r="C273">
        <v>29.48</v>
      </c>
      <c r="D273">
        <v>29.63</v>
      </c>
      <c r="E273">
        <v>28.8</v>
      </c>
      <c r="F273">
        <v>28.88</v>
      </c>
      <c r="G273">
        <v>106812</v>
      </c>
      <c r="H273" s="2">
        <f t="shared" si="34"/>
        <v>-0.1154285714285716</v>
      </c>
      <c r="I273">
        <f t="shared" si="38"/>
        <v>1</v>
      </c>
      <c r="J273" t="str">
        <f t="shared" si="39"/>
        <v xml:space="preserve"> </v>
      </c>
      <c r="K273">
        <f t="shared" si="40"/>
        <v>0.76999999999999957</v>
      </c>
      <c r="L273" s="2">
        <f t="shared" si="35"/>
        <v>4.5020336896048789</v>
      </c>
      <c r="M273">
        <f t="shared" si="36"/>
        <v>0</v>
      </c>
      <c r="N273" s="2">
        <f t="shared" si="41"/>
        <v>-0.38742857142857179</v>
      </c>
      <c r="O273">
        <f t="shared" si="42"/>
        <v>1</v>
      </c>
    </row>
    <row r="274" spans="1:15" x14ac:dyDescent="0.25">
      <c r="A274">
        <f t="shared" si="37"/>
        <v>273</v>
      </c>
      <c r="B274" s="1">
        <v>36403</v>
      </c>
      <c r="C274">
        <v>28.96</v>
      </c>
      <c r="D274">
        <v>29.21</v>
      </c>
      <c r="E274">
        <v>28.13</v>
      </c>
      <c r="F274">
        <v>28.23</v>
      </c>
      <c r="G274">
        <v>134862</v>
      </c>
      <c r="H274" s="2">
        <f t="shared" si="34"/>
        <v>-0.3731428571428575</v>
      </c>
      <c r="I274">
        <f t="shared" si="38"/>
        <v>0</v>
      </c>
      <c r="J274" t="str">
        <f t="shared" si="39"/>
        <v xml:space="preserve"> </v>
      </c>
      <c r="K274">
        <f t="shared" si="40"/>
        <v>0.64999999999999858</v>
      </c>
      <c r="L274" s="2">
        <f t="shared" si="35"/>
        <v>4.3397857013822421</v>
      </c>
      <c r="M274">
        <f t="shared" si="36"/>
        <v>1</v>
      </c>
      <c r="N274" s="2">
        <f t="shared" si="41"/>
        <v>-0.2577142857142859</v>
      </c>
      <c r="O274">
        <f t="shared" si="42"/>
        <v>1</v>
      </c>
    </row>
    <row r="275" spans="1:15" x14ac:dyDescent="0.25">
      <c r="A275">
        <f t="shared" si="37"/>
        <v>274</v>
      </c>
      <c r="B275" s="1">
        <v>36404</v>
      </c>
      <c r="C275">
        <v>28.38</v>
      </c>
      <c r="D275">
        <v>28.71</v>
      </c>
      <c r="E275">
        <v>28.11</v>
      </c>
      <c r="F275">
        <v>28.69</v>
      </c>
      <c r="G275">
        <v>111108</v>
      </c>
      <c r="H275" s="2">
        <f t="shared" si="34"/>
        <v>-0.47999999999999993</v>
      </c>
      <c r="I275">
        <f t="shared" si="38"/>
        <v>1</v>
      </c>
      <c r="J275">
        <f t="shared" si="39"/>
        <v>0.46000000000000085</v>
      </c>
      <c r="K275" t="str">
        <f t="shared" si="40"/>
        <v xml:space="preserve"> </v>
      </c>
      <c r="L275" s="2">
        <f t="shared" si="35"/>
        <v>4.1891473373649095</v>
      </c>
      <c r="M275">
        <f t="shared" si="36"/>
        <v>0</v>
      </c>
      <c r="N275" s="2">
        <f t="shared" si="41"/>
        <v>-0.10685714285714243</v>
      </c>
      <c r="O275">
        <f t="shared" si="42"/>
        <v>0</v>
      </c>
    </row>
    <row r="276" spans="1:15" x14ac:dyDescent="0.25">
      <c r="A276">
        <f t="shared" si="37"/>
        <v>275</v>
      </c>
      <c r="B276" s="1">
        <v>36405</v>
      </c>
      <c r="C276">
        <v>28.34</v>
      </c>
      <c r="D276">
        <v>28.61</v>
      </c>
      <c r="E276">
        <v>27.92</v>
      </c>
      <c r="F276">
        <v>28.44</v>
      </c>
      <c r="G276">
        <v>114891</v>
      </c>
      <c r="H276" s="2">
        <f t="shared" si="34"/>
        <v>-0.38657142857142829</v>
      </c>
      <c r="I276">
        <f t="shared" si="38"/>
        <v>0</v>
      </c>
      <c r="J276" t="str">
        <f t="shared" si="39"/>
        <v xml:space="preserve"> </v>
      </c>
      <c r="K276">
        <f t="shared" si="40"/>
        <v>0.25</v>
      </c>
      <c r="L276" s="2">
        <f t="shared" si="35"/>
        <v>3.9827950103326133</v>
      </c>
      <c r="M276">
        <f t="shared" si="36"/>
        <v>1</v>
      </c>
      <c r="N276" s="2">
        <f t="shared" si="41"/>
        <v>9.3428571428571638E-2</v>
      </c>
      <c r="O276">
        <f t="shared" si="42"/>
        <v>1</v>
      </c>
    </row>
    <row r="277" spans="1:15" x14ac:dyDescent="0.25">
      <c r="A277">
        <f t="shared" si="37"/>
        <v>276</v>
      </c>
      <c r="B277" s="1">
        <v>36406</v>
      </c>
      <c r="C277">
        <v>29.3</v>
      </c>
      <c r="D277">
        <v>29.75</v>
      </c>
      <c r="E277">
        <v>28.59</v>
      </c>
      <c r="F277">
        <v>29.6</v>
      </c>
      <c r="G277">
        <v>128148</v>
      </c>
      <c r="H277" s="2">
        <f t="shared" si="34"/>
        <v>-3.1714285714285091E-2</v>
      </c>
      <c r="I277">
        <f t="shared" si="38"/>
        <v>0</v>
      </c>
      <c r="J277">
        <f t="shared" si="39"/>
        <v>1.1600000000000001</v>
      </c>
      <c r="K277" t="str">
        <f t="shared" si="40"/>
        <v xml:space="preserve"> </v>
      </c>
      <c r="L277" s="2">
        <f t="shared" si="35"/>
        <v>3.8773982015019324</v>
      </c>
      <c r="M277">
        <f t="shared" si="36"/>
        <v>1</v>
      </c>
      <c r="N277" s="2">
        <f t="shared" si="41"/>
        <v>0.3548571428571432</v>
      </c>
      <c r="O277">
        <f t="shared" si="42"/>
        <v>1</v>
      </c>
    </row>
    <row r="278" spans="1:15" x14ac:dyDescent="0.25">
      <c r="A278">
        <f t="shared" si="37"/>
        <v>277</v>
      </c>
      <c r="B278" s="1">
        <v>36410</v>
      </c>
      <c r="C278">
        <v>29.98</v>
      </c>
      <c r="D278">
        <v>30.73</v>
      </c>
      <c r="E278">
        <v>29.98</v>
      </c>
      <c r="F278">
        <v>30.73</v>
      </c>
      <c r="G278">
        <v>171714</v>
      </c>
      <c r="H278" s="2">
        <f t="shared" ref="H278:H341" si="43">SLOPE(F273:F278,A273:A278)</f>
        <v>0.37457142857142883</v>
      </c>
      <c r="I278">
        <f t="shared" si="38"/>
        <v>1</v>
      </c>
      <c r="J278">
        <f t="shared" si="39"/>
        <v>1.129999999999999</v>
      </c>
      <c r="K278" t="str">
        <f t="shared" si="40"/>
        <v xml:space="preserve"> </v>
      </c>
      <c r="L278" s="2">
        <f t="shared" si="35"/>
        <v>3.8472139893757888</v>
      </c>
      <c r="M278">
        <f t="shared" si="36"/>
        <v>1</v>
      </c>
      <c r="N278" s="2">
        <f t="shared" si="41"/>
        <v>0.40628571428571392</v>
      </c>
      <c r="O278">
        <f t="shared" si="42"/>
        <v>1</v>
      </c>
    </row>
    <row r="279" spans="1:15" x14ac:dyDescent="0.25">
      <c r="A279">
        <f t="shared" si="37"/>
        <v>278</v>
      </c>
      <c r="B279" s="1">
        <v>36411</v>
      </c>
      <c r="C279">
        <v>30.46</v>
      </c>
      <c r="D279">
        <v>31.13</v>
      </c>
      <c r="E279">
        <v>30.38</v>
      </c>
      <c r="F279">
        <v>31.09</v>
      </c>
      <c r="G279">
        <v>195072</v>
      </c>
      <c r="H279" s="2">
        <f t="shared" si="43"/>
        <v>0.61657142857142844</v>
      </c>
      <c r="I279">
        <f t="shared" si="38"/>
        <v>0</v>
      </c>
      <c r="J279">
        <f t="shared" si="39"/>
        <v>0.35999999999999943</v>
      </c>
      <c r="K279" t="str">
        <f t="shared" si="40"/>
        <v xml:space="preserve"> </v>
      </c>
      <c r="L279" s="2">
        <f t="shared" si="35"/>
        <v>3.8532208491538777</v>
      </c>
      <c r="M279">
        <f t="shared" si="36"/>
        <v>0</v>
      </c>
      <c r="N279" s="2">
        <f t="shared" si="41"/>
        <v>0.2419999999999996</v>
      </c>
      <c r="O279">
        <f t="shared" si="42"/>
        <v>1</v>
      </c>
    </row>
    <row r="280" spans="1:15" x14ac:dyDescent="0.25">
      <c r="A280">
        <f t="shared" si="37"/>
        <v>279</v>
      </c>
      <c r="B280" s="1">
        <v>36412</v>
      </c>
      <c r="C280">
        <v>31.09</v>
      </c>
      <c r="D280">
        <v>31.11</v>
      </c>
      <c r="E280">
        <v>30.13</v>
      </c>
      <c r="F280">
        <v>30.71</v>
      </c>
      <c r="G280">
        <v>122877</v>
      </c>
      <c r="H280" s="2">
        <f t="shared" si="43"/>
        <v>0.54799999999999982</v>
      </c>
      <c r="I280">
        <f t="shared" si="38"/>
        <v>0</v>
      </c>
      <c r="J280" t="str">
        <f t="shared" si="39"/>
        <v xml:space="preserve"> </v>
      </c>
      <c r="K280">
        <f t="shared" si="40"/>
        <v>0.37999999999999901</v>
      </c>
      <c r="L280" s="2">
        <f t="shared" si="35"/>
        <v>3.8354197886109591</v>
      </c>
      <c r="M280">
        <f t="shared" si="36"/>
        <v>0</v>
      </c>
      <c r="N280" s="2">
        <f t="shared" si="41"/>
        <v>-6.8571428571428616E-2</v>
      </c>
      <c r="O280">
        <f t="shared" si="42"/>
        <v>0</v>
      </c>
    </row>
    <row r="281" spans="1:15" x14ac:dyDescent="0.25">
      <c r="A281">
        <f t="shared" si="37"/>
        <v>280</v>
      </c>
      <c r="B281" s="1">
        <v>36413</v>
      </c>
      <c r="C281">
        <v>30.8</v>
      </c>
      <c r="D281">
        <v>31.09</v>
      </c>
      <c r="E281">
        <v>30.36</v>
      </c>
      <c r="F281">
        <v>30.53</v>
      </c>
      <c r="G281">
        <v>120693</v>
      </c>
      <c r="H281" s="2">
        <f t="shared" si="43"/>
        <v>0.40399999999999991</v>
      </c>
      <c r="I281">
        <f t="shared" si="38"/>
        <v>0</v>
      </c>
      <c r="J281" t="str">
        <f t="shared" si="39"/>
        <v xml:space="preserve"> </v>
      </c>
      <c r="K281">
        <f t="shared" si="40"/>
        <v>0.17999999999999972</v>
      </c>
      <c r="L281" s="2">
        <f t="shared" si="35"/>
        <v>3.8563736320963011</v>
      </c>
      <c r="M281">
        <f t="shared" si="36"/>
        <v>0</v>
      </c>
      <c r="N281" s="2">
        <f t="shared" si="41"/>
        <v>-0.14399999999999991</v>
      </c>
      <c r="O281">
        <f t="shared" si="42"/>
        <v>1</v>
      </c>
    </row>
    <row r="282" spans="1:15" x14ac:dyDescent="0.25">
      <c r="A282">
        <f t="shared" si="37"/>
        <v>281</v>
      </c>
      <c r="B282" s="1">
        <v>36416</v>
      </c>
      <c r="C282">
        <v>30.3</v>
      </c>
      <c r="D282">
        <v>30.4</v>
      </c>
      <c r="E282">
        <v>30</v>
      </c>
      <c r="F282">
        <v>30.32</v>
      </c>
      <c r="G282">
        <v>83568</v>
      </c>
      <c r="H282" s="2">
        <f t="shared" si="43"/>
        <v>7.4857142857142789E-2</v>
      </c>
      <c r="I282">
        <f t="shared" si="38"/>
        <v>0</v>
      </c>
      <c r="J282" t="str">
        <f t="shared" si="39"/>
        <v xml:space="preserve"> </v>
      </c>
      <c r="K282">
        <f t="shared" si="40"/>
        <v>0.21000000000000085</v>
      </c>
      <c r="L282" s="2">
        <f t="shared" si="35"/>
        <v>3.903399914154714</v>
      </c>
      <c r="M282">
        <f t="shared" si="36"/>
        <v>0</v>
      </c>
      <c r="N282" s="2">
        <f t="shared" si="41"/>
        <v>-0.32914285714285713</v>
      </c>
      <c r="O282">
        <f t="shared" si="42"/>
        <v>1</v>
      </c>
    </row>
    <row r="283" spans="1:15" x14ac:dyDescent="0.25">
      <c r="A283">
        <f t="shared" si="37"/>
        <v>282</v>
      </c>
      <c r="B283" s="1">
        <v>36417</v>
      </c>
      <c r="C283">
        <v>30.11</v>
      </c>
      <c r="D283">
        <v>30.11</v>
      </c>
      <c r="E283">
        <v>29.4</v>
      </c>
      <c r="F283">
        <v>29.71</v>
      </c>
      <c r="G283">
        <v>99531</v>
      </c>
      <c r="H283" s="2">
        <f t="shared" si="43"/>
        <v>-0.21685714285714275</v>
      </c>
      <c r="I283">
        <f t="shared" si="38"/>
        <v>1</v>
      </c>
      <c r="J283" t="str">
        <f t="shared" si="39"/>
        <v xml:space="preserve"> </v>
      </c>
      <c r="K283">
        <f t="shared" si="40"/>
        <v>0.60999999999999943</v>
      </c>
      <c r="L283" s="2">
        <f t="shared" si="35"/>
        <v>3.8395862046826461</v>
      </c>
      <c r="M283">
        <f t="shared" si="36"/>
        <v>0</v>
      </c>
      <c r="N283" s="2">
        <f t="shared" si="41"/>
        <v>-0.29171428571428554</v>
      </c>
      <c r="O283">
        <f t="shared" si="42"/>
        <v>1</v>
      </c>
    </row>
    <row r="284" spans="1:15" x14ac:dyDescent="0.25">
      <c r="A284">
        <f t="shared" si="37"/>
        <v>283</v>
      </c>
      <c r="B284" s="1">
        <v>36418</v>
      </c>
      <c r="C284">
        <v>30.11</v>
      </c>
      <c r="D284">
        <v>30.36</v>
      </c>
      <c r="E284">
        <v>29.44</v>
      </c>
      <c r="F284">
        <v>29.46</v>
      </c>
      <c r="G284">
        <v>110892</v>
      </c>
      <c r="H284" s="2">
        <f t="shared" si="43"/>
        <v>-0.32457142857142846</v>
      </c>
      <c r="I284">
        <f t="shared" si="38"/>
        <v>0</v>
      </c>
      <c r="J284" t="str">
        <f t="shared" si="39"/>
        <v xml:space="preserve"> </v>
      </c>
      <c r="K284">
        <f t="shared" si="40"/>
        <v>0.25</v>
      </c>
      <c r="L284" s="2">
        <f t="shared" si="35"/>
        <v>3.6688889701438452</v>
      </c>
      <c r="M284">
        <f t="shared" si="36"/>
        <v>1</v>
      </c>
      <c r="N284" s="2">
        <f t="shared" si="41"/>
        <v>-0.10771428571428571</v>
      </c>
      <c r="O284">
        <f t="shared" si="42"/>
        <v>1</v>
      </c>
    </row>
    <row r="285" spans="1:15" x14ac:dyDescent="0.25">
      <c r="A285">
        <f t="shared" si="37"/>
        <v>284</v>
      </c>
      <c r="B285" s="1">
        <v>36419</v>
      </c>
      <c r="C285">
        <v>29.63</v>
      </c>
      <c r="D285">
        <v>30.07</v>
      </c>
      <c r="E285">
        <v>29.17</v>
      </c>
      <c r="F285">
        <v>29.88</v>
      </c>
      <c r="G285">
        <v>112602</v>
      </c>
      <c r="H285" s="2">
        <f t="shared" si="43"/>
        <v>-0.22771428571428598</v>
      </c>
      <c r="I285">
        <f t="shared" si="38"/>
        <v>0</v>
      </c>
      <c r="J285">
        <f t="shared" si="39"/>
        <v>0.41999999999999815</v>
      </c>
      <c r="K285" t="str">
        <f t="shared" si="40"/>
        <v xml:space="preserve"> </v>
      </c>
      <c r="L285" s="2">
        <f t="shared" si="35"/>
        <v>3.5410159725431645</v>
      </c>
      <c r="M285">
        <f t="shared" si="36"/>
        <v>1</v>
      </c>
      <c r="N285" s="2">
        <f t="shared" si="41"/>
        <v>9.6857142857142475E-2</v>
      </c>
      <c r="O285">
        <f t="shared" si="42"/>
        <v>0</v>
      </c>
    </row>
    <row r="286" spans="1:15" x14ac:dyDescent="0.25">
      <c r="A286">
        <f t="shared" si="37"/>
        <v>285</v>
      </c>
      <c r="B286" s="1">
        <v>36420</v>
      </c>
      <c r="C286">
        <v>30.3</v>
      </c>
      <c r="D286">
        <v>30.8</v>
      </c>
      <c r="E286">
        <v>30.17</v>
      </c>
      <c r="F286">
        <v>30.8</v>
      </c>
      <c r="G286">
        <v>178707</v>
      </c>
      <c r="H286" s="2">
        <f t="shared" si="43"/>
        <v>-6.285714285714456E-3</v>
      </c>
      <c r="I286">
        <f t="shared" si="38"/>
        <v>0</v>
      </c>
      <c r="J286">
        <f t="shared" si="39"/>
        <v>0.92000000000000171</v>
      </c>
      <c r="K286" t="str">
        <f t="shared" si="40"/>
        <v xml:space="preserve"> </v>
      </c>
      <c r="L286" s="2">
        <f t="shared" si="35"/>
        <v>3.5016367889687552</v>
      </c>
      <c r="M286">
        <f t="shared" si="36"/>
        <v>1</v>
      </c>
      <c r="N286" s="2">
        <f t="shared" si="41"/>
        <v>0.22142857142857153</v>
      </c>
      <c r="O286">
        <f t="shared" si="42"/>
        <v>1</v>
      </c>
    </row>
    <row r="287" spans="1:15" x14ac:dyDescent="0.25">
      <c r="A287">
        <f t="shared" si="37"/>
        <v>286</v>
      </c>
      <c r="B287" s="1">
        <v>36423</v>
      </c>
      <c r="C287">
        <v>31.17</v>
      </c>
      <c r="D287">
        <v>31.63</v>
      </c>
      <c r="E287">
        <v>30.9</v>
      </c>
      <c r="F287">
        <v>31.46</v>
      </c>
      <c r="G287">
        <v>156474</v>
      </c>
      <c r="H287" s="2">
        <f t="shared" si="43"/>
        <v>0.26828571428571429</v>
      </c>
      <c r="I287">
        <f t="shared" si="38"/>
        <v>0</v>
      </c>
      <c r="J287">
        <f t="shared" si="39"/>
        <v>0.66000000000000014</v>
      </c>
      <c r="K287" t="str">
        <f t="shared" si="40"/>
        <v xml:space="preserve"> </v>
      </c>
      <c r="L287" s="2">
        <f t="shared" si="35"/>
        <v>3.5305679505358967</v>
      </c>
      <c r="M287">
        <f t="shared" si="36"/>
        <v>0</v>
      </c>
      <c r="N287" s="2">
        <f t="shared" si="41"/>
        <v>0.27457142857142874</v>
      </c>
      <c r="O287">
        <f t="shared" si="42"/>
        <v>1</v>
      </c>
    </row>
    <row r="288" spans="1:15" x14ac:dyDescent="0.25">
      <c r="A288">
        <f t="shared" si="37"/>
        <v>287</v>
      </c>
      <c r="B288" s="1">
        <v>36424</v>
      </c>
      <c r="C288">
        <v>31.15</v>
      </c>
      <c r="D288">
        <v>31.17</v>
      </c>
      <c r="E288">
        <v>30.15</v>
      </c>
      <c r="F288">
        <v>30.55</v>
      </c>
      <c r="G288">
        <v>148893</v>
      </c>
      <c r="H288" s="2">
        <f t="shared" si="43"/>
        <v>0.31771428571428573</v>
      </c>
      <c r="I288">
        <f t="shared" si="38"/>
        <v>0</v>
      </c>
      <c r="J288" t="str">
        <f t="shared" si="39"/>
        <v xml:space="preserve"> </v>
      </c>
      <c r="K288">
        <f t="shared" si="40"/>
        <v>0.91000000000000014</v>
      </c>
      <c r="L288" s="2">
        <f t="shared" si="35"/>
        <v>3.4000921367979582</v>
      </c>
      <c r="M288">
        <f t="shared" si="36"/>
        <v>0</v>
      </c>
      <c r="N288" s="2">
        <f t="shared" si="41"/>
        <v>4.9428571428571433E-2</v>
      </c>
      <c r="O288">
        <f t="shared" si="42"/>
        <v>0</v>
      </c>
    </row>
    <row r="289" spans="1:15" x14ac:dyDescent="0.25">
      <c r="A289">
        <f t="shared" si="37"/>
        <v>288</v>
      </c>
      <c r="B289" s="1">
        <v>36425</v>
      </c>
      <c r="C289">
        <v>30.55</v>
      </c>
      <c r="D289">
        <v>30.75</v>
      </c>
      <c r="E289">
        <v>29.92</v>
      </c>
      <c r="F289">
        <v>30.46</v>
      </c>
      <c r="G289">
        <v>137244</v>
      </c>
      <c r="H289" s="2">
        <f t="shared" si="43"/>
        <v>0.21914285714285731</v>
      </c>
      <c r="I289">
        <f t="shared" si="38"/>
        <v>0</v>
      </c>
      <c r="J289" t="str">
        <f t="shared" si="39"/>
        <v xml:space="preserve"> </v>
      </c>
      <c r="K289">
        <f t="shared" si="40"/>
        <v>8.9999999999999858E-2</v>
      </c>
      <c r="L289" s="2">
        <f t="shared" si="35"/>
        <v>3.2702550285964587</v>
      </c>
      <c r="M289">
        <f t="shared" si="36"/>
        <v>0</v>
      </c>
      <c r="N289" s="2">
        <f t="shared" si="41"/>
        <v>-9.8571428571428421E-2</v>
      </c>
      <c r="O289">
        <f t="shared" si="42"/>
        <v>0</v>
      </c>
    </row>
    <row r="290" spans="1:15" x14ac:dyDescent="0.25">
      <c r="A290">
        <f t="shared" si="37"/>
        <v>289</v>
      </c>
      <c r="B290" s="1">
        <v>36426</v>
      </c>
      <c r="C290">
        <v>30.63</v>
      </c>
      <c r="D290">
        <v>30.78</v>
      </c>
      <c r="E290">
        <v>29.65</v>
      </c>
      <c r="F290">
        <v>29.71</v>
      </c>
      <c r="G290">
        <v>147060</v>
      </c>
      <c r="H290" s="2">
        <f t="shared" si="43"/>
        <v>-7.9428571428571154E-2</v>
      </c>
      <c r="I290">
        <f t="shared" si="38"/>
        <v>0</v>
      </c>
      <c r="J290" t="str">
        <f t="shared" si="39"/>
        <v xml:space="preserve"> </v>
      </c>
      <c r="K290">
        <f t="shared" si="40"/>
        <v>0.75</v>
      </c>
      <c r="L290" s="2">
        <f t="shared" si="35"/>
        <v>3.1281036467394925</v>
      </c>
      <c r="M290">
        <f t="shared" si="36"/>
        <v>1</v>
      </c>
      <c r="N290" s="2">
        <f t="shared" si="41"/>
        <v>-0.29857142857142849</v>
      </c>
      <c r="O290">
        <f t="shared" si="42"/>
        <v>1</v>
      </c>
    </row>
    <row r="291" spans="1:15" x14ac:dyDescent="0.25">
      <c r="A291">
        <f t="shared" si="37"/>
        <v>290</v>
      </c>
      <c r="B291" s="1">
        <v>36427</v>
      </c>
      <c r="C291">
        <v>29.38</v>
      </c>
      <c r="D291">
        <v>30.38</v>
      </c>
      <c r="E291">
        <v>29.34</v>
      </c>
      <c r="F291">
        <v>30.13</v>
      </c>
      <c r="G291">
        <v>166938</v>
      </c>
      <c r="H291" s="2">
        <f t="shared" si="43"/>
        <v>-0.24828571428571453</v>
      </c>
      <c r="I291">
        <f t="shared" si="38"/>
        <v>0</v>
      </c>
      <c r="J291">
        <f t="shared" si="39"/>
        <v>0.41999999999999815</v>
      </c>
      <c r="K291" t="str">
        <f t="shared" si="40"/>
        <v xml:space="preserve"> </v>
      </c>
      <c r="L291" s="2">
        <f t="shared" si="35"/>
        <v>3.2396120814901361</v>
      </c>
      <c r="M291">
        <f t="shared" si="36"/>
        <v>1</v>
      </c>
      <c r="N291" s="2">
        <f t="shared" si="41"/>
        <v>-0.16885714285714337</v>
      </c>
      <c r="O291">
        <f t="shared" si="42"/>
        <v>0</v>
      </c>
    </row>
    <row r="292" spans="1:15" x14ac:dyDescent="0.25">
      <c r="A292">
        <f t="shared" si="37"/>
        <v>291</v>
      </c>
      <c r="B292" s="1">
        <v>36430</v>
      </c>
      <c r="C292">
        <v>30.46</v>
      </c>
      <c r="D292">
        <v>31.15</v>
      </c>
      <c r="E292">
        <v>30.36</v>
      </c>
      <c r="F292">
        <v>30.8</v>
      </c>
      <c r="G292">
        <v>147102</v>
      </c>
      <c r="H292" s="2">
        <f t="shared" si="43"/>
        <v>-0.15171428571428588</v>
      </c>
      <c r="I292">
        <f t="shared" si="38"/>
        <v>1</v>
      </c>
      <c r="J292">
        <f t="shared" si="39"/>
        <v>0.67000000000000171</v>
      </c>
      <c r="K292" t="str">
        <f t="shared" si="40"/>
        <v xml:space="preserve"> </v>
      </c>
      <c r="L292" s="2">
        <f t="shared" si="35"/>
        <v>3.3453221114092981</v>
      </c>
      <c r="M292">
        <f t="shared" si="36"/>
        <v>0</v>
      </c>
      <c r="N292" s="2">
        <f t="shared" si="41"/>
        <v>9.6571428571428641E-2</v>
      </c>
      <c r="O292">
        <f t="shared" si="42"/>
        <v>0</v>
      </c>
    </row>
    <row r="293" spans="1:15" x14ac:dyDescent="0.25">
      <c r="A293">
        <f t="shared" si="37"/>
        <v>292</v>
      </c>
      <c r="B293" s="1">
        <v>36431</v>
      </c>
      <c r="C293">
        <v>30.75</v>
      </c>
      <c r="D293">
        <v>30.83</v>
      </c>
      <c r="E293">
        <v>29.33</v>
      </c>
      <c r="F293">
        <v>30.37</v>
      </c>
      <c r="G293">
        <v>160056</v>
      </c>
      <c r="H293" s="2">
        <f t="shared" si="43"/>
        <v>1.5428571428571404E-2</v>
      </c>
      <c r="I293">
        <f t="shared" si="38"/>
        <v>0</v>
      </c>
      <c r="J293" t="str">
        <f t="shared" si="39"/>
        <v xml:space="preserve"> </v>
      </c>
      <c r="K293">
        <f t="shared" si="40"/>
        <v>0.42999999999999972</v>
      </c>
      <c r="L293" s="2">
        <f t="shared" si="35"/>
        <v>3.4415726403873563</v>
      </c>
      <c r="M293">
        <f t="shared" si="36"/>
        <v>0</v>
      </c>
      <c r="N293" s="2">
        <f t="shared" si="41"/>
        <v>0.16714285714285729</v>
      </c>
      <c r="O293">
        <f t="shared" si="42"/>
        <v>0</v>
      </c>
    </row>
    <row r="294" spans="1:15" x14ac:dyDescent="0.25">
      <c r="A294">
        <f t="shared" si="37"/>
        <v>293</v>
      </c>
      <c r="B294" s="1">
        <v>36432</v>
      </c>
      <c r="C294">
        <v>30.14</v>
      </c>
      <c r="D294">
        <v>30.56</v>
      </c>
      <c r="E294">
        <v>29.7</v>
      </c>
      <c r="F294">
        <v>29.73</v>
      </c>
      <c r="G294">
        <v>151326</v>
      </c>
      <c r="H294" s="2">
        <f t="shared" si="43"/>
        <v>-2.8571428571428571E-2</v>
      </c>
      <c r="I294">
        <f t="shared" si="38"/>
        <v>0</v>
      </c>
      <c r="J294" t="str">
        <f t="shared" si="39"/>
        <v xml:space="preserve"> </v>
      </c>
      <c r="K294">
        <f t="shared" si="40"/>
        <v>0.64000000000000057</v>
      </c>
      <c r="L294" s="2">
        <f t="shared" si="35"/>
        <v>3.5240570669862681</v>
      </c>
      <c r="M294">
        <f t="shared" si="36"/>
        <v>1</v>
      </c>
      <c r="N294" s="2">
        <f t="shared" si="41"/>
        <v>-4.3999999999999977E-2</v>
      </c>
      <c r="O294">
        <f t="shared" si="42"/>
        <v>0</v>
      </c>
    </row>
    <row r="295" spans="1:15" x14ac:dyDescent="0.25">
      <c r="A295">
        <f t="shared" si="37"/>
        <v>294</v>
      </c>
      <c r="B295" s="1">
        <v>36433</v>
      </c>
      <c r="C295">
        <v>29.95</v>
      </c>
      <c r="D295">
        <v>30.89</v>
      </c>
      <c r="E295">
        <v>29.37</v>
      </c>
      <c r="F295">
        <v>30.43</v>
      </c>
      <c r="G295">
        <v>204171</v>
      </c>
      <c r="H295" s="2">
        <f t="shared" si="43"/>
        <v>5.6285714285714251E-2</v>
      </c>
      <c r="I295">
        <f t="shared" si="38"/>
        <v>0</v>
      </c>
      <c r="J295">
        <f t="shared" si="39"/>
        <v>0.69999999999999929</v>
      </c>
      <c r="K295" t="str">
        <f t="shared" si="40"/>
        <v xml:space="preserve"> </v>
      </c>
      <c r="L295" s="2">
        <f t="shared" si="35"/>
        <v>4.0355196500291868</v>
      </c>
      <c r="M295">
        <f t="shared" si="36"/>
        <v>0</v>
      </c>
      <c r="N295" s="2">
        <f t="shared" si="41"/>
        <v>8.4857142857142825E-2</v>
      </c>
      <c r="O295">
        <f t="shared" si="42"/>
        <v>0</v>
      </c>
    </row>
    <row r="296" spans="1:15" x14ac:dyDescent="0.25">
      <c r="A296">
        <f t="shared" si="37"/>
        <v>295</v>
      </c>
      <c r="B296" s="1">
        <v>36434</v>
      </c>
      <c r="C296">
        <v>30.2</v>
      </c>
      <c r="D296">
        <v>30.29</v>
      </c>
      <c r="E296">
        <v>29.7</v>
      </c>
      <c r="F296">
        <v>30.04</v>
      </c>
      <c r="G296">
        <v>161235</v>
      </c>
      <c r="H296" s="2">
        <f t="shared" si="43"/>
        <v>-6.2857142857142945E-2</v>
      </c>
      <c r="I296">
        <f t="shared" si="38"/>
        <v>0</v>
      </c>
      <c r="J296" t="str">
        <f t="shared" si="39"/>
        <v xml:space="preserve"> </v>
      </c>
      <c r="K296">
        <f t="shared" si="40"/>
        <v>0.39000000000000057</v>
      </c>
      <c r="L296" s="2">
        <f t="shared" si="35"/>
        <v>4.3985660061550567</v>
      </c>
      <c r="M296">
        <f t="shared" si="36"/>
        <v>1</v>
      </c>
      <c r="N296" s="2">
        <f t="shared" si="41"/>
        <v>-0.11914285714285719</v>
      </c>
      <c r="O296">
        <f t="shared" si="42"/>
        <v>0</v>
      </c>
    </row>
    <row r="297" spans="1:15" x14ac:dyDescent="0.25">
      <c r="A297">
        <f t="shared" si="37"/>
        <v>296</v>
      </c>
      <c r="B297" s="1">
        <v>36437</v>
      </c>
      <c r="C297">
        <v>30.31</v>
      </c>
      <c r="D297">
        <v>30.93</v>
      </c>
      <c r="E297">
        <v>30.31</v>
      </c>
      <c r="F297">
        <v>30.93</v>
      </c>
      <c r="G297">
        <v>145809</v>
      </c>
      <c r="H297" s="2">
        <f t="shared" si="43"/>
        <v>1.0285714285713964E-2</v>
      </c>
      <c r="I297">
        <f t="shared" si="38"/>
        <v>1</v>
      </c>
      <c r="J297">
        <f t="shared" si="39"/>
        <v>0.89000000000000057</v>
      </c>
      <c r="K297" t="str">
        <f t="shared" si="40"/>
        <v xml:space="preserve"> </v>
      </c>
      <c r="L297" s="2">
        <f t="shared" si="35"/>
        <v>4.8702801470305497</v>
      </c>
      <c r="M297">
        <f t="shared" si="36"/>
        <v>1</v>
      </c>
      <c r="N297" s="2">
        <f t="shared" si="41"/>
        <v>7.3142857142856912E-2</v>
      </c>
      <c r="O297">
        <f t="shared" si="42"/>
        <v>0</v>
      </c>
    </row>
    <row r="298" spans="1:15" x14ac:dyDescent="0.25">
      <c r="A298">
        <f t="shared" si="37"/>
        <v>297</v>
      </c>
      <c r="B298" s="1">
        <v>36438</v>
      </c>
      <c r="C298">
        <v>30.81</v>
      </c>
      <c r="D298">
        <v>31.83</v>
      </c>
      <c r="E298">
        <v>30.68</v>
      </c>
      <c r="F298">
        <v>31.23</v>
      </c>
      <c r="G298">
        <v>207684</v>
      </c>
      <c r="H298" s="2">
        <f t="shared" si="43"/>
        <v>0.21457142857142841</v>
      </c>
      <c r="I298">
        <f t="shared" si="38"/>
        <v>1</v>
      </c>
      <c r="J298">
        <f t="shared" si="39"/>
        <v>0.30000000000000071</v>
      </c>
      <c r="K298" t="str">
        <f t="shared" si="40"/>
        <v xml:space="preserve"> </v>
      </c>
      <c r="L298" s="2">
        <f t="shared" si="35"/>
        <v>5.1914416542967308</v>
      </c>
      <c r="M298">
        <f t="shared" si="36"/>
        <v>1</v>
      </c>
      <c r="N298" s="2">
        <f t="shared" si="41"/>
        <v>0.20428571428571446</v>
      </c>
      <c r="O298">
        <f t="shared" si="42"/>
        <v>1</v>
      </c>
    </row>
    <row r="299" spans="1:15" x14ac:dyDescent="0.25">
      <c r="A299">
        <f t="shared" si="37"/>
        <v>298</v>
      </c>
      <c r="B299" s="1">
        <v>36439</v>
      </c>
      <c r="C299">
        <v>31.29</v>
      </c>
      <c r="D299">
        <v>32.25</v>
      </c>
      <c r="E299">
        <v>31.29</v>
      </c>
      <c r="F299">
        <v>32.14</v>
      </c>
      <c r="G299">
        <v>191787</v>
      </c>
      <c r="H299" s="2">
        <f t="shared" si="43"/>
        <v>0.43828571428571439</v>
      </c>
      <c r="I299">
        <f t="shared" si="38"/>
        <v>0</v>
      </c>
      <c r="J299">
        <f t="shared" si="39"/>
        <v>0.91000000000000014</v>
      </c>
      <c r="K299" t="str">
        <f t="shared" si="40"/>
        <v xml:space="preserve"> </v>
      </c>
      <c r="L299" s="2">
        <f t="shared" si="35"/>
        <v>5.5094219514254714</v>
      </c>
      <c r="M299">
        <f t="shared" si="36"/>
        <v>0</v>
      </c>
      <c r="N299" s="2">
        <f t="shared" si="41"/>
        <v>0.22371428571428598</v>
      </c>
      <c r="O299">
        <f t="shared" si="42"/>
        <v>1</v>
      </c>
    </row>
    <row r="300" spans="1:15" x14ac:dyDescent="0.25">
      <c r="A300">
        <f t="shared" si="37"/>
        <v>299</v>
      </c>
      <c r="B300" s="1">
        <v>36440</v>
      </c>
      <c r="C300">
        <v>32.04</v>
      </c>
      <c r="D300">
        <v>32.31</v>
      </c>
      <c r="E300">
        <v>31.43</v>
      </c>
      <c r="F300">
        <v>31.54</v>
      </c>
      <c r="G300">
        <v>154122</v>
      </c>
      <c r="H300" s="2">
        <f t="shared" si="43"/>
        <v>0.3471428571428572</v>
      </c>
      <c r="I300">
        <f t="shared" si="38"/>
        <v>1</v>
      </c>
      <c r="J300" t="str">
        <f t="shared" si="39"/>
        <v xml:space="preserve"> </v>
      </c>
      <c r="K300">
        <f t="shared" si="40"/>
        <v>0.60000000000000142</v>
      </c>
      <c r="L300" s="2">
        <f t="shared" si="35"/>
        <v>5.8045087599779253</v>
      </c>
      <c r="M300">
        <f t="shared" si="36"/>
        <v>1</v>
      </c>
      <c r="N300" s="2">
        <f t="shared" si="41"/>
        <v>-9.1142857142857192E-2</v>
      </c>
      <c r="O300">
        <f t="shared" si="42"/>
        <v>0</v>
      </c>
    </row>
    <row r="301" spans="1:15" x14ac:dyDescent="0.25">
      <c r="A301">
        <f t="shared" si="37"/>
        <v>300</v>
      </c>
      <c r="B301" s="1">
        <v>36441</v>
      </c>
      <c r="C301">
        <v>31.87</v>
      </c>
      <c r="D301">
        <v>32.64</v>
      </c>
      <c r="E301">
        <v>31.45</v>
      </c>
      <c r="F301">
        <v>32.5</v>
      </c>
      <c r="G301">
        <v>220950</v>
      </c>
      <c r="H301" s="2">
        <f t="shared" si="43"/>
        <v>0.42971428571428577</v>
      </c>
      <c r="I301">
        <f t="shared" si="38"/>
        <v>0</v>
      </c>
      <c r="J301">
        <f t="shared" si="39"/>
        <v>0.96000000000000085</v>
      </c>
      <c r="K301" t="str">
        <f t="shared" si="40"/>
        <v xml:space="preserve"> </v>
      </c>
      <c r="L301" s="2">
        <f t="shared" si="35"/>
        <v>6.1711342577376662</v>
      </c>
      <c r="M301">
        <f t="shared" si="36"/>
        <v>0</v>
      </c>
      <c r="N301" s="2">
        <f t="shared" si="41"/>
        <v>8.2571428571428573E-2</v>
      </c>
      <c r="O301">
        <f t="shared" si="42"/>
        <v>0</v>
      </c>
    </row>
    <row r="302" spans="1:15" x14ac:dyDescent="0.25">
      <c r="A302">
        <f t="shared" si="37"/>
        <v>301</v>
      </c>
      <c r="B302" s="1">
        <v>36444</v>
      </c>
      <c r="C302">
        <v>32.14</v>
      </c>
      <c r="D302">
        <v>32.39</v>
      </c>
      <c r="E302">
        <v>31.95</v>
      </c>
      <c r="F302">
        <v>31.95</v>
      </c>
      <c r="G302">
        <v>98052</v>
      </c>
      <c r="H302" s="2">
        <f t="shared" si="43"/>
        <v>0.23742857142857129</v>
      </c>
      <c r="I302">
        <f t="shared" si="38"/>
        <v>0</v>
      </c>
      <c r="J302" t="str">
        <f t="shared" si="39"/>
        <v xml:space="preserve"> </v>
      </c>
      <c r="K302">
        <f t="shared" si="40"/>
        <v>0.55000000000000071</v>
      </c>
      <c r="L302" s="2">
        <f t="shared" si="35"/>
        <v>6.6241204203502466</v>
      </c>
      <c r="M302">
        <f t="shared" si="36"/>
        <v>0</v>
      </c>
      <c r="N302" s="2">
        <f t="shared" si="41"/>
        <v>-0.19228571428571448</v>
      </c>
      <c r="O302">
        <f t="shared" si="42"/>
        <v>0</v>
      </c>
    </row>
    <row r="303" spans="1:15" x14ac:dyDescent="0.25">
      <c r="A303">
        <f t="shared" si="37"/>
        <v>302</v>
      </c>
      <c r="B303" s="1">
        <v>36445</v>
      </c>
      <c r="C303">
        <v>31.79</v>
      </c>
      <c r="D303">
        <v>31.85</v>
      </c>
      <c r="E303">
        <v>31.2</v>
      </c>
      <c r="F303">
        <v>31.37</v>
      </c>
      <c r="G303">
        <v>167379</v>
      </c>
      <c r="H303" s="2">
        <f t="shared" si="43"/>
        <v>3.1142857142857139E-2</v>
      </c>
      <c r="I303">
        <f t="shared" si="38"/>
        <v>0</v>
      </c>
      <c r="J303" t="str">
        <f t="shared" si="39"/>
        <v xml:space="preserve"> </v>
      </c>
      <c r="K303">
        <f t="shared" si="40"/>
        <v>0.57999999999999829</v>
      </c>
      <c r="L303" s="2">
        <f t="shared" si="35"/>
        <v>7.1605315911411855</v>
      </c>
      <c r="M303">
        <f t="shared" si="36"/>
        <v>0</v>
      </c>
      <c r="N303" s="2">
        <f t="shared" si="41"/>
        <v>-0.20628571428571416</v>
      </c>
      <c r="O303">
        <f t="shared" si="42"/>
        <v>1</v>
      </c>
    </row>
    <row r="304" spans="1:15" x14ac:dyDescent="0.25">
      <c r="A304">
        <f t="shared" si="37"/>
        <v>303</v>
      </c>
      <c r="B304" s="1">
        <v>36446</v>
      </c>
      <c r="C304">
        <v>31.18</v>
      </c>
      <c r="D304">
        <v>31.41</v>
      </c>
      <c r="E304">
        <v>30.62</v>
      </c>
      <c r="F304">
        <v>30.77</v>
      </c>
      <c r="G304">
        <v>146589</v>
      </c>
      <c r="H304" s="2">
        <f t="shared" si="43"/>
        <v>-0.22600000000000001</v>
      </c>
      <c r="I304">
        <f t="shared" si="38"/>
        <v>0</v>
      </c>
      <c r="J304" t="str">
        <f t="shared" si="39"/>
        <v xml:space="preserve"> </v>
      </c>
      <c r="K304">
        <f t="shared" si="40"/>
        <v>0.60000000000000142</v>
      </c>
      <c r="L304" s="2">
        <f t="shared" si="35"/>
        <v>7.4579016059999006</v>
      </c>
      <c r="M304">
        <f t="shared" si="36"/>
        <v>1</v>
      </c>
      <c r="N304" s="2">
        <f t="shared" si="41"/>
        <v>-0.25714285714285712</v>
      </c>
      <c r="O304">
        <f t="shared" si="42"/>
        <v>1</v>
      </c>
    </row>
    <row r="305" spans="1:15" x14ac:dyDescent="0.25">
      <c r="A305">
        <f t="shared" si="37"/>
        <v>304</v>
      </c>
      <c r="B305" s="1">
        <v>36447</v>
      </c>
      <c r="C305">
        <v>30.7</v>
      </c>
      <c r="D305">
        <v>31</v>
      </c>
      <c r="E305">
        <v>29.95</v>
      </c>
      <c r="F305">
        <v>30.95</v>
      </c>
      <c r="G305">
        <v>204531</v>
      </c>
      <c r="H305" s="2">
        <f t="shared" si="43"/>
        <v>-0.24914285714285711</v>
      </c>
      <c r="I305">
        <f t="shared" si="38"/>
        <v>1</v>
      </c>
      <c r="J305">
        <f t="shared" si="39"/>
        <v>0.17999999999999972</v>
      </c>
      <c r="K305" t="str">
        <f t="shared" si="40"/>
        <v xml:space="preserve"> </v>
      </c>
      <c r="L305" s="2">
        <f t="shared" si="35"/>
        <v>7.7080476332432877</v>
      </c>
      <c r="M305">
        <f t="shared" si="36"/>
        <v>0</v>
      </c>
      <c r="N305" s="2">
        <f t="shared" si="41"/>
        <v>-2.3142857142857104E-2</v>
      </c>
      <c r="O305">
        <f t="shared" si="42"/>
        <v>0</v>
      </c>
    </row>
    <row r="306" spans="1:15" x14ac:dyDescent="0.25">
      <c r="A306">
        <f t="shared" si="37"/>
        <v>305</v>
      </c>
      <c r="B306" s="1">
        <v>36448</v>
      </c>
      <c r="C306">
        <v>30.25</v>
      </c>
      <c r="D306">
        <v>30.25</v>
      </c>
      <c r="E306">
        <v>29.41</v>
      </c>
      <c r="F306">
        <v>29.5</v>
      </c>
      <c r="G306">
        <v>258147</v>
      </c>
      <c r="H306" s="2">
        <f t="shared" si="43"/>
        <v>-0.53142857142857147</v>
      </c>
      <c r="I306">
        <f t="shared" si="38"/>
        <v>0</v>
      </c>
      <c r="J306" t="str">
        <f t="shared" si="39"/>
        <v xml:space="preserve"> </v>
      </c>
      <c r="K306">
        <f t="shared" si="40"/>
        <v>1.4499999999999993</v>
      </c>
      <c r="L306" s="2">
        <f t="shared" si="35"/>
        <v>7.7100126430013241</v>
      </c>
      <c r="M306">
        <f t="shared" si="36"/>
        <v>1</v>
      </c>
      <c r="N306" s="2">
        <f t="shared" si="41"/>
        <v>-0.28228571428571436</v>
      </c>
      <c r="O306">
        <f t="shared" si="42"/>
        <v>1</v>
      </c>
    </row>
    <row r="307" spans="1:15" x14ac:dyDescent="0.25">
      <c r="A307">
        <f t="shared" si="37"/>
        <v>306</v>
      </c>
      <c r="B307" s="1">
        <v>36451</v>
      </c>
      <c r="C307">
        <v>29.41</v>
      </c>
      <c r="D307">
        <v>30.12</v>
      </c>
      <c r="E307">
        <v>29.12</v>
      </c>
      <c r="F307">
        <v>30.12</v>
      </c>
      <c r="G307">
        <v>192009</v>
      </c>
      <c r="H307" s="2">
        <f t="shared" si="43"/>
        <v>-0.41657142857142843</v>
      </c>
      <c r="I307">
        <f t="shared" si="38"/>
        <v>0</v>
      </c>
      <c r="J307">
        <f t="shared" si="39"/>
        <v>0.62000000000000099</v>
      </c>
      <c r="K307" t="str">
        <f t="shared" si="40"/>
        <v xml:space="preserve"> </v>
      </c>
      <c r="L307" s="2">
        <f t="shared" si="35"/>
        <v>7.7939989084621386</v>
      </c>
      <c r="M307">
        <f t="shared" si="36"/>
        <v>1</v>
      </c>
      <c r="N307" s="2">
        <f t="shared" si="41"/>
        <v>0.11485714285714305</v>
      </c>
      <c r="O307">
        <f t="shared" si="42"/>
        <v>0</v>
      </c>
    </row>
    <row r="308" spans="1:15" x14ac:dyDescent="0.25">
      <c r="A308">
        <f t="shared" si="37"/>
        <v>307</v>
      </c>
      <c r="B308" s="1">
        <v>36452</v>
      </c>
      <c r="C308">
        <v>30.75</v>
      </c>
      <c r="D308">
        <v>31.04</v>
      </c>
      <c r="E308">
        <v>30.23</v>
      </c>
      <c r="F308">
        <v>30.27</v>
      </c>
      <c r="G308">
        <v>170142</v>
      </c>
      <c r="H308" s="2">
        <f t="shared" si="43"/>
        <v>-0.25428571428571434</v>
      </c>
      <c r="I308">
        <f t="shared" si="38"/>
        <v>0</v>
      </c>
      <c r="J308">
        <f t="shared" si="39"/>
        <v>0.14999999999999858</v>
      </c>
      <c r="K308" t="str">
        <f t="shared" si="40"/>
        <v xml:space="preserve"> </v>
      </c>
      <c r="L308" s="2">
        <f t="shared" si="35"/>
        <v>7.833645213878131</v>
      </c>
      <c r="M308">
        <f t="shared" si="36"/>
        <v>1</v>
      </c>
      <c r="N308" s="2">
        <f t="shared" si="41"/>
        <v>0.16228571428571409</v>
      </c>
      <c r="O308">
        <f t="shared" si="42"/>
        <v>1</v>
      </c>
    </row>
    <row r="309" spans="1:15" x14ac:dyDescent="0.25">
      <c r="A309">
        <f t="shared" si="37"/>
        <v>308</v>
      </c>
      <c r="B309" s="1">
        <v>36453</v>
      </c>
      <c r="C309">
        <v>30.5</v>
      </c>
      <c r="D309">
        <v>31.56</v>
      </c>
      <c r="E309">
        <v>30.43</v>
      </c>
      <c r="F309">
        <v>31.45</v>
      </c>
      <c r="G309">
        <v>141966</v>
      </c>
      <c r="H309" s="2">
        <f t="shared" si="43"/>
        <v>5.6571428571428585E-2</v>
      </c>
      <c r="I309">
        <f t="shared" si="38"/>
        <v>1</v>
      </c>
      <c r="J309">
        <f t="shared" si="39"/>
        <v>1.1799999999999997</v>
      </c>
      <c r="K309" t="str">
        <f t="shared" si="40"/>
        <v xml:space="preserve"> </v>
      </c>
      <c r="L309" s="2">
        <f t="shared" si="35"/>
        <v>8.0163608951689707</v>
      </c>
      <c r="M309">
        <f t="shared" si="36"/>
        <v>1</v>
      </c>
      <c r="N309" s="2">
        <f t="shared" si="41"/>
        <v>0.31085714285714294</v>
      </c>
      <c r="O309">
        <f t="shared" si="42"/>
        <v>1</v>
      </c>
    </row>
    <row r="310" spans="1:15" x14ac:dyDescent="0.25">
      <c r="A310">
        <f t="shared" si="37"/>
        <v>309</v>
      </c>
      <c r="B310" s="1">
        <v>36454</v>
      </c>
      <c r="C310">
        <v>31.14</v>
      </c>
      <c r="D310">
        <v>32.119999999999997</v>
      </c>
      <c r="E310">
        <v>30.58</v>
      </c>
      <c r="F310">
        <v>32</v>
      </c>
      <c r="G310">
        <v>154260</v>
      </c>
      <c r="H310" s="2">
        <f t="shared" si="43"/>
        <v>0.32142857142857145</v>
      </c>
      <c r="I310">
        <f t="shared" si="38"/>
        <v>1</v>
      </c>
      <c r="J310">
        <f t="shared" si="39"/>
        <v>0.55000000000000071</v>
      </c>
      <c r="K310" t="str">
        <f t="shared" si="40"/>
        <v xml:space="preserve"> </v>
      </c>
      <c r="L310" s="2">
        <f t="shared" si="35"/>
        <v>8.0607989242117419</v>
      </c>
      <c r="M310">
        <f t="shared" si="36"/>
        <v>1</v>
      </c>
      <c r="N310" s="2">
        <f t="shared" si="41"/>
        <v>0.26485714285714285</v>
      </c>
      <c r="O310">
        <f t="shared" si="42"/>
        <v>1</v>
      </c>
    </row>
    <row r="311" spans="1:15" x14ac:dyDescent="0.25">
      <c r="A311">
        <f t="shared" si="37"/>
        <v>310</v>
      </c>
      <c r="B311" s="1">
        <v>36455</v>
      </c>
      <c r="C311">
        <v>32.08</v>
      </c>
      <c r="D311">
        <v>32.979999999999997</v>
      </c>
      <c r="E311">
        <v>32.06</v>
      </c>
      <c r="F311">
        <v>32.79</v>
      </c>
      <c r="G311">
        <v>171162</v>
      </c>
      <c r="H311" s="2">
        <f t="shared" si="43"/>
        <v>0.66485714285714259</v>
      </c>
      <c r="I311">
        <f t="shared" si="38"/>
        <v>0</v>
      </c>
      <c r="J311">
        <f t="shared" si="39"/>
        <v>0.78999999999999915</v>
      </c>
      <c r="K311" t="str">
        <f t="shared" si="40"/>
        <v xml:space="preserve"> </v>
      </c>
      <c r="L311" s="2">
        <f t="shared" si="35"/>
        <v>7.987398972963403</v>
      </c>
      <c r="M311">
        <f t="shared" si="36"/>
        <v>0</v>
      </c>
      <c r="N311" s="2">
        <f t="shared" si="41"/>
        <v>0.34342857142857114</v>
      </c>
      <c r="O311">
        <f t="shared" si="42"/>
        <v>1</v>
      </c>
    </row>
    <row r="312" spans="1:15" x14ac:dyDescent="0.25">
      <c r="A312">
        <f t="shared" si="37"/>
        <v>311</v>
      </c>
      <c r="B312" s="1">
        <v>36458</v>
      </c>
      <c r="C312">
        <v>32.450000000000003</v>
      </c>
      <c r="D312">
        <v>32.89</v>
      </c>
      <c r="E312">
        <v>32.119999999999997</v>
      </c>
      <c r="F312">
        <v>32.659999999999997</v>
      </c>
      <c r="G312">
        <v>136959</v>
      </c>
      <c r="H312" s="2">
        <f t="shared" si="43"/>
        <v>0.59457142857142797</v>
      </c>
      <c r="I312">
        <f t="shared" si="38"/>
        <v>1</v>
      </c>
      <c r="J312" t="str">
        <f t="shared" si="39"/>
        <v xml:space="preserve"> </v>
      </c>
      <c r="K312">
        <f t="shared" si="40"/>
        <v>0.13000000000000256</v>
      </c>
      <c r="L312" s="2">
        <f t="shared" si="35"/>
        <v>7.9414853240478793</v>
      </c>
      <c r="M312">
        <f t="shared" si="36"/>
        <v>1</v>
      </c>
      <c r="N312" s="2">
        <f t="shared" si="41"/>
        <v>-7.0285714285714618E-2</v>
      </c>
      <c r="O312">
        <f t="shared" si="42"/>
        <v>0</v>
      </c>
    </row>
    <row r="313" spans="1:15" x14ac:dyDescent="0.25">
      <c r="A313">
        <f t="shared" si="37"/>
        <v>312</v>
      </c>
      <c r="B313" s="1">
        <v>36459</v>
      </c>
      <c r="C313">
        <v>32.89</v>
      </c>
      <c r="D313">
        <v>33.33</v>
      </c>
      <c r="E313">
        <v>32.56</v>
      </c>
      <c r="F313">
        <v>32.79</v>
      </c>
      <c r="G313">
        <v>186792</v>
      </c>
      <c r="H313" s="2">
        <f t="shared" si="43"/>
        <v>0.48628571428571399</v>
      </c>
      <c r="I313">
        <f t="shared" si="38"/>
        <v>1</v>
      </c>
      <c r="J313">
        <f t="shared" si="39"/>
        <v>0.13000000000000256</v>
      </c>
      <c r="K313" t="str">
        <f t="shared" si="40"/>
        <v xml:space="preserve"> </v>
      </c>
      <c r="L313" s="2">
        <f t="shared" si="35"/>
        <v>7.9219060536837489</v>
      </c>
      <c r="M313">
        <f t="shared" si="36"/>
        <v>1</v>
      </c>
      <c r="N313" s="2">
        <f t="shared" si="41"/>
        <v>-0.10828571428571399</v>
      </c>
      <c r="O313">
        <f t="shared" si="42"/>
        <v>0</v>
      </c>
    </row>
    <row r="314" spans="1:15" x14ac:dyDescent="0.25">
      <c r="A314">
        <f t="shared" si="37"/>
        <v>313</v>
      </c>
      <c r="B314" s="1">
        <v>36460</v>
      </c>
      <c r="C314">
        <v>32.79</v>
      </c>
      <c r="D314">
        <v>33.729999999999997</v>
      </c>
      <c r="E314">
        <v>32.68</v>
      </c>
      <c r="F314">
        <v>33.729999999999997</v>
      </c>
      <c r="G314">
        <v>129468</v>
      </c>
      <c r="H314" s="2">
        <f t="shared" si="43"/>
        <v>0.38971428571428524</v>
      </c>
      <c r="I314">
        <f t="shared" si="38"/>
        <v>1</v>
      </c>
      <c r="J314">
        <f t="shared" si="39"/>
        <v>0.93999999999999773</v>
      </c>
      <c r="K314" t="str">
        <f t="shared" si="40"/>
        <v xml:space="preserve"> </v>
      </c>
      <c r="L314" s="2">
        <f t="shared" si="35"/>
        <v>7.8099820462325011</v>
      </c>
      <c r="M314">
        <f t="shared" si="36"/>
        <v>1</v>
      </c>
      <c r="N314" s="2">
        <f t="shared" si="41"/>
        <v>-9.6571428571428752E-2</v>
      </c>
      <c r="O314">
        <f t="shared" si="42"/>
        <v>0</v>
      </c>
    </row>
    <row r="315" spans="1:15" x14ac:dyDescent="0.25">
      <c r="A315">
        <f t="shared" si="37"/>
        <v>314</v>
      </c>
      <c r="B315" s="1">
        <v>36461</v>
      </c>
      <c r="C315">
        <v>34.200000000000003</v>
      </c>
      <c r="D315">
        <v>35.520000000000003</v>
      </c>
      <c r="E315">
        <v>34.08</v>
      </c>
      <c r="F315">
        <v>35.25</v>
      </c>
      <c r="G315">
        <v>270435</v>
      </c>
      <c r="H315" s="2">
        <f t="shared" si="43"/>
        <v>0.54857142857142849</v>
      </c>
      <c r="I315">
        <f t="shared" si="38"/>
        <v>1</v>
      </c>
      <c r="J315">
        <f t="shared" si="39"/>
        <v>1.5200000000000031</v>
      </c>
      <c r="K315" t="str">
        <f t="shared" si="40"/>
        <v xml:space="preserve"> </v>
      </c>
      <c r="L315" s="2">
        <f t="shared" si="35"/>
        <v>7.4977842194822966</v>
      </c>
      <c r="M315">
        <f t="shared" si="36"/>
        <v>1</v>
      </c>
      <c r="N315" s="2">
        <f t="shared" si="41"/>
        <v>0.15885714285714325</v>
      </c>
      <c r="O315">
        <f t="shared" si="42"/>
        <v>0</v>
      </c>
    </row>
    <row r="316" spans="1:15" x14ac:dyDescent="0.25">
      <c r="A316">
        <f t="shared" si="37"/>
        <v>315</v>
      </c>
      <c r="B316" s="1">
        <v>36462</v>
      </c>
      <c r="C316">
        <v>35.75</v>
      </c>
      <c r="D316">
        <v>36.35</v>
      </c>
      <c r="E316">
        <v>35.43</v>
      </c>
      <c r="F316">
        <v>36.08</v>
      </c>
      <c r="G316">
        <v>203262</v>
      </c>
      <c r="H316" s="2">
        <f t="shared" si="43"/>
        <v>0.71885714285714297</v>
      </c>
      <c r="I316">
        <f t="shared" si="38"/>
        <v>0</v>
      </c>
      <c r="J316">
        <f t="shared" si="39"/>
        <v>0.82999999999999829</v>
      </c>
      <c r="K316" t="str">
        <f t="shared" si="40"/>
        <v xml:space="preserve"> </v>
      </c>
      <c r="L316" s="2">
        <f t="shared" si="35"/>
        <v>7.0431679989229421</v>
      </c>
      <c r="M316">
        <f t="shared" si="36"/>
        <v>0</v>
      </c>
      <c r="N316" s="2">
        <f t="shared" si="41"/>
        <v>0.17028571428571448</v>
      </c>
      <c r="O316">
        <f t="shared" si="42"/>
        <v>1</v>
      </c>
    </row>
    <row r="317" spans="1:15" x14ac:dyDescent="0.25">
      <c r="A317">
        <f t="shared" si="37"/>
        <v>316</v>
      </c>
      <c r="B317" s="1">
        <v>36465</v>
      </c>
      <c r="C317">
        <v>35.450000000000003</v>
      </c>
      <c r="D317">
        <v>35.700000000000003</v>
      </c>
      <c r="E317">
        <v>34</v>
      </c>
      <c r="F317">
        <v>34.04</v>
      </c>
      <c r="G317">
        <v>203865</v>
      </c>
      <c r="H317" s="2">
        <f t="shared" si="43"/>
        <v>0.52257142857142891</v>
      </c>
      <c r="I317">
        <f t="shared" si="38"/>
        <v>0</v>
      </c>
      <c r="J317" t="str">
        <f t="shared" si="39"/>
        <v xml:space="preserve"> </v>
      </c>
      <c r="K317">
        <f t="shared" si="40"/>
        <v>2.0399999999999991</v>
      </c>
      <c r="L317" s="2">
        <f t="shared" si="35"/>
        <v>7.0306815584235824</v>
      </c>
      <c r="M317">
        <f t="shared" si="36"/>
        <v>0</v>
      </c>
      <c r="N317" s="2">
        <f t="shared" si="41"/>
        <v>-0.19628571428571406</v>
      </c>
      <c r="O317">
        <f t="shared" si="42"/>
        <v>0</v>
      </c>
    </row>
    <row r="318" spans="1:15" x14ac:dyDescent="0.25">
      <c r="A318">
        <f t="shared" si="37"/>
        <v>317</v>
      </c>
      <c r="B318" s="1">
        <v>36466</v>
      </c>
      <c r="C318">
        <v>34.14</v>
      </c>
      <c r="D318">
        <v>35.29</v>
      </c>
      <c r="E318">
        <v>33.64</v>
      </c>
      <c r="F318">
        <v>33.909999999999997</v>
      </c>
      <c r="G318">
        <v>190218</v>
      </c>
      <c r="H318" s="2">
        <f t="shared" si="43"/>
        <v>0.21028571428571408</v>
      </c>
      <c r="I318">
        <f t="shared" si="38"/>
        <v>1</v>
      </c>
      <c r="J318" t="str">
        <f t="shared" si="39"/>
        <v xml:space="preserve"> </v>
      </c>
      <c r="K318">
        <f t="shared" si="40"/>
        <v>0.13000000000000256</v>
      </c>
      <c r="L318" s="2">
        <f t="shared" ref="L318:L381" si="44">SLOPE(A259:A318,F259:F318)</f>
        <v>7.1251452665660375</v>
      </c>
      <c r="M318">
        <f t="shared" ref="M318:M381" si="45">IF(L318*($F319-$F318)&gt;0,1,0)</f>
        <v>1</v>
      </c>
      <c r="N318" s="2">
        <f t="shared" si="41"/>
        <v>-0.31228571428571483</v>
      </c>
      <c r="O318">
        <f t="shared" si="42"/>
        <v>1</v>
      </c>
    </row>
    <row r="319" spans="1:15" x14ac:dyDescent="0.25">
      <c r="A319">
        <f t="shared" si="37"/>
        <v>318</v>
      </c>
      <c r="B319" s="1">
        <v>36467</v>
      </c>
      <c r="C319">
        <v>35.200000000000003</v>
      </c>
      <c r="D319">
        <v>35.229999999999997</v>
      </c>
      <c r="E319">
        <v>34.25</v>
      </c>
      <c r="F319">
        <v>34.700000000000003</v>
      </c>
      <c r="G319">
        <v>137670</v>
      </c>
      <c r="H319" s="2">
        <f t="shared" si="43"/>
        <v>-3.457142857142799E-2</v>
      </c>
      <c r="I319">
        <f t="shared" si="38"/>
        <v>0</v>
      </c>
      <c r="J319">
        <f t="shared" si="39"/>
        <v>0.79000000000000625</v>
      </c>
      <c r="K319" t="str">
        <f t="shared" si="40"/>
        <v xml:space="preserve"> </v>
      </c>
      <c r="L319" s="2">
        <f t="shared" si="44"/>
        <v>7.1867987528332788</v>
      </c>
      <c r="M319">
        <f t="shared" si="45"/>
        <v>1</v>
      </c>
      <c r="N319" s="2">
        <f t="shared" si="41"/>
        <v>-0.24485714285714205</v>
      </c>
      <c r="O319">
        <f t="shared" si="42"/>
        <v>0</v>
      </c>
    </row>
    <row r="320" spans="1:15" x14ac:dyDescent="0.25">
      <c r="A320">
        <f t="shared" si="37"/>
        <v>319</v>
      </c>
      <c r="B320" s="1">
        <v>36468</v>
      </c>
      <c r="C320">
        <v>35.08</v>
      </c>
      <c r="D320">
        <v>35.43</v>
      </c>
      <c r="E320">
        <v>34.409999999999997</v>
      </c>
      <c r="F320">
        <v>34.869999999999997</v>
      </c>
      <c r="G320">
        <v>130608</v>
      </c>
      <c r="H320" s="2">
        <f t="shared" si="43"/>
        <v>-0.17628571428571432</v>
      </c>
      <c r="I320">
        <f t="shared" si="38"/>
        <v>0</v>
      </c>
      <c r="J320">
        <f t="shared" si="39"/>
        <v>0.1699999999999946</v>
      </c>
      <c r="K320" t="str">
        <f t="shared" si="40"/>
        <v xml:space="preserve"> </v>
      </c>
      <c r="L320" s="2">
        <f t="shared" si="44"/>
        <v>7.2105438567910909</v>
      </c>
      <c r="M320">
        <f t="shared" si="45"/>
        <v>1</v>
      </c>
      <c r="N320" s="2">
        <f t="shared" si="41"/>
        <v>-0.14171428571428635</v>
      </c>
      <c r="O320">
        <f t="shared" si="42"/>
        <v>0</v>
      </c>
    </row>
    <row r="321" spans="1:15" x14ac:dyDescent="0.25">
      <c r="A321">
        <f t="shared" si="37"/>
        <v>320</v>
      </c>
      <c r="B321" s="1">
        <v>36469</v>
      </c>
      <c r="C321">
        <v>35.31</v>
      </c>
      <c r="D321">
        <v>35.85</v>
      </c>
      <c r="E321">
        <v>35.31</v>
      </c>
      <c r="F321">
        <v>35.5</v>
      </c>
      <c r="G321">
        <v>140667</v>
      </c>
      <c r="H321" s="2">
        <f t="shared" si="43"/>
        <v>1.0857142857143133E-2</v>
      </c>
      <c r="I321">
        <f t="shared" si="38"/>
        <v>1</v>
      </c>
      <c r="J321">
        <f t="shared" si="39"/>
        <v>0.63000000000000256</v>
      </c>
      <c r="K321" t="str">
        <f t="shared" si="40"/>
        <v xml:space="preserve"> </v>
      </c>
      <c r="L321" s="2">
        <f t="shared" si="44"/>
        <v>7.2407605898218863</v>
      </c>
      <c r="M321">
        <f t="shared" si="45"/>
        <v>1</v>
      </c>
      <c r="N321" s="2">
        <f t="shared" si="41"/>
        <v>0.18714285714285744</v>
      </c>
      <c r="O321">
        <f t="shared" si="42"/>
        <v>0</v>
      </c>
    </row>
    <row r="322" spans="1:15" x14ac:dyDescent="0.25">
      <c r="A322">
        <f t="shared" si="37"/>
        <v>321</v>
      </c>
      <c r="B322" s="1">
        <v>36472</v>
      </c>
      <c r="C322">
        <v>35.520000000000003</v>
      </c>
      <c r="D322">
        <v>35.81</v>
      </c>
      <c r="E322">
        <v>35.18</v>
      </c>
      <c r="F322">
        <v>35.58</v>
      </c>
      <c r="G322">
        <v>105477</v>
      </c>
      <c r="H322" s="2">
        <f t="shared" si="43"/>
        <v>0.36114285714285715</v>
      </c>
      <c r="I322">
        <f t="shared" si="38"/>
        <v>0</v>
      </c>
      <c r="J322">
        <f t="shared" si="39"/>
        <v>7.9999999999998295E-2</v>
      </c>
      <c r="K322" t="str">
        <f t="shared" si="40"/>
        <v xml:space="preserve"> </v>
      </c>
      <c r="L322" s="2">
        <f t="shared" si="44"/>
        <v>7.176020773964968</v>
      </c>
      <c r="M322">
        <f t="shared" si="45"/>
        <v>0</v>
      </c>
      <c r="N322" s="2">
        <f t="shared" si="41"/>
        <v>0.35028571428571403</v>
      </c>
      <c r="O322">
        <f t="shared" si="42"/>
        <v>1</v>
      </c>
    </row>
    <row r="323" spans="1:15" x14ac:dyDescent="0.25">
      <c r="A323">
        <f t="shared" si="37"/>
        <v>322</v>
      </c>
      <c r="B323" s="1">
        <v>36473</v>
      </c>
      <c r="C323">
        <v>35.770000000000003</v>
      </c>
      <c r="D323">
        <v>35.770000000000003</v>
      </c>
      <c r="E323">
        <v>35.08</v>
      </c>
      <c r="F323">
        <v>35.369999999999997</v>
      </c>
      <c r="G323">
        <v>100209</v>
      </c>
      <c r="H323" s="2">
        <f t="shared" si="43"/>
        <v>0.30199999999999982</v>
      </c>
      <c r="I323">
        <f t="shared" si="38"/>
        <v>1</v>
      </c>
      <c r="J323" t="str">
        <f t="shared" si="39"/>
        <v xml:space="preserve"> </v>
      </c>
      <c r="K323">
        <f t="shared" si="40"/>
        <v>0.21000000000000085</v>
      </c>
      <c r="L323" s="2">
        <f t="shared" si="44"/>
        <v>7.1044773198844693</v>
      </c>
      <c r="M323">
        <f t="shared" si="45"/>
        <v>1</v>
      </c>
      <c r="N323" s="2">
        <f t="shared" si="41"/>
        <v>-5.914285714285733E-2</v>
      </c>
      <c r="O323">
        <f t="shared" si="42"/>
        <v>0</v>
      </c>
    </row>
    <row r="324" spans="1:15" x14ac:dyDescent="0.25">
      <c r="A324">
        <f t="shared" ref="A324:A387" si="46">A323+1</f>
        <v>323</v>
      </c>
      <c r="B324" s="1">
        <v>36474</v>
      </c>
      <c r="C324">
        <v>35.119999999999997</v>
      </c>
      <c r="D324">
        <v>35.68</v>
      </c>
      <c r="E324">
        <v>34.85</v>
      </c>
      <c r="F324">
        <v>35.58</v>
      </c>
      <c r="G324">
        <v>110808</v>
      </c>
      <c r="H324" s="2">
        <f t="shared" si="43"/>
        <v>0.17085714285714215</v>
      </c>
      <c r="I324">
        <f t="shared" si="38"/>
        <v>0</v>
      </c>
      <c r="J324">
        <f t="shared" si="39"/>
        <v>0.21000000000000085</v>
      </c>
      <c r="K324" t="str">
        <f t="shared" si="40"/>
        <v xml:space="preserve"> </v>
      </c>
      <c r="L324" s="2">
        <f t="shared" si="44"/>
        <v>6.9978268882498647</v>
      </c>
      <c r="M324">
        <f t="shared" si="45"/>
        <v>0</v>
      </c>
      <c r="N324" s="2">
        <f t="shared" si="41"/>
        <v>-0.13114285714285767</v>
      </c>
      <c r="O324">
        <f t="shared" si="42"/>
        <v>0</v>
      </c>
    </row>
    <row r="325" spans="1:15" x14ac:dyDescent="0.25">
      <c r="A325">
        <f t="shared" si="46"/>
        <v>324</v>
      </c>
      <c r="B325" s="1">
        <v>36475</v>
      </c>
      <c r="C325">
        <v>35.58</v>
      </c>
      <c r="D325">
        <v>35.770000000000003</v>
      </c>
      <c r="E325">
        <v>35.33</v>
      </c>
      <c r="F325">
        <v>35.58</v>
      </c>
      <c r="G325">
        <v>65433</v>
      </c>
      <c r="H325" s="2">
        <f t="shared" si="43"/>
        <v>0.10228571428571424</v>
      </c>
      <c r="I325">
        <f t="shared" si="38"/>
        <v>1</v>
      </c>
      <c r="J325" t="str">
        <f t="shared" si="39"/>
        <v xml:space="preserve"> </v>
      </c>
      <c r="K325" t="str">
        <f t="shared" si="40"/>
        <v xml:space="preserve"> </v>
      </c>
      <c r="L325" s="2">
        <f t="shared" si="44"/>
        <v>6.913985504670336</v>
      </c>
      <c r="M325">
        <f t="shared" si="45"/>
        <v>1</v>
      </c>
      <c r="N325" s="2">
        <f t="shared" si="41"/>
        <v>-6.8571428571427909E-2</v>
      </c>
      <c r="O325">
        <f t="shared" si="42"/>
        <v>0</v>
      </c>
    </row>
    <row r="326" spans="1:15" x14ac:dyDescent="0.25">
      <c r="A326">
        <f t="shared" si="46"/>
        <v>325</v>
      </c>
      <c r="B326" s="1">
        <v>36476</v>
      </c>
      <c r="C326">
        <v>36.06</v>
      </c>
      <c r="D326">
        <v>36.18</v>
      </c>
      <c r="E326">
        <v>35.33</v>
      </c>
      <c r="F326">
        <v>36.04</v>
      </c>
      <c r="G326">
        <v>110835</v>
      </c>
      <c r="H326" s="2">
        <f t="shared" si="43"/>
        <v>8.3142857142857046E-2</v>
      </c>
      <c r="I326">
        <f t="shared" si="38"/>
        <v>1</v>
      </c>
      <c r="J326">
        <f t="shared" si="39"/>
        <v>0.46000000000000085</v>
      </c>
      <c r="K326" t="str">
        <f t="shared" si="40"/>
        <v xml:space="preserve"> </v>
      </c>
      <c r="L326" s="2">
        <f t="shared" si="44"/>
        <v>6.8209577852245484</v>
      </c>
      <c r="M326">
        <f t="shared" si="45"/>
        <v>1</v>
      </c>
      <c r="N326" s="2">
        <f t="shared" si="41"/>
        <v>-1.9142857142857198E-2</v>
      </c>
      <c r="O326">
        <f t="shared" si="42"/>
        <v>0</v>
      </c>
    </row>
    <row r="327" spans="1:15" x14ac:dyDescent="0.25">
      <c r="A327">
        <f t="shared" si="46"/>
        <v>326</v>
      </c>
      <c r="B327" s="1">
        <v>36479</v>
      </c>
      <c r="C327">
        <v>36</v>
      </c>
      <c r="D327">
        <v>36.369999999999997</v>
      </c>
      <c r="E327">
        <v>35.64</v>
      </c>
      <c r="F327">
        <v>36.08</v>
      </c>
      <c r="G327">
        <v>131697</v>
      </c>
      <c r="H327" s="2">
        <f t="shared" si="43"/>
        <v>0.128857142857143</v>
      </c>
      <c r="I327">
        <f t="shared" ref="I327:I390" si="47">IF(H327*(F328-F327)&gt;0,1,0)</f>
        <v>1</v>
      </c>
      <c r="J327">
        <f t="shared" ref="J327:J390" si="48">IF(F327&gt;F326,F327-F326," ")</f>
        <v>3.9999999999999147E-2</v>
      </c>
      <c r="K327" t="str">
        <f t="shared" ref="K327:K390" si="49">IF(F327&lt;F326,F326-F327," ")</f>
        <v xml:space="preserve"> </v>
      </c>
      <c r="L327" s="2">
        <f t="shared" si="44"/>
        <v>6.7176219501282821</v>
      </c>
      <c r="M327">
        <f t="shared" si="45"/>
        <v>1</v>
      </c>
      <c r="N327" s="2">
        <f t="shared" si="41"/>
        <v>4.5714285714285957E-2</v>
      </c>
      <c r="O327">
        <f t="shared" si="42"/>
        <v>0</v>
      </c>
    </row>
    <row r="328" spans="1:15" x14ac:dyDescent="0.25">
      <c r="A328">
        <f t="shared" si="46"/>
        <v>327</v>
      </c>
      <c r="B328" s="1">
        <v>36480</v>
      </c>
      <c r="C328">
        <v>36.200000000000003</v>
      </c>
      <c r="D328">
        <v>37.479999999999997</v>
      </c>
      <c r="E328">
        <v>35.909999999999997</v>
      </c>
      <c r="F328">
        <v>37.450000000000003</v>
      </c>
      <c r="G328">
        <v>164646</v>
      </c>
      <c r="H328" s="2">
        <f t="shared" si="43"/>
        <v>0.35314285714285792</v>
      </c>
      <c r="I328">
        <f t="shared" si="47"/>
        <v>1</v>
      </c>
      <c r="J328">
        <f t="shared" si="48"/>
        <v>1.3700000000000045</v>
      </c>
      <c r="K328" t="str">
        <f t="shared" si="49"/>
        <v xml:space="preserve"> </v>
      </c>
      <c r="L328" s="2">
        <f t="shared" si="44"/>
        <v>6.4579719484647784</v>
      </c>
      <c r="M328">
        <f t="shared" si="45"/>
        <v>1</v>
      </c>
      <c r="N328" s="2">
        <f t="shared" ref="N328:N391" si="50">H328-H327</f>
        <v>0.22428571428571492</v>
      </c>
      <c r="O328">
        <f t="shared" si="42"/>
        <v>1</v>
      </c>
    </row>
    <row r="329" spans="1:15" x14ac:dyDescent="0.25">
      <c r="A329">
        <f t="shared" si="46"/>
        <v>328</v>
      </c>
      <c r="B329" s="1">
        <v>36481</v>
      </c>
      <c r="C329">
        <v>37.14</v>
      </c>
      <c r="D329">
        <v>38.020000000000003</v>
      </c>
      <c r="E329">
        <v>36.93</v>
      </c>
      <c r="F329">
        <v>37.979999999999997</v>
      </c>
      <c r="G329">
        <v>172284</v>
      </c>
      <c r="H329" s="2">
        <f t="shared" si="43"/>
        <v>0.50428571428571445</v>
      </c>
      <c r="I329">
        <f t="shared" si="47"/>
        <v>0</v>
      </c>
      <c r="J329">
        <f t="shared" si="48"/>
        <v>0.52999999999999403</v>
      </c>
      <c r="K329" t="str">
        <f t="shared" si="49"/>
        <v xml:space="preserve"> </v>
      </c>
      <c r="L329" s="2">
        <f t="shared" si="44"/>
        <v>6.1904913470131682</v>
      </c>
      <c r="M329">
        <f t="shared" si="45"/>
        <v>0</v>
      </c>
      <c r="N329" s="2">
        <f t="shared" si="50"/>
        <v>0.15114285714285652</v>
      </c>
      <c r="O329">
        <f t="shared" ref="O329:O392" si="51">IF(N328*(F329-F328)&gt;0,1,0)</f>
        <v>1</v>
      </c>
    </row>
    <row r="330" spans="1:15" x14ac:dyDescent="0.25">
      <c r="A330">
        <f t="shared" si="46"/>
        <v>329</v>
      </c>
      <c r="B330" s="1">
        <v>36482</v>
      </c>
      <c r="C330">
        <v>37.58</v>
      </c>
      <c r="D330">
        <v>37.89</v>
      </c>
      <c r="E330">
        <v>36.81</v>
      </c>
      <c r="F330">
        <v>37.369999999999997</v>
      </c>
      <c r="G330">
        <v>162297</v>
      </c>
      <c r="H330" s="2">
        <f t="shared" si="43"/>
        <v>0.46114285714285697</v>
      </c>
      <c r="I330">
        <f t="shared" si="47"/>
        <v>0</v>
      </c>
      <c r="J330" t="str">
        <f t="shared" si="48"/>
        <v xml:space="preserve"> </v>
      </c>
      <c r="K330">
        <f t="shared" si="49"/>
        <v>0.60999999999999943</v>
      </c>
      <c r="L330" s="2">
        <f t="shared" si="44"/>
        <v>6.0624130840636985</v>
      </c>
      <c r="M330">
        <f t="shared" si="45"/>
        <v>0</v>
      </c>
      <c r="N330" s="2">
        <f t="shared" si="50"/>
        <v>-4.3142857142857483E-2</v>
      </c>
      <c r="O330">
        <f t="shared" si="51"/>
        <v>0</v>
      </c>
    </row>
    <row r="331" spans="1:15" x14ac:dyDescent="0.25">
      <c r="A331">
        <f t="shared" si="46"/>
        <v>330</v>
      </c>
      <c r="B331" s="1">
        <v>36483</v>
      </c>
      <c r="C331">
        <v>37.409999999999997</v>
      </c>
      <c r="D331">
        <v>37.659999999999997</v>
      </c>
      <c r="E331">
        <v>36.700000000000003</v>
      </c>
      <c r="F331">
        <v>36.81</v>
      </c>
      <c r="G331">
        <v>143811</v>
      </c>
      <c r="H331" s="2">
        <f t="shared" si="43"/>
        <v>0.2357142857142859</v>
      </c>
      <c r="I331">
        <f t="shared" si="47"/>
        <v>1</v>
      </c>
      <c r="J331" t="str">
        <f t="shared" si="48"/>
        <v xml:space="preserve"> </v>
      </c>
      <c r="K331">
        <f t="shared" si="49"/>
        <v>0.55999999999999517</v>
      </c>
      <c r="L331" s="2">
        <f t="shared" si="44"/>
        <v>5.9952947002806276</v>
      </c>
      <c r="M331">
        <f t="shared" si="45"/>
        <v>1</v>
      </c>
      <c r="N331" s="2">
        <f t="shared" si="50"/>
        <v>-0.22542857142857106</v>
      </c>
      <c r="O331">
        <f t="shared" si="51"/>
        <v>1</v>
      </c>
    </row>
    <row r="332" spans="1:15" x14ac:dyDescent="0.25">
      <c r="A332">
        <f t="shared" si="46"/>
        <v>331</v>
      </c>
      <c r="B332" s="1">
        <v>36486</v>
      </c>
      <c r="C332">
        <v>36.85</v>
      </c>
      <c r="D332">
        <v>37.700000000000003</v>
      </c>
      <c r="E332">
        <v>36.159999999999997</v>
      </c>
      <c r="F332">
        <v>37.64</v>
      </c>
      <c r="G332">
        <v>151173</v>
      </c>
      <c r="H332" s="2">
        <f t="shared" si="43"/>
        <v>0.15057142857142886</v>
      </c>
      <c r="I332">
        <f t="shared" si="47"/>
        <v>0</v>
      </c>
      <c r="J332">
        <f t="shared" si="48"/>
        <v>0.82999999999999829</v>
      </c>
      <c r="K332" t="str">
        <f t="shared" si="49"/>
        <v xml:space="preserve"> </v>
      </c>
      <c r="L332" s="2">
        <f t="shared" si="44"/>
        <v>5.8719709569136862</v>
      </c>
      <c r="M332">
        <f t="shared" si="45"/>
        <v>0</v>
      </c>
      <c r="N332" s="2">
        <f t="shared" si="50"/>
        <v>-8.5142857142857048E-2</v>
      </c>
      <c r="O332">
        <f t="shared" si="51"/>
        <v>0</v>
      </c>
    </row>
    <row r="333" spans="1:15" x14ac:dyDescent="0.25">
      <c r="A333">
        <f t="shared" si="46"/>
        <v>332</v>
      </c>
      <c r="B333" s="1">
        <v>36487</v>
      </c>
      <c r="C333">
        <v>37.450000000000003</v>
      </c>
      <c r="D333">
        <v>37.450000000000003</v>
      </c>
      <c r="E333">
        <v>36.6</v>
      </c>
      <c r="F333">
        <v>36.79</v>
      </c>
      <c r="G333">
        <v>123450</v>
      </c>
      <c r="H333" s="2">
        <f t="shared" si="43"/>
        <v>-0.13942857142857151</v>
      </c>
      <c r="I333">
        <f t="shared" si="47"/>
        <v>1</v>
      </c>
      <c r="J333" t="str">
        <f t="shared" si="48"/>
        <v xml:space="preserve"> </v>
      </c>
      <c r="K333">
        <f t="shared" si="49"/>
        <v>0.85000000000000142</v>
      </c>
      <c r="L333" s="2">
        <f t="shared" si="44"/>
        <v>5.832713417195194</v>
      </c>
      <c r="M333">
        <f t="shared" si="45"/>
        <v>0</v>
      </c>
      <c r="N333" s="2">
        <f t="shared" si="50"/>
        <v>-0.29000000000000037</v>
      </c>
      <c r="O333">
        <f t="shared" si="51"/>
        <v>1</v>
      </c>
    </row>
    <row r="334" spans="1:15" x14ac:dyDescent="0.25">
      <c r="A334">
        <f t="shared" si="46"/>
        <v>333</v>
      </c>
      <c r="B334" s="1">
        <v>36488</v>
      </c>
      <c r="C334">
        <v>36.79</v>
      </c>
      <c r="D334">
        <v>37.04</v>
      </c>
      <c r="E334">
        <v>36.409999999999997</v>
      </c>
      <c r="F334">
        <v>36.54</v>
      </c>
      <c r="G334">
        <v>96984</v>
      </c>
      <c r="H334" s="2">
        <f t="shared" si="43"/>
        <v>-0.23171428571428529</v>
      </c>
      <c r="I334">
        <f t="shared" si="47"/>
        <v>1</v>
      </c>
      <c r="J334" t="str">
        <f t="shared" si="48"/>
        <v xml:space="preserve"> </v>
      </c>
      <c r="K334">
        <f t="shared" si="49"/>
        <v>0.25</v>
      </c>
      <c r="L334" s="2">
        <f t="shared" si="44"/>
        <v>5.8387768935203681</v>
      </c>
      <c r="M334">
        <f t="shared" si="45"/>
        <v>0</v>
      </c>
      <c r="N334" s="2">
        <f t="shared" si="50"/>
        <v>-9.2285714285713777E-2</v>
      </c>
      <c r="O334">
        <f t="shared" si="51"/>
        <v>1</v>
      </c>
    </row>
    <row r="335" spans="1:15" x14ac:dyDescent="0.25">
      <c r="A335">
        <f t="shared" si="46"/>
        <v>334</v>
      </c>
      <c r="B335" s="1">
        <v>36490</v>
      </c>
      <c r="C335">
        <v>36.450000000000003</v>
      </c>
      <c r="D335">
        <v>36.79</v>
      </c>
      <c r="E335">
        <v>36.119999999999997</v>
      </c>
      <c r="F335">
        <v>36.119999999999997</v>
      </c>
      <c r="G335">
        <v>53391</v>
      </c>
      <c r="H335" s="2">
        <f t="shared" si="43"/>
        <v>-0.22600000000000031</v>
      </c>
      <c r="I335">
        <f t="shared" si="47"/>
        <v>1</v>
      </c>
      <c r="J335" t="str">
        <f t="shared" si="48"/>
        <v xml:space="preserve"> </v>
      </c>
      <c r="K335">
        <f t="shared" si="49"/>
        <v>0.42000000000000171</v>
      </c>
      <c r="L335" s="2">
        <f t="shared" si="44"/>
        <v>5.8501608080445493</v>
      </c>
      <c r="M335">
        <f t="shared" si="45"/>
        <v>0</v>
      </c>
      <c r="N335" s="2">
        <f t="shared" si="50"/>
        <v>5.7142857142849779E-3</v>
      </c>
      <c r="O335">
        <f t="shared" si="51"/>
        <v>1</v>
      </c>
    </row>
    <row r="336" spans="1:15" x14ac:dyDescent="0.25">
      <c r="A336">
        <f t="shared" si="46"/>
        <v>335</v>
      </c>
      <c r="B336" s="1">
        <v>36493</v>
      </c>
      <c r="C336">
        <v>35.909999999999997</v>
      </c>
      <c r="D336">
        <v>35.909999999999997</v>
      </c>
      <c r="E336">
        <v>35.1</v>
      </c>
      <c r="F336">
        <v>35.29</v>
      </c>
      <c r="G336">
        <v>132990</v>
      </c>
      <c r="H336" s="2">
        <f t="shared" si="43"/>
        <v>-0.35457142857142926</v>
      </c>
      <c r="I336">
        <f t="shared" si="47"/>
        <v>1</v>
      </c>
      <c r="J336" t="str">
        <f t="shared" si="48"/>
        <v xml:space="preserve"> </v>
      </c>
      <c r="K336">
        <f t="shared" si="49"/>
        <v>0.82999999999999829</v>
      </c>
      <c r="L336" s="2">
        <f t="shared" si="44"/>
        <v>5.890899919237742</v>
      </c>
      <c r="M336">
        <f t="shared" si="45"/>
        <v>0</v>
      </c>
      <c r="N336" s="2">
        <f t="shared" si="50"/>
        <v>-0.12857142857142895</v>
      </c>
      <c r="O336">
        <f t="shared" si="51"/>
        <v>0</v>
      </c>
    </row>
    <row r="337" spans="1:15" x14ac:dyDescent="0.25">
      <c r="A337">
        <f t="shared" si="46"/>
        <v>336</v>
      </c>
      <c r="B337" s="1">
        <v>36494</v>
      </c>
      <c r="C337">
        <v>34.83</v>
      </c>
      <c r="D337">
        <v>35.25</v>
      </c>
      <c r="E337">
        <v>34.200000000000003</v>
      </c>
      <c r="F337">
        <v>34.29</v>
      </c>
      <c r="G337">
        <v>153930</v>
      </c>
      <c r="H337" s="2">
        <f t="shared" si="43"/>
        <v>-0.61914285714285744</v>
      </c>
      <c r="I337">
        <f t="shared" si="47"/>
        <v>0</v>
      </c>
      <c r="J337" t="str">
        <f t="shared" si="48"/>
        <v xml:space="preserve"> </v>
      </c>
      <c r="K337">
        <f t="shared" si="49"/>
        <v>1</v>
      </c>
      <c r="L337" s="2">
        <f t="shared" si="44"/>
        <v>5.8809313607506031</v>
      </c>
      <c r="M337">
        <f t="shared" si="45"/>
        <v>1</v>
      </c>
      <c r="N337" s="2">
        <f t="shared" si="50"/>
        <v>-0.26457142857142818</v>
      </c>
      <c r="O337">
        <f t="shared" si="51"/>
        <v>1</v>
      </c>
    </row>
    <row r="338" spans="1:15" x14ac:dyDescent="0.25">
      <c r="A338">
        <f t="shared" si="46"/>
        <v>337</v>
      </c>
      <c r="B338" s="1">
        <v>36495</v>
      </c>
      <c r="C338">
        <v>34.33</v>
      </c>
      <c r="D338">
        <v>35.89</v>
      </c>
      <c r="E338">
        <v>34.270000000000003</v>
      </c>
      <c r="F338">
        <v>35.75</v>
      </c>
      <c r="G338">
        <v>164607</v>
      </c>
      <c r="H338" s="2">
        <f t="shared" si="43"/>
        <v>-0.36514285714285699</v>
      </c>
      <c r="I338">
        <f t="shared" si="47"/>
        <v>0</v>
      </c>
      <c r="J338">
        <f t="shared" si="48"/>
        <v>1.4600000000000009</v>
      </c>
      <c r="K338" t="str">
        <f t="shared" si="49"/>
        <v xml:space="preserve"> </v>
      </c>
      <c r="L338" s="2">
        <f t="shared" si="44"/>
        <v>5.8817609890829452</v>
      </c>
      <c r="M338">
        <f t="shared" si="45"/>
        <v>1</v>
      </c>
      <c r="N338" s="2">
        <f t="shared" si="50"/>
        <v>0.25400000000000045</v>
      </c>
      <c r="O338">
        <f t="shared" si="51"/>
        <v>0</v>
      </c>
    </row>
    <row r="339" spans="1:15" x14ac:dyDescent="0.25">
      <c r="A339">
        <f t="shared" si="46"/>
        <v>338</v>
      </c>
      <c r="B339" s="1">
        <v>36496</v>
      </c>
      <c r="C339">
        <v>36.29</v>
      </c>
      <c r="D339">
        <v>36.29</v>
      </c>
      <c r="E339">
        <v>35.35</v>
      </c>
      <c r="F339">
        <v>35.81</v>
      </c>
      <c r="G339">
        <v>111369</v>
      </c>
      <c r="H339" s="2">
        <f t="shared" si="43"/>
        <v>-0.1645714285714279</v>
      </c>
      <c r="I339">
        <f t="shared" si="47"/>
        <v>0</v>
      </c>
      <c r="J339">
        <f t="shared" si="48"/>
        <v>6.0000000000002274E-2</v>
      </c>
      <c r="K339" t="str">
        <f t="shared" si="49"/>
        <v xml:space="preserve"> </v>
      </c>
      <c r="L339" s="2">
        <f t="shared" si="44"/>
        <v>5.8869913470983022</v>
      </c>
      <c r="M339">
        <f t="shared" si="45"/>
        <v>1</v>
      </c>
      <c r="N339" s="2">
        <f t="shared" si="50"/>
        <v>0.20057142857142909</v>
      </c>
      <c r="O339">
        <f t="shared" si="51"/>
        <v>1</v>
      </c>
    </row>
    <row r="340" spans="1:15" x14ac:dyDescent="0.25">
      <c r="A340">
        <f t="shared" si="46"/>
        <v>339</v>
      </c>
      <c r="B340" s="1">
        <v>36497</v>
      </c>
      <c r="C340">
        <v>36.14</v>
      </c>
      <c r="D340">
        <v>37.200000000000003</v>
      </c>
      <c r="E340">
        <v>36.1</v>
      </c>
      <c r="F340">
        <v>36.33</v>
      </c>
      <c r="G340">
        <v>168570</v>
      </c>
      <c r="H340" s="2">
        <f t="shared" si="43"/>
        <v>0.1162857142857147</v>
      </c>
      <c r="I340">
        <f t="shared" si="47"/>
        <v>1</v>
      </c>
      <c r="J340">
        <f t="shared" si="48"/>
        <v>0.51999999999999602</v>
      </c>
      <c r="K340" t="str">
        <f t="shared" si="49"/>
        <v xml:space="preserve"> </v>
      </c>
      <c r="L340" s="2">
        <f t="shared" si="44"/>
        <v>5.8801092280763561</v>
      </c>
      <c r="M340">
        <f t="shared" si="45"/>
        <v>1</v>
      </c>
      <c r="N340" s="2">
        <f t="shared" si="50"/>
        <v>0.28085714285714258</v>
      </c>
      <c r="O340">
        <f t="shared" si="51"/>
        <v>1</v>
      </c>
    </row>
    <row r="341" spans="1:15" x14ac:dyDescent="0.25">
      <c r="A341">
        <f t="shared" si="46"/>
        <v>340</v>
      </c>
      <c r="B341" s="1">
        <v>36500</v>
      </c>
      <c r="C341">
        <v>36.35</v>
      </c>
      <c r="D341">
        <v>37.1</v>
      </c>
      <c r="E341">
        <v>36.25</v>
      </c>
      <c r="F341">
        <v>36.659999999999997</v>
      </c>
      <c r="G341">
        <v>100587</v>
      </c>
      <c r="H341" s="2">
        <f t="shared" si="43"/>
        <v>0.37228571428571389</v>
      </c>
      <c r="I341">
        <f t="shared" si="47"/>
        <v>1</v>
      </c>
      <c r="J341">
        <f t="shared" si="48"/>
        <v>0.32999999999999829</v>
      </c>
      <c r="K341" t="str">
        <f t="shared" si="49"/>
        <v xml:space="preserve"> </v>
      </c>
      <c r="L341" s="2">
        <f t="shared" si="44"/>
        <v>5.8674457423635964</v>
      </c>
      <c r="M341">
        <f t="shared" si="45"/>
        <v>1</v>
      </c>
      <c r="N341" s="2">
        <f t="shared" si="50"/>
        <v>0.25599999999999917</v>
      </c>
      <c r="O341">
        <f t="shared" si="51"/>
        <v>1</v>
      </c>
    </row>
    <row r="342" spans="1:15" x14ac:dyDescent="0.25">
      <c r="A342">
        <f t="shared" si="46"/>
        <v>341</v>
      </c>
      <c r="B342" s="1">
        <v>36501</v>
      </c>
      <c r="C342">
        <v>37.08</v>
      </c>
      <c r="D342">
        <v>37.58</v>
      </c>
      <c r="E342">
        <v>36.409999999999997</v>
      </c>
      <c r="F342">
        <v>37.58</v>
      </c>
      <c r="G342">
        <v>169824</v>
      </c>
      <c r="H342" s="2">
        <f t="shared" ref="H342:H405" si="52">SLOPE(F337:F342,A337:A342)</f>
        <v>0.56285714285714228</v>
      </c>
      <c r="I342">
        <f t="shared" si="47"/>
        <v>1</v>
      </c>
      <c r="J342">
        <f t="shared" si="48"/>
        <v>0.92000000000000171</v>
      </c>
      <c r="K342" t="str">
        <f t="shared" si="49"/>
        <v xml:space="preserve"> </v>
      </c>
      <c r="L342" s="2">
        <f t="shared" si="44"/>
        <v>5.8276176477411799</v>
      </c>
      <c r="M342">
        <f t="shared" si="45"/>
        <v>1</v>
      </c>
      <c r="N342" s="2">
        <f t="shared" si="50"/>
        <v>0.19057142857142839</v>
      </c>
      <c r="O342">
        <f t="shared" si="51"/>
        <v>1</v>
      </c>
    </row>
    <row r="343" spans="1:15" x14ac:dyDescent="0.25">
      <c r="A343">
        <f t="shared" si="46"/>
        <v>342</v>
      </c>
      <c r="B343" s="1">
        <v>36502</v>
      </c>
      <c r="C343">
        <v>37.08</v>
      </c>
      <c r="D343">
        <v>38.58</v>
      </c>
      <c r="E343">
        <v>37.08</v>
      </c>
      <c r="F343">
        <v>38</v>
      </c>
      <c r="G343">
        <v>195540</v>
      </c>
      <c r="H343" s="2">
        <f t="shared" si="52"/>
        <v>0.48257142857142821</v>
      </c>
      <c r="I343">
        <f t="shared" si="47"/>
        <v>1</v>
      </c>
      <c r="J343">
        <f t="shared" si="48"/>
        <v>0.42000000000000171</v>
      </c>
      <c r="K343" t="str">
        <f t="shared" si="49"/>
        <v xml:space="preserve"> </v>
      </c>
      <c r="L343" s="2">
        <f t="shared" si="44"/>
        <v>5.7892387676414971</v>
      </c>
      <c r="M343">
        <f t="shared" si="45"/>
        <v>1</v>
      </c>
      <c r="N343" s="2">
        <f t="shared" si="50"/>
        <v>-8.0285714285714072E-2</v>
      </c>
      <c r="O343">
        <f t="shared" si="51"/>
        <v>1</v>
      </c>
    </row>
    <row r="344" spans="1:15" x14ac:dyDescent="0.25">
      <c r="A344">
        <f t="shared" si="46"/>
        <v>343</v>
      </c>
      <c r="B344" s="1">
        <v>36503</v>
      </c>
      <c r="C344">
        <v>39</v>
      </c>
      <c r="D344">
        <v>39.229999999999997</v>
      </c>
      <c r="E344">
        <v>37.950000000000003</v>
      </c>
      <c r="F344">
        <v>38.770000000000003</v>
      </c>
      <c r="G344">
        <v>193299</v>
      </c>
      <c r="H344" s="2">
        <f t="shared" si="52"/>
        <v>0.59228571428571464</v>
      </c>
      <c r="I344">
        <f t="shared" si="47"/>
        <v>1</v>
      </c>
      <c r="J344">
        <f t="shared" si="48"/>
        <v>0.77000000000000313</v>
      </c>
      <c r="K344" t="str">
        <f t="shared" si="49"/>
        <v xml:space="preserve"> </v>
      </c>
      <c r="L344" s="2">
        <f t="shared" si="44"/>
        <v>5.7284369047981096</v>
      </c>
      <c r="M344">
        <f t="shared" si="45"/>
        <v>1</v>
      </c>
      <c r="N344" s="2">
        <f t="shared" si="50"/>
        <v>0.10971428571428643</v>
      </c>
      <c r="O344">
        <f t="shared" si="51"/>
        <v>0</v>
      </c>
    </row>
    <row r="345" spans="1:15" x14ac:dyDescent="0.25">
      <c r="A345">
        <f t="shared" si="46"/>
        <v>344</v>
      </c>
      <c r="B345" s="1">
        <v>36504</v>
      </c>
      <c r="C345">
        <v>38.770000000000003</v>
      </c>
      <c r="D345">
        <v>40.200000000000003</v>
      </c>
      <c r="E345">
        <v>38.75</v>
      </c>
      <c r="F345">
        <v>40.06</v>
      </c>
      <c r="G345">
        <v>171846</v>
      </c>
      <c r="H345" s="2">
        <f t="shared" si="52"/>
        <v>0.72571428571428687</v>
      </c>
      <c r="I345">
        <f t="shared" si="47"/>
        <v>1</v>
      </c>
      <c r="J345">
        <f t="shared" si="48"/>
        <v>1.2899999999999991</v>
      </c>
      <c r="K345" t="str">
        <f t="shared" si="49"/>
        <v xml:space="preserve"> </v>
      </c>
      <c r="L345" s="2">
        <f t="shared" si="44"/>
        <v>5.5787477144601922</v>
      </c>
      <c r="M345">
        <f t="shared" si="45"/>
        <v>1</v>
      </c>
      <c r="N345" s="2">
        <f t="shared" si="50"/>
        <v>0.13342857142857223</v>
      </c>
      <c r="O345">
        <f t="shared" si="51"/>
        <v>1</v>
      </c>
    </row>
    <row r="346" spans="1:15" x14ac:dyDescent="0.25">
      <c r="A346">
        <f t="shared" si="46"/>
        <v>345</v>
      </c>
      <c r="B346" s="1">
        <v>36507</v>
      </c>
      <c r="C346">
        <v>39.950000000000003</v>
      </c>
      <c r="D346">
        <v>40.659999999999997</v>
      </c>
      <c r="E346">
        <v>39.479999999999997</v>
      </c>
      <c r="F346">
        <v>40.520000000000003</v>
      </c>
      <c r="G346">
        <v>183165</v>
      </c>
      <c r="H346" s="2">
        <f t="shared" si="52"/>
        <v>0.78600000000000136</v>
      </c>
      <c r="I346">
        <f t="shared" si="47"/>
        <v>1</v>
      </c>
      <c r="J346">
        <f t="shared" si="48"/>
        <v>0.46000000000000085</v>
      </c>
      <c r="K346" t="str">
        <f t="shared" si="49"/>
        <v xml:space="preserve"> </v>
      </c>
      <c r="L346" s="2">
        <f t="shared" si="44"/>
        <v>5.4101284891183496</v>
      </c>
      <c r="M346">
        <f t="shared" si="45"/>
        <v>1</v>
      </c>
      <c r="N346" s="2">
        <f t="shared" si="50"/>
        <v>6.0285714285714498E-2</v>
      </c>
      <c r="O346">
        <f t="shared" si="51"/>
        <v>1</v>
      </c>
    </row>
    <row r="347" spans="1:15" x14ac:dyDescent="0.25">
      <c r="A347">
        <f t="shared" si="46"/>
        <v>346</v>
      </c>
      <c r="B347" s="1">
        <v>36508</v>
      </c>
      <c r="C347">
        <v>40.58</v>
      </c>
      <c r="D347">
        <v>41.08</v>
      </c>
      <c r="E347">
        <v>40.200000000000003</v>
      </c>
      <c r="F347">
        <v>40.869999999999997</v>
      </c>
      <c r="G347">
        <v>232011</v>
      </c>
      <c r="H347" s="2">
        <f t="shared" si="52"/>
        <v>0.72285714285714298</v>
      </c>
      <c r="I347">
        <f t="shared" si="47"/>
        <v>0</v>
      </c>
      <c r="J347">
        <f t="shared" si="48"/>
        <v>0.34999999999999432</v>
      </c>
      <c r="K347" t="str">
        <f t="shared" si="49"/>
        <v xml:space="preserve"> </v>
      </c>
      <c r="L347" s="2">
        <f t="shared" si="44"/>
        <v>5.2491563400075965</v>
      </c>
      <c r="M347">
        <f t="shared" si="45"/>
        <v>0</v>
      </c>
      <c r="N347" s="2">
        <f t="shared" si="50"/>
        <v>-6.3142857142858388E-2</v>
      </c>
      <c r="O347">
        <f t="shared" si="51"/>
        <v>1</v>
      </c>
    </row>
    <row r="348" spans="1:15" x14ac:dyDescent="0.25">
      <c r="A348">
        <f t="shared" si="46"/>
        <v>347</v>
      </c>
      <c r="B348" s="1">
        <v>36509</v>
      </c>
      <c r="C348">
        <v>40.869999999999997</v>
      </c>
      <c r="D348">
        <v>41.04</v>
      </c>
      <c r="E348">
        <v>38.93</v>
      </c>
      <c r="F348">
        <v>39.020000000000003</v>
      </c>
      <c r="G348">
        <v>196542</v>
      </c>
      <c r="H348" s="2">
        <f t="shared" si="52"/>
        <v>0.33885714285714286</v>
      </c>
      <c r="I348">
        <f t="shared" si="47"/>
        <v>1</v>
      </c>
      <c r="J348" t="str">
        <f t="shared" si="48"/>
        <v xml:space="preserve"> </v>
      </c>
      <c r="K348">
        <f t="shared" si="49"/>
        <v>1.8499999999999943</v>
      </c>
      <c r="L348" s="2">
        <f t="shared" si="44"/>
        <v>5.2179019138318559</v>
      </c>
      <c r="M348">
        <f t="shared" si="45"/>
        <v>1</v>
      </c>
      <c r="N348" s="2">
        <f t="shared" si="50"/>
        <v>-0.38400000000000012</v>
      </c>
      <c r="O348">
        <f t="shared" si="51"/>
        <v>1</v>
      </c>
    </row>
    <row r="349" spans="1:15" x14ac:dyDescent="0.25">
      <c r="A349">
        <f t="shared" si="46"/>
        <v>348</v>
      </c>
      <c r="B349" s="1">
        <v>36510</v>
      </c>
      <c r="C349">
        <v>39.619999999999997</v>
      </c>
      <c r="D349">
        <v>40.119999999999997</v>
      </c>
      <c r="E349">
        <v>38.83</v>
      </c>
      <c r="F349">
        <v>40.119999999999997</v>
      </c>
      <c r="G349">
        <v>177441</v>
      </c>
      <c r="H349" s="2">
        <f t="shared" si="52"/>
        <v>0.11371428571428481</v>
      </c>
      <c r="I349">
        <f t="shared" si="47"/>
        <v>1</v>
      </c>
      <c r="J349">
        <f t="shared" si="48"/>
        <v>1.0999999999999943</v>
      </c>
      <c r="K349" t="str">
        <f t="shared" si="49"/>
        <v xml:space="preserve"> </v>
      </c>
      <c r="L349" s="2">
        <f t="shared" si="44"/>
        <v>5.1505312980301641</v>
      </c>
      <c r="M349">
        <f t="shared" si="45"/>
        <v>1</v>
      </c>
      <c r="N349" s="2">
        <f t="shared" si="50"/>
        <v>-0.22514285714285803</v>
      </c>
      <c r="O349">
        <f t="shared" si="51"/>
        <v>0</v>
      </c>
    </row>
    <row r="350" spans="1:15" x14ac:dyDescent="0.25">
      <c r="A350">
        <f t="shared" si="46"/>
        <v>349</v>
      </c>
      <c r="B350" s="1">
        <v>36511</v>
      </c>
      <c r="C350">
        <v>40.159999999999997</v>
      </c>
      <c r="D350">
        <v>42.5</v>
      </c>
      <c r="E350">
        <v>40.119999999999997</v>
      </c>
      <c r="F350">
        <v>41.54</v>
      </c>
      <c r="G350">
        <v>635544</v>
      </c>
      <c r="H350" s="2">
        <f t="shared" si="52"/>
        <v>0.12428571428571351</v>
      </c>
      <c r="I350">
        <f t="shared" si="47"/>
        <v>1</v>
      </c>
      <c r="J350">
        <f t="shared" si="48"/>
        <v>1.4200000000000017</v>
      </c>
      <c r="K350" t="str">
        <f t="shared" si="49"/>
        <v xml:space="preserve"> </v>
      </c>
      <c r="L350" s="2">
        <f t="shared" si="44"/>
        <v>5.0370765554448074</v>
      </c>
      <c r="M350">
        <f t="shared" si="45"/>
        <v>1</v>
      </c>
      <c r="N350" s="2">
        <f t="shared" si="50"/>
        <v>1.0571428571428704E-2</v>
      </c>
      <c r="O350">
        <f t="shared" si="51"/>
        <v>0</v>
      </c>
    </row>
    <row r="351" spans="1:15" x14ac:dyDescent="0.25">
      <c r="A351">
        <f t="shared" si="46"/>
        <v>350</v>
      </c>
      <c r="B351" s="1">
        <v>36514</v>
      </c>
      <c r="C351">
        <v>42</v>
      </c>
      <c r="D351">
        <v>42.33</v>
      </c>
      <c r="E351">
        <v>41.52</v>
      </c>
      <c r="F351">
        <v>42</v>
      </c>
      <c r="G351">
        <v>231414</v>
      </c>
      <c r="H351" s="2">
        <f t="shared" si="52"/>
        <v>0.30028571428571382</v>
      </c>
      <c r="I351">
        <f t="shared" si="47"/>
        <v>1</v>
      </c>
      <c r="J351">
        <f t="shared" si="48"/>
        <v>0.46000000000000085</v>
      </c>
      <c r="K351" t="str">
        <f t="shared" si="49"/>
        <v xml:space="preserve"> </v>
      </c>
      <c r="L351" s="2">
        <f t="shared" si="44"/>
        <v>4.910876251932641</v>
      </c>
      <c r="M351">
        <f t="shared" si="45"/>
        <v>1</v>
      </c>
      <c r="N351" s="2">
        <f t="shared" si="50"/>
        <v>0.17600000000000032</v>
      </c>
      <c r="O351">
        <f t="shared" si="51"/>
        <v>1</v>
      </c>
    </row>
    <row r="352" spans="1:15" x14ac:dyDescent="0.25">
      <c r="A352">
        <f t="shared" si="46"/>
        <v>351</v>
      </c>
      <c r="B352" s="1">
        <v>36515</v>
      </c>
      <c r="C352">
        <v>42.14</v>
      </c>
      <c r="D352">
        <v>43.66</v>
      </c>
      <c r="E352">
        <v>42</v>
      </c>
      <c r="F352">
        <v>43.52</v>
      </c>
      <c r="G352">
        <v>192318</v>
      </c>
      <c r="H352" s="2">
        <f t="shared" si="52"/>
        <v>0.67457142857142915</v>
      </c>
      <c r="I352">
        <f t="shared" si="47"/>
        <v>1</v>
      </c>
      <c r="J352">
        <f t="shared" si="48"/>
        <v>1.5200000000000031</v>
      </c>
      <c r="K352" t="str">
        <f t="shared" si="49"/>
        <v xml:space="preserve"> </v>
      </c>
      <c r="L352" s="2">
        <f t="shared" si="44"/>
        <v>4.7022142717169491</v>
      </c>
      <c r="M352">
        <f t="shared" si="45"/>
        <v>1</v>
      </c>
      <c r="N352" s="2">
        <f t="shared" si="50"/>
        <v>0.37428571428571533</v>
      </c>
      <c r="O352">
        <f t="shared" si="51"/>
        <v>1</v>
      </c>
    </row>
    <row r="353" spans="1:15" x14ac:dyDescent="0.25">
      <c r="A353">
        <f t="shared" si="46"/>
        <v>352</v>
      </c>
      <c r="B353" s="1">
        <v>36516</v>
      </c>
      <c r="C353">
        <v>43.84</v>
      </c>
      <c r="D353">
        <v>44.09</v>
      </c>
      <c r="E353">
        <v>42.76</v>
      </c>
      <c r="F353">
        <v>43.67</v>
      </c>
      <c r="G353">
        <v>185562</v>
      </c>
      <c r="H353" s="2">
        <f t="shared" si="52"/>
        <v>0.96885714285714319</v>
      </c>
      <c r="I353">
        <f t="shared" si="47"/>
        <v>0</v>
      </c>
      <c r="J353">
        <f t="shared" si="48"/>
        <v>0.14999999999999858</v>
      </c>
      <c r="K353" t="str">
        <f t="shared" si="49"/>
        <v xml:space="preserve"> </v>
      </c>
      <c r="L353" s="2">
        <f t="shared" si="44"/>
        <v>4.5379940964687009</v>
      </c>
      <c r="M353">
        <f t="shared" si="45"/>
        <v>0</v>
      </c>
      <c r="N353" s="2">
        <f t="shared" si="50"/>
        <v>0.29428571428571404</v>
      </c>
      <c r="O353">
        <f t="shared" si="51"/>
        <v>1</v>
      </c>
    </row>
    <row r="354" spans="1:15" x14ac:dyDescent="0.25">
      <c r="A354">
        <f t="shared" si="46"/>
        <v>353</v>
      </c>
      <c r="B354" s="1">
        <v>36517</v>
      </c>
      <c r="C354">
        <v>44.01</v>
      </c>
      <c r="D354">
        <v>44.13</v>
      </c>
      <c r="E354">
        <v>43.05</v>
      </c>
      <c r="F354">
        <v>43.55</v>
      </c>
      <c r="G354">
        <v>120558</v>
      </c>
      <c r="H354" s="2">
        <f t="shared" si="52"/>
        <v>0.7160000000000003</v>
      </c>
      <c r="I354">
        <f t="shared" si="47"/>
        <v>1</v>
      </c>
      <c r="J354" t="str">
        <f t="shared" si="48"/>
        <v xml:space="preserve"> </v>
      </c>
      <c r="K354">
        <f t="shared" si="49"/>
        <v>0.12000000000000455</v>
      </c>
      <c r="L354" s="2">
        <f t="shared" si="44"/>
        <v>4.4306975493104588</v>
      </c>
      <c r="M354">
        <f t="shared" si="45"/>
        <v>1</v>
      </c>
      <c r="N354" s="2">
        <f t="shared" si="50"/>
        <v>-0.25285714285714289</v>
      </c>
      <c r="O354">
        <f t="shared" si="51"/>
        <v>0</v>
      </c>
    </row>
    <row r="355" spans="1:15" x14ac:dyDescent="0.25">
      <c r="A355">
        <f t="shared" si="46"/>
        <v>354</v>
      </c>
      <c r="B355" s="1">
        <v>36521</v>
      </c>
      <c r="C355">
        <v>43.63</v>
      </c>
      <c r="D355">
        <v>44.22</v>
      </c>
      <c r="E355">
        <v>43.03</v>
      </c>
      <c r="F355">
        <v>44.22</v>
      </c>
      <c r="G355">
        <v>122997</v>
      </c>
      <c r="H355" s="2">
        <f t="shared" si="52"/>
        <v>0.51999999999999968</v>
      </c>
      <c r="I355">
        <f t="shared" si="47"/>
        <v>0</v>
      </c>
      <c r="J355">
        <f t="shared" si="48"/>
        <v>0.67000000000000171</v>
      </c>
      <c r="K355" t="str">
        <f t="shared" si="49"/>
        <v xml:space="preserve"> </v>
      </c>
      <c r="L355" s="2">
        <f t="shared" si="44"/>
        <v>4.3007342644687423</v>
      </c>
      <c r="M355">
        <f t="shared" si="45"/>
        <v>0</v>
      </c>
      <c r="N355" s="2">
        <f t="shared" si="50"/>
        <v>-0.19600000000000062</v>
      </c>
      <c r="O355">
        <f t="shared" si="51"/>
        <v>0</v>
      </c>
    </row>
    <row r="356" spans="1:15" x14ac:dyDescent="0.25">
      <c r="A356">
        <f t="shared" si="46"/>
        <v>355</v>
      </c>
      <c r="B356" s="1">
        <v>36522</v>
      </c>
      <c r="C356">
        <v>43.86</v>
      </c>
      <c r="D356">
        <v>43.88</v>
      </c>
      <c r="E356">
        <v>43.07</v>
      </c>
      <c r="F356">
        <v>43.47</v>
      </c>
      <c r="G356">
        <v>116358</v>
      </c>
      <c r="H356" s="2">
        <f t="shared" si="52"/>
        <v>0.2665714285714279</v>
      </c>
      <c r="I356">
        <f t="shared" si="47"/>
        <v>0</v>
      </c>
      <c r="J356" t="str">
        <f t="shared" si="48"/>
        <v xml:space="preserve"> </v>
      </c>
      <c r="K356">
        <f t="shared" si="49"/>
        <v>0.75</v>
      </c>
      <c r="L356" s="2">
        <f t="shared" si="44"/>
        <v>4.2395128971787575</v>
      </c>
      <c r="M356">
        <f t="shared" si="45"/>
        <v>0</v>
      </c>
      <c r="N356" s="2">
        <f t="shared" si="50"/>
        <v>-0.25342857142857178</v>
      </c>
      <c r="O356">
        <f t="shared" si="51"/>
        <v>1</v>
      </c>
    </row>
    <row r="357" spans="1:15" x14ac:dyDescent="0.25">
      <c r="A357">
        <f t="shared" si="46"/>
        <v>356</v>
      </c>
      <c r="B357" s="1">
        <v>36523</v>
      </c>
      <c r="C357">
        <v>43.72</v>
      </c>
      <c r="D357">
        <v>43.72</v>
      </c>
      <c r="E357">
        <v>43.13</v>
      </c>
      <c r="F357">
        <v>43.24</v>
      </c>
      <c r="G357">
        <v>89208</v>
      </c>
      <c r="H357" s="2">
        <f t="shared" si="52"/>
        <v>-3.800000000000036E-2</v>
      </c>
      <c r="I357">
        <f t="shared" si="47"/>
        <v>1</v>
      </c>
      <c r="J357" t="str">
        <f t="shared" si="48"/>
        <v xml:space="preserve"> </v>
      </c>
      <c r="K357">
        <f t="shared" si="49"/>
        <v>0.22999999999999687</v>
      </c>
      <c r="L357" s="2">
        <f t="shared" si="44"/>
        <v>4.1862498143734763</v>
      </c>
      <c r="M357">
        <f t="shared" si="45"/>
        <v>0</v>
      </c>
      <c r="N357" s="2">
        <f t="shared" si="50"/>
        <v>-0.30457142857142827</v>
      </c>
      <c r="O357">
        <f t="shared" si="51"/>
        <v>1</v>
      </c>
    </row>
    <row r="358" spans="1:15" x14ac:dyDescent="0.25">
      <c r="A358">
        <f t="shared" si="46"/>
        <v>357</v>
      </c>
      <c r="B358" s="1">
        <v>36524</v>
      </c>
      <c r="C358">
        <v>43.47</v>
      </c>
      <c r="D358">
        <v>43.47</v>
      </c>
      <c r="E358">
        <v>42.53</v>
      </c>
      <c r="F358">
        <v>42.72</v>
      </c>
      <c r="G358">
        <v>83718</v>
      </c>
      <c r="H358" s="2">
        <f t="shared" si="52"/>
        <v>-0.18371428571428572</v>
      </c>
      <c r="I358">
        <f t="shared" si="47"/>
        <v>1</v>
      </c>
      <c r="J358" t="str">
        <f t="shared" si="48"/>
        <v xml:space="preserve"> </v>
      </c>
      <c r="K358">
        <f t="shared" si="49"/>
        <v>0.52000000000000313</v>
      </c>
      <c r="L358" s="2">
        <f t="shared" si="44"/>
        <v>4.1559666823376862</v>
      </c>
      <c r="M358">
        <f t="shared" si="45"/>
        <v>0</v>
      </c>
      <c r="N358" s="2">
        <f t="shared" si="50"/>
        <v>-0.14571428571428535</v>
      </c>
      <c r="O358">
        <f t="shared" si="51"/>
        <v>1</v>
      </c>
    </row>
    <row r="359" spans="1:15" x14ac:dyDescent="0.25">
      <c r="A359">
        <f t="shared" si="46"/>
        <v>358</v>
      </c>
      <c r="B359" s="1">
        <v>36525</v>
      </c>
      <c r="C359">
        <v>42.63</v>
      </c>
      <c r="D359">
        <v>42.92</v>
      </c>
      <c r="E359">
        <v>42.32</v>
      </c>
      <c r="F359">
        <v>42.63</v>
      </c>
      <c r="G359">
        <v>58839</v>
      </c>
      <c r="H359" s="2">
        <f t="shared" si="52"/>
        <v>-0.26657142857142774</v>
      </c>
      <c r="I359">
        <f t="shared" si="47"/>
        <v>1</v>
      </c>
      <c r="J359" t="str">
        <f t="shared" si="48"/>
        <v xml:space="preserve"> </v>
      </c>
      <c r="K359">
        <f t="shared" si="49"/>
        <v>8.9999999999996305E-2</v>
      </c>
      <c r="L359" s="2">
        <f t="shared" si="44"/>
        <v>4.1270642476811013</v>
      </c>
      <c r="M359">
        <f t="shared" si="45"/>
        <v>0</v>
      </c>
      <c r="N359" s="2">
        <f t="shared" si="50"/>
        <v>-8.2857142857142019E-2</v>
      </c>
      <c r="O359">
        <f t="shared" si="51"/>
        <v>1</v>
      </c>
    </row>
    <row r="360" spans="1:15" x14ac:dyDescent="0.25">
      <c r="A360">
        <f t="shared" si="46"/>
        <v>359</v>
      </c>
      <c r="B360" s="1">
        <v>36528</v>
      </c>
      <c r="C360">
        <v>42.05</v>
      </c>
      <c r="D360">
        <v>42.28</v>
      </c>
      <c r="E360">
        <v>40.78</v>
      </c>
      <c r="F360">
        <v>41.05</v>
      </c>
      <c r="G360">
        <v>220698</v>
      </c>
      <c r="H360" s="2">
        <f t="shared" si="52"/>
        <v>-0.5397142857142857</v>
      </c>
      <c r="I360">
        <f t="shared" si="47"/>
        <v>1</v>
      </c>
      <c r="J360" t="str">
        <f t="shared" si="48"/>
        <v xml:space="preserve"> </v>
      </c>
      <c r="K360">
        <f t="shared" si="49"/>
        <v>1.5800000000000054</v>
      </c>
      <c r="L360" s="2">
        <f t="shared" si="44"/>
        <v>4.1325406114538525</v>
      </c>
      <c r="M360">
        <f t="shared" si="45"/>
        <v>0</v>
      </c>
      <c r="N360" s="2">
        <f t="shared" si="50"/>
        <v>-0.27314285714285796</v>
      </c>
      <c r="O360">
        <f t="shared" si="51"/>
        <v>1</v>
      </c>
    </row>
    <row r="361" spans="1:15" x14ac:dyDescent="0.25">
      <c r="A361">
        <f t="shared" si="46"/>
        <v>360</v>
      </c>
      <c r="B361" s="1">
        <v>36529</v>
      </c>
      <c r="C361">
        <v>40.130000000000003</v>
      </c>
      <c r="D361">
        <v>40.380000000000003</v>
      </c>
      <c r="E361">
        <v>39.049999999999997</v>
      </c>
      <c r="F361">
        <v>39.049999999999997</v>
      </c>
      <c r="G361">
        <v>221214</v>
      </c>
      <c r="H361" s="2">
        <f t="shared" si="52"/>
        <v>-0.82171428571428629</v>
      </c>
      <c r="I361">
        <f t="shared" si="47"/>
        <v>1</v>
      </c>
      <c r="J361" t="str">
        <f t="shared" si="48"/>
        <v xml:space="preserve"> </v>
      </c>
      <c r="K361">
        <f t="shared" si="49"/>
        <v>2</v>
      </c>
      <c r="L361" s="2">
        <f t="shared" si="44"/>
        <v>4.1265614597908584</v>
      </c>
      <c r="M361">
        <f t="shared" si="45"/>
        <v>0</v>
      </c>
      <c r="N361" s="2">
        <f t="shared" si="50"/>
        <v>-0.28200000000000058</v>
      </c>
      <c r="O361">
        <f t="shared" si="51"/>
        <v>1</v>
      </c>
    </row>
    <row r="362" spans="1:15" x14ac:dyDescent="0.25">
      <c r="A362">
        <f t="shared" si="46"/>
        <v>361</v>
      </c>
      <c r="B362" s="1">
        <v>36530</v>
      </c>
      <c r="C362">
        <v>38.97</v>
      </c>
      <c r="D362">
        <v>40.049999999999997</v>
      </c>
      <c r="E362">
        <v>38.57</v>
      </c>
      <c r="F362">
        <v>38.97</v>
      </c>
      <c r="G362">
        <v>272928</v>
      </c>
      <c r="H362" s="2">
        <f t="shared" si="52"/>
        <v>-0.96971428571428642</v>
      </c>
      <c r="I362">
        <f t="shared" si="47"/>
        <v>0</v>
      </c>
      <c r="J362" t="str">
        <f t="shared" si="48"/>
        <v xml:space="preserve"> </v>
      </c>
      <c r="K362">
        <f t="shared" si="49"/>
        <v>7.9999999999998295E-2</v>
      </c>
      <c r="L362" s="2">
        <f t="shared" si="44"/>
        <v>4.1234199266057709</v>
      </c>
      <c r="M362">
        <f t="shared" si="45"/>
        <v>1</v>
      </c>
      <c r="N362" s="2">
        <f t="shared" si="50"/>
        <v>-0.14800000000000013</v>
      </c>
      <c r="O362">
        <f t="shared" si="51"/>
        <v>1</v>
      </c>
    </row>
    <row r="363" spans="1:15" x14ac:dyDescent="0.25">
      <c r="A363">
        <f t="shared" si="46"/>
        <v>362</v>
      </c>
      <c r="B363" s="1">
        <v>36531</v>
      </c>
      <c r="C363">
        <v>38.76</v>
      </c>
      <c r="D363">
        <v>40.03</v>
      </c>
      <c r="E363">
        <v>38.590000000000003</v>
      </c>
      <c r="F363">
        <v>39.61</v>
      </c>
      <c r="G363">
        <v>198732</v>
      </c>
      <c r="H363" s="2">
        <f t="shared" si="52"/>
        <v>-0.81514285714285739</v>
      </c>
      <c r="I363">
        <f t="shared" si="47"/>
        <v>0</v>
      </c>
      <c r="J363">
        <f t="shared" si="48"/>
        <v>0.64000000000000057</v>
      </c>
      <c r="K363" t="str">
        <f t="shared" si="49"/>
        <v xml:space="preserve"> </v>
      </c>
      <c r="L363" s="2">
        <f t="shared" si="44"/>
        <v>4.1367593728240513</v>
      </c>
      <c r="M363">
        <f t="shared" si="45"/>
        <v>1</v>
      </c>
      <c r="N363" s="2">
        <f t="shared" si="50"/>
        <v>0.15457142857142903</v>
      </c>
      <c r="O363">
        <f t="shared" si="51"/>
        <v>0</v>
      </c>
    </row>
    <row r="364" spans="1:15" x14ac:dyDescent="0.25">
      <c r="A364">
        <f t="shared" si="46"/>
        <v>363</v>
      </c>
      <c r="B364" s="1">
        <v>36532</v>
      </c>
      <c r="C364">
        <v>40.380000000000003</v>
      </c>
      <c r="D364">
        <v>41.67</v>
      </c>
      <c r="E364">
        <v>40.049999999999997</v>
      </c>
      <c r="F364">
        <v>41.49</v>
      </c>
      <c r="G364">
        <v>201414</v>
      </c>
      <c r="H364" s="2">
        <f t="shared" si="52"/>
        <v>-0.28857142857142842</v>
      </c>
      <c r="I364">
        <f t="shared" si="47"/>
        <v>1</v>
      </c>
      <c r="J364">
        <f t="shared" si="48"/>
        <v>1.8800000000000026</v>
      </c>
      <c r="K364" t="str">
        <f t="shared" si="49"/>
        <v xml:space="preserve"> </v>
      </c>
      <c r="L364" s="2">
        <f t="shared" si="44"/>
        <v>4.169692330124537</v>
      </c>
      <c r="M364">
        <f t="shared" si="45"/>
        <v>0</v>
      </c>
      <c r="N364" s="2">
        <f t="shared" si="50"/>
        <v>0.52657142857142891</v>
      </c>
      <c r="O364">
        <f t="shared" si="51"/>
        <v>1</v>
      </c>
    </row>
    <row r="365" spans="1:15" x14ac:dyDescent="0.25">
      <c r="A365">
        <f t="shared" si="46"/>
        <v>364</v>
      </c>
      <c r="B365" s="1">
        <v>36535</v>
      </c>
      <c r="C365">
        <v>41.95</v>
      </c>
      <c r="D365">
        <v>42.4</v>
      </c>
      <c r="E365">
        <v>41.42</v>
      </c>
      <c r="F365">
        <v>41.47</v>
      </c>
      <c r="G365">
        <v>152265</v>
      </c>
      <c r="H365" s="2">
        <f t="shared" si="52"/>
        <v>0.28742857142857209</v>
      </c>
      <c r="I365">
        <f t="shared" si="47"/>
        <v>1</v>
      </c>
      <c r="J365" t="str">
        <f t="shared" si="48"/>
        <v xml:space="preserve"> </v>
      </c>
      <c r="K365">
        <f t="shared" si="49"/>
        <v>2.0000000000003126E-2</v>
      </c>
      <c r="L365" s="2">
        <f t="shared" si="44"/>
        <v>4.205660856284851</v>
      </c>
      <c r="M365">
        <f t="shared" si="45"/>
        <v>1</v>
      </c>
      <c r="N365" s="2">
        <f t="shared" si="50"/>
        <v>0.57600000000000051</v>
      </c>
      <c r="O365">
        <f t="shared" si="51"/>
        <v>0</v>
      </c>
    </row>
    <row r="366" spans="1:15" x14ac:dyDescent="0.25">
      <c r="A366">
        <f t="shared" si="46"/>
        <v>365</v>
      </c>
      <c r="B366" s="1">
        <v>36536</v>
      </c>
      <c r="C366">
        <v>41.38</v>
      </c>
      <c r="D366">
        <v>41.95</v>
      </c>
      <c r="E366">
        <v>41.26</v>
      </c>
      <c r="F366">
        <v>41.55</v>
      </c>
      <c r="G366">
        <v>151230</v>
      </c>
      <c r="H366" s="2">
        <f t="shared" si="52"/>
        <v>0.62514285714285722</v>
      </c>
      <c r="I366">
        <f t="shared" si="47"/>
        <v>1</v>
      </c>
      <c r="J366">
        <f t="shared" si="48"/>
        <v>7.9999999999998295E-2</v>
      </c>
      <c r="K366" t="str">
        <f t="shared" si="49"/>
        <v xml:space="preserve"> </v>
      </c>
      <c r="L366" s="2">
        <f t="shared" si="44"/>
        <v>4.3090905409350748</v>
      </c>
      <c r="M366">
        <f t="shared" si="45"/>
        <v>1</v>
      </c>
      <c r="N366" s="2">
        <f t="shared" si="50"/>
        <v>0.33771428571428513</v>
      </c>
      <c r="O366">
        <f t="shared" si="51"/>
        <v>1</v>
      </c>
    </row>
    <row r="367" spans="1:15" x14ac:dyDescent="0.25">
      <c r="A367">
        <f t="shared" si="46"/>
        <v>366</v>
      </c>
      <c r="B367" s="1">
        <v>36537</v>
      </c>
      <c r="C367">
        <v>41.4</v>
      </c>
      <c r="D367">
        <v>42.13</v>
      </c>
      <c r="E367">
        <v>41.24</v>
      </c>
      <c r="F367">
        <v>41.72</v>
      </c>
      <c r="G367">
        <v>183423</v>
      </c>
      <c r="H367" s="2">
        <f t="shared" si="52"/>
        <v>0.55857142857142827</v>
      </c>
      <c r="I367">
        <f t="shared" si="47"/>
        <v>1</v>
      </c>
      <c r="J367">
        <f t="shared" si="48"/>
        <v>0.17000000000000171</v>
      </c>
      <c r="K367" t="str">
        <f t="shared" si="49"/>
        <v xml:space="preserve"> </v>
      </c>
      <c r="L367" s="2">
        <f t="shared" si="44"/>
        <v>4.40378949250616</v>
      </c>
      <c r="M367">
        <f t="shared" si="45"/>
        <v>1</v>
      </c>
      <c r="N367" s="2">
        <f t="shared" si="50"/>
        <v>-6.6571428571428948E-2</v>
      </c>
      <c r="O367">
        <f t="shared" si="51"/>
        <v>1</v>
      </c>
    </row>
    <row r="368" spans="1:15" x14ac:dyDescent="0.25">
      <c r="A368">
        <f t="shared" si="46"/>
        <v>367</v>
      </c>
      <c r="B368" s="1">
        <v>36538</v>
      </c>
      <c r="C368">
        <v>42.09</v>
      </c>
      <c r="D368">
        <v>42.7</v>
      </c>
      <c r="E368">
        <v>42.05</v>
      </c>
      <c r="F368">
        <v>42.3</v>
      </c>
      <c r="G368">
        <v>149535</v>
      </c>
      <c r="H368" s="2">
        <f t="shared" si="52"/>
        <v>0.40628571428571364</v>
      </c>
      <c r="I368">
        <f t="shared" si="47"/>
        <v>0</v>
      </c>
      <c r="J368">
        <f t="shared" si="48"/>
        <v>0.57999999999999829</v>
      </c>
      <c r="K368" t="str">
        <f t="shared" si="49"/>
        <v xml:space="preserve"> </v>
      </c>
      <c r="L368" s="2">
        <f t="shared" si="44"/>
        <v>4.5075013694272243</v>
      </c>
      <c r="M368">
        <f t="shared" si="45"/>
        <v>0</v>
      </c>
      <c r="N368" s="2">
        <f t="shared" si="50"/>
        <v>-0.15228571428571464</v>
      </c>
      <c r="O368">
        <f t="shared" si="51"/>
        <v>0</v>
      </c>
    </row>
    <row r="369" spans="1:15" x14ac:dyDescent="0.25">
      <c r="A369">
        <f t="shared" si="46"/>
        <v>368</v>
      </c>
      <c r="B369" s="1">
        <v>36539</v>
      </c>
      <c r="C369">
        <v>42.17</v>
      </c>
      <c r="D369">
        <v>42.59</v>
      </c>
      <c r="E369">
        <v>40.9</v>
      </c>
      <c r="F369">
        <v>41.38</v>
      </c>
      <c r="G369">
        <v>184803</v>
      </c>
      <c r="H369" s="2">
        <f t="shared" si="52"/>
        <v>6.0285714285714269E-2</v>
      </c>
      <c r="I369">
        <f t="shared" si="47"/>
        <v>0</v>
      </c>
      <c r="J369" t="str">
        <f t="shared" si="48"/>
        <v xml:space="preserve"> </v>
      </c>
      <c r="K369">
        <f t="shared" si="49"/>
        <v>0.9199999999999946</v>
      </c>
      <c r="L369" s="2">
        <f t="shared" si="44"/>
        <v>4.5797088404168651</v>
      </c>
      <c r="M369">
        <f t="shared" si="45"/>
        <v>0</v>
      </c>
      <c r="N369" s="2">
        <f t="shared" si="50"/>
        <v>-0.34599999999999936</v>
      </c>
      <c r="O369">
        <f t="shared" si="51"/>
        <v>1</v>
      </c>
    </row>
    <row r="370" spans="1:15" x14ac:dyDescent="0.25">
      <c r="A370">
        <f t="shared" si="46"/>
        <v>369</v>
      </c>
      <c r="B370" s="1">
        <v>36543</v>
      </c>
      <c r="C370">
        <v>40.92</v>
      </c>
      <c r="D370">
        <v>40.92</v>
      </c>
      <c r="E370">
        <v>39.97</v>
      </c>
      <c r="F370">
        <v>40.380000000000003</v>
      </c>
      <c r="G370">
        <v>182967</v>
      </c>
      <c r="H370" s="2">
        <f t="shared" si="52"/>
        <v>-0.15371428571428478</v>
      </c>
      <c r="I370">
        <f t="shared" si="47"/>
        <v>0</v>
      </c>
      <c r="J370" t="str">
        <f t="shared" si="48"/>
        <v xml:space="preserve"> </v>
      </c>
      <c r="K370">
        <f t="shared" si="49"/>
        <v>1</v>
      </c>
      <c r="L370" s="2">
        <f t="shared" si="44"/>
        <v>4.6328963022151051</v>
      </c>
      <c r="M370">
        <f t="shared" si="45"/>
        <v>1</v>
      </c>
      <c r="N370" s="2">
        <f t="shared" si="50"/>
        <v>-0.21399999999999905</v>
      </c>
      <c r="O370">
        <f t="shared" si="51"/>
        <v>1</v>
      </c>
    </row>
    <row r="371" spans="1:15" x14ac:dyDescent="0.25">
      <c r="A371">
        <f t="shared" si="46"/>
        <v>370</v>
      </c>
      <c r="B371" s="1">
        <v>36544</v>
      </c>
      <c r="C371">
        <v>39.880000000000003</v>
      </c>
      <c r="D371">
        <v>41.36</v>
      </c>
      <c r="E371">
        <v>39.799999999999997</v>
      </c>
      <c r="F371">
        <v>40.619999999999997</v>
      </c>
      <c r="G371">
        <v>148497</v>
      </c>
      <c r="H371" s="2">
        <f t="shared" si="52"/>
        <v>-0.27399999999999947</v>
      </c>
      <c r="I371">
        <f t="shared" si="47"/>
        <v>1</v>
      </c>
      <c r="J371">
        <f t="shared" si="48"/>
        <v>0.23999999999999488</v>
      </c>
      <c r="K371" t="str">
        <f t="shared" si="49"/>
        <v xml:space="preserve"> </v>
      </c>
      <c r="L371" s="2">
        <f t="shared" si="44"/>
        <v>4.6665405347818814</v>
      </c>
      <c r="M371">
        <f t="shared" si="45"/>
        <v>0</v>
      </c>
      <c r="N371" s="2">
        <f t="shared" si="50"/>
        <v>-0.12028571428571469</v>
      </c>
      <c r="O371">
        <f t="shared" si="51"/>
        <v>0</v>
      </c>
    </row>
    <row r="372" spans="1:15" x14ac:dyDescent="0.25">
      <c r="A372">
        <f t="shared" si="46"/>
        <v>371</v>
      </c>
      <c r="B372" s="1">
        <v>36545</v>
      </c>
      <c r="C372">
        <v>40.74</v>
      </c>
      <c r="D372">
        <v>40.97</v>
      </c>
      <c r="E372">
        <v>38.590000000000003</v>
      </c>
      <c r="F372">
        <v>39.700000000000003</v>
      </c>
      <c r="G372">
        <v>307590</v>
      </c>
      <c r="H372" s="2">
        <f t="shared" si="52"/>
        <v>-0.46114285714285658</v>
      </c>
      <c r="I372">
        <f t="shared" si="47"/>
        <v>1</v>
      </c>
      <c r="J372" t="str">
        <f t="shared" si="48"/>
        <v xml:space="preserve"> </v>
      </c>
      <c r="K372">
        <f t="shared" si="49"/>
        <v>0.9199999999999946</v>
      </c>
      <c r="L372" s="2">
        <f t="shared" si="44"/>
        <v>4.6891352677830387</v>
      </c>
      <c r="M372">
        <f t="shared" si="45"/>
        <v>0</v>
      </c>
      <c r="N372" s="2">
        <f t="shared" si="50"/>
        <v>-0.18714285714285711</v>
      </c>
      <c r="O372">
        <f t="shared" si="51"/>
        <v>1</v>
      </c>
    </row>
    <row r="373" spans="1:15" x14ac:dyDescent="0.25">
      <c r="A373">
        <f t="shared" si="46"/>
        <v>372</v>
      </c>
      <c r="B373" s="1">
        <v>36546</v>
      </c>
      <c r="C373">
        <v>40.36</v>
      </c>
      <c r="D373">
        <v>40.47</v>
      </c>
      <c r="E373">
        <v>39.03</v>
      </c>
      <c r="F373">
        <v>39.090000000000003</v>
      </c>
      <c r="G373">
        <v>240054</v>
      </c>
      <c r="H373" s="2">
        <f t="shared" si="52"/>
        <v>-0.59571428571428497</v>
      </c>
      <c r="I373">
        <f t="shared" si="47"/>
        <v>1</v>
      </c>
      <c r="J373" t="str">
        <f t="shared" si="48"/>
        <v xml:space="preserve"> </v>
      </c>
      <c r="K373">
        <f t="shared" si="49"/>
        <v>0.60999999999999943</v>
      </c>
      <c r="L373" s="2">
        <f t="shared" si="44"/>
        <v>4.6846865633663333</v>
      </c>
      <c r="M373">
        <f t="shared" si="45"/>
        <v>0</v>
      </c>
      <c r="N373" s="2">
        <f t="shared" si="50"/>
        <v>-0.1345714285714284</v>
      </c>
      <c r="O373">
        <f t="shared" si="51"/>
        <v>1</v>
      </c>
    </row>
    <row r="374" spans="1:15" x14ac:dyDescent="0.25">
      <c r="A374">
        <f t="shared" si="46"/>
        <v>373</v>
      </c>
      <c r="B374" s="1">
        <v>36549</v>
      </c>
      <c r="C374">
        <v>39.49</v>
      </c>
      <c r="D374">
        <v>39.700000000000003</v>
      </c>
      <c r="E374">
        <v>36.53</v>
      </c>
      <c r="F374">
        <v>37.090000000000003</v>
      </c>
      <c r="G374">
        <v>271161</v>
      </c>
      <c r="H374" s="2">
        <f t="shared" si="52"/>
        <v>-0.74971428571428533</v>
      </c>
      <c r="I374">
        <f t="shared" si="47"/>
        <v>0</v>
      </c>
      <c r="J374" t="str">
        <f t="shared" si="48"/>
        <v xml:space="preserve"> </v>
      </c>
      <c r="K374">
        <f t="shared" si="49"/>
        <v>2</v>
      </c>
      <c r="L374" s="2">
        <f t="shared" si="44"/>
        <v>4.5069860653129865</v>
      </c>
      <c r="M374">
        <f t="shared" si="45"/>
        <v>1</v>
      </c>
      <c r="N374" s="2">
        <f t="shared" si="50"/>
        <v>-0.15400000000000036</v>
      </c>
      <c r="O374">
        <f t="shared" si="51"/>
        <v>1</v>
      </c>
    </row>
    <row r="375" spans="1:15" x14ac:dyDescent="0.25">
      <c r="A375">
        <f t="shared" si="46"/>
        <v>374</v>
      </c>
      <c r="B375" s="1">
        <v>36550</v>
      </c>
      <c r="C375">
        <v>37.07</v>
      </c>
      <c r="D375">
        <v>37.840000000000003</v>
      </c>
      <c r="E375">
        <v>36.72</v>
      </c>
      <c r="F375">
        <v>37.22</v>
      </c>
      <c r="G375">
        <v>253875</v>
      </c>
      <c r="H375" s="2">
        <f t="shared" si="52"/>
        <v>-0.77142857142857146</v>
      </c>
      <c r="I375">
        <f t="shared" si="47"/>
        <v>0</v>
      </c>
      <c r="J375">
        <f t="shared" si="48"/>
        <v>0.12999999999999545</v>
      </c>
      <c r="K375" t="str">
        <f t="shared" si="49"/>
        <v xml:space="preserve"> </v>
      </c>
      <c r="L375" s="2">
        <f t="shared" si="44"/>
        <v>4.303495295997557</v>
      </c>
      <c r="M375">
        <f t="shared" si="45"/>
        <v>1</v>
      </c>
      <c r="N375" s="2">
        <f t="shared" si="50"/>
        <v>-2.171428571428613E-2</v>
      </c>
      <c r="O375">
        <f t="shared" si="51"/>
        <v>0</v>
      </c>
    </row>
    <row r="376" spans="1:15" x14ac:dyDescent="0.25">
      <c r="A376">
        <f t="shared" si="46"/>
        <v>375</v>
      </c>
      <c r="B376" s="1">
        <v>36551</v>
      </c>
      <c r="C376">
        <v>37.880000000000003</v>
      </c>
      <c r="D376">
        <v>38.450000000000003</v>
      </c>
      <c r="E376">
        <v>37.340000000000003</v>
      </c>
      <c r="F376">
        <v>38.200000000000003</v>
      </c>
      <c r="G376">
        <v>158568</v>
      </c>
      <c r="H376" s="2">
        <f t="shared" si="52"/>
        <v>-0.61542857142857099</v>
      </c>
      <c r="I376">
        <f t="shared" si="47"/>
        <v>0</v>
      </c>
      <c r="J376">
        <f t="shared" si="48"/>
        <v>0.98000000000000398</v>
      </c>
      <c r="K376" t="str">
        <f t="shared" si="49"/>
        <v xml:space="preserve"> </v>
      </c>
      <c r="L376" s="2">
        <f t="shared" si="44"/>
        <v>4.1719983633793625</v>
      </c>
      <c r="M376">
        <f t="shared" si="45"/>
        <v>1</v>
      </c>
      <c r="N376" s="2">
        <f t="shared" si="50"/>
        <v>0.15600000000000047</v>
      </c>
      <c r="O376">
        <f t="shared" si="51"/>
        <v>0</v>
      </c>
    </row>
    <row r="377" spans="1:15" x14ac:dyDescent="0.25">
      <c r="A377">
        <f t="shared" si="46"/>
        <v>376</v>
      </c>
      <c r="B377" s="1">
        <v>36552</v>
      </c>
      <c r="C377">
        <v>38.24</v>
      </c>
      <c r="D377">
        <v>38.299999999999997</v>
      </c>
      <c r="E377">
        <v>36.74</v>
      </c>
      <c r="F377">
        <v>38.299999999999997</v>
      </c>
      <c r="G377">
        <v>192435</v>
      </c>
      <c r="H377" s="2">
        <f t="shared" si="52"/>
        <v>-0.27257142857142957</v>
      </c>
      <c r="I377">
        <f t="shared" si="47"/>
        <v>1</v>
      </c>
      <c r="J377">
        <f t="shared" si="48"/>
        <v>9.9999999999994316E-2</v>
      </c>
      <c r="K377" t="str">
        <f t="shared" si="49"/>
        <v xml:space="preserve"> </v>
      </c>
      <c r="L377" s="2">
        <f t="shared" si="44"/>
        <v>4.0393587637651125</v>
      </c>
      <c r="M377">
        <f t="shared" si="45"/>
        <v>0</v>
      </c>
      <c r="N377" s="2">
        <f t="shared" si="50"/>
        <v>0.34285714285714142</v>
      </c>
      <c r="O377">
        <f t="shared" si="51"/>
        <v>1</v>
      </c>
    </row>
    <row r="378" spans="1:15" x14ac:dyDescent="0.25">
      <c r="A378">
        <f t="shared" si="46"/>
        <v>377</v>
      </c>
      <c r="B378" s="1">
        <v>36553</v>
      </c>
      <c r="C378">
        <v>37.82</v>
      </c>
      <c r="D378">
        <v>37.880000000000003</v>
      </c>
      <c r="E378">
        <v>35.590000000000003</v>
      </c>
      <c r="F378">
        <v>35.72</v>
      </c>
      <c r="G378">
        <v>298467</v>
      </c>
      <c r="H378" s="2">
        <f t="shared" si="52"/>
        <v>-0.34971428571428681</v>
      </c>
      <c r="I378">
        <f t="shared" si="47"/>
        <v>0</v>
      </c>
      <c r="J378" t="str">
        <f t="shared" si="48"/>
        <v xml:space="preserve"> </v>
      </c>
      <c r="K378">
        <f t="shared" si="49"/>
        <v>2.5799999999999983</v>
      </c>
      <c r="L378" s="2">
        <f t="shared" si="44"/>
        <v>3.6487121535667395</v>
      </c>
      <c r="M378">
        <f t="shared" si="45"/>
        <v>0</v>
      </c>
      <c r="N378" s="2">
        <f t="shared" si="50"/>
        <v>-7.7142857142857235E-2</v>
      </c>
      <c r="O378">
        <f t="shared" si="51"/>
        <v>0</v>
      </c>
    </row>
    <row r="379" spans="1:15" x14ac:dyDescent="0.25">
      <c r="A379">
        <f t="shared" si="46"/>
        <v>378</v>
      </c>
      <c r="B379" s="1">
        <v>36556</v>
      </c>
      <c r="C379">
        <v>35.72</v>
      </c>
      <c r="D379">
        <v>36.36</v>
      </c>
      <c r="E379">
        <v>35.4</v>
      </c>
      <c r="F379">
        <v>35.72</v>
      </c>
      <c r="G379">
        <v>217827</v>
      </c>
      <c r="H379" s="2">
        <f t="shared" si="52"/>
        <v>-0.32142857142857223</v>
      </c>
      <c r="I379">
        <f t="shared" si="47"/>
        <v>0</v>
      </c>
      <c r="J379" t="str">
        <f t="shared" si="48"/>
        <v xml:space="preserve"> </v>
      </c>
      <c r="K379" t="str">
        <f t="shared" si="49"/>
        <v xml:space="preserve"> </v>
      </c>
      <c r="L379" s="2">
        <f t="shared" si="44"/>
        <v>3.2314967261021614</v>
      </c>
      <c r="M379">
        <f t="shared" si="45"/>
        <v>1</v>
      </c>
      <c r="N379" s="2">
        <f t="shared" si="50"/>
        <v>2.828571428571458E-2</v>
      </c>
      <c r="O379">
        <f t="shared" si="51"/>
        <v>0</v>
      </c>
    </row>
    <row r="380" spans="1:15" x14ac:dyDescent="0.25">
      <c r="A380">
        <f t="shared" si="46"/>
        <v>379</v>
      </c>
      <c r="B380" s="1">
        <v>36557</v>
      </c>
      <c r="C380">
        <v>35.799999999999997</v>
      </c>
      <c r="D380">
        <v>36.72</v>
      </c>
      <c r="E380">
        <v>35.72</v>
      </c>
      <c r="F380">
        <v>36.380000000000003</v>
      </c>
      <c r="G380">
        <v>273390</v>
      </c>
      <c r="H380" s="2">
        <f t="shared" si="52"/>
        <v>-0.40628571428571403</v>
      </c>
      <c r="I380">
        <f t="shared" si="47"/>
        <v>1</v>
      </c>
      <c r="J380">
        <f t="shared" si="48"/>
        <v>0.66000000000000369</v>
      </c>
      <c r="K380" t="str">
        <f t="shared" si="49"/>
        <v xml:space="preserve"> </v>
      </c>
      <c r="L380" s="2">
        <f t="shared" si="44"/>
        <v>2.8680452648355788</v>
      </c>
      <c r="M380">
        <f t="shared" si="45"/>
        <v>0</v>
      </c>
      <c r="N380" s="2">
        <f t="shared" si="50"/>
        <v>-8.4857142857141798E-2</v>
      </c>
      <c r="O380">
        <f t="shared" si="51"/>
        <v>1</v>
      </c>
    </row>
    <row r="381" spans="1:15" x14ac:dyDescent="0.25">
      <c r="A381">
        <f t="shared" si="46"/>
        <v>380</v>
      </c>
      <c r="B381" s="1">
        <v>36558</v>
      </c>
      <c r="C381">
        <v>36.76</v>
      </c>
      <c r="D381">
        <v>36.92</v>
      </c>
      <c r="E381">
        <v>35.74</v>
      </c>
      <c r="F381">
        <v>35.74</v>
      </c>
      <c r="G381">
        <v>218202</v>
      </c>
      <c r="H381" s="2">
        <f t="shared" si="52"/>
        <v>-0.51599999999999968</v>
      </c>
      <c r="I381">
        <f t="shared" si="47"/>
        <v>0</v>
      </c>
      <c r="J381" t="str">
        <f t="shared" si="48"/>
        <v xml:space="preserve"> </v>
      </c>
      <c r="K381">
        <f t="shared" si="49"/>
        <v>0.64000000000000057</v>
      </c>
      <c r="L381" s="2">
        <f t="shared" si="44"/>
        <v>2.4399000975188669</v>
      </c>
      <c r="M381">
        <f t="shared" si="45"/>
        <v>1</v>
      </c>
      <c r="N381" s="2">
        <f t="shared" si="50"/>
        <v>-0.10971428571428565</v>
      </c>
      <c r="O381">
        <f t="shared" si="51"/>
        <v>1</v>
      </c>
    </row>
    <row r="382" spans="1:15" x14ac:dyDescent="0.25">
      <c r="A382">
        <f t="shared" si="46"/>
        <v>381</v>
      </c>
      <c r="B382" s="1">
        <v>36559</v>
      </c>
      <c r="C382">
        <v>36.36</v>
      </c>
      <c r="D382">
        <v>37.65</v>
      </c>
      <c r="E382">
        <v>36.130000000000003</v>
      </c>
      <c r="F382">
        <v>37.47</v>
      </c>
      <c r="G382">
        <v>202320</v>
      </c>
      <c r="H382" s="2">
        <f t="shared" si="52"/>
        <v>-9.7999999999999379E-2</v>
      </c>
      <c r="I382">
        <f t="shared" si="47"/>
        <v>0</v>
      </c>
      <c r="J382">
        <f t="shared" si="48"/>
        <v>1.7299999999999969</v>
      </c>
      <c r="K382" t="str">
        <f t="shared" si="49"/>
        <v xml:space="preserve"> </v>
      </c>
      <c r="L382" s="2">
        <f t="shared" ref="L382:L445" si="53">SLOPE(A323:A382,F323:F382)</f>
        <v>2.1642435711798642</v>
      </c>
      <c r="M382">
        <f t="shared" ref="M382:M445" si="54">IF(L382*($F383-$F382)&gt;0,1,0)</f>
        <v>1</v>
      </c>
      <c r="N382" s="2">
        <f t="shared" si="50"/>
        <v>0.41800000000000032</v>
      </c>
      <c r="O382">
        <f t="shared" si="51"/>
        <v>0</v>
      </c>
    </row>
    <row r="383" spans="1:15" x14ac:dyDescent="0.25">
      <c r="A383">
        <f t="shared" si="46"/>
        <v>382</v>
      </c>
      <c r="B383" s="1">
        <v>36560</v>
      </c>
      <c r="C383">
        <v>38.049999999999997</v>
      </c>
      <c r="D383">
        <v>38.76</v>
      </c>
      <c r="E383">
        <v>37.880000000000003</v>
      </c>
      <c r="F383">
        <v>38.24</v>
      </c>
      <c r="G383">
        <v>181671</v>
      </c>
      <c r="H383" s="2">
        <f t="shared" si="52"/>
        <v>0.49171428571428616</v>
      </c>
      <c r="I383">
        <f t="shared" si="47"/>
        <v>0</v>
      </c>
      <c r="J383">
        <f t="shared" si="48"/>
        <v>0.77000000000000313</v>
      </c>
      <c r="K383" t="str">
        <f t="shared" si="49"/>
        <v xml:space="preserve"> </v>
      </c>
      <c r="L383" s="2">
        <f t="shared" si="53"/>
        <v>1.9253565911732358</v>
      </c>
      <c r="M383">
        <f t="shared" si="54"/>
        <v>0</v>
      </c>
      <c r="N383" s="2">
        <f t="shared" si="50"/>
        <v>0.58971428571428552</v>
      </c>
      <c r="O383">
        <f t="shared" si="51"/>
        <v>1</v>
      </c>
    </row>
    <row r="384" spans="1:15" x14ac:dyDescent="0.25">
      <c r="A384">
        <f t="shared" si="46"/>
        <v>383</v>
      </c>
      <c r="B384" s="1">
        <v>36563</v>
      </c>
      <c r="C384">
        <v>38.28</v>
      </c>
      <c r="D384">
        <v>38.299999999999997</v>
      </c>
      <c r="E384">
        <v>36.340000000000003</v>
      </c>
      <c r="F384">
        <v>36.549999999999997</v>
      </c>
      <c r="G384">
        <v>182850</v>
      </c>
      <c r="H384" s="2">
        <f t="shared" si="52"/>
        <v>0.32742857142857107</v>
      </c>
      <c r="I384">
        <f t="shared" si="47"/>
        <v>1</v>
      </c>
      <c r="J384" t="str">
        <f t="shared" si="48"/>
        <v xml:space="preserve"> </v>
      </c>
      <c r="K384">
        <f t="shared" si="49"/>
        <v>1.6900000000000048</v>
      </c>
      <c r="L384" s="2">
        <f t="shared" si="53"/>
        <v>1.5357182178674424</v>
      </c>
      <c r="M384">
        <f t="shared" si="54"/>
        <v>1</v>
      </c>
      <c r="N384" s="2">
        <f t="shared" si="50"/>
        <v>-0.16428571428571509</v>
      </c>
      <c r="O384">
        <f t="shared" si="51"/>
        <v>0</v>
      </c>
    </row>
    <row r="385" spans="1:15" x14ac:dyDescent="0.25">
      <c r="A385">
        <f t="shared" si="46"/>
        <v>384</v>
      </c>
      <c r="B385" s="1">
        <v>36564</v>
      </c>
      <c r="C385">
        <v>36.57</v>
      </c>
      <c r="D385">
        <v>37.200000000000003</v>
      </c>
      <c r="E385">
        <v>36.549999999999997</v>
      </c>
      <c r="F385">
        <v>36.74</v>
      </c>
      <c r="G385">
        <v>186951</v>
      </c>
      <c r="H385" s="2">
        <f t="shared" si="52"/>
        <v>0.14285714285714246</v>
      </c>
      <c r="I385">
        <f t="shared" si="47"/>
        <v>0</v>
      </c>
      <c r="J385">
        <f t="shared" si="48"/>
        <v>0.19000000000000483</v>
      </c>
      <c r="K385" t="str">
        <f t="shared" si="49"/>
        <v xml:space="preserve"> </v>
      </c>
      <c r="L385" s="2">
        <f t="shared" si="53"/>
        <v>1.1492135162390564</v>
      </c>
      <c r="M385">
        <f t="shared" si="54"/>
        <v>0</v>
      </c>
      <c r="N385" s="2">
        <f t="shared" si="50"/>
        <v>-0.18457142857142861</v>
      </c>
      <c r="O385">
        <f t="shared" si="51"/>
        <v>0</v>
      </c>
    </row>
    <row r="386" spans="1:15" x14ac:dyDescent="0.25">
      <c r="A386">
        <f t="shared" si="46"/>
        <v>385</v>
      </c>
      <c r="B386" s="1">
        <v>36565</v>
      </c>
      <c r="C386">
        <v>36.72</v>
      </c>
      <c r="D386">
        <v>36.950000000000003</v>
      </c>
      <c r="E386">
        <v>35.74</v>
      </c>
      <c r="F386">
        <v>35.74</v>
      </c>
      <c r="G386">
        <v>160239</v>
      </c>
      <c r="H386" s="2">
        <f t="shared" si="52"/>
        <v>-0.11085714285714272</v>
      </c>
      <c r="I386">
        <f t="shared" si="47"/>
        <v>0</v>
      </c>
      <c r="J386" t="str">
        <f t="shared" si="48"/>
        <v xml:space="preserve"> </v>
      </c>
      <c r="K386">
        <f t="shared" si="49"/>
        <v>1</v>
      </c>
      <c r="L386" s="2">
        <f t="shared" si="53"/>
        <v>0.69498238564745707</v>
      </c>
      <c r="M386">
        <f t="shared" si="54"/>
        <v>1</v>
      </c>
      <c r="N386" s="2">
        <f t="shared" si="50"/>
        <v>-0.25371428571428517</v>
      </c>
      <c r="O386">
        <f t="shared" si="51"/>
        <v>1</v>
      </c>
    </row>
    <row r="387" spans="1:15" x14ac:dyDescent="0.25">
      <c r="A387">
        <f t="shared" si="46"/>
        <v>386</v>
      </c>
      <c r="B387" s="1">
        <v>36566</v>
      </c>
      <c r="C387">
        <v>35.9</v>
      </c>
      <c r="D387">
        <v>36.700000000000003</v>
      </c>
      <c r="E387">
        <v>35.42</v>
      </c>
      <c r="F387">
        <v>36.200000000000003</v>
      </c>
      <c r="G387">
        <v>191676</v>
      </c>
      <c r="H387" s="2">
        <f t="shared" si="52"/>
        <v>-0.39028571428571357</v>
      </c>
      <c r="I387">
        <f t="shared" si="47"/>
        <v>1</v>
      </c>
      <c r="J387">
        <f t="shared" si="48"/>
        <v>0.46000000000000085</v>
      </c>
      <c r="K387" t="str">
        <f t="shared" si="49"/>
        <v xml:space="preserve"> </v>
      </c>
      <c r="L387" s="2">
        <f t="shared" si="53"/>
        <v>0.28268452909424746</v>
      </c>
      <c r="M387">
        <f t="shared" si="54"/>
        <v>0</v>
      </c>
      <c r="N387" s="2">
        <f t="shared" si="50"/>
        <v>-0.27942857142857086</v>
      </c>
      <c r="O387">
        <f t="shared" si="51"/>
        <v>0</v>
      </c>
    </row>
    <row r="388" spans="1:15" x14ac:dyDescent="0.25">
      <c r="A388">
        <f t="shared" ref="A388:A451" si="55">A387+1</f>
        <v>387</v>
      </c>
      <c r="B388" s="1">
        <v>36567</v>
      </c>
      <c r="C388">
        <v>36.07</v>
      </c>
      <c r="D388">
        <v>36.82</v>
      </c>
      <c r="E388">
        <v>35.57</v>
      </c>
      <c r="F388">
        <v>35.630000000000003</v>
      </c>
      <c r="G388">
        <v>205524</v>
      </c>
      <c r="H388" s="2">
        <f t="shared" si="52"/>
        <v>-0.43142857142857088</v>
      </c>
      <c r="I388">
        <f t="shared" si="47"/>
        <v>0</v>
      </c>
      <c r="J388" t="str">
        <f t="shared" si="48"/>
        <v xml:space="preserve"> </v>
      </c>
      <c r="K388">
        <f t="shared" si="49"/>
        <v>0.57000000000000028</v>
      </c>
      <c r="L388" s="2">
        <f t="shared" si="53"/>
        <v>-6.9387656877209339E-2</v>
      </c>
      <c r="M388">
        <f t="shared" si="54"/>
        <v>0</v>
      </c>
      <c r="N388" s="2">
        <f t="shared" si="50"/>
        <v>-4.1142857142857314E-2</v>
      </c>
      <c r="O388">
        <f t="shared" si="51"/>
        <v>1</v>
      </c>
    </row>
    <row r="389" spans="1:15" x14ac:dyDescent="0.25">
      <c r="A389">
        <f t="shared" si="55"/>
        <v>388</v>
      </c>
      <c r="B389" s="1">
        <v>36570</v>
      </c>
      <c r="C389">
        <v>35.630000000000003</v>
      </c>
      <c r="D389">
        <v>36.36</v>
      </c>
      <c r="E389">
        <v>35.57</v>
      </c>
      <c r="F389">
        <v>35.840000000000003</v>
      </c>
      <c r="G389">
        <v>145419</v>
      </c>
      <c r="H389" s="2">
        <f t="shared" si="52"/>
        <v>-0.18342857142857047</v>
      </c>
      <c r="I389">
        <f t="shared" si="47"/>
        <v>0</v>
      </c>
      <c r="J389">
        <f t="shared" si="48"/>
        <v>0.21000000000000085</v>
      </c>
      <c r="K389" t="str">
        <f t="shared" si="49"/>
        <v xml:space="preserve"> </v>
      </c>
      <c r="L389" s="2">
        <f t="shared" si="53"/>
        <v>-0.35123239790693045</v>
      </c>
      <c r="M389">
        <f t="shared" si="54"/>
        <v>0</v>
      </c>
      <c r="N389" s="2">
        <f t="shared" si="50"/>
        <v>0.24800000000000041</v>
      </c>
      <c r="O389">
        <f t="shared" si="51"/>
        <v>0</v>
      </c>
    </row>
    <row r="390" spans="1:15" x14ac:dyDescent="0.25">
      <c r="A390">
        <f t="shared" si="55"/>
        <v>389</v>
      </c>
      <c r="B390" s="1">
        <v>36571</v>
      </c>
      <c r="C390">
        <v>35.72</v>
      </c>
      <c r="D390">
        <v>37.380000000000003</v>
      </c>
      <c r="E390">
        <v>35.700000000000003</v>
      </c>
      <c r="F390">
        <v>36.880000000000003</v>
      </c>
      <c r="G390">
        <v>188235</v>
      </c>
      <c r="H390" s="2">
        <f t="shared" si="52"/>
        <v>1.2285714285714481E-2</v>
      </c>
      <c r="I390">
        <f t="shared" si="47"/>
        <v>0</v>
      </c>
      <c r="J390">
        <f t="shared" si="48"/>
        <v>1.0399999999999991</v>
      </c>
      <c r="K390" t="str">
        <f t="shared" si="49"/>
        <v xml:space="preserve"> </v>
      </c>
      <c r="L390" s="2">
        <f t="shared" si="53"/>
        <v>-0.59916859098794484</v>
      </c>
      <c r="M390">
        <f t="shared" si="54"/>
        <v>1</v>
      </c>
      <c r="N390" s="2">
        <f t="shared" si="50"/>
        <v>0.19571428571428495</v>
      </c>
      <c r="O390">
        <f t="shared" si="51"/>
        <v>1</v>
      </c>
    </row>
    <row r="391" spans="1:15" x14ac:dyDescent="0.25">
      <c r="A391">
        <f t="shared" si="55"/>
        <v>390</v>
      </c>
      <c r="B391" s="1">
        <v>36572</v>
      </c>
      <c r="C391">
        <v>36.590000000000003</v>
      </c>
      <c r="D391">
        <v>36.700000000000003</v>
      </c>
      <c r="E391">
        <v>35.840000000000003</v>
      </c>
      <c r="F391">
        <v>36.270000000000003</v>
      </c>
      <c r="G391">
        <v>145308</v>
      </c>
      <c r="H391" s="2">
        <f t="shared" si="52"/>
        <v>0.14000000000000015</v>
      </c>
      <c r="I391">
        <f t="shared" ref="I391:I454" si="56">IF(H391*(F392-F391)&gt;0,1,0)</f>
        <v>0</v>
      </c>
      <c r="J391" t="str">
        <f t="shared" ref="J391:J454" si="57">IF(F391&gt;F390,F391-F390," ")</f>
        <v xml:space="preserve"> </v>
      </c>
      <c r="K391">
        <f t="shared" ref="K391:K454" si="58">IF(F391&lt;F390,F390-F391," ")</f>
        <v>0.60999999999999943</v>
      </c>
      <c r="L391" s="2">
        <f t="shared" si="53"/>
        <v>-0.92269418125993652</v>
      </c>
      <c r="M391">
        <f t="shared" si="54"/>
        <v>1</v>
      </c>
      <c r="N391" s="2">
        <f t="shared" si="50"/>
        <v>0.12771428571428567</v>
      </c>
      <c r="O391">
        <f t="shared" si="51"/>
        <v>0</v>
      </c>
    </row>
    <row r="392" spans="1:15" x14ac:dyDescent="0.25">
      <c r="A392">
        <f t="shared" si="55"/>
        <v>391</v>
      </c>
      <c r="B392" s="1">
        <v>36573</v>
      </c>
      <c r="C392">
        <v>36.01</v>
      </c>
      <c r="D392">
        <v>36.26</v>
      </c>
      <c r="E392">
        <v>34.380000000000003</v>
      </c>
      <c r="F392">
        <v>34.72</v>
      </c>
      <c r="G392">
        <v>289191</v>
      </c>
      <c r="H392" s="2">
        <f t="shared" si="52"/>
        <v>-0.12685714285714339</v>
      </c>
      <c r="I392">
        <f t="shared" si="56"/>
        <v>1</v>
      </c>
      <c r="J392" t="str">
        <f t="shared" si="57"/>
        <v xml:space="preserve"> </v>
      </c>
      <c r="K392">
        <f t="shared" si="58"/>
        <v>1.5500000000000043</v>
      </c>
      <c r="L392" s="2">
        <f t="shared" si="53"/>
        <v>-1.2499023660441411</v>
      </c>
      <c r="M392">
        <f t="shared" si="54"/>
        <v>1</v>
      </c>
      <c r="N392" s="2">
        <f t="shared" ref="N392:N455" si="59">H392-H391</f>
        <v>-0.26685714285714357</v>
      </c>
      <c r="O392">
        <f t="shared" si="51"/>
        <v>0</v>
      </c>
    </row>
    <row r="393" spans="1:15" x14ac:dyDescent="0.25">
      <c r="A393">
        <f t="shared" si="55"/>
        <v>392</v>
      </c>
      <c r="B393" s="1">
        <v>36574</v>
      </c>
      <c r="C393">
        <v>34.72</v>
      </c>
      <c r="D393">
        <v>35.03</v>
      </c>
      <c r="E393">
        <v>32.700000000000003</v>
      </c>
      <c r="F393">
        <v>32.76</v>
      </c>
      <c r="G393">
        <v>353274</v>
      </c>
      <c r="H393" s="2">
        <f t="shared" si="52"/>
        <v>-0.52342857142857246</v>
      </c>
      <c r="I393">
        <f t="shared" si="56"/>
        <v>0</v>
      </c>
      <c r="J393" t="str">
        <f t="shared" si="57"/>
        <v xml:space="preserve"> </v>
      </c>
      <c r="K393">
        <f t="shared" si="58"/>
        <v>1.9600000000000009</v>
      </c>
      <c r="L393" s="2">
        <f t="shared" si="53"/>
        <v>-1.6674003000958011</v>
      </c>
      <c r="M393">
        <f t="shared" si="54"/>
        <v>0</v>
      </c>
      <c r="N393" s="2">
        <f t="shared" si="59"/>
        <v>-0.39657142857142907</v>
      </c>
      <c r="O393">
        <f t="shared" ref="O393:O456" si="60">IF(N392*(F393-F392)&gt;0,1,0)</f>
        <v>1</v>
      </c>
    </row>
    <row r="394" spans="1:15" x14ac:dyDescent="0.25">
      <c r="A394">
        <f t="shared" si="55"/>
        <v>393</v>
      </c>
      <c r="B394" s="1">
        <v>36578</v>
      </c>
      <c r="C394">
        <v>33.130000000000003</v>
      </c>
      <c r="D394">
        <v>34.380000000000003</v>
      </c>
      <c r="E394">
        <v>32.74</v>
      </c>
      <c r="F394">
        <v>34.26</v>
      </c>
      <c r="G394">
        <v>272310</v>
      </c>
      <c r="H394" s="2">
        <f t="shared" si="52"/>
        <v>-0.62314285714285844</v>
      </c>
      <c r="I394">
        <f t="shared" si="56"/>
        <v>0</v>
      </c>
      <c r="J394">
        <f t="shared" si="57"/>
        <v>1.5</v>
      </c>
      <c r="K394" t="str">
        <f t="shared" si="58"/>
        <v xml:space="preserve"> </v>
      </c>
      <c r="L394" s="2">
        <f t="shared" si="53"/>
        <v>-2.0211939962410623</v>
      </c>
      <c r="M394">
        <f t="shared" si="54"/>
        <v>0</v>
      </c>
      <c r="N394" s="2">
        <f t="shared" si="59"/>
        <v>-9.9714285714285977E-2</v>
      </c>
      <c r="O394">
        <f t="shared" si="60"/>
        <v>0</v>
      </c>
    </row>
    <row r="395" spans="1:15" x14ac:dyDescent="0.25">
      <c r="A395">
        <f t="shared" si="55"/>
        <v>394</v>
      </c>
      <c r="B395" s="1">
        <v>36579</v>
      </c>
      <c r="C395">
        <v>34.380000000000003</v>
      </c>
      <c r="D395">
        <v>35.36</v>
      </c>
      <c r="E395">
        <v>33.840000000000003</v>
      </c>
      <c r="F395">
        <v>34.549999999999997</v>
      </c>
      <c r="G395">
        <v>219561</v>
      </c>
      <c r="H395" s="2">
        <f t="shared" si="52"/>
        <v>-0.56114285714285839</v>
      </c>
      <c r="I395">
        <f t="shared" si="56"/>
        <v>0</v>
      </c>
      <c r="J395">
        <f t="shared" si="57"/>
        <v>0.28999999999999915</v>
      </c>
      <c r="K395" t="str">
        <f t="shared" si="58"/>
        <v xml:space="preserve"> </v>
      </c>
      <c r="L395" s="2">
        <f t="shared" si="53"/>
        <v>-2.3793324058272081</v>
      </c>
      <c r="M395">
        <f t="shared" si="54"/>
        <v>0</v>
      </c>
      <c r="N395" s="2">
        <f t="shared" si="59"/>
        <v>6.2000000000000055E-2</v>
      </c>
      <c r="O395">
        <f t="shared" si="60"/>
        <v>0</v>
      </c>
    </row>
    <row r="396" spans="1:15" x14ac:dyDescent="0.25">
      <c r="A396">
        <f t="shared" si="55"/>
        <v>395</v>
      </c>
      <c r="B396" s="1">
        <v>36580</v>
      </c>
      <c r="C396">
        <v>34.49</v>
      </c>
      <c r="D396">
        <v>35.36</v>
      </c>
      <c r="E396">
        <v>33.07</v>
      </c>
      <c r="F396">
        <v>34.72</v>
      </c>
      <c r="G396">
        <v>276186</v>
      </c>
      <c r="H396" s="2">
        <f t="shared" si="52"/>
        <v>-0.19314285714285789</v>
      </c>
      <c r="I396">
        <f t="shared" si="56"/>
        <v>1</v>
      </c>
      <c r="J396">
        <f t="shared" si="57"/>
        <v>0.17000000000000171</v>
      </c>
      <c r="K396" t="str">
        <f t="shared" si="58"/>
        <v xml:space="preserve"> </v>
      </c>
      <c r="L396" s="2">
        <f t="shared" si="53"/>
        <v>-2.7932434968566131</v>
      </c>
      <c r="M396">
        <f t="shared" si="54"/>
        <v>1</v>
      </c>
      <c r="N396" s="2">
        <f t="shared" si="59"/>
        <v>0.36800000000000049</v>
      </c>
      <c r="O396">
        <f t="shared" si="60"/>
        <v>1</v>
      </c>
    </row>
    <row r="397" spans="1:15" x14ac:dyDescent="0.25">
      <c r="A397">
        <f t="shared" si="55"/>
        <v>396</v>
      </c>
      <c r="B397" s="1">
        <v>36581</v>
      </c>
      <c r="C397">
        <v>34.22</v>
      </c>
      <c r="D397">
        <v>34.700000000000003</v>
      </c>
      <c r="E397">
        <v>32.950000000000003</v>
      </c>
      <c r="F397">
        <v>33.090000000000003</v>
      </c>
      <c r="G397">
        <v>266694</v>
      </c>
      <c r="H397" s="2">
        <f t="shared" si="52"/>
        <v>-5.657142857142787E-2</v>
      </c>
      <c r="I397">
        <f t="shared" si="56"/>
        <v>0</v>
      </c>
      <c r="J397" t="str">
        <f t="shared" si="57"/>
        <v xml:space="preserve"> </v>
      </c>
      <c r="K397">
        <f t="shared" si="58"/>
        <v>1.6299999999999955</v>
      </c>
      <c r="L397" s="2">
        <f t="shared" si="53"/>
        <v>-3.3007724013494877</v>
      </c>
      <c r="M397">
        <f t="shared" si="54"/>
        <v>0</v>
      </c>
      <c r="N397" s="2">
        <f t="shared" si="59"/>
        <v>0.13657142857143001</v>
      </c>
      <c r="O397">
        <f t="shared" si="60"/>
        <v>0</v>
      </c>
    </row>
    <row r="398" spans="1:15" x14ac:dyDescent="0.25">
      <c r="A398">
        <f t="shared" si="55"/>
        <v>397</v>
      </c>
      <c r="B398" s="1">
        <v>36584</v>
      </c>
      <c r="C398">
        <v>33.049999999999997</v>
      </c>
      <c r="D398">
        <v>35.130000000000003</v>
      </c>
      <c r="E398">
        <v>33.049999999999997</v>
      </c>
      <c r="F398">
        <v>34.200000000000003</v>
      </c>
      <c r="G398">
        <v>270429</v>
      </c>
      <c r="H398" s="2">
        <f t="shared" si="52"/>
        <v>0.11028571428571549</v>
      </c>
      <c r="I398">
        <f t="shared" si="56"/>
        <v>1</v>
      </c>
      <c r="J398">
        <f t="shared" si="57"/>
        <v>1.1099999999999994</v>
      </c>
      <c r="K398" t="str">
        <f t="shared" si="58"/>
        <v xml:space="preserve"> </v>
      </c>
      <c r="L398" s="2">
        <f t="shared" si="53"/>
        <v>-3.6439153576244179</v>
      </c>
      <c r="M398">
        <f t="shared" si="54"/>
        <v>0</v>
      </c>
      <c r="N398" s="2">
        <f t="shared" si="59"/>
        <v>0.16685714285714337</v>
      </c>
      <c r="O398">
        <f t="shared" si="60"/>
        <v>1</v>
      </c>
    </row>
    <row r="399" spans="1:15" x14ac:dyDescent="0.25">
      <c r="A399">
        <f t="shared" si="55"/>
        <v>398</v>
      </c>
      <c r="B399" s="1">
        <v>36585</v>
      </c>
      <c r="C399">
        <v>34.590000000000003</v>
      </c>
      <c r="D399">
        <v>35.72</v>
      </c>
      <c r="E399">
        <v>34.42</v>
      </c>
      <c r="F399">
        <v>35.17</v>
      </c>
      <c r="G399">
        <v>225750</v>
      </c>
      <c r="H399" s="2">
        <f t="shared" si="52"/>
        <v>5.3428571428572574E-2</v>
      </c>
      <c r="I399">
        <f t="shared" si="56"/>
        <v>0</v>
      </c>
      <c r="J399">
        <f t="shared" si="57"/>
        <v>0.96999999999999886</v>
      </c>
      <c r="K399" t="str">
        <f t="shared" si="58"/>
        <v xml:space="preserve"> </v>
      </c>
      <c r="L399" s="2">
        <f t="shared" si="53"/>
        <v>-3.9683024546697627</v>
      </c>
      <c r="M399">
        <f t="shared" si="54"/>
        <v>1</v>
      </c>
      <c r="N399" s="2">
        <f t="shared" si="59"/>
        <v>-5.6857142857142912E-2</v>
      </c>
      <c r="O399">
        <f t="shared" si="60"/>
        <v>1</v>
      </c>
    </row>
    <row r="400" spans="1:15" x14ac:dyDescent="0.25">
      <c r="A400">
        <f t="shared" si="55"/>
        <v>399</v>
      </c>
      <c r="B400" s="1">
        <v>36586</v>
      </c>
      <c r="C400">
        <v>35.549999999999997</v>
      </c>
      <c r="D400">
        <v>35.67</v>
      </c>
      <c r="E400">
        <v>34.630000000000003</v>
      </c>
      <c r="F400">
        <v>34.840000000000003</v>
      </c>
      <c r="G400">
        <v>266898</v>
      </c>
      <c r="H400" s="2">
        <f t="shared" si="52"/>
        <v>0.11171428571428683</v>
      </c>
      <c r="I400">
        <f t="shared" si="56"/>
        <v>1</v>
      </c>
      <c r="J400" t="str">
        <f t="shared" si="57"/>
        <v xml:space="preserve"> </v>
      </c>
      <c r="K400">
        <f t="shared" si="58"/>
        <v>0.32999999999999829</v>
      </c>
      <c r="L400" s="2">
        <f t="shared" si="53"/>
        <v>-4.2362017477603846</v>
      </c>
      <c r="M400">
        <f t="shared" si="54"/>
        <v>0</v>
      </c>
      <c r="N400" s="2">
        <f t="shared" si="59"/>
        <v>5.828571428571426E-2</v>
      </c>
      <c r="O400">
        <f t="shared" si="60"/>
        <v>1</v>
      </c>
    </row>
    <row r="401" spans="1:15" x14ac:dyDescent="0.25">
      <c r="A401">
        <f t="shared" si="55"/>
        <v>400</v>
      </c>
      <c r="B401" s="1">
        <v>36587</v>
      </c>
      <c r="C401">
        <v>34.840000000000003</v>
      </c>
      <c r="D401">
        <v>36.42</v>
      </c>
      <c r="E401">
        <v>34.67</v>
      </c>
      <c r="F401">
        <v>36.130000000000003</v>
      </c>
      <c r="G401">
        <v>198876</v>
      </c>
      <c r="H401" s="2">
        <f t="shared" si="52"/>
        <v>0.37914285714285761</v>
      </c>
      <c r="I401">
        <f t="shared" si="56"/>
        <v>1</v>
      </c>
      <c r="J401">
        <f t="shared" si="57"/>
        <v>1.2899999999999991</v>
      </c>
      <c r="K401" t="str">
        <f t="shared" si="58"/>
        <v xml:space="preserve"> </v>
      </c>
      <c r="L401" s="2">
        <f t="shared" si="53"/>
        <v>-4.4608867505244092</v>
      </c>
      <c r="M401">
        <f t="shared" si="54"/>
        <v>0</v>
      </c>
      <c r="N401" s="2">
        <f t="shared" si="59"/>
        <v>0.26742857142857079</v>
      </c>
      <c r="O401">
        <f t="shared" si="60"/>
        <v>1</v>
      </c>
    </row>
    <row r="402" spans="1:15" x14ac:dyDescent="0.25">
      <c r="A402">
        <f t="shared" si="55"/>
        <v>401</v>
      </c>
      <c r="B402" s="1">
        <v>36588</v>
      </c>
      <c r="C402">
        <v>36.799999999999997</v>
      </c>
      <c r="D402">
        <v>37.880000000000003</v>
      </c>
      <c r="E402">
        <v>36.74</v>
      </c>
      <c r="F402">
        <v>37.51</v>
      </c>
      <c r="G402">
        <v>237648</v>
      </c>
      <c r="H402" s="2">
        <f t="shared" si="52"/>
        <v>0.7874285714285707</v>
      </c>
      <c r="I402">
        <f t="shared" si="56"/>
        <v>0</v>
      </c>
      <c r="J402">
        <f t="shared" si="57"/>
        <v>1.3799999999999955</v>
      </c>
      <c r="K402" t="str">
        <f t="shared" si="58"/>
        <v xml:space="preserve"> </v>
      </c>
      <c r="L402" s="2">
        <f t="shared" si="53"/>
        <v>-4.5776472205691281</v>
      </c>
      <c r="M402">
        <f t="shared" si="54"/>
        <v>1</v>
      </c>
      <c r="N402" s="2">
        <f t="shared" si="59"/>
        <v>0.40828571428571309</v>
      </c>
      <c r="O402">
        <f t="shared" si="60"/>
        <v>1</v>
      </c>
    </row>
    <row r="403" spans="1:15" x14ac:dyDescent="0.25">
      <c r="A403">
        <f t="shared" si="55"/>
        <v>402</v>
      </c>
      <c r="B403" s="1">
        <v>36591</v>
      </c>
      <c r="C403">
        <v>37.69</v>
      </c>
      <c r="D403">
        <v>37.69</v>
      </c>
      <c r="E403">
        <v>36.06</v>
      </c>
      <c r="F403">
        <v>37</v>
      </c>
      <c r="G403">
        <v>184995</v>
      </c>
      <c r="H403" s="2">
        <f t="shared" si="52"/>
        <v>0.63742857142857068</v>
      </c>
      <c r="I403">
        <f t="shared" si="56"/>
        <v>0</v>
      </c>
      <c r="J403" t="str">
        <f t="shared" si="57"/>
        <v xml:space="preserve"> </v>
      </c>
      <c r="K403">
        <f t="shared" si="58"/>
        <v>0.50999999999999801</v>
      </c>
      <c r="L403" s="2">
        <f t="shared" si="53"/>
        <v>-4.6805182636932008</v>
      </c>
      <c r="M403">
        <f t="shared" si="54"/>
        <v>1</v>
      </c>
      <c r="N403" s="2">
        <f t="shared" si="59"/>
        <v>-0.15000000000000002</v>
      </c>
      <c r="O403">
        <f t="shared" si="60"/>
        <v>0</v>
      </c>
    </row>
    <row r="404" spans="1:15" x14ac:dyDescent="0.25">
      <c r="A404">
        <f t="shared" si="55"/>
        <v>403</v>
      </c>
      <c r="B404" s="1">
        <v>36592</v>
      </c>
      <c r="C404">
        <v>36.979999999999997</v>
      </c>
      <c r="D404">
        <v>36.979999999999997</v>
      </c>
      <c r="E404">
        <v>34.39</v>
      </c>
      <c r="F404">
        <v>34.5</v>
      </c>
      <c r="G404">
        <v>296295</v>
      </c>
      <c r="H404" s="2">
        <f t="shared" si="52"/>
        <v>0.1288571428571422</v>
      </c>
      <c r="I404">
        <f t="shared" si="56"/>
        <v>1</v>
      </c>
      <c r="J404" t="str">
        <f t="shared" si="57"/>
        <v xml:space="preserve"> </v>
      </c>
      <c r="K404">
        <f t="shared" si="58"/>
        <v>2.5</v>
      </c>
      <c r="L404" s="2">
        <f t="shared" si="53"/>
        <v>-4.7485071693412966</v>
      </c>
      <c r="M404">
        <f t="shared" si="54"/>
        <v>0</v>
      </c>
      <c r="N404" s="2">
        <f t="shared" si="59"/>
        <v>-0.50857142857142845</v>
      </c>
      <c r="O404">
        <f t="shared" si="60"/>
        <v>1</v>
      </c>
    </row>
    <row r="405" spans="1:15" x14ac:dyDescent="0.25">
      <c r="A405">
        <f t="shared" si="55"/>
        <v>404</v>
      </c>
      <c r="B405" s="1">
        <v>36593</v>
      </c>
      <c r="C405">
        <v>34.6</v>
      </c>
      <c r="D405">
        <v>35.33</v>
      </c>
      <c r="E405">
        <v>34.21</v>
      </c>
      <c r="F405">
        <v>34.619999999999997</v>
      </c>
      <c r="G405">
        <v>239151</v>
      </c>
      <c r="H405" s="2">
        <f t="shared" si="52"/>
        <v>-0.18571428571428672</v>
      </c>
      <c r="I405">
        <f t="shared" si="56"/>
        <v>1</v>
      </c>
      <c r="J405">
        <f t="shared" si="57"/>
        <v>0.11999999999999744</v>
      </c>
      <c r="K405" t="str">
        <f t="shared" si="58"/>
        <v xml:space="preserve"> </v>
      </c>
      <c r="L405" s="2">
        <f t="shared" si="53"/>
        <v>-4.7650308145248523</v>
      </c>
      <c r="M405">
        <f t="shared" si="54"/>
        <v>1</v>
      </c>
      <c r="N405" s="2">
        <f t="shared" si="59"/>
        <v>-0.31457142857142895</v>
      </c>
      <c r="O405">
        <f t="shared" si="60"/>
        <v>0</v>
      </c>
    </row>
    <row r="406" spans="1:15" x14ac:dyDescent="0.25">
      <c r="A406">
        <f t="shared" si="55"/>
        <v>405</v>
      </c>
      <c r="B406" s="1">
        <v>36594</v>
      </c>
      <c r="C406">
        <v>34.619999999999997</v>
      </c>
      <c r="D406">
        <v>35.19</v>
      </c>
      <c r="E406">
        <v>33.58</v>
      </c>
      <c r="F406">
        <v>34.19</v>
      </c>
      <c r="G406">
        <v>189051</v>
      </c>
      <c r="H406" s="2">
        <f t="shared" ref="H406:H469" si="61">SLOPE(F401:F406,A401:A406)</f>
        <v>-0.59628571428571497</v>
      </c>
      <c r="I406">
        <f t="shared" si="56"/>
        <v>0</v>
      </c>
      <c r="J406" t="str">
        <f t="shared" si="57"/>
        <v xml:space="preserve"> </v>
      </c>
      <c r="K406">
        <f t="shared" si="58"/>
        <v>0.42999999999999972</v>
      </c>
      <c r="L406" s="2">
        <f t="shared" si="53"/>
        <v>-4.7644616217633731</v>
      </c>
      <c r="M406">
        <f t="shared" si="54"/>
        <v>0</v>
      </c>
      <c r="N406" s="2">
        <f t="shared" si="59"/>
        <v>-0.41057142857142825</v>
      </c>
      <c r="O406">
        <f t="shared" si="60"/>
        <v>1</v>
      </c>
    </row>
    <row r="407" spans="1:15" x14ac:dyDescent="0.25">
      <c r="A407">
        <f t="shared" si="55"/>
        <v>406</v>
      </c>
      <c r="B407" s="1">
        <v>36595</v>
      </c>
      <c r="C407">
        <v>34.81</v>
      </c>
      <c r="D407">
        <v>35.869999999999997</v>
      </c>
      <c r="E407">
        <v>34.520000000000003</v>
      </c>
      <c r="F407">
        <v>35.08</v>
      </c>
      <c r="G407">
        <v>206997</v>
      </c>
      <c r="H407" s="2">
        <f t="shared" si="61"/>
        <v>-0.58457142857142885</v>
      </c>
      <c r="I407">
        <f t="shared" si="56"/>
        <v>1</v>
      </c>
      <c r="J407">
        <f t="shared" si="57"/>
        <v>0.89000000000000057</v>
      </c>
      <c r="K407" t="str">
        <f t="shared" si="58"/>
        <v xml:space="preserve"> </v>
      </c>
      <c r="L407" s="2">
        <f t="shared" si="53"/>
        <v>-4.7670921739515828</v>
      </c>
      <c r="M407">
        <f t="shared" si="54"/>
        <v>1</v>
      </c>
      <c r="N407" s="2">
        <f t="shared" si="59"/>
        <v>1.1714285714286121E-2</v>
      </c>
      <c r="O407">
        <f t="shared" si="60"/>
        <v>0</v>
      </c>
    </row>
    <row r="408" spans="1:15" x14ac:dyDescent="0.25">
      <c r="A408">
        <f t="shared" si="55"/>
        <v>407</v>
      </c>
      <c r="B408" s="1">
        <v>36598</v>
      </c>
      <c r="C408">
        <v>34.19</v>
      </c>
      <c r="D408">
        <v>34.69</v>
      </c>
      <c r="E408">
        <v>33.729999999999997</v>
      </c>
      <c r="F408">
        <v>34.33</v>
      </c>
      <c r="G408">
        <v>192609</v>
      </c>
      <c r="H408" s="2">
        <f t="shared" si="61"/>
        <v>-0.34400000000000036</v>
      </c>
      <c r="I408">
        <f t="shared" si="56"/>
        <v>1</v>
      </c>
      <c r="J408" t="str">
        <f t="shared" si="57"/>
        <v xml:space="preserve"> </v>
      </c>
      <c r="K408">
        <f t="shared" si="58"/>
        <v>0.75</v>
      </c>
      <c r="L408" s="2">
        <f t="shared" si="53"/>
        <v>-4.8051995277057289</v>
      </c>
      <c r="M408">
        <f t="shared" si="54"/>
        <v>1</v>
      </c>
      <c r="N408" s="2">
        <f t="shared" si="59"/>
        <v>0.24057142857142849</v>
      </c>
      <c r="O408">
        <f t="shared" si="60"/>
        <v>0</v>
      </c>
    </row>
    <row r="409" spans="1:15" x14ac:dyDescent="0.25">
      <c r="A409">
        <f t="shared" si="55"/>
        <v>408</v>
      </c>
      <c r="B409" s="1">
        <v>36599</v>
      </c>
      <c r="C409">
        <v>34.39</v>
      </c>
      <c r="D409">
        <v>34.44</v>
      </c>
      <c r="E409">
        <v>33.46</v>
      </c>
      <c r="F409">
        <v>33.520000000000003</v>
      </c>
      <c r="G409">
        <v>190704</v>
      </c>
      <c r="H409" s="2">
        <f t="shared" si="61"/>
        <v>-0.1394285714285709</v>
      </c>
      <c r="I409">
        <f t="shared" si="56"/>
        <v>0</v>
      </c>
      <c r="J409" t="str">
        <f t="shared" si="57"/>
        <v xml:space="preserve"> </v>
      </c>
      <c r="K409">
        <f t="shared" si="58"/>
        <v>0.80999999999999517</v>
      </c>
      <c r="L409" s="2">
        <f t="shared" si="53"/>
        <v>-4.7981723382007164</v>
      </c>
      <c r="M409">
        <f t="shared" si="54"/>
        <v>0</v>
      </c>
      <c r="N409" s="2">
        <f t="shared" si="59"/>
        <v>0.20457142857142946</v>
      </c>
      <c r="O409">
        <f t="shared" si="60"/>
        <v>0</v>
      </c>
    </row>
    <row r="410" spans="1:15" x14ac:dyDescent="0.25">
      <c r="A410">
        <f t="shared" si="55"/>
        <v>409</v>
      </c>
      <c r="B410" s="1">
        <v>36600</v>
      </c>
      <c r="C410">
        <v>33.479999999999997</v>
      </c>
      <c r="D410">
        <v>36.08</v>
      </c>
      <c r="E410">
        <v>33.270000000000003</v>
      </c>
      <c r="F410">
        <v>35.71</v>
      </c>
      <c r="G410">
        <v>259110</v>
      </c>
      <c r="H410" s="2">
        <f t="shared" si="61"/>
        <v>7.6857142857143804E-2</v>
      </c>
      <c r="I410">
        <f t="shared" si="56"/>
        <v>1</v>
      </c>
      <c r="J410">
        <f t="shared" si="57"/>
        <v>2.1899999999999977</v>
      </c>
      <c r="K410" t="str">
        <f t="shared" si="58"/>
        <v xml:space="preserve"> </v>
      </c>
      <c r="L410" s="2">
        <f t="shared" si="53"/>
        <v>-4.7942647878479558</v>
      </c>
      <c r="M410">
        <f t="shared" si="54"/>
        <v>0</v>
      </c>
      <c r="N410" s="2">
        <f t="shared" si="59"/>
        <v>0.21628571428571469</v>
      </c>
      <c r="O410">
        <f t="shared" si="60"/>
        <v>1</v>
      </c>
    </row>
    <row r="411" spans="1:15" x14ac:dyDescent="0.25">
      <c r="A411">
        <f t="shared" si="55"/>
        <v>410</v>
      </c>
      <c r="B411" s="1">
        <v>36601</v>
      </c>
      <c r="C411">
        <v>35.75</v>
      </c>
      <c r="D411">
        <v>37.67</v>
      </c>
      <c r="E411">
        <v>35.69</v>
      </c>
      <c r="F411">
        <v>37.520000000000003</v>
      </c>
      <c r="G411">
        <v>300048</v>
      </c>
      <c r="H411" s="2">
        <f t="shared" si="61"/>
        <v>0.50657142857142967</v>
      </c>
      <c r="I411">
        <f t="shared" si="56"/>
        <v>1</v>
      </c>
      <c r="J411">
        <f t="shared" si="57"/>
        <v>1.8100000000000023</v>
      </c>
      <c r="K411" t="str">
        <f t="shared" si="58"/>
        <v xml:space="preserve"> </v>
      </c>
      <c r="L411" s="2">
        <f t="shared" si="53"/>
        <v>-4.7434023925852307</v>
      </c>
      <c r="M411">
        <f t="shared" si="54"/>
        <v>0</v>
      </c>
      <c r="N411" s="2">
        <f t="shared" si="59"/>
        <v>0.42971428571428588</v>
      </c>
      <c r="O411">
        <f t="shared" si="60"/>
        <v>1</v>
      </c>
    </row>
    <row r="412" spans="1:15" x14ac:dyDescent="0.25">
      <c r="A412">
        <f t="shared" si="55"/>
        <v>411</v>
      </c>
      <c r="B412" s="1">
        <v>36602</v>
      </c>
      <c r="C412">
        <v>37.229999999999997</v>
      </c>
      <c r="D412">
        <v>38.33</v>
      </c>
      <c r="E412">
        <v>36.92</v>
      </c>
      <c r="F412">
        <v>37.81</v>
      </c>
      <c r="G412">
        <v>318630</v>
      </c>
      <c r="H412" s="2">
        <f t="shared" si="61"/>
        <v>0.72600000000000087</v>
      </c>
      <c r="I412">
        <f t="shared" si="56"/>
        <v>1</v>
      </c>
      <c r="J412">
        <f t="shared" si="57"/>
        <v>0.28999999999999915</v>
      </c>
      <c r="K412" t="str">
        <f t="shared" si="58"/>
        <v xml:space="preserve"> </v>
      </c>
      <c r="L412" s="2">
        <f t="shared" si="53"/>
        <v>-4.7150866934645421</v>
      </c>
      <c r="M412">
        <f t="shared" si="54"/>
        <v>0</v>
      </c>
      <c r="N412" s="2">
        <f t="shared" si="59"/>
        <v>0.2194285714285712</v>
      </c>
      <c r="O412">
        <f t="shared" si="60"/>
        <v>1</v>
      </c>
    </row>
    <row r="413" spans="1:15" x14ac:dyDescent="0.25">
      <c r="A413">
        <f t="shared" si="55"/>
        <v>412</v>
      </c>
      <c r="B413" s="1">
        <v>36605</v>
      </c>
      <c r="C413">
        <v>37.81</v>
      </c>
      <c r="D413">
        <v>38.44</v>
      </c>
      <c r="E413">
        <v>37.06</v>
      </c>
      <c r="F413">
        <v>38.17</v>
      </c>
      <c r="G413">
        <v>155964</v>
      </c>
      <c r="H413" s="2">
        <f t="shared" si="61"/>
        <v>0.96800000000000053</v>
      </c>
      <c r="I413">
        <f t="shared" si="56"/>
        <v>1</v>
      </c>
      <c r="J413">
        <f t="shared" si="57"/>
        <v>0.35999999999999943</v>
      </c>
      <c r="K413" t="str">
        <f t="shared" si="58"/>
        <v xml:space="preserve"> </v>
      </c>
      <c r="L413" s="2">
        <f t="shared" si="53"/>
        <v>-4.6678614339474542</v>
      </c>
      <c r="M413">
        <f t="shared" si="54"/>
        <v>0</v>
      </c>
      <c r="N413" s="2">
        <f t="shared" si="59"/>
        <v>0.24199999999999966</v>
      </c>
      <c r="O413">
        <f t="shared" si="60"/>
        <v>1</v>
      </c>
    </row>
    <row r="414" spans="1:15" x14ac:dyDescent="0.25">
      <c r="A414">
        <f t="shared" si="55"/>
        <v>413</v>
      </c>
      <c r="B414" s="1">
        <v>36606</v>
      </c>
      <c r="C414">
        <v>37.44</v>
      </c>
      <c r="D414">
        <v>41.67</v>
      </c>
      <c r="E414">
        <v>37.21</v>
      </c>
      <c r="F414">
        <v>41.35</v>
      </c>
      <c r="G414">
        <v>371442</v>
      </c>
      <c r="H414" s="2">
        <f t="shared" si="61"/>
        <v>1.3377142857142854</v>
      </c>
      <c r="I414">
        <f t="shared" si="56"/>
        <v>1</v>
      </c>
      <c r="J414">
        <f t="shared" si="57"/>
        <v>3.1799999999999997</v>
      </c>
      <c r="K414" t="str">
        <f t="shared" si="58"/>
        <v xml:space="preserve"> </v>
      </c>
      <c r="L414" s="2">
        <f t="shared" si="53"/>
        <v>-4.3095992826796081</v>
      </c>
      <c r="M414">
        <f t="shared" si="54"/>
        <v>0</v>
      </c>
      <c r="N414" s="2">
        <f t="shared" si="59"/>
        <v>0.36971428571428488</v>
      </c>
      <c r="O414">
        <f t="shared" si="60"/>
        <v>1</v>
      </c>
    </row>
    <row r="415" spans="1:15" x14ac:dyDescent="0.25">
      <c r="A415">
        <f t="shared" si="55"/>
        <v>414</v>
      </c>
      <c r="B415" s="1">
        <v>36607</v>
      </c>
      <c r="C415">
        <v>41.35</v>
      </c>
      <c r="D415">
        <v>41.83</v>
      </c>
      <c r="E415">
        <v>40.729999999999997</v>
      </c>
      <c r="F415">
        <v>41.48</v>
      </c>
      <c r="G415">
        <v>217116</v>
      </c>
      <c r="H415" s="2">
        <f t="shared" si="61"/>
        <v>1.1628571428571421</v>
      </c>
      <c r="I415">
        <f t="shared" si="56"/>
        <v>1</v>
      </c>
      <c r="J415">
        <f t="shared" si="57"/>
        <v>0.12999999999999545</v>
      </c>
      <c r="K415" t="str">
        <f t="shared" si="58"/>
        <v xml:space="preserve"> </v>
      </c>
      <c r="L415" s="2">
        <f t="shared" si="53"/>
        <v>-3.9279131832819041</v>
      </c>
      <c r="M415">
        <f t="shared" si="54"/>
        <v>0</v>
      </c>
      <c r="N415" s="2">
        <f t="shared" si="59"/>
        <v>-0.17485714285714327</v>
      </c>
      <c r="O415">
        <f t="shared" si="60"/>
        <v>1</v>
      </c>
    </row>
    <row r="416" spans="1:15" x14ac:dyDescent="0.25">
      <c r="A416">
        <f t="shared" si="55"/>
        <v>415</v>
      </c>
      <c r="B416" s="1">
        <v>36608</v>
      </c>
      <c r="C416">
        <v>41.69</v>
      </c>
      <c r="D416">
        <v>44.52</v>
      </c>
      <c r="E416">
        <v>41.5</v>
      </c>
      <c r="F416">
        <v>44.52</v>
      </c>
      <c r="G416">
        <v>313212</v>
      </c>
      <c r="H416" s="2">
        <f t="shared" si="61"/>
        <v>1.405428571428571</v>
      </c>
      <c r="I416">
        <f t="shared" si="56"/>
        <v>0</v>
      </c>
      <c r="J416">
        <f t="shared" si="57"/>
        <v>3.0400000000000063</v>
      </c>
      <c r="K416" t="str">
        <f t="shared" si="58"/>
        <v xml:space="preserve"> </v>
      </c>
      <c r="L416" s="2">
        <f t="shared" si="53"/>
        <v>-3.0753329833020331</v>
      </c>
      <c r="M416">
        <f t="shared" si="54"/>
        <v>1</v>
      </c>
      <c r="N416" s="2">
        <f t="shared" si="59"/>
        <v>0.24257142857142888</v>
      </c>
      <c r="O416">
        <f t="shared" si="60"/>
        <v>0</v>
      </c>
    </row>
    <row r="417" spans="1:15" x14ac:dyDescent="0.25">
      <c r="A417">
        <f t="shared" si="55"/>
        <v>416</v>
      </c>
      <c r="B417" s="1">
        <v>36609</v>
      </c>
      <c r="C417">
        <v>43.73</v>
      </c>
      <c r="D417">
        <v>44.44</v>
      </c>
      <c r="E417">
        <v>43.17</v>
      </c>
      <c r="F417">
        <v>44.21</v>
      </c>
      <c r="G417">
        <v>230769</v>
      </c>
      <c r="H417" s="2">
        <f t="shared" si="61"/>
        <v>1.462285714285714</v>
      </c>
      <c r="I417">
        <f t="shared" si="56"/>
        <v>0</v>
      </c>
      <c r="J417" t="str">
        <f t="shared" si="57"/>
        <v xml:space="preserve"> </v>
      </c>
      <c r="K417">
        <f t="shared" si="58"/>
        <v>0.31000000000000227</v>
      </c>
      <c r="L417" s="2">
        <f t="shared" si="53"/>
        <v>-2.3062320377291066</v>
      </c>
      <c r="M417">
        <f t="shared" si="54"/>
        <v>1</v>
      </c>
      <c r="N417" s="2">
        <f t="shared" si="59"/>
        <v>5.6857142857142939E-2</v>
      </c>
      <c r="O417">
        <f t="shared" si="60"/>
        <v>0</v>
      </c>
    </row>
    <row r="418" spans="1:15" x14ac:dyDescent="0.25">
      <c r="A418">
        <f t="shared" si="55"/>
        <v>417</v>
      </c>
      <c r="B418" s="1">
        <v>36612</v>
      </c>
      <c r="C418">
        <v>43.77</v>
      </c>
      <c r="D418">
        <v>44.1</v>
      </c>
      <c r="E418">
        <v>43.27</v>
      </c>
      <c r="F418">
        <v>43.83</v>
      </c>
      <c r="G418">
        <v>164076</v>
      </c>
      <c r="H418" s="2">
        <f t="shared" si="61"/>
        <v>1.1405714285714281</v>
      </c>
      <c r="I418">
        <f t="shared" si="56"/>
        <v>0</v>
      </c>
      <c r="J418" t="str">
        <f t="shared" si="57"/>
        <v xml:space="preserve"> </v>
      </c>
      <c r="K418">
        <f t="shared" si="58"/>
        <v>0.38000000000000256</v>
      </c>
      <c r="L418" s="2">
        <f t="shared" si="53"/>
        <v>-1.6217781108791856</v>
      </c>
      <c r="M418">
        <f t="shared" si="54"/>
        <v>1</v>
      </c>
      <c r="N418" s="2">
        <f t="shared" si="59"/>
        <v>-0.32171428571428584</v>
      </c>
      <c r="O418">
        <f t="shared" si="60"/>
        <v>0</v>
      </c>
    </row>
    <row r="419" spans="1:15" x14ac:dyDescent="0.25">
      <c r="A419">
        <f t="shared" si="55"/>
        <v>418</v>
      </c>
      <c r="B419" s="1">
        <v>36613</v>
      </c>
      <c r="C419">
        <v>43.44</v>
      </c>
      <c r="D419">
        <v>44.06</v>
      </c>
      <c r="E419">
        <v>43.19</v>
      </c>
      <c r="F419">
        <v>43.19</v>
      </c>
      <c r="G419">
        <v>218121</v>
      </c>
      <c r="H419" s="2">
        <f t="shared" si="61"/>
        <v>0.45542857142857096</v>
      </c>
      <c r="I419">
        <f t="shared" si="56"/>
        <v>1</v>
      </c>
      <c r="J419" t="str">
        <f t="shared" si="57"/>
        <v xml:space="preserve"> </v>
      </c>
      <c r="K419">
        <f t="shared" si="58"/>
        <v>0.64000000000000057</v>
      </c>
      <c r="L419" s="2">
        <f t="shared" si="53"/>
        <v>-1.0225437624102509</v>
      </c>
      <c r="M419">
        <f t="shared" si="54"/>
        <v>0</v>
      </c>
      <c r="N419" s="2">
        <f t="shared" si="59"/>
        <v>-0.68514285714285716</v>
      </c>
      <c r="O419">
        <f t="shared" si="60"/>
        <v>1</v>
      </c>
    </row>
    <row r="420" spans="1:15" x14ac:dyDescent="0.25">
      <c r="A420">
        <f t="shared" si="55"/>
        <v>419</v>
      </c>
      <c r="B420" s="1">
        <v>36614</v>
      </c>
      <c r="C420">
        <v>43.64</v>
      </c>
      <c r="D420">
        <v>46.14</v>
      </c>
      <c r="E420">
        <v>43.64</v>
      </c>
      <c r="F420">
        <v>45.52</v>
      </c>
      <c r="G420">
        <v>391311</v>
      </c>
      <c r="H420" s="2">
        <f t="shared" si="61"/>
        <v>0.45228571428571462</v>
      </c>
      <c r="I420">
        <f t="shared" si="56"/>
        <v>0</v>
      </c>
      <c r="J420">
        <f t="shared" si="57"/>
        <v>2.3300000000000054</v>
      </c>
      <c r="K420" t="str">
        <f t="shared" si="58"/>
        <v xml:space="preserve"> </v>
      </c>
      <c r="L420" s="2">
        <f t="shared" si="53"/>
        <v>-0.36976344219344487</v>
      </c>
      <c r="M420">
        <f t="shared" si="54"/>
        <v>1</v>
      </c>
      <c r="N420" s="2">
        <f t="shared" si="59"/>
        <v>-3.1428571428563368E-3</v>
      </c>
      <c r="O420">
        <f t="shared" si="60"/>
        <v>0</v>
      </c>
    </row>
    <row r="421" spans="1:15" x14ac:dyDescent="0.25">
      <c r="A421">
        <f t="shared" si="55"/>
        <v>420</v>
      </c>
      <c r="B421" s="1">
        <v>36615</v>
      </c>
      <c r="C421">
        <v>45.19</v>
      </c>
      <c r="D421">
        <v>45.35</v>
      </c>
      <c r="E421">
        <v>43.71</v>
      </c>
      <c r="F421">
        <v>44.1</v>
      </c>
      <c r="G421">
        <v>249669</v>
      </c>
      <c r="H421" s="2">
        <f t="shared" si="61"/>
        <v>3.3999999999999933E-2</v>
      </c>
      <c r="I421">
        <f t="shared" si="56"/>
        <v>0</v>
      </c>
      <c r="J421" t="str">
        <f t="shared" si="57"/>
        <v xml:space="preserve"> </v>
      </c>
      <c r="K421">
        <f t="shared" si="58"/>
        <v>1.4200000000000017</v>
      </c>
      <c r="L421" s="2">
        <f t="shared" si="53"/>
        <v>1.3517986135140894E-2</v>
      </c>
      <c r="M421">
        <f t="shared" si="54"/>
        <v>0</v>
      </c>
      <c r="N421" s="2">
        <f t="shared" si="59"/>
        <v>-0.4182857142857147</v>
      </c>
      <c r="O421">
        <f t="shared" si="60"/>
        <v>1</v>
      </c>
    </row>
    <row r="422" spans="1:15" x14ac:dyDescent="0.25">
      <c r="A422">
        <f t="shared" si="55"/>
        <v>421</v>
      </c>
      <c r="B422" s="1">
        <v>36616</v>
      </c>
      <c r="C422">
        <v>44.27</v>
      </c>
      <c r="D422">
        <v>44.48</v>
      </c>
      <c r="E422">
        <v>42.77</v>
      </c>
      <c r="F422">
        <v>43.06</v>
      </c>
      <c r="G422">
        <v>234312</v>
      </c>
      <c r="H422" s="2">
        <f t="shared" si="61"/>
        <v>-7.4571428571427942E-2</v>
      </c>
      <c r="I422">
        <f t="shared" si="56"/>
        <v>0</v>
      </c>
      <c r="J422" t="str">
        <f t="shared" si="57"/>
        <v xml:space="preserve"> </v>
      </c>
      <c r="K422">
        <f t="shared" si="58"/>
        <v>1.0399999999999991</v>
      </c>
      <c r="L422" s="2">
        <f t="shared" si="53"/>
        <v>0.30114347788843387</v>
      </c>
      <c r="M422">
        <f t="shared" si="54"/>
        <v>1</v>
      </c>
      <c r="N422" s="2">
        <f t="shared" si="59"/>
        <v>-0.10857142857142787</v>
      </c>
      <c r="O422">
        <f t="shared" si="60"/>
        <v>1</v>
      </c>
    </row>
    <row r="423" spans="1:15" x14ac:dyDescent="0.25">
      <c r="A423">
        <f t="shared" si="55"/>
        <v>422</v>
      </c>
      <c r="B423" s="1">
        <v>36619</v>
      </c>
      <c r="C423">
        <v>42.94</v>
      </c>
      <c r="D423">
        <v>44.85</v>
      </c>
      <c r="E423">
        <v>42.85</v>
      </c>
      <c r="F423">
        <v>44.85</v>
      </c>
      <c r="G423">
        <v>191823</v>
      </c>
      <c r="H423" s="2">
        <f t="shared" si="61"/>
        <v>9.4000000000000791E-2</v>
      </c>
      <c r="I423">
        <f t="shared" si="56"/>
        <v>0</v>
      </c>
      <c r="J423">
        <f t="shared" si="57"/>
        <v>1.7899999999999991</v>
      </c>
      <c r="K423" t="str">
        <f t="shared" si="58"/>
        <v xml:space="preserve"> </v>
      </c>
      <c r="L423" s="2">
        <f t="shared" si="53"/>
        <v>0.64932190076826068</v>
      </c>
      <c r="M423">
        <f t="shared" si="54"/>
        <v>0</v>
      </c>
      <c r="N423" s="2">
        <f t="shared" si="59"/>
        <v>0.16857142857142873</v>
      </c>
      <c r="O423">
        <f t="shared" si="60"/>
        <v>0</v>
      </c>
    </row>
    <row r="424" spans="1:15" x14ac:dyDescent="0.25">
      <c r="A424">
        <f t="shared" si="55"/>
        <v>423</v>
      </c>
      <c r="B424" s="1">
        <v>36620</v>
      </c>
      <c r="C424">
        <v>44.04</v>
      </c>
      <c r="D424">
        <v>44.14</v>
      </c>
      <c r="E424">
        <v>40.229999999999997</v>
      </c>
      <c r="F424">
        <v>42.52</v>
      </c>
      <c r="G424">
        <v>330300</v>
      </c>
      <c r="H424" s="2">
        <f t="shared" si="61"/>
        <v>-0.18285714285714222</v>
      </c>
      <c r="I424">
        <f t="shared" si="56"/>
        <v>1</v>
      </c>
      <c r="J424" t="str">
        <f t="shared" si="57"/>
        <v xml:space="preserve"> </v>
      </c>
      <c r="K424">
        <f t="shared" si="58"/>
        <v>2.3299999999999983</v>
      </c>
      <c r="L424" s="2">
        <f t="shared" si="53"/>
        <v>0.98139706583756348</v>
      </c>
      <c r="M424">
        <f t="shared" si="54"/>
        <v>0</v>
      </c>
      <c r="N424" s="2">
        <f t="shared" si="59"/>
        <v>-0.27685714285714302</v>
      </c>
      <c r="O424">
        <f t="shared" si="60"/>
        <v>0</v>
      </c>
    </row>
    <row r="425" spans="1:15" x14ac:dyDescent="0.25">
      <c r="A425">
        <f t="shared" si="55"/>
        <v>424</v>
      </c>
      <c r="B425" s="1">
        <v>36621</v>
      </c>
      <c r="C425">
        <v>41.89</v>
      </c>
      <c r="D425">
        <v>42.85</v>
      </c>
      <c r="E425">
        <v>41.42</v>
      </c>
      <c r="F425">
        <v>42.29</v>
      </c>
      <c r="G425">
        <v>214188</v>
      </c>
      <c r="H425" s="2">
        <f t="shared" si="61"/>
        <v>-0.54571428571428615</v>
      </c>
      <c r="I425">
        <f t="shared" si="56"/>
        <v>0</v>
      </c>
      <c r="J425" t="str">
        <f t="shared" si="57"/>
        <v xml:space="preserve"> </v>
      </c>
      <c r="K425">
        <f t="shared" si="58"/>
        <v>0.23000000000000398</v>
      </c>
      <c r="L425" s="2">
        <f t="shared" si="53"/>
        <v>1.2974814843942613</v>
      </c>
      <c r="M425">
        <f t="shared" si="54"/>
        <v>1</v>
      </c>
      <c r="N425" s="2">
        <f t="shared" si="59"/>
        <v>-0.36285714285714393</v>
      </c>
      <c r="O425">
        <f t="shared" si="60"/>
        <v>1</v>
      </c>
    </row>
    <row r="426" spans="1:15" x14ac:dyDescent="0.25">
      <c r="A426">
        <f t="shared" si="55"/>
        <v>425</v>
      </c>
      <c r="B426" s="1">
        <v>36622</v>
      </c>
      <c r="C426">
        <v>42.58</v>
      </c>
      <c r="D426">
        <v>43.75</v>
      </c>
      <c r="E426">
        <v>42.54</v>
      </c>
      <c r="F426">
        <v>43.48</v>
      </c>
      <c r="G426">
        <v>137913</v>
      </c>
      <c r="H426" s="2">
        <f t="shared" si="61"/>
        <v>-0.221142857142858</v>
      </c>
      <c r="I426">
        <f t="shared" si="56"/>
        <v>0</v>
      </c>
      <c r="J426">
        <f t="shared" si="57"/>
        <v>1.1899999999999977</v>
      </c>
      <c r="K426" t="str">
        <f t="shared" si="58"/>
        <v xml:space="preserve"> </v>
      </c>
      <c r="L426" s="2">
        <f t="shared" si="53"/>
        <v>1.6342935585363758</v>
      </c>
      <c r="M426">
        <f t="shared" si="54"/>
        <v>1</v>
      </c>
      <c r="N426" s="2">
        <f t="shared" si="59"/>
        <v>0.32457142857142818</v>
      </c>
      <c r="O426">
        <f t="shared" si="60"/>
        <v>0</v>
      </c>
    </row>
    <row r="427" spans="1:15" x14ac:dyDescent="0.25">
      <c r="A427">
        <f t="shared" si="55"/>
        <v>426</v>
      </c>
      <c r="B427" s="1">
        <v>36623</v>
      </c>
      <c r="C427">
        <v>43.73</v>
      </c>
      <c r="D427">
        <v>44.46</v>
      </c>
      <c r="E427">
        <v>43.25</v>
      </c>
      <c r="F427">
        <v>44.12</v>
      </c>
      <c r="G427">
        <v>133266</v>
      </c>
      <c r="H427" s="2">
        <f t="shared" si="61"/>
        <v>2.7428571428570234E-2</v>
      </c>
      <c r="I427">
        <f t="shared" si="56"/>
        <v>1</v>
      </c>
      <c r="J427">
        <f t="shared" si="57"/>
        <v>0.64000000000000057</v>
      </c>
      <c r="K427" t="str">
        <f t="shared" si="58"/>
        <v xml:space="preserve"> </v>
      </c>
      <c r="L427" s="2">
        <f t="shared" si="53"/>
        <v>1.9694553756973163</v>
      </c>
      <c r="M427">
        <f t="shared" si="54"/>
        <v>1</v>
      </c>
      <c r="N427" s="2">
        <f t="shared" si="59"/>
        <v>0.24857142857142822</v>
      </c>
      <c r="O427">
        <f t="shared" si="60"/>
        <v>1</v>
      </c>
    </row>
    <row r="428" spans="1:15" x14ac:dyDescent="0.25">
      <c r="A428">
        <f t="shared" si="55"/>
        <v>427</v>
      </c>
      <c r="B428" s="1">
        <v>36626</v>
      </c>
      <c r="C428">
        <v>44.31</v>
      </c>
      <c r="D428">
        <v>44.85</v>
      </c>
      <c r="E428">
        <v>43.81</v>
      </c>
      <c r="F428">
        <v>44.33</v>
      </c>
      <c r="G428">
        <v>142344</v>
      </c>
      <c r="H428" s="2">
        <f t="shared" si="61"/>
        <v>9.6857142857141865E-2</v>
      </c>
      <c r="I428">
        <f t="shared" si="56"/>
        <v>1</v>
      </c>
      <c r="J428">
        <f t="shared" si="57"/>
        <v>0.21000000000000085</v>
      </c>
      <c r="K428" t="str">
        <f t="shared" si="58"/>
        <v xml:space="preserve"> </v>
      </c>
      <c r="L428" s="2">
        <f t="shared" si="53"/>
        <v>2.3186120001277875</v>
      </c>
      <c r="M428">
        <f t="shared" si="54"/>
        <v>1</v>
      </c>
      <c r="N428" s="2">
        <f t="shared" si="59"/>
        <v>6.9428571428571631E-2</v>
      </c>
      <c r="O428">
        <f t="shared" si="60"/>
        <v>1</v>
      </c>
    </row>
    <row r="429" spans="1:15" x14ac:dyDescent="0.25">
      <c r="A429">
        <f t="shared" si="55"/>
        <v>428</v>
      </c>
      <c r="B429" s="1">
        <v>36627</v>
      </c>
      <c r="C429">
        <v>43.96</v>
      </c>
      <c r="D429">
        <v>45.81</v>
      </c>
      <c r="E429">
        <v>43.73</v>
      </c>
      <c r="F429">
        <v>45.06</v>
      </c>
      <c r="G429">
        <v>210024</v>
      </c>
      <c r="H429" s="2">
        <f t="shared" si="61"/>
        <v>0.55599999999999983</v>
      </c>
      <c r="I429">
        <f t="shared" si="56"/>
        <v>0</v>
      </c>
      <c r="J429">
        <f t="shared" si="57"/>
        <v>0.73000000000000398</v>
      </c>
      <c r="K429" t="str">
        <f t="shared" si="58"/>
        <v xml:space="preserve"> </v>
      </c>
      <c r="L429" s="2">
        <f t="shared" si="53"/>
        <v>2.5861083568131891</v>
      </c>
      <c r="M429">
        <f t="shared" si="54"/>
        <v>0</v>
      </c>
      <c r="N429" s="2">
        <f t="shared" si="59"/>
        <v>0.45914285714285796</v>
      </c>
      <c r="O429">
        <f t="shared" si="60"/>
        <v>1</v>
      </c>
    </row>
    <row r="430" spans="1:15" x14ac:dyDescent="0.25">
      <c r="A430">
        <f t="shared" si="55"/>
        <v>429</v>
      </c>
      <c r="B430" s="1">
        <v>36628</v>
      </c>
      <c r="C430">
        <v>45.39</v>
      </c>
      <c r="D430">
        <v>45.6</v>
      </c>
      <c r="E430">
        <v>43.19</v>
      </c>
      <c r="F430">
        <v>43.44</v>
      </c>
      <c r="G430">
        <v>194430</v>
      </c>
      <c r="H430" s="2">
        <f t="shared" si="61"/>
        <v>0.30571428571428599</v>
      </c>
      <c r="I430">
        <f t="shared" si="56"/>
        <v>0</v>
      </c>
      <c r="J430" t="str">
        <f t="shared" si="57"/>
        <v xml:space="preserve"> </v>
      </c>
      <c r="K430">
        <f t="shared" si="58"/>
        <v>1.6200000000000045</v>
      </c>
      <c r="L430" s="2">
        <f t="shared" si="53"/>
        <v>2.7814354414449172</v>
      </c>
      <c r="M430">
        <f t="shared" si="54"/>
        <v>0</v>
      </c>
      <c r="N430" s="2">
        <f t="shared" si="59"/>
        <v>-0.25028571428571383</v>
      </c>
      <c r="O430">
        <f t="shared" si="60"/>
        <v>0</v>
      </c>
    </row>
    <row r="431" spans="1:15" x14ac:dyDescent="0.25">
      <c r="A431">
        <f t="shared" si="55"/>
        <v>430</v>
      </c>
      <c r="B431" s="1">
        <v>36629</v>
      </c>
      <c r="C431">
        <v>43.64</v>
      </c>
      <c r="D431">
        <v>43.67</v>
      </c>
      <c r="E431">
        <v>41.19</v>
      </c>
      <c r="F431">
        <v>41.35</v>
      </c>
      <c r="G431">
        <v>254970</v>
      </c>
      <c r="H431" s="2">
        <f t="shared" si="61"/>
        <v>-0.34171428571428492</v>
      </c>
      <c r="I431">
        <f t="shared" si="56"/>
        <v>1</v>
      </c>
      <c r="J431" t="str">
        <f t="shared" si="57"/>
        <v xml:space="preserve"> </v>
      </c>
      <c r="K431">
        <f t="shared" si="58"/>
        <v>2.0899999999999963</v>
      </c>
      <c r="L431" s="2">
        <f t="shared" si="53"/>
        <v>2.9636915029550819</v>
      </c>
      <c r="M431">
        <f t="shared" si="54"/>
        <v>0</v>
      </c>
      <c r="N431" s="2">
        <f t="shared" si="59"/>
        <v>-0.64742857142857091</v>
      </c>
      <c r="O431">
        <f t="shared" si="60"/>
        <v>1</v>
      </c>
    </row>
    <row r="432" spans="1:15" x14ac:dyDescent="0.25">
      <c r="A432">
        <f t="shared" si="55"/>
        <v>431</v>
      </c>
      <c r="B432" s="1">
        <v>36630</v>
      </c>
      <c r="C432">
        <v>40.520000000000003</v>
      </c>
      <c r="D432">
        <v>41.23</v>
      </c>
      <c r="E432">
        <v>38.869999999999997</v>
      </c>
      <c r="F432">
        <v>39.770000000000003</v>
      </c>
      <c r="G432">
        <v>316455</v>
      </c>
      <c r="H432" s="2">
        <f t="shared" si="61"/>
        <v>-0.92314285714285615</v>
      </c>
      <c r="I432">
        <f t="shared" si="56"/>
        <v>0</v>
      </c>
      <c r="J432" t="str">
        <f t="shared" si="57"/>
        <v xml:space="preserve"> </v>
      </c>
      <c r="K432">
        <f t="shared" si="58"/>
        <v>1.5799999999999983</v>
      </c>
      <c r="L432" s="2">
        <f t="shared" si="53"/>
        <v>3.0683524306922321</v>
      </c>
      <c r="M432">
        <f t="shared" si="54"/>
        <v>1</v>
      </c>
      <c r="N432" s="2">
        <f t="shared" si="59"/>
        <v>-0.58142857142857118</v>
      </c>
      <c r="O432">
        <f t="shared" si="60"/>
        <v>1</v>
      </c>
    </row>
    <row r="433" spans="1:15" x14ac:dyDescent="0.25">
      <c r="A433">
        <f t="shared" si="55"/>
        <v>432</v>
      </c>
      <c r="B433" s="1">
        <v>36633</v>
      </c>
      <c r="C433">
        <v>39.31</v>
      </c>
      <c r="D433">
        <v>42.27</v>
      </c>
      <c r="E433">
        <v>39.14</v>
      </c>
      <c r="F433">
        <v>41.85</v>
      </c>
      <c r="G433">
        <v>319515</v>
      </c>
      <c r="H433" s="2">
        <f t="shared" si="61"/>
        <v>-0.86742857142857077</v>
      </c>
      <c r="I433">
        <f t="shared" si="56"/>
        <v>0</v>
      </c>
      <c r="J433">
        <f t="shared" si="57"/>
        <v>2.0799999999999983</v>
      </c>
      <c r="K433" t="str">
        <f t="shared" si="58"/>
        <v xml:space="preserve"> </v>
      </c>
      <c r="L433" s="2">
        <f t="shared" si="53"/>
        <v>3.178987831819823</v>
      </c>
      <c r="M433">
        <f t="shared" si="54"/>
        <v>1</v>
      </c>
      <c r="N433" s="2">
        <f t="shared" si="59"/>
        <v>5.5714285714285383E-2</v>
      </c>
      <c r="O433">
        <f t="shared" si="60"/>
        <v>0</v>
      </c>
    </row>
    <row r="434" spans="1:15" x14ac:dyDescent="0.25">
      <c r="A434">
        <f t="shared" si="55"/>
        <v>433</v>
      </c>
      <c r="B434" s="1">
        <v>36634</v>
      </c>
      <c r="C434">
        <v>42.12</v>
      </c>
      <c r="D434">
        <v>43.83</v>
      </c>
      <c r="E434">
        <v>41.83</v>
      </c>
      <c r="F434">
        <v>43.35</v>
      </c>
      <c r="G434">
        <v>254379</v>
      </c>
      <c r="H434" s="2">
        <f t="shared" si="61"/>
        <v>-0.42571428571428549</v>
      </c>
      <c r="I434">
        <f t="shared" si="56"/>
        <v>1</v>
      </c>
      <c r="J434">
        <f t="shared" si="57"/>
        <v>1.5</v>
      </c>
      <c r="K434" t="str">
        <f t="shared" si="58"/>
        <v xml:space="preserve"> </v>
      </c>
      <c r="L434" s="2">
        <f t="shared" si="53"/>
        <v>3.2219731560815639</v>
      </c>
      <c r="M434">
        <f t="shared" si="54"/>
        <v>0</v>
      </c>
      <c r="N434" s="2">
        <f t="shared" si="59"/>
        <v>0.44171428571428528</v>
      </c>
      <c r="O434">
        <f t="shared" si="60"/>
        <v>1</v>
      </c>
    </row>
    <row r="435" spans="1:15" x14ac:dyDescent="0.25">
      <c r="A435">
        <f t="shared" si="55"/>
        <v>434</v>
      </c>
      <c r="B435" s="1">
        <v>36635</v>
      </c>
      <c r="C435">
        <v>43.21</v>
      </c>
      <c r="D435">
        <v>43.46</v>
      </c>
      <c r="E435">
        <v>42.56</v>
      </c>
      <c r="F435">
        <v>43.02</v>
      </c>
      <c r="G435">
        <v>141504</v>
      </c>
      <c r="H435" s="2">
        <f t="shared" si="61"/>
        <v>0.17085714285714357</v>
      </c>
      <c r="I435">
        <f t="shared" si="56"/>
        <v>1</v>
      </c>
      <c r="J435" t="str">
        <f t="shared" si="57"/>
        <v xml:space="preserve"> </v>
      </c>
      <c r="K435">
        <f t="shared" si="58"/>
        <v>0.32999999999999829</v>
      </c>
      <c r="L435" s="2">
        <f t="shared" si="53"/>
        <v>3.2639973562712994</v>
      </c>
      <c r="M435">
        <f t="shared" si="54"/>
        <v>1</v>
      </c>
      <c r="N435" s="2">
        <f t="shared" si="59"/>
        <v>0.59657142857142909</v>
      </c>
      <c r="O435">
        <f t="shared" si="60"/>
        <v>0</v>
      </c>
    </row>
    <row r="436" spans="1:15" x14ac:dyDescent="0.25">
      <c r="A436">
        <f t="shared" si="55"/>
        <v>435</v>
      </c>
      <c r="B436" s="1">
        <v>36636</v>
      </c>
      <c r="C436">
        <v>43.21</v>
      </c>
      <c r="D436">
        <v>44.02</v>
      </c>
      <c r="E436">
        <v>43.02</v>
      </c>
      <c r="F436">
        <v>44.02</v>
      </c>
      <c r="G436">
        <v>170568</v>
      </c>
      <c r="H436" s="2">
        <f t="shared" si="61"/>
        <v>0.70285714285714307</v>
      </c>
      <c r="I436">
        <f t="shared" si="56"/>
        <v>1</v>
      </c>
      <c r="J436">
        <f t="shared" si="57"/>
        <v>1</v>
      </c>
      <c r="K436" t="str">
        <f t="shared" si="58"/>
        <v xml:space="preserve"> </v>
      </c>
      <c r="L436" s="2">
        <f t="shared" si="53"/>
        <v>3.3248873414028455</v>
      </c>
      <c r="M436">
        <f t="shared" si="54"/>
        <v>1</v>
      </c>
      <c r="N436" s="2">
        <f t="shared" si="59"/>
        <v>0.53199999999999947</v>
      </c>
      <c r="O436">
        <f t="shared" si="60"/>
        <v>1</v>
      </c>
    </row>
    <row r="437" spans="1:15" x14ac:dyDescent="0.25">
      <c r="A437">
        <f t="shared" si="55"/>
        <v>436</v>
      </c>
      <c r="B437" s="1">
        <v>36640</v>
      </c>
      <c r="C437">
        <v>43.52</v>
      </c>
      <c r="D437">
        <v>45.83</v>
      </c>
      <c r="E437">
        <v>43.29</v>
      </c>
      <c r="F437">
        <v>45.21</v>
      </c>
      <c r="G437">
        <v>240147</v>
      </c>
      <c r="H437" s="2">
        <f t="shared" si="61"/>
        <v>0.95371428571428563</v>
      </c>
      <c r="I437">
        <f t="shared" si="56"/>
        <v>1</v>
      </c>
      <c r="J437">
        <f t="shared" si="57"/>
        <v>1.1899999999999977</v>
      </c>
      <c r="K437" t="str">
        <f t="shared" si="58"/>
        <v xml:space="preserve"> </v>
      </c>
      <c r="L437" s="2">
        <f t="shared" si="53"/>
        <v>3.3698936242724016</v>
      </c>
      <c r="M437">
        <f t="shared" si="54"/>
        <v>1</v>
      </c>
      <c r="N437" s="2">
        <f t="shared" si="59"/>
        <v>0.25085714285714256</v>
      </c>
      <c r="O437">
        <f t="shared" si="60"/>
        <v>1</v>
      </c>
    </row>
    <row r="438" spans="1:15" x14ac:dyDescent="0.25">
      <c r="A438">
        <f t="shared" si="55"/>
        <v>437</v>
      </c>
      <c r="B438" s="1">
        <v>36641</v>
      </c>
      <c r="C438">
        <v>45.27</v>
      </c>
      <c r="D438">
        <v>46.62</v>
      </c>
      <c r="E438">
        <v>44.81</v>
      </c>
      <c r="F438">
        <v>46.52</v>
      </c>
      <c r="G438">
        <v>228546</v>
      </c>
      <c r="H438" s="2">
        <f t="shared" si="61"/>
        <v>0.85514285714285732</v>
      </c>
      <c r="I438">
        <f t="shared" si="56"/>
        <v>0</v>
      </c>
      <c r="J438">
        <f t="shared" si="57"/>
        <v>1.3100000000000023</v>
      </c>
      <c r="K438" t="str">
        <f t="shared" si="58"/>
        <v xml:space="preserve"> </v>
      </c>
      <c r="L438" s="2">
        <f t="shared" si="53"/>
        <v>3.3408078656632316</v>
      </c>
      <c r="M438">
        <f t="shared" si="54"/>
        <v>0</v>
      </c>
      <c r="N438" s="2">
        <f t="shared" si="59"/>
        <v>-9.857142857142831E-2</v>
      </c>
      <c r="O438">
        <f t="shared" si="60"/>
        <v>1</v>
      </c>
    </row>
    <row r="439" spans="1:15" x14ac:dyDescent="0.25">
      <c r="A439">
        <f t="shared" si="55"/>
        <v>438</v>
      </c>
      <c r="B439" s="1">
        <v>36642</v>
      </c>
      <c r="C439">
        <v>46.56</v>
      </c>
      <c r="D439">
        <v>47.17</v>
      </c>
      <c r="E439">
        <v>44.96</v>
      </c>
      <c r="F439">
        <v>45.6</v>
      </c>
      <c r="G439">
        <v>213333</v>
      </c>
      <c r="H439" s="2">
        <f t="shared" si="61"/>
        <v>0.65542857142857136</v>
      </c>
      <c r="I439">
        <f t="shared" si="56"/>
        <v>0</v>
      </c>
      <c r="J439" t="str">
        <f t="shared" si="57"/>
        <v xml:space="preserve"> </v>
      </c>
      <c r="K439">
        <f t="shared" si="58"/>
        <v>0.92000000000000171</v>
      </c>
      <c r="L439" s="2">
        <f t="shared" si="53"/>
        <v>3.3311943798938963</v>
      </c>
      <c r="M439">
        <f t="shared" si="54"/>
        <v>0</v>
      </c>
      <c r="N439" s="2">
        <f t="shared" si="59"/>
        <v>-0.19971428571428596</v>
      </c>
      <c r="O439">
        <f t="shared" si="60"/>
        <v>1</v>
      </c>
    </row>
    <row r="440" spans="1:15" x14ac:dyDescent="0.25">
      <c r="A440">
        <f t="shared" si="55"/>
        <v>439</v>
      </c>
      <c r="B440" s="1">
        <v>36643</v>
      </c>
      <c r="C440">
        <v>44.69</v>
      </c>
      <c r="D440">
        <v>45.17</v>
      </c>
      <c r="E440">
        <v>43.92</v>
      </c>
      <c r="F440">
        <v>45.02</v>
      </c>
      <c r="G440">
        <v>202272</v>
      </c>
      <c r="H440" s="2">
        <f t="shared" si="61"/>
        <v>0.45857142857142846</v>
      </c>
      <c r="I440">
        <f t="shared" si="56"/>
        <v>0</v>
      </c>
      <c r="J440" t="str">
        <f t="shared" si="57"/>
        <v xml:space="preserve"> </v>
      </c>
      <c r="K440">
        <f t="shared" si="58"/>
        <v>0.57999999999999829</v>
      </c>
      <c r="L440" s="2">
        <f t="shared" si="53"/>
        <v>3.3347325207907597</v>
      </c>
      <c r="M440">
        <f t="shared" si="54"/>
        <v>0</v>
      </c>
      <c r="N440" s="2">
        <f t="shared" si="59"/>
        <v>-0.1968571428571429</v>
      </c>
      <c r="O440">
        <f t="shared" si="60"/>
        <v>1</v>
      </c>
    </row>
    <row r="441" spans="1:15" x14ac:dyDescent="0.25">
      <c r="A441">
        <f t="shared" si="55"/>
        <v>440</v>
      </c>
      <c r="B441" s="1">
        <v>36644</v>
      </c>
      <c r="C441">
        <v>44.98</v>
      </c>
      <c r="D441">
        <v>45.19</v>
      </c>
      <c r="E441">
        <v>43.37</v>
      </c>
      <c r="F441">
        <v>43.6</v>
      </c>
      <c r="G441">
        <v>141339</v>
      </c>
      <c r="H441" s="2">
        <f t="shared" si="61"/>
        <v>-0.10257142857142867</v>
      </c>
      <c r="I441">
        <f t="shared" si="56"/>
        <v>0</v>
      </c>
      <c r="J441" t="str">
        <f t="shared" si="57"/>
        <v xml:space="preserve"> </v>
      </c>
      <c r="K441">
        <f t="shared" si="58"/>
        <v>1.4200000000000017</v>
      </c>
      <c r="L441" s="2">
        <f t="shared" si="53"/>
        <v>3.3374814287860941</v>
      </c>
      <c r="M441">
        <f t="shared" si="54"/>
        <v>1</v>
      </c>
      <c r="N441" s="2">
        <f t="shared" si="59"/>
        <v>-0.56114285714285717</v>
      </c>
      <c r="O441">
        <f t="shared" si="60"/>
        <v>1</v>
      </c>
    </row>
    <row r="442" spans="1:15" x14ac:dyDescent="0.25">
      <c r="A442">
        <f t="shared" si="55"/>
        <v>441</v>
      </c>
      <c r="B442" s="1">
        <v>36647</v>
      </c>
      <c r="C442">
        <v>44.19</v>
      </c>
      <c r="D442">
        <v>45.19</v>
      </c>
      <c r="E442">
        <v>43.77</v>
      </c>
      <c r="F442">
        <v>44.31</v>
      </c>
      <c r="G442">
        <v>124866</v>
      </c>
      <c r="H442" s="2">
        <f t="shared" si="61"/>
        <v>-0.3954285714285713</v>
      </c>
      <c r="I442">
        <f t="shared" si="56"/>
        <v>0</v>
      </c>
      <c r="J442">
        <f t="shared" si="57"/>
        <v>0.71000000000000085</v>
      </c>
      <c r="K442" t="str">
        <f t="shared" si="58"/>
        <v xml:space="preserve"> </v>
      </c>
      <c r="L442" s="2">
        <f t="shared" si="53"/>
        <v>3.3568915520785567</v>
      </c>
      <c r="M442">
        <f t="shared" si="54"/>
        <v>1</v>
      </c>
      <c r="N442" s="2">
        <f t="shared" si="59"/>
        <v>-0.29285714285714259</v>
      </c>
      <c r="O442">
        <f t="shared" si="60"/>
        <v>0</v>
      </c>
    </row>
    <row r="443" spans="1:15" x14ac:dyDescent="0.25">
      <c r="A443">
        <f t="shared" si="55"/>
        <v>442</v>
      </c>
      <c r="B443" s="1">
        <v>36648</v>
      </c>
      <c r="C443">
        <v>44.19</v>
      </c>
      <c r="D443">
        <v>45.12</v>
      </c>
      <c r="E443">
        <v>43.92</v>
      </c>
      <c r="F443">
        <v>44.87</v>
      </c>
      <c r="G443">
        <v>127251</v>
      </c>
      <c r="H443" s="2">
        <f t="shared" si="61"/>
        <v>-0.38685714285714362</v>
      </c>
      <c r="I443">
        <f t="shared" si="56"/>
        <v>1</v>
      </c>
      <c r="J443">
        <f t="shared" si="57"/>
        <v>0.55999999999999517</v>
      </c>
      <c r="K443" t="str">
        <f t="shared" si="58"/>
        <v xml:space="preserve"> </v>
      </c>
      <c r="L443" s="2">
        <f t="shared" si="53"/>
        <v>3.3849388312281374</v>
      </c>
      <c r="M443">
        <f t="shared" si="54"/>
        <v>0</v>
      </c>
      <c r="N443" s="2">
        <f t="shared" si="59"/>
        <v>8.571428571427675E-3</v>
      </c>
      <c r="O443">
        <f t="shared" si="60"/>
        <v>0</v>
      </c>
    </row>
    <row r="444" spans="1:15" x14ac:dyDescent="0.25">
      <c r="A444">
        <f t="shared" si="55"/>
        <v>443</v>
      </c>
      <c r="B444" s="1">
        <v>36649</v>
      </c>
      <c r="C444">
        <v>44.35</v>
      </c>
      <c r="D444">
        <v>44.52</v>
      </c>
      <c r="E444">
        <v>42.71</v>
      </c>
      <c r="F444">
        <v>43.21</v>
      </c>
      <c r="G444">
        <v>165948</v>
      </c>
      <c r="H444" s="2">
        <f t="shared" si="61"/>
        <v>-0.33400000000000052</v>
      </c>
      <c r="I444">
        <f t="shared" si="56"/>
        <v>1</v>
      </c>
      <c r="J444" t="str">
        <f t="shared" si="57"/>
        <v xml:space="preserve"> </v>
      </c>
      <c r="K444">
        <f t="shared" si="58"/>
        <v>1.6599999999999966</v>
      </c>
      <c r="L444" s="2">
        <f t="shared" si="53"/>
        <v>3.3883185340687985</v>
      </c>
      <c r="M444">
        <f t="shared" si="54"/>
        <v>0</v>
      </c>
      <c r="N444" s="2">
        <f t="shared" si="59"/>
        <v>5.2857142857143102E-2</v>
      </c>
      <c r="O444">
        <f t="shared" si="60"/>
        <v>0</v>
      </c>
    </row>
    <row r="445" spans="1:15" x14ac:dyDescent="0.25">
      <c r="A445">
        <f t="shared" si="55"/>
        <v>444</v>
      </c>
      <c r="B445" s="1">
        <v>36650</v>
      </c>
      <c r="C445">
        <v>43.67</v>
      </c>
      <c r="D445">
        <v>43.69</v>
      </c>
      <c r="E445">
        <v>42.1</v>
      </c>
      <c r="F445">
        <v>42.52</v>
      </c>
      <c r="G445">
        <v>154110</v>
      </c>
      <c r="H445" s="2">
        <f t="shared" si="61"/>
        <v>-0.37457142857142878</v>
      </c>
      <c r="I445">
        <f t="shared" si="56"/>
        <v>0</v>
      </c>
      <c r="J445" t="str">
        <f t="shared" si="57"/>
        <v xml:space="preserve"> </v>
      </c>
      <c r="K445">
        <f t="shared" si="58"/>
        <v>0.68999999999999773</v>
      </c>
      <c r="L445" s="2">
        <f t="shared" si="53"/>
        <v>3.3865241128764318</v>
      </c>
      <c r="M445">
        <f t="shared" si="54"/>
        <v>1</v>
      </c>
      <c r="N445" s="2">
        <f t="shared" si="59"/>
        <v>-4.0571428571428259E-2</v>
      </c>
      <c r="O445">
        <f t="shared" si="60"/>
        <v>0</v>
      </c>
    </row>
    <row r="446" spans="1:15" x14ac:dyDescent="0.25">
      <c r="A446">
        <f t="shared" si="55"/>
        <v>445</v>
      </c>
      <c r="B446" s="1">
        <v>36651</v>
      </c>
      <c r="C446">
        <v>42.52</v>
      </c>
      <c r="D446">
        <v>44.52</v>
      </c>
      <c r="E446">
        <v>42.35</v>
      </c>
      <c r="F446">
        <v>43.85</v>
      </c>
      <c r="G446">
        <v>206859</v>
      </c>
      <c r="H446" s="2">
        <f t="shared" si="61"/>
        <v>-0.16514285714285698</v>
      </c>
      <c r="I446">
        <f t="shared" si="56"/>
        <v>1</v>
      </c>
      <c r="J446">
        <f t="shared" si="57"/>
        <v>1.3299999999999983</v>
      </c>
      <c r="K446" t="str">
        <f t="shared" si="58"/>
        <v xml:space="preserve"> </v>
      </c>
      <c r="L446" s="2">
        <f t="shared" ref="L446:L509" si="62">SLOPE(A387:A446,F387:F446)</f>
        <v>3.3863081874096443</v>
      </c>
      <c r="M446">
        <f t="shared" ref="M446:M509" si="63">IF(L446*($F447-$F446)&gt;0,1,0)</f>
        <v>0</v>
      </c>
      <c r="N446" s="2">
        <f t="shared" si="59"/>
        <v>0.2094285714285718</v>
      </c>
      <c r="O446">
        <f t="shared" si="60"/>
        <v>0</v>
      </c>
    </row>
    <row r="447" spans="1:15" x14ac:dyDescent="0.25">
      <c r="A447">
        <f t="shared" si="55"/>
        <v>446</v>
      </c>
      <c r="B447" s="1">
        <v>36654</v>
      </c>
      <c r="C447">
        <v>43.31</v>
      </c>
      <c r="D447">
        <v>44.06</v>
      </c>
      <c r="E447">
        <v>42.81</v>
      </c>
      <c r="F447">
        <v>43.62</v>
      </c>
      <c r="G447">
        <v>116765</v>
      </c>
      <c r="H447" s="2">
        <f t="shared" si="61"/>
        <v>-0.20571428571428599</v>
      </c>
      <c r="I447">
        <f t="shared" si="56"/>
        <v>1</v>
      </c>
      <c r="J447" t="str">
        <f t="shared" si="57"/>
        <v xml:space="preserve"> </v>
      </c>
      <c r="K447">
        <f t="shared" si="58"/>
        <v>0.23000000000000398</v>
      </c>
      <c r="L447" s="2">
        <f t="shared" si="62"/>
        <v>3.3857682195200716</v>
      </c>
      <c r="M447">
        <f t="shared" si="63"/>
        <v>0</v>
      </c>
      <c r="N447" s="2">
        <f t="shared" si="59"/>
        <v>-4.0571428571429008E-2</v>
      </c>
      <c r="O447">
        <f t="shared" si="60"/>
        <v>0</v>
      </c>
    </row>
    <row r="448" spans="1:15" x14ac:dyDescent="0.25">
      <c r="A448">
        <f t="shared" si="55"/>
        <v>447</v>
      </c>
      <c r="B448" s="1">
        <v>36655</v>
      </c>
      <c r="C448">
        <v>43.56</v>
      </c>
      <c r="D448">
        <v>43.87</v>
      </c>
      <c r="E448">
        <v>42.06</v>
      </c>
      <c r="F448">
        <v>43.31</v>
      </c>
      <c r="G448">
        <v>134394</v>
      </c>
      <c r="H448" s="2">
        <f t="shared" si="61"/>
        <v>-0.14971428571428536</v>
      </c>
      <c r="I448">
        <f t="shared" si="56"/>
        <v>1</v>
      </c>
      <c r="J448" t="str">
        <f t="shared" si="57"/>
        <v xml:space="preserve"> </v>
      </c>
      <c r="K448">
        <f t="shared" si="58"/>
        <v>0.30999999999999517</v>
      </c>
      <c r="L448" s="2">
        <f t="shared" si="62"/>
        <v>3.3812773896562751</v>
      </c>
      <c r="M448">
        <f t="shared" si="63"/>
        <v>0</v>
      </c>
      <c r="N448" s="2">
        <f t="shared" si="59"/>
        <v>5.6000000000000633E-2</v>
      </c>
      <c r="O448">
        <f t="shared" si="60"/>
        <v>1</v>
      </c>
    </row>
    <row r="449" spans="1:15" x14ac:dyDescent="0.25">
      <c r="A449">
        <f t="shared" si="55"/>
        <v>448</v>
      </c>
      <c r="B449" s="1">
        <v>36656</v>
      </c>
      <c r="C449">
        <v>42.69</v>
      </c>
      <c r="D449">
        <v>43.25</v>
      </c>
      <c r="E449">
        <v>41.25</v>
      </c>
      <c r="F449">
        <v>41.81</v>
      </c>
      <c r="G449">
        <v>150594</v>
      </c>
      <c r="H449" s="2">
        <f t="shared" si="61"/>
        <v>-0.13885714285714285</v>
      </c>
      <c r="I449">
        <f t="shared" si="56"/>
        <v>0</v>
      </c>
      <c r="J449" t="str">
        <f t="shared" si="57"/>
        <v xml:space="preserve"> </v>
      </c>
      <c r="K449">
        <f t="shared" si="58"/>
        <v>1.5</v>
      </c>
      <c r="L449" s="2">
        <f t="shared" si="62"/>
        <v>3.3565722831158706</v>
      </c>
      <c r="M449">
        <f t="shared" si="63"/>
        <v>1</v>
      </c>
      <c r="N449" s="2">
        <f t="shared" si="59"/>
        <v>1.085714285714251E-2</v>
      </c>
      <c r="O449">
        <f t="shared" si="60"/>
        <v>0</v>
      </c>
    </row>
    <row r="450" spans="1:15" x14ac:dyDescent="0.25">
      <c r="A450">
        <f t="shared" si="55"/>
        <v>449</v>
      </c>
      <c r="B450" s="1">
        <v>36657</v>
      </c>
      <c r="C450">
        <v>42.69</v>
      </c>
      <c r="D450">
        <v>43.56</v>
      </c>
      <c r="E450">
        <v>41.94</v>
      </c>
      <c r="F450">
        <v>42.12</v>
      </c>
      <c r="G450">
        <v>134373</v>
      </c>
      <c r="H450" s="2">
        <f t="shared" si="61"/>
        <v>-0.24085714285714346</v>
      </c>
      <c r="I450">
        <f t="shared" si="56"/>
        <v>0</v>
      </c>
      <c r="J450">
        <f t="shared" si="57"/>
        <v>0.30999999999999517</v>
      </c>
      <c r="K450" t="str">
        <f t="shared" si="58"/>
        <v xml:space="preserve"> </v>
      </c>
      <c r="L450" s="2">
        <f t="shared" si="62"/>
        <v>3.3382879252665276</v>
      </c>
      <c r="M450">
        <f t="shared" si="63"/>
        <v>1</v>
      </c>
      <c r="N450" s="2">
        <f t="shared" si="59"/>
        <v>-0.10200000000000062</v>
      </c>
      <c r="O450">
        <f t="shared" si="60"/>
        <v>1</v>
      </c>
    </row>
    <row r="451" spans="1:15" x14ac:dyDescent="0.25">
      <c r="A451">
        <f t="shared" si="55"/>
        <v>450</v>
      </c>
      <c r="B451" s="1">
        <v>36658</v>
      </c>
      <c r="C451">
        <v>42</v>
      </c>
      <c r="D451">
        <v>43.81</v>
      </c>
      <c r="E451">
        <v>41.87</v>
      </c>
      <c r="F451">
        <v>43.44</v>
      </c>
      <c r="G451">
        <v>107138</v>
      </c>
      <c r="H451" s="2">
        <f t="shared" si="61"/>
        <v>-0.23000000000000054</v>
      </c>
      <c r="I451">
        <f t="shared" si="56"/>
        <v>0</v>
      </c>
      <c r="J451">
        <f t="shared" si="57"/>
        <v>1.3200000000000003</v>
      </c>
      <c r="K451" t="str">
        <f t="shared" si="58"/>
        <v xml:space="preserve"> </v>
      </c>
      <c r="L451" s="2">
        <f t="shared" si="62"/>
        <v>3.3320993384621529</v>
      </c>
      <c r="M451">
        <f t="shared" si="63"/>
        <v>1</v>
      </c>
      <c r="N451" s="2">
        <f t="shared" si="59"/>
        <v>1.0857142857142926E-2</v>
      </c>
      <c r="O451">
        <f t="shared" si="60"/>
        <v>0</v>
      </c>
    </row>
    <row r="452" spans="1:15" x14ac:dyDescent="0.25">
      <c r="A452">
        <f t="shared" ref="A452:A515" si="64">A451+1</f>
        <v>451</v>
      </c>
      <c r="B452" s="1">
        <v>36661</v>
      </c>
      <c r="C452">
        <v>43.5</v>
      </c>
      <c r="D452">
        <v>45.62</v>
      </c>
      <c r="E452">
        <v>43.44</v>
      </c>
      <c r="F452">
        <v>45.19</v>
      </c>
      <c r="G452">
        <v>135563</v>
      </c>
      <c r="H452" s="2">
        <f t="shared" si="61"/>
        <v>0.2442857142857138</v>
      </c>
      <c r="I452">
        <f t="shared" si="56"/>
        <v>1</v>
      </c>
      <c r="J452">
        <f t="shared" si="57"/>
        <v>1.75</v>
      </c>
      <c r="K452" t="str">
        <f t="shared" si="58"/>
        <v xml:space="preserve"> </v>
      </c>
      <c r="L452" s="2">
        <f t="shared" si="62"/>
        <v>3.3375730353442377</v>
      </c>
      <c r="M452">
        <f t="shared" si="63"/>
        <v>1</v>
      </c>
      <c r="N452" s="2">
        <f t="shared" si="59"/>
        <v>0.47428571428571431</v>
      </c>
      <c r="O452">
        <f t="shared" si="60"/>
        <v>1</v>
      </c>
    </row>
    <row r="453" spans="1:15" x14ac:dyDescent="0.25">
      <c r="A453">
        <f t="shared" si="64"/>
        <v>452</v>
      </c>
      <c r="B453" s="1">
        <v>36662</v>
      </c>
      <c r="C453">
        <v>46</v>
      </c>
      <c r="D453">
        <v>46.37</v>
      </c>
      <c r="E453">
        <v>45.19</v>
      </c>
      <c r="F453">
        <v>45.44</v>
      </c>
      <c r="G453">
        <v>169319</v>
      </c>
      <c r="H453" s="2">
        <f t="shared" si="61"/>
        <v>0.63171428571428467</v>
      </c>
      <c r="I453">
        <f t="shared" si="56"/>
        <v>0</v>
      </c>
      <c r="J453">
        <f t="shared" si="57"/>
        <v>0.25</v>
      </c>
      <c r="K453" t="str">
        <f t="shared" si="58"/>
        <v xml:space="preserve"> </v>
      </c>
      <c r="L453" s="2">
        <f t="shared" si="62"/>
        <v>3.3769717339719194</v>
      </c>
      <c r="M453">
        <f t="shared" si="63"/>
        <v>0</v>
      </c>
      <c r="N453" s="2">
        <f t="shared" si="59"/>
        <v>0.3874285714285709</v>
      </c>
      <c r="O453">
        <f t="shared" si="60"/>
        <v>1</v>
      </c>
    </row>
    <row r="454" spans="1:15" x14ac:dyDescent="0.25">
      <c r="A454">
        <f t="shared" si="64"/>
        <v>453</v>
      </c>
      <c r="B454" s="1">
        <v>36663</v>
      </c>
      <c r="C454">
        <v>44.94</v>
      </c>
      <c r="D454">
        <v>45.56</v>
      </c>
      <c r="E454">
        <v>44.31</v>
      </c>
      <c r="F454">
        <v>44.81</v>
      </c>
      <c r="G454">
        <v>112949</v>
      </c>
      <c r="H454" s="2">
        <f t="shared" si="61"/>
        <v>0.76314285714285712</v>
      </c>
      <c r="I454">
        <f t="shared" si="56"/>
        <v>0</v>
      </c>
      <c r="J454" t="str">
        <f t="shared" si="57"/>
        <v xml:space="preserve"> </v>
      </c>
      <c r="K454">
        <f t="shared" si="58"/>
        <v>0.62999999999999545</v>
      </c>
      <c r="L454" s="2">
        <f t="shared" si="62"/>
        <v>3.3927868795452873</v>
      </c>
      <c r="M454">
        <f t="shared" si="63"/>
        <v>0</v>
      </c>
      <c r="N454" s="2">
        <f t="shared" si="59"/>
        <v>0.13142857142857245</v>
      </c>
      <c r="O454">
        <f t="shared" si="60"/>
        <v>0</v>
      </c>
    </row>
    <row r="455" spans="1:15" x14ac:dyDescent="0.25">
      <c r="A455">
        <f t="shared" si="64"/>
        <v>454</v>
      </c>
      <c r="B455" s="1">
        <v>36664</v>
      </c>
      <c r="C455">
        <v>44.69</v>
      </c>
      <c r="D455">
        <v>45.56</v>
      </c>
      <c r="E455">
        <v>44.06</v>
      </c>
      <c r="F455">
        <v>44.31</v>
      </c>
      <c r="G455">
        <v>128669</v>
      </c>
      <c r="H455" s="2">
        <f t="shared" si="61"/>
        <v>0.4374285714285725</v>
      </c>
      <c r="I455">
        <f t="shared" ref="I455:I518" si="65">IF(H455*(F456-F455)&gt;0,1,0)</f>
        <v>0</v>
      </c>
      <c r="J455" t="str">
        <f t="shared" ref="J455:J518" si="66">IF(F455&gt;F454,F455-F454," ")</f>
        <v xml:space="preserve"> </v>
      </c>
      <c r="K455">
        <f t="shared" ref="K455:K518" si="67">IF(F455&lt;F454,F454-F455," ")</f>
        <v>0.5</v>
      </c>
      <c r="L455" s="2">
        <f t="shared" si="62"/>
        <v>3.4035973692707588</v>
      </c>
      <c r="M455">
        <f t="shared" si="63"/>
        <v>0</v>
      </c>
      <c r="N455" s="2">
        <f t="shared" si="59"/>
        <v>-0.32571428571428462</v>
      </c>
      <c r="O455">
        <f t="shared" si="60"/>
        <v>0</v>
      </c>
    </row>
    <row r="456" spans="1:15" x14ac:dyDescent="0.25">
      <c r="A456">
        <f t="shared" si="64"/>
        <v>455</v>
      </c>
      <c r="B456" s="1">
        <v>36665</v>
      </c>
      <c r="C456">
        <v>43.31</v>
      </c>
      <c r="D456">
        <v>43.87</v>
      </c>
      <c r="E456">
        <v>42.19</v>
      </c>
      <c r="F456">
        <v>43.06</v>
      </c>
      <c r="G456">
        <v>128930</v>
      </c>
      <c r="H456" s="2">
        <f t="shared" si="61"/>
        <v>-0.14771428571428455</v>
      </c>
      <c r="I456">
        <f t="shared" si="65"/>
        <v>1</v>
      </c>
      <c r="J456" t="str">
        <f t="shared" si="66"/>
        <v xml:space="preserve"> </v>
      </c>
      <c r="K456">
        <f t="shared" si="67"/>
        <v>1.25</v>
      </c>
      <c r="L456" s="2">
        <f t="shared" si="62"/>
        <v>3.3953547302424205</v>
      </c>
      <c r="M456">
        <f t="shared" si="63"/>
        <v>0</v>
      </c>
      <c r="N456" s="2">
        <f t="shared" ref="N456:N519" si="68">H456-H455</f>
        <v>-0.58514285714285708</v>
      </c>
      <c r="O456">
        <f t="shared" si="60"/>
        <v>1</v>
      </c>
    </row>
    <row r="457" spans="1:15" x14ac:dyDescent="0.25">
      <c r="A457">
        <f t="shared" si="64"/>
        <v>456</v>
      </c>
      <c r="B457" s="1">
        <v>36668</v>
      </c>
      <c r="C457">
        <v>43.06</v>
      </c>
      <c r="D457">
        <v>43.06</v>
      </c>
      <c r="E457">
        <v>39.94</v>
      </c>
      <c r="F457">
        <v>41.19</v>
      </c>
      <c r="G457">
        <v>167546</v>
      </c>
      <c r="H457" s="2">
        <f t="shared" si="61"/>
        <v>-0.78971428571428537</v>
      </c>
      <c r="I457">
        <f t="shared" si="65"/>
        <v>0</v>
      </c>
      <c r="J457" t="str">
        <f t="shared" si="66"/>
        <v xml:space="preserve"> </v>
      </c>
      <c r="K457">
        <f t="shared" si="67"/>
        <v>1.8700000000000045</v>
      </c>
      <c r="L457" s="2">
        <f t="shared" si="62"/>
        <v>3.3706171124382078</v>
      </c>
      <c r="M457">
        <f t="shared" si="63"/>
        <v>0</v>
      </c>
      <c r="N457" s="2">
        <f t="shared" si="68"/>
        <v>-0.64200000000000079</v>
      </c>
      <c r="O457">
        <f t="shared" ref="O457:O520" si="69">IF(N456*(F457-F456)&gt;0,1,0)</f>
        <v>1</v>
      </c>
    </row>
    <row r="458" spans="1:15" x14ac:dyDescent="0.25">
      <c r="A458">
        <f t="shared" si="64"/>
        <v>457</v>
      </c>
      <c r="B458" s="1">
        <v>36669</v>
      </c>
      <c r="C458">
        <v>40.369999999999997</v>
      </c>
      <c r="D458">
        <v>41.19</v>
      </c>
      <c r="E458">
        <v>40.119999999999997</v>
      </c>
      <c r="F458">
        <v>41.19</v>
      </c>
      <c r="G458">
        <v>120920</v>
      </c>
      <c r="H458" s="2">
        <f t="shared" si="61"/>
        <v>-0.95314285714285751</v>
      </c>
      <c r="I458">
        <f t="shared" si="65"/>
        <v>0</v>
      </c>
      <c r="J458" t="str">
        <f t="shared" si="66"/>
        <v xml:space="preserve"> </v>
      </c>
      <c r="K458" t="str">
        <f t="shared" si="67"/>
        <v xml:space="preserve"> </v>
      </c>
      <c r="L458" s="2">
        <f t="shared" si="62"/>
        <v>3.3094583491794656</v>
      </c>
      <c r="M458">
        <f t="shared" si="63"/>
        <v>1</v>
      </c>
      <c r="N458" s="2">
        <f t="shared" si="68"/>
        <v>-0.16342857142857214</v>
      </c>
      <c r="O458">
        <f t="shared" si="69"/>
        <v>0</v>
      </c>
    </row>
    <row r="459" spans="1:15" x14ac:dyDescent="0.25">
      <c r="A459">
        <f t="shared" si="64"/>
        <v>458</v>
      </c>
      <c r="B459" s="1">
        <v>36670</v>
      </c>
      <c r="C459">
        <v>40.19</v>
      </c>
      <c r="D459">
        <v>42.44</v>
      </c>
      <c r="E459">
        <v>40.19</v>
      </c>
      <c r="F459">
        <v>41.94</v>
      </c>
      <c r="G459">
        <v>149426</v>
      </c>
      <c r="H459" s="2">
        <f t="shared" si="61"/>
        <v>-0.73085714285714398</v>
      </c>
      <c r="I459">
        <f t="shared" si="65"/>
        <v>0</v>
      </c>
      <c r="J459">
        <f t="shared" si="66"/>
        <v>0.75</v>
      </c>
      <c r="K459" t="str">
        <f t="shared" si="67"/>
        <v xml:space="preserve"> </v>
      </c>
      <c r="L459" s="2">
        <f t="shared" si="62"/>
        <v>3.2481879902147037</v>
      </c>
      <c r="M459">
        <f t="shared" si="63"/>
        <v>0</v>
      </c>
      <c r="N459" s="2">
        <f t="shared" si="68"/>
        <v>0.22228571428571353</v>
      </c>
      <c r="O459">
        <f t="shared" si="69"/>
        <v>0</v>
      </c>
    </row>
    <row r="460" spans="1:15" x14ac:dyDescent="0.25">
      <c r="A460">
        <f t="shared" si="64"/>
        <v>459</v>
      </c>
      <c r="B460" s="1">
        <v>36671</v>
      </c>
      <c r="C460">
        <v>41.94</v>
      </c>
      <c r="D460">
        <v>43</v>
      </c>
      <c r="E460">
        <v>40.94</v>
      </c>
      <c r="F460">
        <v>41.94</v>
      </c>
      <c r="G460">
        <v>114385</v>
      </c>
      <c r="H460" s="2">
        <f t="shared" si="61"/>
        <v>-0.43457142857142961</v>
      </c>
      <c r="I460">
        <f t="shared" si="65"/>
        <v>1</v>
      </c>
      <c r="J460" t="str">
        <f t="shared" si="66"/>
        <v xml:space="preserve"> </v>
      </c>
      <c r="K460" t="str">
        <f t="shared" si="67"/>
        <v xml:space="preserve"> </v>
      </c>
      <c r="L460" s="2">
        <f t="shared" si="62"/>
        <v>3.1830582697888858</v>
      </c>
      <c r="M460">
        <f t="shared" si="63"/>
        <v>0</v>
      </c>
      <c r="N460" s="2">
        <f t="shared" si="68"/>
        <v>0.29628571428571437</v>
      </c>
      <c r="O460">
        <f t="shared" si="69"/>
        <v>0</v>
      </c>
    </row>
    <row r="461" spans="1:15" x14ac:dyDescent="0.25">
      <c r="A461">
        <f t="shared" si="64"/>
        <v>460</v>
      </c>
      <c r="B461" s="1">
        <v>36672</v>
      </c>
      <c r="C461">
        <v>41.62</v>
      </c>
      <c r="D461">
        <v>42.12</v>
      </c>
      <c r="E461">
        <v>40.5</v>
      </c>
      <c r="F461">
        <v>40.75</v>
      </c>
      <c r="G461">
        <v>88663</v>
      </c>
      <c r="H461" s="2">
        <f t="shared" si="61"/>
        <v>-0.24428571428571461</v>
      </c>
      <c r="I461">
        <f t="shared" si="65"/>
        <v>0</v>
      </c>
      <c r="J461" t="str">
        <f t="shared" si="66"/>
        <v xml:space="preserve"> </v>
      </c>
      <c r="K461">
        <f t="shared" si="67"/>
        <v>1.1899999999999977</v>
      </c>
      <c r="L461" s="2">
        <f t="shared" si="62"/>
        <v>3.0307493777663645</v>
      </c>
      <c r="M461">
        <f t="shared" si="63"/>
        <v>1</v>
      </c>
      <c r="N461" s="2">
        <f t="shared" si="68"/>
        <v>0.190285714285715</v>
      </c>
      <c r="O461">
        <f t="shared" si="69"/>
        <v>0</v>
      </c>
    </row>
    <row r="462" spans="1:15" x14ac:dyDescent="0.25">
      <c r="A462">
        <f t="shared" si="64"/>
        <v>461</v>
      </c>
      <c r="B462" s="1">
        <v>36676</v>
      </c>
      <c r="C462">
        <v>41</v>
      </c>
      <c r="D462">
        <v>42.69</v>
      </c>
      <c r="E462">
        <v>40.56</v>
      </c>
      <c r="F462">
        <v>42.44</v>
      </c>
      <c r="G462">
        <v>129455</v>
      </c>
      <c r="H462" s="2">
        <f t="shared" si="61"/>
        <v>0.14085714285714304</v>
      </c>
      <c r="I462">
        <f t="shared" si="65"/>
        <v>1</v>
      </c>
      <c r="J462">
        <f t="shared" si="66"/>
        <v>1.6899999999999977</v>
      </c>
      <c r="K462" t="str">
        <f t="shared" si="67"/>
        <v xml:space="preserve"> </v>
      </c>
      <c r="L462" s="2">
        <f t="shared" si="62"/>
        <v>2.942241741167956</v>
      </c>
      <c r="M462">
        <f t="shared" si="63"/>
        <v>1</v>
      </c>
      <c r="N462" s="2">
        <f t="shared" si="68"/>
        <v>0.38514285714285768</v>
      </c>
      <c r="O462">
        <f t="shared" si="69"/>
        <v>1</v>
      </c>
    </row>
    <row r="463" spans="1:15" x14ac:dyDescent="0.25">
      <c r="A463">
        <f t="shared" si="64"/>
        <v>462</v>
      </c>
      <c r="B463" s="1">
        <v>36677</v>
      </c>
      <c r="C463">
        <v>42.94</v>
      </c>
      <c r="D463">
        <v>44.5</v>
      </c>
      <c r="E463">
        <v>42.69</v>
      </c>
      <c r="F463">
        <v>43.81</v>
      </c>
      <c r="G463">
        <v>144646</v>
      </c>
      <c r="H463" s="2">
        <f t="shared" si="61"/>
        <v>0.38314285714285784</v>
      </c>
      <c r="I463">
        <f t="shared" si="65"/>
        <v>0</v>
      </c>
      <c r="J463">
        <f t="shared" si="66"/>
        <v>1.3700000000000045</v>
      </c>
      <c r="K463" t="str">
        <f t="shared" si="67"/>
        <v xml:space="preserve"> </v>
      </c>
      <c r="L463" s="2">
        <f t="shared" si="62"/>
        <v>2.8919452490248738</v>
      </c>
      <c r="M463">
        <f t="shared" si="63"/>
        <v>0</v>
      </c>
      <c r="N463" s="2">
        <f t="shared" si="68"/>
        <v>0.2422857142857148</v>
      </c>
      <c r="O463">
        <f t="shared" si="69"/>
        <v>1</v>
      </c>
    </row>
    <row r="464" spans="1:15" x14ac:dyDescent="0.25">
      <c r="A464">
        <f t="shared" si="64"/>
        <v>463</v>
      </c>
      <c r="B464" s="1">
        <v>36678</v>
      </c>
      <c r="C464">
        <v>43.25</v>
      </c>
      <c r="D464">
        <v>44.56</v>
      </c>
      <c r="E464">
        <v>41.94</v>
      </c>
      <c r="F464">
        <v>43.56</v>
      </c>
      <c r="G464">
        <v>128179</v>
      </c>
      <c r="H464" s="2">
        <f t="shared" si="61"/>
        <v>0.440000000000001</v>
      </c>
      <c r="I464">
        <f t="shared" si="65"/>
        <v>1</v>
      </c>
      <c r="J464" t="str">
        <f t="shared" si="66"/>
        <v xml:space="preserve"> </v>
      </c>
      <c r="K464">
        <f t="shared" si="67"/>
        <v>0.25</v>
      </c>
      <c r="L464" s="2">
        <f t="shared" si="62"/>
        <v>2.8514129694367059</v>
      </c>
      <c r="M464">
        <f t="shared" si="63"/>
        <v>1</v>
      </c>
      <c r="N464" s="2">
        <f t="shared" si="68"/>
        <v>5.6857142857143161E-2</v>
      </c>
      <c r="O464">
        <f t="shared" si="69"/>
        <v>0</v>
      </c>
    </row>
    <row r="465" spans="1:15" x14ac:dyDescent="0.25">
      <c r="A465">
        <f t="shared" si="64"/>
        <v>464</v>
      </c>
      <c r="B465" s="1">
        <v>36679</v>
      </c>
      <c r="C465">
        <v>44.5</v>
      </c>
      <c r="D465">
        <v>45.19</v>
      </c>
      <c r="E465">
        <v>42.94</v>
      </c>
      <c r="F465">
        <v>43.94</v>
      </c>
      <c r="G465">
        <v>120156</v>
      </c>
      <c r="H465" s="2">
        <f t="shared" si="61"/>
        <v>0.56571428571428606</v>
      </c>
      <c r="I465">
        <f t="shared" si="65"/>
        <v>0</v>
      </c>
      <c r="J465">
        <f t="shared" si="66"/>
        <v>0.37999999999999545</v>
      </c>
      <c r="K465" t="str">
        <f t="shared" si="67"/>
        <v xml:space="preserve"> </v>
      </c>
      <c r="L465" s="2">
        <f t="shared" si="62"/>
        <v>2.8122257369957766</v>
      </c>
      <c r="M465">
        <f t="shared" si="63"/>
        <v>0</v>
      </c>
      <c r="N465" s="2">
        <f t="shared" si="68"/>
        <v>0.12571428571428506</v>
      </c>
      <c r="O465">
        <f t="shared" si="69"/>
        <v>1</v>
      </c>
    </row>
    <row r="466" spans="1:15" x14ac:dyDescent="0.25">
      <c r="A466">
        <f t="shared" si="64"/>
        <v>465</v>
      </c>
      <c r="B466" s="1">
        <v>36682</v>
      </c>
      <c r="C466">
        <v>43.19</v>
      </c>
      <c r="D466">
        <v>43.44</v>
      </c>
      <c r="E466">
        <v>42.25</v>
      </c>
      <c r="F466">
        <v>42.75</v>
      </c>
      <c r="G466">
        <v>95926</v>
      </c>
      <c r="H466" s="2">
        <f t="shared" si="61"/>
        <v>0.40714285714285714</v>
      </c>
      <c r="I466">
        <f t="shared" si="65"/>
        <v>0</v>
      </c>
      <c r="J466" t="str">
        <f t="shared" si="66"/>
        <v xml:space="preserve"> </v>
      </c>
      <c r="K466">
        <f t="shared" si="67"/>
        <v>1.1899999999999977</v>
      </c>
      <c r="L466" s="2">
        <f t="shared" si="62"/>
        <v>2.7097775797695327</v>
      </c>
      <c r="M466">
        <f t="shared" si="63"/>
        <v>0</v>
      </c>
      <c r="N466" s="2">
        <f t="shared" si="68"/>
        <v>-0.15857142857142892</v>
      </c>
      <c r="O466">
        <f t="shared" si="69"/>
        <v>0</v>
      </c>
    </row>
    <row r="467" spans="1:15" x14ac:dyDescent="0.25">
      <c r="A467">
        <f t="shared" si="64"/>
        <v>466</v>
      </c>
      <c r="B467" s="1">
        <v>36683</v>
      </c>
      <c r="C467">
        <v>42.69</v>
      </c>
      <c r="D467">
        <v>43</v>
      </c>
      <c r="E467">
        <v>41.75</v>
      </c>
      <c r="F467">
        <v>42.37</v>
      </c>
      <c r="G467">
        <v>79651</v>
      </c>
      <c r="H467" s="2">
        <f t="shared" si="61"/>
        <v>-9.0000000000000371E-2</v>
      </c>
      <c r="I467">
        <f t="shared" si="65"/>
        <v>0</v>
      </c>
      <c r="J467" t="str">
        <f t="shared" si="66"/>
        <v xml:space="preserve"> </v>
      </c>
      <c r="K467">
        <f t="shared" si="67"/>
        <v>0.38000000000000256</v>
      </c>
      <c r="L467" s="2">
        <f t="shared" si="62"/>
        <v>2.5142622689143912</v>
      </c>
      <c r="M467">
        <f t="shared" si="63"/>
        <v>1</v>
      </c>
      <c r="N467" s="2">
        <f t="shared" si="68"/>
        <v>-0.4971428571428575</v>
      </c>
      <c r="O467">
        <f t="shared" si="69"/>
        <v>1</v>
      </c>
    </row>
    <row r="468" spans="1:15" x14ac:dyDescent="0.25">
      <c r="A468">
        <f t="shared" si="64"/>
        <v>467</v>
      </c>
      <c r="B468" s="1">
        <v>36684</v>
      </c>
      <c r="C468">
        <v>42.31</v>
      </c>
      <c r="D468">
        <v>43.62</v>
      </c>
      <c r="E468">
        <v>42.19</v>
      </c>
      <c r="F468">
        <v>42.56</v>
      </c>
      <c r="G468">
        <v>99766</v>
      </c>
      <c r="H468" s="2">
        <f t="shared" si="61"/>
        <v>-0.31457142857142895</v>
      </c>
      <c r="I468">
        <f t="shared" si="65"/>
        <v>1</v>
      </c>
      <c r="J468">
        <f t="shared" si="66"/>
        <v>0.19000000000000483</v>
      </c>
      <c r="K468" t="str">
        <f t="shared" si="67"/>
        <v xml:space="preserve"> </v>
      </c>
      <c r="L468" s="2">
        <f t="shared" si="62"/>
        <v>2.276601778377084</v>
      </c>
      <c r="M468">
        <f t="shared" si="63"/>
        <v>0</v>
      </c>
      <c r="N468" s="2">
        <f t="shared" si="68"/>
        <v>-0.22457142857142859</v>
      </c>
      <c r="O468">
        <f t="shared" si="69"/>
        <v>0</v>
      </c>
    </row>
    <row r="469" spans="1:15" x14ac:dyDescent="0.25">
      <c r="A469">
        <f t="shared" si="64"/>
        <v>468</v>
      </c>
      <c r="B469" s="1">
        <v>36685</v>
      </c>
      <c r="C469">
        <v>42.69</v>
      </c>
      <c r="D469">
        <v>42.81</v>
      </c>
      <c r="E469">
        <v>41.69</v>
      </c>
      <c r="F469">
        <v>42.06</v>
      </c>
      <c r="G469">
        <v>86918</v>
      </c>
      <c r="H469" s="2">
        <f t="shared" si="61"/>
        <v>-0.34342857142857114</v>
      </c>
      <c r="I469">
        <f t="shared" si="65"/>
        <v>1</v>
      </c>
      <c r="J469" t="str">
        <f t="shared" si="66"/>
        <v xml:space="preserve"> </v>
      </c>
      <c r="K469">
        <f t="shared" si="67"/>
        <v>0.5</v>
      </c>
      <c r="L469" s="2">
        <f t="shared" si="62"/>
        <v>1.8455275218965264</v>
      </c>
      <c r="M469">
        <f t="shared" si="63"/>
        <v>0</v>
      </c>
      <c r="N469" s="2">
        <f t="shared" si="68"/>
        <v>-2.8857142857142193E-2</v>
      </c>
      <c r="O469">
        <f t="shared" si="69"/>
        <v>1</v>
      </c>
    </row>
    <row r="470" spans="1:15" x14ac:dyDescent="0.25">
      <c r="A470">
        <f t="shared" si="64"/>
        <v>469</v>
      </c>
      <c r="B470" s="1">
        <v>36686</v>
      </c>
      <c r="C470">
        <v>42.25</v>
      </c>
      <c r="D470">
        <v>42.44</v>
      </c>
      <c r="E470">
        <v>40.44</v>
      </c>
      <c r="F470">
        <v>41.06</v>
      </c>
      <c r="G470">
        <v>109628</v>
      </c>
      <c r="H470" s="2">
        <f t="shared" ref="H470:H533" si="70">SLOPE(F465:F470,A465:A470)</f>
        <v>-0.46514285714285614</v>
      </c>
      <c r="I470">
        <f t="shared" si="65"/>
        <v>0</v>
      </c>
      <c r="J470" t="str">
        <f t="shared" si="66"/>
        <v xml:space="preserve"> </v>
      </c>
      <c r="K470">
        <f t="shared" si="67"/>
        <v>1</v>
      </c>
      <c r="L470" s="2">
        <f t="shared" si="62"/>
        <v>0.91784048015176967</v>
      </c>
      <c r="M470">
        <f t="shared" si="63"/>
        <v>0</v>
      </c>
      <c r="N470" s="2">
        <f t="shared" si="68"/>
        <v>-0.121714285714285</v>
      </c>
      <c r="O470">
        <f t="shared" si="69"/>
        <v>1</v>
      </c>
    </row>
    <row r="471" spans="1:15" x14ac:dyDescent="0.25">
      <c r="A471">
        <f t="shared" si="64"/>
        <v>470</v>
      </c>
      <c r="B471" s="1">
        <v>36689</v>
      </c>
      <c r="C471">
        <v>41.19</v>
      </c>
      <c r="D471">
        <v>41.31</v>
      </c>
      <c r="E471">
        <v>39.619999999999997</v>
      </c>
      <c r="F471">
        <v>41.06</v>
      </c>
      <c r="G471">
        <v>122462</v>
      </c>
      <c r="H471" s="2">
        <f t="shared" si="70"/>
        <v>-0.36799999999999927</v>
      </c>
      <c r="I471">
        <f t="shared" si="65"/>
        <v>0</v>
      </c>
      <c r="J471" t="str">
        <f t="shared" si="66"/>
        <v xml:space="preserve"> </v>
      </c>
      <c r="K471" t="str">
        <f t="shared" si="67"/>
        <v xml:space="preserve"> </v>
      </c>
      <c r="L471" s="2">
        <f t="shared" si="62"/>
        <v>-0.24817782298367549</v>
      </c>
      <c r="M471">
        <f t="shared" si="63"/>
        <v>0</v>
      </c>
      <c r="N471" s="2">
        <f t="shared" si="68"/>
        <v>9.7142857142856864E-2</v>
      </c>
      <c r="O471">
        <f t="shared" si="69"/>
        <v>0</v>
      </c>
    </row>
    <row r="472" spans="1:15" x14ac:dyDescent="0.25">
      <c r="A472">
        <f t="shared" si="64"/>
        <v>471</v>
      </c>
      <c r="B472" s="1">
        <v>36690</v>
      </c>
      <c r="C472">
        <v>41.19</v>
      </c>
      <c r="D472">
        <v>42.75</v>
      </c>
      <c r="E472">
        <v>40.94</v>
      </c>
      <c r="F472">
        <v>42.37</v>
      </c>
      <c r="G472">
        <v>134064</v>
      </c>
      <c r="H472" s="2">
        <f t="shared" si="70"/>
        <v>-0.15714285714285714</v>
      </c>
      <c r="I472">
        <f t="shared" si="65"/>
        <v>1</v>
      </c>
      <c r="J472">
        <f t="shared" si="66"/>
        <v>1.3099999999999952</v>
      </c>
      <c r="K472" t="str">
        <f t="shared" si="67"/>
        <v xml:space="preserve"> </v>
      </c>
      <c r="L472" s="2">
        <f t="shared" si="62"/>
        <v>-1.5495683591363343</v>
      </c>
      <c r="M472">
        <f t="shared" si="63"/>
        <v>1</v>
      </c>
      <c r="N472" s="2">
        <f t="shared" si="68"/>
        <v>0.21085714285714213</v>
      </c>
      <c r="O472">
        <f t="shared" si="69"/>
        <v>1</v>
      </c>
    </row>
    <row r="473" spans="1:15" x14ac:dyDescent="0.25">
      <c r="A473">
        <f t="shared" si="64"/>
        <v>472</v>
      </c>
      <c r="B473" s="1">
        <v>36691</v>
      </c>
      <c r="C473">
        <v>42.44</v>
      </c>
      <c r="D473">
        <v>43</v>
      </c>
      <c r="E473">
        <v>41.5</v>
      </c>
      <c r="F473">
        <v>42.19</v>
      </c>
      <c r="G473">
        <v>103001</v>
      </c>
      <c r="H473" s="2">
        <f t="shared" si="70"/>
        <v>-2.6285714285715349E-2</v>
      </c>
      <c r="I473">
        <f t="shared" si="65"/>
        <v>0</v>
      </c>
      <c r="J473" t="str">
        <f t="shared" si="66"/>
        <v xml:space="preserve"> </v>
      </c>
      <c r="K473">
        <f t="shared" si="67"/>
        <v>0.17999999999999972</v>
      </c>
      <c r="L473" s="2">
        <f t="shared" si="62"/>
        <v>-3.3566358252994295</v>
      </c>
      <c r="M473">
        <f t="shared" si="63"/>
        <v>0</v>
      </c>
      <c r="N473" s="2">
        <f t="shared" si="68"/>
        <v>0.13085714285714178</v>
      </c>
      <c r="O473">
        <f t="shared" si="69"/>
        <v>0</v>
      </c>
    </row>
    <row r="474" spans="1:15" x14ac:dyDescent="0.25">
      <c r="A474">
        <f t="shared" si="64"/>
        <v>473</v>
      </c>
      <c r="B474" s="1">
        <v>36692</v>
      </c>
      <c r="C474">
        <v>41.69</v>
      </c>
      <c r="D474">
        <v>43.19</v>
      </c>
      <c r="E474">
        <v>41.19</v>
      </c>
      <c r="F474">
        <v>43.06</v>
      </c>
      <c r="G474">
        <v>119843</v>
      </c>
      <c r="H474" s="2">
        <f t="shared" si="70"/>
        <v>0.27714285714285664</v>
      </c>
      <c r="I474">
        <f t="shared" si="65"/>
        <v>0</v>
      </c>
      <c r="J474">
        <f t="shared" si="66"/>
        <v>0.87000000000000455</v>
      </c>
      <c r="K474" t="str">
        <f t="shared" si="67"/>
        <v xml:space="preserve"> </v>
      </c>
      <c r="L474" s="2">
        <f t="shared" si="62"/>
        <v>-3.9887762724823541</v>
      </c>
      <c r="M474">
        <f t="shared" si="63"/>
        <v>1</v>
      </c>
      <c r="N474" s="2">
        <f t="shared" si="68"/>
        <v>0.30342857142857199</v>
      </c>
      <c r="O474">
        <f t="shared" si="69"/>
        <v>1</v>
      </c>
    </row>
    <row r="475" spans="1:15" x14ac:dyDescent="0.25">
      <c r="A475">
        <f t="shared" si="64"/>
        <v>474</v>
      </c>
      <c r="B475" s="1">
        <v>36693</v>
      </c>
      <c r="C475">
        <v>43.19</v>
      </c>
      <c r="D475">
        <v>43.37</v>
      </c>
      <c r="E475">
        <v>42.23</v>
      </c>
      <c r="F475">
        <v>42.31</v>
      </c>
      <c r="G475">
        <v>189951</v>
      </c>
      <c r="H475" s="2">
        <f t="shared" si="70"/>
        <v>0.34485714285714286</v>
      </c>
      <c r="I475">
        <f t="shared" si="65"/>
        <v>0</v>
      </c>
      <c r="J475" t="str">
        <f t="shared" si="66"/>
        <v xml:space="preserve"> </v>
      </c>
      <c r="K475">
        <f t="shared" si="67"/>
        <v>0.75</v>
      </c>
      <c r="L475" s="2">
        <f t="shared" si="62"/>
        <v>-4.7813167178219018</v>
      </c>
      <c r="M475">
        <f t="shared" si="63"/>
        <v>1</v>
      </c>
      <c r="N475" s="2">
        <f t="shared" si="68"/>
        <v>6.7714285714286226E-2</v>
      </c>
      <c r="O475">
        <f t="shared" si="69"/>
        <v>0</v>
      </c>
    </row>
    <row r="476" spans="1:15" x14ac:dyDescent="0.25">
      <c r="A476">
        <f t="shared" si="64"/>
        <v>475</v>
      </c>
      <c r="B476" s="1">
        <v>36696</v>
      </c>
      <c r="C476">
        <v>42</v>
      </c>
      <c r="D476">
        <v>42.94</v>
      </c>
      <c r="E476">
        <v>41.19</v>
      </c>
      <c r="F476">
        <v>41.44</v>
      </c>
      <c r="G476">
        <v>98074</v>
      </c>
      <c r="H476" s="2">
        <f t="shared" si="70"/>
        <v>7.3999999999999899E-2</v>
      </c>
      <c r="I476">
        <f t="shared" si="65"/>
        <v>1</v>
      </c>
      <c r="J476" t="str">
        <f t="shared" si="66"/>
        <v xml:space="preserve"> </v>
      </c>
      <c r="K476">
        <f t="shared" si="67"/>
        <v>0.87000000000000455</v>
      </c>
      <c r="L476" s="2">
        <f t="shared" si="62"/>
        <v>-4.8507229128483758</v>
      </c>
      <c r="M476">
        <f t="shared" si="63"/>
        <v>0</v>
      </c>
      <c r="N476" s="2">
        <f t="shared" si="68"/>
        <v>-0.27085714285714296</v>
      </c>
      <c r="O476">
        <f t="shared" si="69"/>
        <v>0</v>
      </c>
    </row>
    <row r="477" spans="1:15" x14ac:dyDescent="0.25">
      <c r="A477">
        <f t="shared" si="64"/>
        <v>476</v>
      </c>
      <c r="B477" s="1">
        <v>36697</v>
      </c>
      <c r="C477">
        <v>43.12</v>
      </c>
      <c r="D477">
        <v>43.12</v>
      </c>
      <c r="E477">
        <v>41.31</v>
      </c>
      <c r="F477">
        <v>42.19</v>
      </c>
      <c r="G477">
        <v>111616</v>
      </c>
      <c r="H477" s="2">
        <f t="shared" si="70"/>
        <v>-0.11142857142857139</v>
      </c>
      <c r="I477">
        <f t="shared" si="65"/>
        <v>1</v>
      </c>
      <c r="J477">
        <f t="shared" si="66"/>
        <v>0.75</v>
      </c>
      <c r="K477" t="str">
        <f t="shared" si="67"/>
        <v xml:space="preserve"> </v>
      </c>
      <c r="L477" s="2">
        <f t="shared" si="62"/>
        <v>-4.8516460210023977</v>
      </c>
      <c r="M477">
        <f t="shared" si="63"/>
        <v>1</v>
      </c>
      <c r="N477" s="2">
        <f t="shared" si="68"/>
        <v>-0.18542857142857128</v>
      </c>
      <c r="O477">
        <f t="shared" si="69"/>
        <v>0</v>
      </c>
    </row>
    <row r="478" spans="1:15" x14ac:dyDescent="0.25">
      <c r="A478">
        <f t="shared" si="64"/>
        <v>477</v>
      </c>
      <c r="B478" s="1">
        <v>36698</v>
      </c>
      <c r="C478">
        <v>41.25</v>
      </c>
      <c r="D478">
        <v>41.56</v>
      </c>
      <c r="E478">
        <v>40.369999999999997</v>
      </c>
      <c r="F478">
        <v>40.619999999999997</v>
      </c>
      <c r="G478">
        <v>138452</v>
      </c>
      <c r="H478" s="2">
        <f t="shared" si="70"/>
        <v>-0.32371428571428629</v>
      </c>
      <c r="I478">
        <f t="shared" si="65"/>
        <v>1</v>
      </c>
      <c r="J478" t="str">
        <f t="shared" si="66"/>
        <v xml:space="preserve"> </v>
      </c>
      <c r="K478">
        <f t="shared" si="67"/>
        <v>1.5700000000000003</v>
      </c>
      <c r="L478" s="2">
        <f t="shared" si="62"/>
        <v>-5.0712690779359173</v>
      </c>
      <c r="M478">
        <f t="shared" si="63"/>
        <v>1</v>
      </c>
      <c r="N478" s="2">
        <f t="shared" si="68"/>
        <v>-0.21228571428571491</v>
      </c>
      <c r="O478">
        <f t="shared" si="69"/>
        <v>1</v>
      </c>
    </row>
    <row r="479" spans="1:15" x14ac:dyDescent="0.25">
      <c r="A479">
        <f t="shared" si="64"/>
        <v>478</v>
      </c>
      <c r="B479" s="1">
        <v>36699</v>
      </c>
      <c r="C479">
        <v>40.369999999999997</v>
      </c>
      <c r="D479">
        <v>41.19</v>
      </c>
      <c r="E479">
        <v>39.119999999999997</v>
      </c>
      <c r="F479">
        <v>39.94</v>
      </c>
      <c r="G479">
        <v>156942</v>
      </c>
      <c r="H479" s="2">
        <f t="shared" si="70"/>
        <v>-0.56914285714285817</v>
      </c>
      <c r="I479">
        <f t="shared" si="65"/>
        <v>0</v>
      </c>
      <c r="J479" t="str">
        <f t="shared" si="66"/>
        <v xml:space="preserve"> </v>
      </c>
      <c r="K479">
        <f t="shared" si="67"/>
        <v>0.67999999999999972</v>
      </c>
      <c r="L479" s="2">
        <f t="shared" si="62"/>
        <v>-5.3850269466077885</v>
      </c>
      <c r="M479">
        <f t="shared" si="63"/>
        <v>0</v>
      </c>
      <c r="N479" s="2">
        <f t="shared" si="68"/>
        <v>-0.24542857142857188</v>
      </c>
      <c r="O479">
        <f t="shared" si="69"/>
        <v>1</v>
      </c>
    </row>
    <row r="480" spans="1:15" x14ac:dyDescent="0.25">
      <c r="A480">
        <f t="shared" si="64"/>
        <v>479</v>
      </c>
      <c r="B480" s="1">
        <v>36700</v>
      </c>
      <c r="C480">
        <v>39.869999999999997</v>
      </c>
      <c r="D480">
        <v>41.06</v>
      </c>
      <c r="E480">
        <v>39.75</v>
      </c>
      <c r="F480">
        <v>41.06</v>
      </c>
      <c r="G480">
        <v>101957</v>
      </c>
      <c r="H480" s="2">
        <f t="shared" si="70"/>
        <v>-0.35200000000000004</v>
      </c>
      <c r="I480">
        <f t="shared" si="65"/>
        <v>0</v>
      </c>
      <c r="J480">
        <f t="shared" si="66"/>
        <v>1.1200000000000045</v>
      </c>
      <c r="K480" t="str">
        <f t="shared" si="67"/>
        <v xml:space="preserve"> </v>
      </c>
      <c r="L480" s="2">
        <f t="shared" si="62"/>
        <v>-5.3621967066992937</v>
      </c>
      <c r="M480">
        <f t="shared" si="63"/>
        <v>0</v>
      </c>
      <c r="N480" s="2">
        <f t="shared" si="68"/>
        <v>0.21714285714285814</v>
      </c>
      <c r="O480">
        <f t="shared" si="69"/>
        <v>0</v>
      </c>
    </row>
    <row r="481" spans="1:15" x14ac:dyDescent="0.25">
      <c r="A481">
        <f t="shared" si="64"/>
        <v>480</v>
      </c>
      <c r="B481" s="1">
        <v>36703</v>
      </c>
      <c r="C481">
        <v>40.56</v>
      </c>
      <c r="D481">
        <v>41.25</v>
      </c>
      <c r="E481">
        <v>40.25</v>
      </c>
      <c r="F481">
        <v>41.12</v>
      </c>
      <c r="G481">
        <v>91033</v>
      </c>
      <c r="H481" s="2">
        <f t="shared" si="70"/>
        <v>-0.16199999999999964</v>
      </c>
      <c r="I481">
        <f t="shared" si="65"/>
        <v>1</v>
      </c>
      <c r="J481">
        <f t="shared" si="66"/>
        <v>5.9999999999995168E-2</v>
      </c>
      <c r="K481" t="str">
        <f t="shared" si="67"/>
        <v xml:space="preserve"> </v>
      </c>
      <c r="L481" s="2">
        <f t="shared" si="62"/>
        <v>-5.4401698433697563</v>
      </c>
      <c r="M481">
        <f t="shared" si="63"/>
        <v>1</v>
      </c>
      <c r="N481" s="2">
        <f t="shared" si="68"/>
        <v>0.19000000000000039</v>
      </c>
      <c r="O481">
        <f t="shared" si="69"/>
        <v>1</v>
      </c>
    </row>
    <row r="482" spans="1:15" x14ac:dyDescent="0.25">
      <c r="A482">
        <f t="shared" si="64"/>
        <v>481</v>
      </c>
      <c r="B482" s="1">
        <v>36704</v>
      </c>
      <c r="C482">
        <v>41.19</v>
      </c>
      <c r="D482">
        <v>41.5</v>
      </c>
      <c r="E482">
        <v>40.25</v>
      </c>
      <c r="F482">
        <v>40.44</v>
      </c>
      <c r="G482">
        <v>98131</v>
      </c>
      <c r="H482" s="2">
        <f t="shared" si="70"/>
        <v>-0.17514285714285702</v>
      </c>
      <c r="I482">
        <f t="shared" si="65"/>
        <v>0</v>
      </c>
      <c r="J482" t="str">
        <f t="shared" si="66"/>
        <v xml:space="preserve"> </v>
      </c>
      <c r="K482">
        <f t="shared" si="67"/>
        <v>0.67999999999999972</v>
      </c>
      <c r="L482" s="2">
        <f t="shared" si="62"/>
        <v>-5.7082500453479987</v>
      </c>
      <c r="M482">
        <f t="shared" si="63"/>
        <v>0</v>
      </c>
      <c r="N482" s="2">
        <f t="shared" si="68"/>
        <v>-1.3142857142857373E-2</v>
      </c>
      <c r="O482">
        <f t="shared" si="69"/>
        <v>0</v>
      </c>
    </row>
    <row r="483" spans="1:15" x14ac:dyDescent="0.25">
      <c r="A483">
        <f t="shared" si="64"/>
        <v>482</v>
      </c>
      <c r="B483" s="1">
        <v>36705</v>
      </c>
      <c r="C483">
        <v>40.94</v>
      </c>
      <c r="D483">
        <v>42</v>
      </c>
      <c r="E483">
        <v>40.75</v>
      </c>
      <c r="F483">
        <v>41.73</v>
      </c>
      <c r="G483">
        <v>132468</v>
      </c>
      <c r="H483" s="2">
        <f t="shared" si="70"/>
        <v>0.20314285714285693</v>
      </c>
      <c r="I483">
        <f t="shared" si="65"/>
        <v>0</v>
      </c>
      <c r="J483">
        <f t="shared" si="66"/>
        <v>1.2899999999999991</v>
      </c>
      <c r="K483" t="str">
        <f t="shared" si="67"/>
        <v xml:space="preserve"> </v>
      </c>
      <c r="L483" s="2">
        <f t="shared" si="62"/>
        <v>-5.6357527015273741</v>
      </c>
      <c r="M483">
        <f t="shared" si="63"/>
        <v>1</v>
      </c>
      <c r="N483" s="2">
        <f t="shared" si="68"/>
        <v>0.37828571428571395</v>
      </c>
      <c r="O483">
        <f t="shared" si="69"/>
        <v>0</v>
      </c>
    </row>
    <row r="484" spans="1:15" x14ac:dyDescent="0.25">
      <c r="A484">
        <f t="shared" si="64"/>
        <v>483</v>
      </c>
      <c r="B484" s="1">
        <v>36706</v>
      </c>
      <c r="C484">
        <v>41.69</v>
      </c>
      <c r="D484">
        <v>41.69</v>
      </c>
      <c r="E484">
        <v>40.5</v>
      </c>
      <c r="F484">
        <v>40.94</v>
      </c>
      <c r="G484">
        <v>128930</v>
      </c>
      <c r="H484" s="2">
        <f t="shared" si="70"/>
        <v>0.18085714285714241</v>
      </c>
      <c r="I484">
        <f t="shared" si="65"/>
        <v>1</v>
      </c>
      <c r="J484" t="str">
        <f t="shared" si="66"/>
        <v xml:space="preserve"> </v>
      </c>
      <c r="K484">
        <f t="shared" si="67"/>
        <v>0.78999999999999915</v>
      </c>
      <c r="L484" s="2">
        <f t="shared" si="62"/>
        <v>-5.9721334749963626</v>
      </c>
      <c r="M484">
        <f t="shared" si="63"/>
        <v>0</v>
      </c>
      <c r="N484" s="2">
        <f t="shared" si="68"/>
        <v>-2.228571428571452E-2</v>
      </c>
      <c r="O484">
        <f t="shared" si="69"/>
        <v>0</v>
      </c>
    </row>
    <row r="485" spans="1:15" x14ac:dyDescent="0.25">
      <c r="A485">
        <f t="shared" si="64"/>
        <v>484</v>
      </c>
      <c r="B485" s="1">
        <v>36707</v>
      </c>
      <c r="C485">
        <v>40.44</v>
      </c>
      <c r="D485">
        <v>44.3</v>
      </c>
      <c r="E485">
        <v>40.25</v>
      </c>
      <c r="F485">
        <v>44.19</v>
      </c>
      <c r="G485">
        <v>190763</v>
      </c>
      <c r="H485" s="2">
        <f t="shared" si="70"/>
        <v>0.46857142857142792</v>
      </c>
      <c r="I485">
        <f t="shared" si="65"/>
        <v>0</v>
      </c>
      <c r="J485">
        <f t="shared" si="66"/>
        <v>3.25</v>
      </c>
      <c r="K485" t="str">
        <f t="shared" si="67"/>
        <v xml:space="preserve"> </v>
      </c>
      <c r="L485" s="2">
        <f t="shared" si="62"/>
        <v>-5.7428530031047984</v>
      </c>
      <c r="M485">
        <f t="shared" si="63"/>
        <v>1</v>
      </c>
      <c r="N485" s="2">
        <f t="shared" si="68"/>
        <v>0.28771428571428548</v>
      </c>
      <c r="O485">
        <f t="shared" si="69"/>
        <v>0</v>
      </c>
    </row>
    <row r="486" spans="1:15" x14ac:dyDescent="0.25">
      <c r="A486">
        <f t="shared" si="64"/>
        <v>485</v>
      </c>
      <c r="B486" s="1">
        <v>36710</v>
      </c>
      <c r="C486">
        <v>43.69</v>
      </c>
      <c r="D486">
        <v>43.69</v>
      </c>
      <c r="E486">
        <v>42.56</v>
      </c>
      <c r="F486">
        <v>43.19</v>
      </c>
      <c r="G486">
        <v>66046</v>
      </c>
      <c r="H486" s="2">
        <f t="shared" si="70"/>
        <v>0.59457142857142864</v>
      </c>
      <c r="I486">
        <f t="shared" si="65"/>
        <v>0</v>
      </c>
      <c r="J486" t="str">
        <f t="shared" si="66"/>
        <v xml:space="preserve"> </v>
      </c>
      <c r="K486">
        <f t="shared" si="67"/>
        <v>1</v>
      </c>
      <c r="L486" s="2">
        <f t="shared" si="62"/>
        <v>-5.5526601984846424</v>
      </c>
      <c r="M486">
        <f t="shared" si="63"/>
        <v>1</v>
      </c>
      <c r="N486" s="2">
        <f t="shared" si="68"/>
        <v>0.12600000000000072</v>
      </c>
      <c r="O486">
        <f t="shared" si="69"/>
        <v>0</v>
      </c>
    </row>
    <row r="487" spans="1:15" x14ac:dyDescent="0.25">
      <c r="A487">
        <f t="shared" si="64"/>
        <v>486</v>
      </c>
      <c r="B487" s="1">
        <v>36712</v>
      </c>
      <c r="C487">
        <v>43.57</v>
      </c>
      <c r="D487">
        <v>43.57</v>
      </c>
      <c r="E487">
        <v>40.82</v>
      </c>
      <c r="F487">
        <v>41.26</v>
      </c>
      <c r="G487">
        <v>135580</v>
      </c>
      <c r="H487" s="2">
        <f t="shared" si="70"/>
        <v>0.33514285714285724</v>
      </c>
      <c r="I487">
        <f t="shared" si="65"/>
        <v>1</v>
      </c>
      <c r="J487" t="str">
        <f t="shared" si="66"/>
        <v xml:space="preserve"> </v>
      </c>
      <c r="K487">
        <f t="shared" si="67"/>
        <v>1.9299999999999997</v>
      </c>
      <c r="L487" s="2">
        <f t="shared" si="62"/>
        <v>-5.5815414334497691</v>
      </c>
      <c r="M487">
        <f t="shared" si="63"/>
        <v>0</v>
      </c>
      <c r="N487" s="2">
        <f t="shared" si="68"/>
        <v>-0.2594285714285714</v>
      </c>
      <c r="O487">
        <f t="shared" si="69"/>
        <v>0</v>
      </c>
    </row>
    <row r="488" spans="1:15" x14ac:dyDescent="0.25">
      <c r="A488">
        <f t="shared" si="64"/>
        <v>487</v>
      </c>
      <c r="B488" s="1">
        <v>36713</v>
      </c>
      <c r="C488">
        <v>41.39</v>
      </c>
      <c r="D488">
        <v>42.32</v>
      </c>
      <c r="E488">
        <v>41.14</v>
      </c>
      <c r="F488">
        <v>41.51</v>
      </c>
      <c r="G488">
        <v>96165</v>
      </c>
      <c r="H488" s="2">
        <f t="shared" si="70"/>
        <v>-3.2571428571428383E-2</v>
      </c>
      <c r="I488">
        <f t="shared" si="65"/>
        <v>0</v>
      </c>
      <c r="J488">
        <f t="shared" si="66"/>
        <v>0.25</v>
      </c>
      <c r="K488" t="str">
        <f t="shared" si="67"/>
        <v xml:space="preserve"> </v>
      </c>
      <c r="L488" s="2">
        <f t="shared" si="62"/>
        <v>-5.554844415014613</v>
      </c>
      <c r="M488">
        <f t="shared" si="63"/>
        <v>0</v>
      </c>
      <c r="N488" s="2">
        <f t="shared" si="68"/>
        <v>-0.3677142857142856</v>
      </c>
      <c r="O488">
        <f t="shared" si="69"/>
        <v>0</v>
      </c>
    </row>
    <row r="489" spans="1:15" x14ac:dyDescent="0.25">
      <c r="A489">
        <f t="shared" si="64"/>
        <v>488</v>
      </c>
      <c r="B489" s="1">
        <v>36714</v>
      </c>
      <c r="C489">
        <v>42.07</v>
      </c>
      <c r="D489">
        <v>42.82</v>
      </c>
      <c r="E489">
        <v>41.64</v>
      </c>
      <c r="F489">
        <v>42.64</v>
      </c>
      <c r="G489">
        <v>99378</v>
      </c>
      <c r="H489" s="2">
        <f t="shared" si="70"/>
        <v>-4.1999999999999559E-2</v>
      </c>
      <c r="I489">
        <f t="shared" si="65"/>
        <v>0</v>
      </c>
      <c r="J489">
        <f t="shared" si="66"/>
        <v>1.1300000000000026</v>
      </c>
      <c r="K489" t="str">
        <f t="shared" si="67"/>
        <v xml:space="preserve"> </v>
      </c>
      <c r="L489" s="2">
        <f t="shared" si="62"/>
        <v>-5.2852682983136674</v>
      </c>
      <c r="M489">
        <f t="shared" si="63"/>
        <v>0</v>
      </c>
      <c r="N489" s="2">
        <f t="shared" si="68"/>
        <v>-9.4285714285711753E-3</v>
      </c>
      <c r="O489">
        <f t="shared" si="69"/>
        <v>0</v>
      </c>
    </row>
    <row r="490" spans="1:15" x14ac:dyDescent="0.25">
      <c r="A490">
        <f t="shared" si="64"/>
        <v>489</v>
      </c>
      <c r="B490" s="1">
        <v>36717</v>
      </c>
      <c r="C490">
        <v>42.64</v>
      </c>
      <c r="D490">
        <v>43.95</v>
      </c>
      <c r="E490">
        <v>42.45</v>
      </c>
      <c r="F490">
        <v>43.76</v>
      </c>
      <c r="G490">
        <v>122467</v>
      </c>
      <c r="H490" s="2">
        <f t="shared" si="70"/>
        <v>-0.10142857142857115</v>
      </c>
      <c r="I490">
        <f t="shared" si="65"/>
        <v>1</v>
      </c>
      <c r="J490">
        <f t="shared" si="66"/>
        <v>1.1199999999999974</v>
      </c>
      <c r="K490" t="str">
        <f t="shared" si="67"/>
        <v xml:space="preserve"> </v>
      </c>
      <c r="L490" s="2">
        <f t="shared" si="62"/>
        <v>-4.8794427085756853</v>
      </c>
      <c r="M490">
        <f t="shared" si="63"/>
        <v>1</v>
      </c>
      <c r="N490" s="2">
        <f t="shared" si="68"/>
        <v>-5.9428571428571587E-2</v>
      </c>
      <c r="O490">
        <f t="shared" si="69"/>
        <v>0</v>
      </c>
    </row>
    <row r="491" spans="1:15" x14ac:dyDescent="0.25">
      <c r="A491">
        <f t="shared" si="64"/>
        <v>490</v>
      </c>
      <c r="B491" s="1">
        <v>36718</v>
      </c>
      <c r="C491">
        <v>43.64</v>
      </c>
      <c r="D491">
        <v>44.7</v>
      </c>
      <c r="E491">
        <v>43.39</v>
      </c>
      <c r="F491">
        <v>43.57</v>
      </c>
      <c r="G491">
        <v>129126</v>
      </c>
      <c r="H491" s="2">
        <f t="shared" si="70"/>
        <v>0.30085714285714332</v>
      </c>
      <c r="I491">
        <f t="shared" si="65"/>
        <v>1</v>
      </c>
      <c r="J491" t="str">
        <f t="shared" si="66"/>
        <v xml:space="preserve"> </v>
      </c>
      <c r="K491">
        <f t="shared" si="67"/>
        <v>0.18999999999999773</v>
      </c>
      <c r="L491" s="2">
        <f t="shared" si="62"/>
        <v>-5.0534043144309582</v>
      </c>
      <c r="M491">
        <f t="shared" si="63"/>
        <v>0</v>
      </c>
      <c r="N491" s="2">
        <f t="shared" si="68"/>
        <v>0.40228571428571447</v>
      </c>
      <c r="O491">
        <f t="shared" si="69"/>
        <v>1</v>
      </c>
    </row>
    <row r="492" spans="1:15" x14ac:dyDescent="0.25">
      <c r="A492">
        <f t="shared" si="64"/>
        <v>491</v>
      </c>
      <c r="B492" s="1">
        <v>36719</v>
      </c>
      <c r="C492">
        <v>45.2</v>
      </c>
      <c r="D492">
        <v>45.2</v>
      </c>
      <c r="E492">
        <v>43.57</v>
      </c>
      <c r="F492">
        <v>45.07</v>
      </c>
      <c r="G492">
        <v>107831</v>
      </c>
      <c r="H492" s="2">
        <f t="shared" si="70"/>
        <v>0.75285714285714334</v>
      </c>
      <c r="I492">
        <f t="shared" si="65"/>
        <v>0</v>
      </c>
      <c r="J492">
        <f t="shared" si="66"/>
        <v>1.5</v>
      </c>
      <c r="K492" t="str">
        <f t="shared" si="67"/>
        <v xml:space="preserve"> </v>
      </c>
      <c r="L492" s="2">
        <f t="shared" si="62"/>
        <v>-5.3919831117108448</v>
      </c>
      <c r="M492">
        <f t="shared" si="63"/>
        <v>1</v>
      </c>
      <c r="N492" s="2">
        <f t="shared" si="68"/>
        <v>0.45200000000000001</v>
      </c>
      <c r="O492">
        <f t="shared" si="69"/>
        <v>1</v>
      </c>
    </row>
    <row r="493" spans="1:15" x14ac:dyDescent="0.25">
      <c r="A493">
        <f t="shared" si="64"/>
        <v>492</v>
      </c>
      <c r="B493" s="1">
        <v>36720</v>
      </c>
      <c r="C493">
        <v>44.57</v>
      </c>
      <c r="D493">
        <v>45.32</v>
      </c>
      <c r="E493">
        <v>43.26</v>
      </c>
      <c r="F493">
        <v>43.82</v>
      </c>
      <c r="G493">
        <v>161005</v>
      </c>
      <c r="H493" s="2">
        <f t="shared" si="70"/>
        <v>0.53285714285714325</v>
      </c>
      <c r="I493">
        <f t="shared" si="65"/>
        <v>0</v>
      </c>
      <c r="J493" t="str">
        <f t="shared" si="66"/>
        <v xml:space="preserve"> </v>
      </c>
      <c r="K493">
        <f t="shared" si="67"/>
        <v>1.25</v>
      </c>
      <c r="L493" s="2">
        <f t="shared" si="62"/>
        <v>-5.4143889843516106</v>
      </c>
      <c r="M493">
        <f t="shared" si="63"/>
        <v>1</v>
      </c>
      <c r="N493" s="2">
        <f t="shared" si="68"/>
        <v>-0.22000000000000008</v>
      </c>
      <c r="O493">
        <f t="shared" si="69"/>
        <v>0</v>
      </c>
    </row>
    <row r="494" spans="1:15" x14ac:dyDescent="0.25">
      <c r="A494">
        <f t="shared" si="64"/>
        <v>493</v>
      </c>
      <c r="B494" s="1">
        <v>36721</v>
      </c>
      <c r="C494">
        <v>43.64</v>
      </c>
      <c r="D494">
        <v>43.82</v>
      </c>
      <c r="E494">
        <v>42.82</v>
      </c>
      <c r="F494">
        <v>42.82</v>
      </c>
      <c r="G494">
        <v>111239</v>
      </c>
      <c r="H494" s="2">
        <f t="shared" si="70"/>
        <v>7.3714285714285871E-2</v>
      </c>
      <c r="I494">
        <f t="shared" si="65"/>
        <v>1</v>
      </c>
      <c r="J494" t="str">
        <f t="shared" si="66"/>
        <v xml:space="preserve"> </v>
      </c>
      <c r="K494">
        <f t="shared" si="67"/>
        <v>1</v>
      </c>
      <c r="L494" s="2">
        <f t="shared" si="62"/>
        <v>-5.3305143455116477</v>
      </c>
      <c r="M494">
        <f t="shared" si="63"/>
        <v>0</v>
      </c>
      <c r="N494" s="2">
        <f t="shared" si="68"/>
        <v>-0.45914285714285741</v>
      </c>
      <c r="O494">
        <f t="shared" si="69"/>
        <v>1</v>
      </c>
    </row>
    <row r="495" spans="1:15" x14ac:dyDescent="0.25">
      <c r="A495">
        <f t="shared" si="64"/>
        <v>494</v>
      </c>
      <c r="B495" s="1">
        <v>36724</v>
      </c>
      <c r="C495">
        <v>42.89</v>
      </c>
      <c r="D495">
        <v>45.76</v>
      </c>
      <c r="E495">
        <v>42.89</v>
      </c>
      <c r="F495">
        <v>45.01</v>
      </c>
      <c r="G495">
        <v>183696</v>
      </c>
      <c r="H495" s="2">
        <f t="shared" si="70"/>
        <v>7.857142857142857E-2</v>
      </c>
      <c r="I495">
        <f t="shared" si="65"/>
        <v>0</v>
      </c>
      <c r="J495">
        <f t="shared" si="66"/>
        <v>2.1899999999999977</v>
      </c>
      <c r="K495" t="str">
        <f t="shared" si="67"/>
        <v xml:space="preserve"> </v>
      </c>
      <c r="L495" s="2">
        <f t="shared" si="62"/>
        <v>-4.6572857485876593</v>
      </c>
      <c r="M495">
        <f t="shared" si="63"/>
        <v>1</v>
      </c>
      <c r="N495" s="2">
        <f t="shared" si="68"/>
        <v>4.8571428571426989E-3</v>
      </c>
      <c r="O495">
        <f t="shared" si="69"/>
        <v>0</v>
      </c>
    </row>
    <row r="496" spans="1:15" x14ac:dyDescent="0.25">
      <c r="A496">
        <f t="shared" si="64"/>
        <v>495</v>
      </c>
      <c r="B496" s="1">
        <v>36725</v>
      </c>
      <c r="C496">
        <v>44.95</v>
      </c>
      <c r="D496">
        <v>45.07</v>
      </c>
      <c r="E496">
        <v>43.57</v>
      </c>
      <c r="F496">
        <v>43.57</v>
      </c>
      <c r="G496">
        <v>119875</v>
      </c>
      <c r="H496" s="2">
        <f t="shared" si="70"/>
        <v>-3.3714285714285912E-2</v>
      </c>
      <c r="I496">
        <f t="shared" si="65"/>
        <v>0</v>
      </c>
      <c r="J496" t="str">
        <f t="shared" si="66"/>
        <v xml:space="preserve"> </v>
      </c>
      <c r="K496">
        <f t="shared" si="67"/>
        <v>1.4399999999999977</v>
      </c>
      <c r="L496" s="2">
        <f t="shared" si="62"/>
        <v>-4.2886822031628489</v>
      </c>
      <c r="M496">
        <f t="shared" si="63"/>
        <v>0</v>
      </c>
      <c r="N496" s="2">
        <f t="shared" si="68"/>
        <v>-0.11228571428571449</v>
      </c>
      <c r="O496">
        <f t="shared" si="69"/>
        <v>0</v>
      </c>
    </row>
    <row r="497" spans="1:15" x14ac:dyDescent="0.25">
      <c r="A497">
        <f t="shared" si="64"/>
        <v>496</v>
      </c>
      <c r="B497" s="1">
        <v>36726</v>
      </c>
      <c r="C497">
        <v>44.26</v>
      </c>
      <c r="D497">
        <v>44.64</v>
      </c>
      <c r="E497">
        <v>43.89</v>
      </c>
      <c r="F497">
        <v>44.07</v>
      </c>
      <c r="G497">
        <v>95313</v>
      </c>
      <c r="H497" s="2">
        <f t="shared" si="70"/>
        <v>-0.10171428571428578</v>
      </c>
      <c r="I497">
        <f t="shared" si="65"/>
        <v>0</v>
      </c>
      <c r="J497">
        <f t="shared" si="66"/>
        <v>0.5</v>
      </c>
      <c r="K497" t="str">
        <f t="shared" si="67"/>
        <v xml:space="preserve"> </v>
      </c>
      <c r="L497" s="2">
        <f t="shared" si="62"/>
        <v>-3.6160631512684343</v>
      </c>
      <c r="M497">
        <f t="shared" si="63"/>
        <v>0</v>
      </c>
      <c r="N497" s="2">
        <f t="shared" si="68"/>
        <v>-6.7999999999999866E-2</v>
      </c>
      <c r="O497">
        <f t="shared" si="69"/>
        <v>0</v>
      </c>
    </row>
    <row r="498" spans="1:15" x14ac:dyDescent="0.25">
      <c r="A498">
        <f t="shared" si="64"/>
        <v>497</v>
      </c>
      <c r="B498" s="1">
        <v>36727</v>
      </c>
      <c r="C498">
        <v>44.51</v>
      </c>
      <c r="D498">
        <v>46.07</v>
      </c>
      <c r="E498">
        <v>44.14</v>
      </c>
      <c r="F498">
        <v>45.64</v>
      </c>
      <c r="G498">
        <v>112205</v>
      </c>
      <c r="H498" s="2">
        <f t="shared" si="70"/>
        <v>0.32600000000000012</v>
      </c>
      <c r="I498">
        <f t="shared" si="65"/>
        <v>0</v>
      </c>
      <c r="J498">
        <f t="shared" si="66"/>
        <v>1.5700000000000003</v>
      </c>
      <c r="K498" t="str">
        <f t="shared" si="67"/>
        <v xml:space="preserve"> </v>
      </c>
      <c r="L498" s="2">
        <f t="shared" si="62"/>
        <v>-2.2384844026665602</v>
      </c>
      <c r="M498">
        <f t="shared" si="63"/>
        <v>1</v>
      </c>
      <c r="N498" s="2">
        <f t="shared" si="68"/>
        <v>0.42771428571428594</v>
      </c>
      <c r="O498">
        <f t="shared" si="69"/>
        <v>0</v>
      </c>
    </row>
    <row r="499" spans="1:15" x14ac:dyDescent="0.25">
      <c r="A499">
        <f t="shared" si="64"/>
        <v>498</v>
      </c>
      <c r="B499" s="1">
        <v>36728</v>
      </c>
      <c r="C499">
        <v>45.95</v>
      </c>
      <c r="D499">
        <v>46.07</v>
      </c>
      <c r="E499">
        <v>44.95</v>
      </c>
      <c r="F499">
        <v>45.45</v>
      </c>
      <c r="G499">
        <v>130197</v>
      </c>
      <c r="H499" s="2">
        <f t="shared" si="70"/>
        <v>0.44400000000000056</v>
      </c>
      <c r="I499">
        <f t="shared" si="65"/>
        <v>0</v>
      </c>
      <c r="J499" t="str">
        <f t="shared" si="66"/>
        <v xml:space="preserve"> </v>
      </c>
      <c r="K499">
        <f t="shared" si="67"/>
        <v>0.18999999999999773</v>
      </c>
      <c r="L499" s="2">
        <f t="shared" si="62"/>
        <v>-0.96659873346382952</v>
      </c>
      <c r="M499">
        <f t="shared" si="63"/>
        <v>1</v>
      </c>
      <c r="N499" s="2">
        <f t="shared" si="68"/>
        <v>0.11800000000000044</v>
      </c>
      <c r="O499">
        <f t="shared" si="69"/>
        <v>0</v>
      </c>
    </row>
    <row r="500" spans="1:15" x14ac:dyDescent="0.25">
      <c r="A500">
        <f t="shared" si="64"/>
        <v>499</v>
      </c>
      <c r="B500" s="1">
        <v>36731</v>
      </c>
      <c r="C500">
        <v>45.51</v>
      </c>
      <c r="D500">
        <v>45.95</v>
      </c>
      <c r="E500">
        <v>44.95</v>
      </c>
      <c r="F500">
        <v>45.32</v>
      </c>
      <c r="G500">
        <v>94400</v>
      </c>
      <c r="H500" s="2">
        <f t="shared" si="70"/>
        <v>0.25028571428571483</v>
      </c>
      <c r="I500">
        <f t="shared" si="65"/>
        <v>0</v>
      </c>
      <c r="J500" t="str">
        <f t="shared" si="66"/>
        <v xml:space="preserve"> </v>
      </c>
      <c r="K500">
        <f t="shared" si="67"/>
        <v>0.13000000000000256</v>
      </c>
      <c r="L500" s="2">
        <f t="shared" si="62"/>
        <v>0.14550654434145763</v>
      </c>
      <c r="M500">
        <f t="shared" si="63"/>
        <v>0</v>
      </c>
      <c r="N500" s="2">
        <f t="shared" si="68"/>
        <v>-0.19371428571428573</v>
      </c>
      <c r="O500">
        <f t="shared" si="69"/>
        <v>0</v>
      </c>
    </row>
    <row r="501" spans="1:15" x14ac:dyDescent="0.25">
      <c r="A501">
        <f t="shared" si="64"/>
        <v>500</v>
      </c>
      <c r="B501" s="1">
        <v>36732</v>
      </c>
      <c r="C501">
        <v>45.32</v>
      </c>
      <c r="D501">
        <v>45.51</v>
      </c>
      <c r="E501">
        <v>44.82</v>
      </c>
      <c r="F501">
        <v>44.89</v>
      </c>
      <c r="G501">
        <v>84678</v>
      </c>
      <c r="H501" s="2">
        <f t="shared" si="70"/>
        <v>0.29028571428571437</v>
      </c>
      <c r="I501">
        <f t="shared" si="65"/>
        <v>0</v>
      </c>
      <c r="J501" t="str">
        <f t="shared" si="66"/>
        <v xml:space="preserve"> </v>
      </c>
      <c r="K501">
        <f t="shared" si="67"/>
        <v>0.42999999999999972</v>
      </c>
      <c r="L501" s="2">
        <f t="shared" si="62"/>
        <v>0.77576215324464548</v>
      </c>
      <c r="M501">
        <f t="shared" si="63"/>
        <v>0</v>
      </c>
      <c r="N501" s="2">
        <f t="shared" si="68"/>
        <v>3.9999999999999536E-2</v>
      </c>
      <c r="O501">
        <f t="shared" si="69"/>
        <v>1</v>
      </c>
    </row>
    <row r="502" spans="1:15" x14ac:dyDescent="0.25">
      <c r="A502">
        <f t="shared" si="64"/>
        <v>501</v>
      </c>
      <c r="B502" s="1">
        <v>36733</v>
      </c>
      <c r="C502">
        <v>45.26</v>
      </c>
      <c r="D502">
        <v>45.26</v>
      </c>
      <c r="E502">
        <v>43.45</v>
      </c>
      <c r="F502">
        <v>43.45</v>
      </c>
      <c r="G502">
        <v>167653</v>
      </c>
      <c r="H502" s="2">
        <f t="shared" si="70"/>
        <v>-0.15657142857142828</v>
      </c>
      <c r="I502">
        <f t="shared" si="65"/>
        <v>0</v>
      </c>
      <c r="J502" t="str">
        <f t="shared" si="66"/>
        <v xml:space="preserve"> </v>
      </c>
      <c r="K502">
        <f t="shared" si="67"/>
        <v>1.4399999999999977</v>
      </c>
      <c r="L502" s="2">
        <f t="shared" si="62"/>
        <v>1.254873877986864</v>
      </c>
      <c r="M502">
        <f t="shared" si="63"/>
        <v>1</v>
      </c>
      <c r="N502" s="2">
        <f t="shared" si="68"/>
        <v>-0.44685714285714262</v>
      </c>
      <c r="O502">
        <f t="shared" si="69"/>
        <v>0</v>
      </c>
    </row>
    <row r="503" spans="1:15" x14ac:dyDescent="0.25">
      <c r="A503">
        <f t="shared" si="64"/>
        <v>502</v>
      </c>
      <c r="B503" s="1">
        <v>36734</v>
      </c>
      <c r="C503">
        <v>43.95</v>
      </c>
      <c r="D503">
        <v>44.39</v>
      </c>
      <c r="E503">
        <v>43.57</v>
      </c>
      <c r="F503">
        <v>43.82</v>
      </c>
      <c r="G503">
        <v>137866</v>
      </c>
      <c r="H503" s="2">
        <f t="shared" si="70"/>
        <v>-0.44371428571428573</v>
      </c>
      <c r="I503">
        <f t="shared" si="65"/>
        <v>1</v>
      </c>
      <c r="J503">
        <f t="shared" si="66"/>
        <v>0.36999999999999744</v>
      </c>
      <c r="K503" t="str">
        <f t="shared" si="67"/>
        <v xml:space="preserve"> </v>
      </c>
      <c r="L503" s="2">
        <f t="shared" si="62"/>
        <v>1.9993559607198681</v>
      </c>
      <c r="M503">
        <f t="shared" si="63"/>
        <v>0</v>
      </c>
      <c r="N503" s="2">
        <f t="shared" si="68"/>
        <v>-0.28714285714285748</v>
      </c>
      <c r="O503">
        <f t="shared" si="69"/>
        <v>0</v>
      </c>
    </row>
    <row r="504" spans="1:15" x14ac:dyDescent="0.25">
      <c r="A504">
        <f t="shared" si="64"/>
        <v>503</v>
      </c>
      <c r="B504" s="1">
        <v>36735</v>
      </c>
      <c r="C504">
        <v>43.82</v>
      </c>
      <c r="D504">
        <v>43.95</v>
      </c>
      <c r="E504">
        <v>41.7</v>
      </c>
      <c r="F504">
        <v>42.26</v>
      </c>
      <c r="G504">
        <v>134067</v>
      </c>
      <c r="H504" s="2">
        <f t="shared" si="70"/>
        <v>-0.625428571428572</v>
      </c>
      <c r="I504">
        <f t="shared" si="65"/>
        <v>0</v>
      </c>
      <c r="J504" t="str">
        <f t="shared" si="66"/>
        <v xml:space="preserve"> </v>
      </c>
      <c r="K504">
        <f t="shared" si="67"/>
        <v>1.5600000000000023</v>
      </c>
      <c r="L504" s="2">
        <f t="shared" si="62"/>
        <v>1.937752606363814</v>
      </c>
      <c r="M504">
        <f t="shared" si="63"/>
        <v>1</v>
      </c>
      <c r="N504" s="2">
        <f t="shared" si="68"/>
        <v>-0.18171428571428627</v>
      </c>
      <c r="O504">
        <f t="shared" si="69"/>
        <v>1</v>
      </c>
    </row>
    <row r="505" spans="1:15" x14ac:dyDescent="0.25">
      <c r="A505">
        <f t="shared" si="64"/>
        <v>504</v>
      </c>
      <c r="B505" s="1">
        <v>36738</v>
      </c>
      <c r="C505">
        <v>42.95</v>
      </c>
      <c r="D505">
        <v>44.2</v>
      </c>
      <c r="E505">
        <v>42.76</v>
      </c>
      <c r="F505">
        <v>43.01</v>
      </c>
      <c r="G505">
        <v>171942</v>
      </c>
      <c r="H505" s="2">
        <f t="shared" si="70"/>
        <v>-0.54485714285714348</v>
      </c>
      <c r="I505">
        <f t="shared" si="65"/>
        <v>0</v>
      </c>
      <c r="J505">
        <f t="shared" si="66"/>
        <v>0.75</v>
      </c>
      <c r="K505" t="str">
        <f t="shared" si="67"/>
        <v xml:space="preserve"> </v>
      </c>
      <c r="L505" s="2">
        <f t="shared" si="62"/>
        <v>1.8974521208292272</v>
      </c>
      <c r="M505">
        <f t="shared" si="63"/>
        <v>1</v>
      </c>
      <c r="N505" s="2">
        <f t="shared" si="68"/>
        <v>8.0571428571428516E-2</v>
      </c>
      <c r="O505">
        <f t="shared" si="69"/>
        <v>0</v>
      </c>
    </row>
    <row r="506" spans="1:15" x14ac:dyDescent="0.25">
      <c r="A506">
        <f t="shared" si="64"/>
        <v>505</v>
      </c>
      <c r="B506" s="1">
        <v>36739</v>
      </c>
      <c r="C506">
        <v>43.26</v>
      </c>
      <c r="D506">
        <v>44.2</v>
      </c>
      <c r="E506">
        <v>43.14</v>
      </c>
      <c r="F506">
        <v>44.07</v>
      </c>
      <c r="G506">
        <v>130029</v>
      </c>
      <c r="H506" s="2">
        <f t="shared" si="70"/>
        <v>-0.19942857142857195</v>
      </c>
      <c r="I506">
        <f t="shared" si="65"/>
        <v>1</v>
      </c>
      <c r="J506">
        <f t="shared" si="66"/>
        <v>1.0600000000000023</v>
      </c>
      <c r="K506" t="str">
        <f t="shared" si="67"/>
        <v xml:space="preserve"> </v>
      </c>
      <c r="L506" s="2">
        <f t="shared" si="62"/>
        <v>2.4212380618425335</v>
      </c>
      <c r="M506">
        <f t="shared" si="63"/>
        <v>0</v>
      </c>
      <c r="N506" s="2">
        <f t="shared" si="68"/>
        <v>0.34542857142857153</v>
      </c>
      <c r="O506">
        <f t="shared" si="69"/>
        <v>1</v>
      </c>
    </row>
    <row r="507" spans="1:15" x14ac:dyDescent="0.25">
      <c r="A507">
        <f t="shared" si="64"/>
        <v>506</v>
      </c>
      <c r="B507" s="1">
        <v>36740</v>
      </c>
      <c r="C507">
        <v>43.76</v>
      </c>
      <c r="D507">
        <v>44.14</v>
      </c>
      <c r="E507">
        <v>42.82</v>
      </c>
      <c r="F507">
        <v>43.32</v>
      </c>
      <c r="G507">
        <v>154457</v>
      </c>
      <c r="H507" s="2">
        <f t="shared" si="70"/>
        <v>2.4285714285713921E-2</v>
      </c>
      <c r="I507">
        <f t="shared" si="65"/>
        <v>1</v>
      </c>
      <c r="J507" t="str">
        <f t="shared" si="66"/>
        <v xml:space="preserve"> </v>
      </c>
      <c r="K507">
        <f t="shared" si="67"/>
        <v>0.75</v>
      </c>
      <c r="L507" s="2">
        <f t="shared" si="62"/>
        <v>2.7248170632251711</v>
      </c>
      <c r="M507">
        <f t="shared" si="63"/>
        <v>1</v>
      </c>
      <c r="N507" s="2">
        <f t="shared" si="68"/>
        <v>0.22371428571428587</v>
      </c>
      <c r="O507">
        <f t="shared" si="69"/>
        <v>0</v>
      </c>
    </row>
    <row r="508" spans="1:15" x14ac:dyDescent="0.25">
      <c r="A508">
        <f t="shared" si="64"/>
        <v>507</v>
      </c>
      <c r="B508" s="1">
        <v>36741</v>
      </c>
      <c r="C508">
        <v>45.2</v>
      </c>
      <c r="D508">
        <v>45.2</v>
      </c>
      <c r="E508">
        <v>43.2</v>
      </c>
      <c r="F508">
        <v>44.2</v>
      </c>
      <c r="G508">
        <v>129354</v>
      </c>
      <c r="H508" s="2">
        <f t="shared" si="70"/>
        <v>0.17542857142857204</v>
      </c>
      <c r="I508">
        <f t="shared" si="65"/>
        <v>1</v>
      </c>
      <c r="J508">
        <f t="shared" si="66"/>
        <v>0.88000000000000256</v>
      </c>
      <c r="K508" t="str">
        <f t="shared" si="67"/>
        <v xml:space="preserve"> </v>
      </c>
      <c r="L508" s="2">
        <f t="shared" si="62"/>
        <v>3.1165874420652213</v>
      </c>
      <c r="M508">
        <f t="shared" si="63"/>
        <v>1</v>
      </c>
      <c r="N508" s="2">
        <f t="shared" si="68"/>
        <v>0.15114285714285813</v>
      </c>
      <c r="O508">
        <f t="shared" si="69"/>
        <v>1</v>
      </c>
    </row>
    <row r="509" spans="1:15" x14ac:dyDescent="0.25">
      <c r="A509">
        <f t="shared" si="64"/>
        <v>508</v>
      </c>
      <c r="B509" s="1">
        <v>36742</v>
      </c>
      <c r="C509">
        <v>43.2</v>
      </c>
      <c r="D509">
        <v>44.82</v>
      </c>
      <c r="E509">
        <v>42.51</v>
      </c>
      <c r="F509">
        <v>44.7</v>
      </c>
      <c r="G509">
        <v>90885</v>
      </c>
      <c r="H509" s="2">
        <f t="shared" si="70"/>
        <v>0.42914285714285827</v>
      </c>
      <c r="I509">
        <f t="shared" si="65"/>
        <v>0</v>
      </c>
      <c r="J509">
        <f t="shared" si="66"/>
        <v>0.5</v>
      </c>
      <c r="K509" t="str">
        <f t="shared" si="67"/>
        <v xml:space="preserve"> </v>
      </c>
      <c r="L509" s="2">
        <f t="shared" si="62"/>
        <v>3.23549720143897</v>
      </c>
      <c r="M509">
        <f t="shared" si="63"/>
        <v>0</v>
      </c>
      <c r="N509" s="2">
        <f t="shared" si="68"/>
        <v>0.25371428571428623</v>
      </c>
      <c r="O509">
        <f t="shared" si="69"/>
        <v>1</v>
      </c>
    </row>
    <row r="510" spans="1:15" x14ac:dyDescent="0.25">
      <c r="A510">
        <f t="shared" si="64"/>
        <v>509</v>
      </c>
      <c r="B510" s="1">
        <v>36745</v>
      </c>
      <c r="C510">
        <v>43.45</v>
      </c>
      <c r="D510">
        <v>44.95</v>
      </c>
      <c r="E510">
        <v>43.45</v>
      </c>
      <c r="F510">
        <v>43.95</v>
      </c>
      <c r="G510">
        <v>77297</v>
      </c>
      <c r="H510" s="2">
        <f t="shared" si="70"/>
        <v>0.21342857142857241</v>
      </c>
      <c r="I510">
        <f t="shared" si="65"/>
        <v>1</v>
      </c>
      <c r="J510" t="str">
        <f t="shared" si="66"/>
        <v xml:space="preserve"> </v>
      </c>
      <c r="K510">
        <f t="shared" si="67"/>
        <v>0.75</v>
      </c>
      <c r="L510" s="2">
        <f t="shared" ref="L510:L573" si="71">SLOPE(A451:A510,F451:F510)</f>
        <v>3.2741322195854874</v>
      </c>
      <c r="M510">
        <f t="shared" ref="M510:M573" si="72">IF(L510*($F511-$F510)&gt;0,1,0)</f>
        <v>1</v>
      </c>
      <c r="N510" s="2">
        <f t="shared" si="68"/>
        <v>-0.21571428571428586</v>
      </c>
      <c r="O510">
        <f t="shared" si="69"/>
        <v>0</v>
      </c>
    </row>
    <row r="511" spans="1:15" x14ac:dyDescent="0.25">
      <c r="A511">
        <f t="shared" si="64"/>
        <v>510</v>
      </c>
      <c r="B511" s="1">
        <v>36746</v>
      </c>
      <c r="C511">
        <v>44.39</v>
      </c>
      <c r="D511">
        <v>45.14</v>
      </c>
      <c r="E511">
        <v>43.32</v>
      </c>
      <c r="F511">
        <v>45.07</v>
      </c>
      <c r="G511">
        <v>88082</v>
      </c>
      <c r="H511" s="2">
        <f t="shared" si="70"/>
        <v>0.21114285714285735</v>
      </c>
      <c r="I511">
        <f t="shared" si="65"/>
        <v>1</v>
      </c>
      <c r="J511">
        <f t="shared" si="66"/>
        <v>1.1199999999999974</v>
      </c>
      <c r="K511" t="str">
        <f t="shared" si="67"/>
        <v xml:space="preserve"> </v>
      </c>
      <c r="L511" s="2">
        <f t="shared" si="71"/>
        <v>3.7558748160467368</v>
      </c>
      <c r="M511">
        <f t="shared" si="72"/>
        <v>1</v>
      </c>
      <c r="N511" s="2">
        <f t="shared" si="68"/>
        <v>-2.285714285715057E-3</v>
      </c>
      <c r="O511">
        <f t="shared" si="69"/>
        <v>0</v>
      </c>
    </row>
    <row r="512" spans="1:15" x14ac:dyDescent="0.25">
      <c r="A512">
        <f t="shared" si="64"/>
        <v>511</v>
      </c>
      <c r="B512" s="1">
        <v>36747</v>
      </c>
      <c r="C512">
        <v>45.2</v>
      </c>
      <c r="D512">
        <v>47.51</v>
      </c>
      <c r="E512">
        <v>44.95</v>
      </c>
      <c r="F512">
        <v>47.26</v>
      </c>
      <c r="G512">
        <v>214377</v>
      </c>
      <c r="H512" s="2">
        <f t="shared" si="70"/>
        <v>0.61599999999999944</v>
      </c>
      <c r="I512">
        <f t="shared" si="65"/>
        <v>1</v>
      </c>
      <c r="J512">
        <f t="shared" si="66"/>
        <v>2.1899999999999977</v>
      </c>
      <c r="K512" t="str">
        <f t="shared" si="67"/>
        <v xml:space="preserve"> </v>
      </c>
      <c r="L512" s="2">
        <f t="shared" si="71"/>
        <v>4.7410101698047411</v>
      </c>
      <c r="M512">
        <f t="shared" si="72"/>
        <v>1</v>
      </c>
      <c r="N512" s="2">
        <f t="shared" si="68"/>
        <v>0.40485714285714208</v>
      </c>
      <c r="O512">
        <f t="shared" si="69"/>
        <v>0</v>
      </c>
    </row>
    <row r="513" spans="1:15" x14ac:dyDescent="0.25">
      <c r="A513">
        <f t="shared" si="64"/>
        <v>512</v>
      </c>
      <c r="B513" s="1">
        <v>36748</v>
      </c>
      <c r="C513">
        <v>47.2</v>
      </c>
      <c r="D513">
        <v>48.51</v>
      </c>
      <c r="E513">
        <v>46.82</v>
      </c>
      <c r="F513">
        <v>48.32</v>
      </c>
      <c r="G513">
        <v>182417</v>
      </c>
      <c r="H513" s="2">
        <f t="shared" si="70"/>
        <v>0.83999999999999919</v>
      </c>
      <c r="I513">
        <f t="shared" si="65"/>
        <v>0</v>
      </c>
      <c r="J513">
        <f t="shared" si="66"/>
        <v>1.0600000000000023</v>
      </c>
      <c r="K513" t="str">
        <f t="shared" si="67"/>
        <v xml:space="preserve"> </v>
      </c>
      <c r="L513" s="2">
        <f t="shared" si="71"/>
        <v>5.4894016249933157</v>
      </c>
      <c r="M513">
        <f t="shared" si="72"/>
        <v>0</v>
      </c>
      <c r="N513" s="2">
        <f t="shared" si="68"/>
        <v>0.22399999999999975</v>
      </c>
      <c r="O513">
        <f t="shared" si="69"/>
        <v>1</v>
      </c>
    </row>
    <row r="514" spans="1:15" x14ac:dyDescent="0.25">
      <c r="A514">
        <f t="shared" si="64"/>
        <v>513</v>
      </c>
      <c r="B514" s="1">
        <v>36749</v>
      </c>
      <c r="C514">
        <v>47.45</v>
      </c>
      <c r="D514">
        <v>48.7</v>
      </c>
      <c r="E514">
        <v>47.07</v>
      </c>
      <c r="F514">
        <v>47.89</v>
      </c>
      <c r="G514">
        <v>121111</v>
      </c>
      <c r="H514" s="2">
        <f t="shared" si="70"/>
        <v>0.89285714285714224</v>
      </c>
      <c r="I514">
        <f t="shared" si="65"/>
        <v>1</v>
      </c>
      <c r="J514" t="str">
        <f t="shared" si="66"/>
        <v xml:space="preserve"> </v>
      </c>
      <c r="K514">
        <f t="shared" si="67"/>
        <v>0.42999999999999972</v>
      </c>
      <c r="L514" s="2">
        <f t="shared" si="71"/>
        <v>5.944065668218478</v>
      </c>
      <c r="M514">
        <f t="shared" si="72"/>
        <v>1</v>
      </c>
      <c r="N514" s="2">
        <f t="shared" si="68"/>
        <v>5.2857142857143047E-2</v>
      </c>
      <c r="O514">
        <f t="shared" si="69"/>
        <v>0</v>
      </c>
    </row>
    <row r="515" spans="1:15" x14ac:dyDescent="0.25">
      <c r="A515">
        <f t="shared" si="64"/>
        <v>514</v>
      </c>
      <c r="B515" s="1">
        <v>36752</v>
      </c>
      <c r="C515">
        <v>47.7</v>
      </c>
      <c r="D515">
        <v>48.51</v>
      </c>
      <c r="E515">
        <v>47.14</v>
      </c>
      <c r="F515">
        <v>48.32</v>
      </c>
      <c r="G515">
        <v>77950</v>
      </c>
      <c r="H515" s="2">
        <f t="shared" si="70"/>
        <v>0.89628571428571402</v>
      </c>
      <c r="I515">
        <f t="shared" si="65"/>
        <v>1</v>
      </c>
      <c r="J515">
        <f t="shared" si="66"/>
        <v>0.42999999999999972</v>
      </c>
      <c r="K515" t="str">
        <f t="shared" si="67"/>
        <v xml:space="preserve"> </v>
      </c>
      <c r="L515" s="2">
        <f t="shared" si="71"/>
        <v>6.1271994175365352</v>
      </c>
      <c r="M515">
        <f t="shared" si="72"/>
        <v>1</v>
      </c>
      <c r="N515" s="2">
        <f t="shared" si="68"/>
        <v>3.4285714285717805E-3</v>
      </c>
      <c r="O515">
        <f t="shared" si="69"/>
        <v>1</v>
      </c>
    </row>
    <row r="516" spans="1:15" x14ac:dyDescent="0.25">
      <c r="A516">
        <f t="shared" ref="A516:A579" si="73">A515+1</f>
        <v>515</v>
      </c>
      <c r="B516" s="1">
        <v>36753</v>
      </c>
      <c r="C516">
        <v>48.07</v>
      </c>
      <c r="D516">
        <v>48.7</v>
      </c>
      <c r="E516">
        <v>47.51</v>
      </c>
      <c r="F516">
        <v>48.57</v>
      </c>
      <c r="G516">
        <v>107922</v>
      </c>
      <c r="H516" s="2">
        <f t="shared" si="70"/>
        <v>0.57857142857142874</v>
      </c>
      <c r="I516">
        <f t="shared" si="65"/>
        <v>0</v>
      </c>
      <c r="J516">
        <f t="shared" si="66"/>
        <v>0.25</v>
      </c>
      <c r="K516" t="str">
        <f t="shared" si="67"/>
        <v xml:space="preserve"> </v>
      </c>
      <c r="L516" s="2">
        <f t="shared" si="71"/>
        <v>6.0466458961459075</v>
      </c>
      <c r="M516">
        <f t="shared" si="72"/>
        <v>0</v>
      </c>
      <c r="N516" s="2">
        <f t="shared" si="68"/>
        <v>-0.31771428571428528</v>
      </c>
      <c r="O516">
        <f t="shared" si="69"/>
        <v>1</v>
      </c>
    </row>
    <row r="517" spans="1:15" x14ac:dyDescent="0.25">
      <c r="A517">
        <f t="shared" si="73"/>
        <v>516</v>
      </c>
      <c r="B517" s="1">
        <v>36754</v>
      </c>
      <c r="C517">
        <v>48.57</v>
      </c>
      <c r="D517">
        <v>48.57</v>
      </c>
      <c r="E517">
        <v>47.51</v>
      </c>
      <c r="F517">
        <v>48.14</v>
      </c>
      <c r="G517">
        <v>74517</v>
      </c>
      <c r="H517" s="2">
        <f t="shared" si="70"/>
        <v>0.15942857142857178</v>
      </c>
      <c r="I517">
        <f t="shared" si="65"/>
        <v>0</v>
      </c>
      <c r="J517" t="str">
        <f t="shared" si="66"/>
        <v xml:space="preserve"> </v>
      </c>
      <c r="K517">
        <f t="shared" si="67"/>
        <v>0.42999999999999972</v>
      </c>
      <c r="L517" s="2">
        <f t="shared" si="71"/>
        <v>5.9230937295031882</v>
      </c>
      <c r="M517">
        <f t="shared" si="72"/>
        <v>0</v>
      </c>
      <c r="N517" s="2">
        <f t="shared" si="68"/>
        <v>-0.41914285714285693</v>
      </c>
      <c r="O517">
        <f t="shared" si="69"/>
        <v>1</v>
      </c>
    </row>
    <row r="518" spans="1:15" x14ac:dyDescent="0.25">
      <c r="A518">
        <f t="shared" si="73"/>
        <v>517</v>
      </c>
      <c r="B518" s="1">
        <v>36755</v>
      </c>
      <c r="C518">
        <v>47.64</v>
      </c>
      <c r="D518">
        <v>48.57</v>
      </c>
      <c r="E518">
        <v>47.32</v>
      </c>
      <c r="F518">
        <v>48.01</v>
      </c>
      <c r="G518">
        <v>103300</v>
      </c>
      <c r="H518" s="2">
        <f t="shared" si="70"/>
        <v>-1.5714285714286038E-2</v>
      </c>
      <c r="I518">
        <f t="shared" si="65"/>
        <v>1</v>
      </c>
      <c r="J518" t="str">
        <f t="shared" si="66"/>
        <v xml:space="preserve"> </v>
      </c>
      <c r="K518">
        <f t="shared" si="67"/>
        <v>0.13000000000000256</v>
      </c>
      <c r="L518" s="2">
        <f t="shared" si="71"/>
        <v>5.8358955532017456</v>
      </c>
      <c r="M518">
        <f t="shared" si="72"/>
        <v>0</v>
      </c>
      <c r="N518" s="2">
        <f t="shared" si="68"/>
        <v>-0.17514285714285782</v>
      </c>
      <c r="O518">
        <f t="shared" si="69"/>
        <v>1</v>
      </c>
    </row>
    <row r="519" spans="1:15" x14ac:dyDescent="0.25">
      <c r="A519">
        <f t="shared" si="73"/>
        <v>518</v>
      </c>
      <c r="B519" s="1">
        <v>36756</v>
      </c>
      <c r="C519">
        <v>47.51</v>
      </c>
      <c r="D519">
        <v>47.82</v>
      </c>
      <c r="E519">
        <v>47.07</v>
      </c>
      <c r="F519">
        <v>47.51</v>
      </c>
      <c r="G519">
        <v>83198</v>
      </c>
      <c r="H519" s="2">
        <f t="shared" si="70"/>
        <v>-9.3142857142857693E-2</v>
      </c>
      <c r="I519">
        <f t="shared" ref="I519:I582" si="74">IF(H519*(F520-F519)&gt;0,1,0)</f>
        <v>0</v>
      </c>
      <c r="J519" t="str">
        <f t="shared" ref="J519:J582" si="75">IF(F519&gt;F518,F519-F518," ")</f>
        <v xml:space="preserve"> </v>
      </c>
      <c r="K519">
        <f t="shared" ref="K519:K582" si="76">IF(F519&lt;F518,F518-F519," ")</f>
        <v>0.5</v>
      </c>
      <c r="L519" s="2">
        <f t="shared" si="71"/>
        <v>5.815454495854091</v>
      </c>
      <c r="M519">
        <f t="shared" si="72"/>
        <v>1</v>
      </c>
      <c r="N519" s="2">
        <f t="shared" si="68"/>
        <v>-7.7428571428571652E-2</v>
      </c>
      <c r="O519">
        <f t="shared" si="69"/>
        <v>1</v>
      </c>
    </row>
    <row r="520" spans="1:15" x14ac:dyDescent="0.25">
      <c r="A520">
        <f t="shared" si="73"/>
        <v>519</v>
      </c>
      <c r="B520" s="1">
        <v>36759</v>
      </c>
      <c r="C520">
        <v>48.01</v>
      </c>
      <c r="D520">
        <v>48.39</v>
      </c>
      <c r="E520">
        <v>47.45</v>
      </c>
      <c r="F520">
        <v>47.89</v>
      </c>
      <c r="G520">
        <v>78142</v>
      </c>
      <c r="H520" s="2">
        <f t="shared" si="70"/>
        <v>-0.15600000000000022</v>
      </c>
      <c r="I520">
        <f t="shared" si="74"/>
        <v>1</v>
      </c>
      <c r="J520">
        <f t="shared" si="75"/>
        <v>0.38000000000000256</v>
      </c>
      <c r="K520" t="str">
        <f t="shared" si="76"/>
        <v xml:space="preserve"> </v>
      </c>
      <c r="L520" s="2">
        <f t="shared" si="71"/>
        <v>5.7769485404833656</v>
      </c>
      <c r="M520">
        <f t="shared" si="72"/>
        <v>0</v>
      </c>
      <c r="N520" s="2">
        <f t="shared" ref="N520:N583" si="77">H520-H519</f>
        <v>-6.2857142857142528E-2</v>
      </c>
      <c r="O520">
        <f t="shared" si="69"/>
        <v>0</v>
      </c>
    </row>
    <row r="521" spans="1:15" x14ac:dyDescent="0.25">
      <c r="A521">
        <f t="shared" si="73"/>
        <v>520</v>
      </c>
      <c r="B521" s="1">
        <v>36760</v>
      </c>
      <c r="C521">
        <v>47.95</v>
      </c>
      <c r="D521">
        <v>48.26</v>
      </c>
      <c r="E521">
        <v>47.39</v>
      </c>
      <c r="F521">
        <v>47.57</v>
      </c>
      <c r="G521">
        <v>80875</v>
      </c>
      <c r="H521" s="2">
        <f t="shared" si="70"/>
        <v>-0.17857142857142858</v>
      </c>
      <c r="I521">
        <f t="shared" si="74"/>
        <v>0</v>
      </c>
      <c r="J521" t="str">
        <f t="shared" si="75"/>
        <v xml:space="preserve"> </v>
      </c>
      <c r="K521">
        <f t="shared" si="76"/>
        <v>0.32000000000000028</v>
      </c>
      <c r="L521" s="2">
        <f t="shared" si="71"/>
        <v>5.7518586915912673</v>
      </c>
      <c r="M521">
        <f t="shared" si="72"/>
        <v>1</v>
      </c>
      <c r="N521" s="2">
        <f t="shared" si="77"/>
        <v>-2.2571428571428354E-2</v>
      </c>
      <c r="O521">
        <f t="shared" ref="O521:O584" si="78">IF(N520*(F521-F520)&gt;0,1,0)</f>
        <v>1</v>
      </c>
    </row>
    <row r="522" spans="1:15" x14ac:dyDescent="0.25">
      <c r="A522">
        <f t="shared" si="73"/>
        <v>521</v>
      </c>
      <c r="B522" s="1">
        <v>36761</v>
      </c>
      <c r="C522">
        <v>47.57</v>
      </c>
      <c r="D522">
        <v>49.39</v>
      </c>
      <c r="E522">
        <v>47.45</v>
      </c>
      <c r="F522">
        <v>49.26</v>
      </c>
      <c r="G522">
        <v>113128</v>
      </c>
      <c r="H522" s="2">
        <f t="shared" si="70"/>
        <v>0.13314285714285704</v>
      </c>
      <c r="I522">
        <f t="shared" si="74"/>
        <v>1</v>
      </c>
      <c r="J522">
        <f t="shared" si="75"/>
        <v>1.6899999999999977</v>
      </c>
      <c r="K522" t="str">
        <f t="shared" si="76"/>
        <v xml:space="preserve"> </v>
      </c>
      <c r="L522" s="2">
        <f t="shared" si="71"/>
        <v>5.6430920860730103</v>
      </c>
      <c r="M522">
        <f t="shared" si="72"/>
        <v>1</v>
      </c>
      <c r="N522" s="2">
        <f t="shared" si="77"/>
        <v>0.31171428571428561</v>
      </c>
      <c r="O522">
        <f t="shared" si="78"/>
        <v>0</v>
      </c>
    </row>
    <row r="523" spans="1:15" x14ac:dyDescent="0.25">
      <c r="A523">
        <f t="shared" si="73"/>
        <v>522</v>
      </c>
      <c r="B523" s="1">
        <v>36762</v>
      </c>
      <c r="C523">
        <v>49.39</v>
      </c>
      <c r="D523">
        <v>50.89</v>
      </c>
      <c r="E523">
        <v>49.07</v>
      </c>
      <c r="F523">
        <v>50.26</v>
      </c>
      <c r="G523">
        <v>119813</v>
      </c>
      <c r="H523" s="2">
        <f t="shared" si="70"/>
        <v>0.4622857142857143</v>
      </c>
      <c r="I523">
        <f t="shared" si="74"/>
        <v>1</v>
      </c>
      <c r="J523">
        <f t="shared" si="75"/>
        <v>1</v>
      </c>
      <c r="K523" t="str">
        <f t="shared" si="76"/>
        <v xml:space="preserve"> </v>
      </c>
      <c r="L523" s="2">
        <f t="shared" si="71"/>
        <v>5.5391507552371611</v>
      </c>
      <c r="M523">
        <f t="shared" si="72"/>
        <v>1</v>
      </c>
      <c r="N523" s="2">
        <f t="shared" si="77"/>
        <v>0.32914285714285729</v>
      </c>
      <c r="O523">
        <f t="shared" si="78"/>
        <v>1</v>
      </c>
    </row>
    <row r="524" spans="1:15" x14ac:dyDescent="0.25">
      <c r="A524">
        <f t="shared" si="73"/>
        <v>523</v>
      </c>
      <c r="B524" s="1">
        <v>36763</v>
      </c>
      <c r="C524">
        <v>50.39</v>
      </c>
      <c r="D524">
        <v>50.89</v>
      </c>
      <c r="E524">
        <v>50.2</v>
      </c>
      <c r="F524">
        <v>50.57</v>
      </c>
      <c r="G524">
        <v>80984</v>
      </c>
      <c r="H524" s="2">
        <f t="shared" si="70"/>
        <v>0.68857142857142861</v>
      </c>
      <c r="I524">
        <f t="shared" si="74"/>
        <v>1</v>
      </c>
      <c r="J524">
        <f t="shared" si="75"/>
        <v>0.31000000000000227</v>
      </c>
      <c r="K524" t="str">
        <f t="shared" si="76"/>
        <v xml:space="preserve"> </v>
      </c>
      <c r="L524" s="2">
        <f t="shared" si="71"/>
        <v>5.4134803526976532</v>
      </c>
      <c r="M524">
        <f t="shared" si="72"/>
        <v>1</v>
      </c>
      <c r="N524" s="2">
        <f t="shared" si="77"/>
        <v>0.22628571428571431</v>
      </c>
      <c r="O524">
        <f t="shared" si="78"/>
        <v>1</v>
      </c>
    </row>
    <row r="525" spans="1:15" x14ac:dyDescent="0.25">
      <c r="A525">
        <f t="shared" si="73"/>
        <v>524</v>
      </c>
      <c r="B525" s="1">
        <v>36766</v>
      </c>
      <c r="C525">
        <v>50.82</v>
      </c>
      <c r="D525">
        <v>51.82</v>
      </c>
      <c r="E525">
        <v>50.76</v>
      </c>
      <c r="F525">
        <v>51.32</v>
      </c>
      <c r="G525">
        <v>125560</v>
      </c>
      <c r="H525" s="2">
        <f t="shared" si="70"/>
        <v>0.77571428571428569</v>
      </c>
      <c r="I525">
        <f t="shared" si="74"/>
        <v>0</v>
      </c>
      <c r="J525">
        <f t="shared" si="75"/>
        <v>0.75</v>
      </c>
      <c r="K525" t="str">
        <f t="shared" si="76"/>
        <v xml:space="preserve"> </v>
      </c>
      <c r="L525" s="2">
        <f t="shared" si="71"/>
        <v>5.268240131367083</v>
      </c>
      <c r="M525">
        <f t="shared" si="72"/>
        <v>0</v>
      </c>
      <c r="N525" s="2">
        <f t="shared" si="77"/>
        <v>8.7142857142857078E-2</v>
      </c>
      <c r="O525">
        <f t="shared" si="78"/>
        <v>1</v>
      </c>
    </row>
    <row r="526" spans="1:15" x14ac:dyDescent="0.25">
      <c r="A526">
        <f t="shared" si="73"/>
        <v>525</v>
      </c>
      <c r="B526" s="1">
        <v>36767</v>
      </c>
      <c r="C526">
        <v>50.89</v>
      </c>
      <c r="D526">
        <v>51.26</v>
      </c>
      <c r="E526">
        <v>50.51</v>
      </c>
      <c r="F526">
        <v>51.2</v>
      </c>
      <c r="G526">
        <v>82307</v>
      </c>
      <c r="H526" s="2">
        <f t="shared" si="70"/>
        <v>0.70400000000000063</v>
      </c>
      <c r="I526">
        <f t="shared" si="74"/>
        <v>0</v>
      </c>
      <c r="J526" t="str">
        <f t="shared" si="75"/>
        <v xml:space="preserve"> </v>
      </c>
      <c r="K526">
        <f t="shared" si="76"/>
        <v>0.11999999999999744</v>
      </c>
      <c r="L526" s="2">
        <f t="shared" si="71"/>
        <v>5.1191677864580951</v>
      </c>
      <c r="M526">
        <f t="shared" si="72"/>
        <v>0</v>
      </c>
      <c r="N526" s="2">
        <f t="shared" si="77"/>
        <v>-7.1714285714285064E-2</v>
      </c>
      <c r="O526">
        <f t="shared" si="78"/>
        <v>0</v>
      </c>
    </row>
    <row r="527" spans="1:15" x14ac:dyDescent="0.25">
      <c r="A527">
        <f t="shared" si="73"/>
        <v>526</v>
      </c>
      <c r="B527" s="1">
        <v>36768</v>
      </c>
      <c r="C527">
        <v>50.45</v>
      </c>
      <c r="D527">
        <v>50.64</v>
      </c>
      <c r="E527">
        <v>48.45</v>
      </c>
      <c r="F527">
        <v>48.82</v>
      </c>
      <c r="G527">
        <v>104824</v>
      </c>
      <c r="H527" s="2">
        <f t="shared" si="70"/>
        <v>3.9142857142857881E-2</v>
      </c>
      <c r="I527">
        <f t="shared" si="74"/>
        <v>1</v>
      </c>
      <c r="J527" t="str">
        <f t="shared" si="75"/>
        <v xml:space="preserve"> </v>
      </c>
      <c r="K527">
        <f t="shared" si="76"/>
        <v>2.3800000000000026</v>
      </c>
      <c r="L527" s="2">
        <f t="shared" si="71"/>
        <v>5.1061915458226643</v>
      </c>
      <c r="M527">
        <f t="shared" si="72"/>
        <v>1</v>
      </c>
      <c r="N527" s="2">
        <f t="shared" si="77"/>
        <v>-0.6648571428571427</v>
      </c>
      <c r="O527">
        <f t="shared" si="78"/>
        <v>1</v>
      </c>
    </row>
    <row r="528" spans="1:15" x14ac:dyDescent="0.25">
      <c r="A528">
        <f t="shared" si="73"/>
        <v>527</v>
      </c>
      <c r="B528" s="1">
        <v>36769</v>
      </c>
      <c r="C528">
        <v>48.57</v>
      </c>
      <c r="D528">
        <v>50.64</v>
      </c>
      <c r="E528">
        <v>48.51</v>
      </c>
      <c r="F528">
        <v>49.95</v>
      </c>
      <c r="G528">
        <v>119006</v>
      </c>
      <c r="H528" s="2">
        <f t="shared" si="70"/>
        <v>-0.19771428571428495</v>
      </c>
      <c r="I528">
        <f t="shared" si="74"/>
        <v>1</v>
      </c>
      <c r="J528">
        <f t="shared" si="75"/>
        <v>1.1300000000000026</v>
      </c>
      <c r="K528" t="str">
        <f t="shared" si="76"/>
        <v xml:space="preserve"> </v>
      </c>
      <c r="L528" s="2">
        <f t="shared" si="71"/>
        <v>5.059224355038821</v>
      </c>
      <c r="M528">
        <f t="shared" si="72"/>
        <v>0</v>
      </c>
      <c r="N528" s="2">
        <f t="shared" si="77"/>
        <v>-0.23685714285714282</v>
      </c>
      <c r="O528">
        <f t="shared" si="78"/>
        <v>0</v>
      </c>
    </row>
    <row r="529" spans="1:15" x14ac:dyDescent="0.25">
      <c r="A529">
        <f t="shared" si="73"/>
        <v>528</v>
      </c>
      <c r="B529" s="1">
        <v>36770</v>
      </c>
      <c r="C529">
        <v>50.57</v>
      </c>
      <c r="D529">
        <v>51.01</v>
      </c>
      <c r="E529">
        <v>49.14</v>
      </c>
      <c r="F529">
        <v>49.82</v>
      </c>
      <c r="G529">
        <v>77413</v>
      </c>
      <c r="H529" s="2">
        <f t="shared" si="70"/>
        <v>-0.29257142857142843</v>
      </c>
      <c r="I529">
        <f t="shared" si="74"/>
        <v>1</v>
      </c>
      <c r="J529" t="str">
        <f t="shared" si="75"/>
        <v xml:space="preserve"> </v>
      </c>
      <c r="K529">
        <f t="shared" si="76"/>
        <v>0.13000000000000256</v>
      </c>
      <c r="L529" s="2">
        <f t="shared" si="71"/>
        <v>5.0191422069474063</v>
      </c>
      <c r="M529">
        <f t="shared" si="72"/>
        <v>0</v>
      </c>
      <c r="N529" s="2">
        <f t="shared" si="77"/>
        <v>-9.4857142857143473E-2</v>
      </c>
      <c r="O529">
        <f t="shared" si="78"/>
        <v>1</v>
      </c>
    </row>
    <row r="530" spans="1:15" x14ac:dyDescent="0.25">
      <c r="A530">
        <f t="shared" si="73"/>
        <v>529</v>
      </c>
      <c r="B530" s="1">
        <v>36774</v>
      </c>
      <c r="C530">
        <v>49.76</v>
      </c>
      <c r="D530">
        <v>50.26</v>
      </c>
      <c r="E530">
        <v>49.14</v>
      </c>
      <c r="F530">
        <v>49.14</v>
      </c>
      <c r="G530">
        <v>93091</v>
      </c>
      <c r="H530" s="2">
        <f t="shared" si="70"/>
        <v>-0.39742857142857152</v>
      </c>
      <c r="I530">
        <f t="shared" si="74"/>
        <v>0</v>
      </c>
      <c r="J530" t="str">
        <f t="shared" si="75"/>
        <v xml:space="preserve"> </v>
      </c>
      <c r="K530">
        <f t="shared" si="76"/>
        <v>0.67999999999999972</v>
      </c>
      <c r="L530" s="2">
        <f t="shared" si="71"/>
        <v>5.0093227841327579</v>
      </c>
      <c r="M530">
        <f t="shared" si="72"/>
        <v>1</v>
      </c>
      <c r="N530" s="2">
        <f t="shared" si="77"/>
        <v>-0.10485714285714309</v>
      </c>
      <c r="O530">
        <f t="shared" si="78"/>
        <v>1</v>
      </c>
    </row>
    <row r="531" spans="1:15" x14ac:dyDescent="0.25">
      <c r="A531">
        <f t="shared" si="73"/>
        <v>530</v>
      </c>
      <c r="B531" s="1">
        <v>36775</v>
      </c>
      <c r="C531">
        <v>50.26</v>
      </c>
      <c r="D531">
        <v>50.57</v>
      </c>
      <c r="E531">
        <v>49.82</v>
      </c>
      <c r="F531">
        <v>50.32</v>
      </c>
      <c r="G531">
        <v>146098</v>
      </c>
      <c r="H531" s="2">
        <f t="shared" si="70"/>
        <v>-0.10200000000000041</v>
      </c>
      <c r="I531">
        <f t="shared" si="74"/>
        <v>0</v>
      </c>
      <c r="J531">
        <f t="shared" si="75"/>
        <v>1.1799999999999997</v>
      </c>
      <c r="K531" t="str">
        <f t="shared" si="76"/>
        <v xml:space="preserve"> </v>
      </c>
      <c r="L531" s="2">
        <f t="shared" si="71"/>
        <v>4.9697063335806035</v>
      </c>
      <c r="M531">
        <f t="shared" si="72"/>
        <v>0</v>
      </c>
      <c r="N531" s="2">
        <f t="shared" si="77"/>
        <v>0.2954285714285711</v>
      </c>
      <c r="O531">
        <f t="shared" si="78"/>
        <v>0</v>
      </c>
    </row>
    <row r="532" spans="1:15" x14ac:dyDescent="0.25">
      <c r="A532">
        <f t="shared" si="73"/>
        <v>531</v>
      </c>
      <c r="B532" s="1">
        <v>36776</v>
      </c>
      <c r="C532">
        <v>50.2</v>
      </c>
      <c r="D532">
        <v>50.51</v>
      </c>
      <c r="E532">
        <v>49.51</v>
      </c>
      <c r="F532">
        <v>50.32</v>
      </c>
      <c r="G532">
        <v>80318</v>
      </c>
      <c r="H532" s="2">
        <f t="shared" si="70"/>
        <v>0.22657142857142837</v>
      </c>
      <c r="I532">
        <f t="shared" si="74"/>
        <v>1</v>
      </c>
      <c r="J532" t="str">
        <f t="shared" si="75"/>
        <v xml:space="preserve"> </v>
      </c>
      <c r="K532" t="str">
        <f t="shared" si="76"/>
        <v xml:space="preserve"> </v>
      </c>
      <c r="L532" s="2">
        <f t="shared" si="71"/>
        <v>4.931508115289847</v>
      </c>
      <c r="M532">
        <f t="shared" si="72"/>
        <v>1</v>
      </c>
      <c r="N532" s="2">
        <f t="shared" si="77"/>
        <v>0.32857142857142879</v>
      </c>
      <c r="O532">
        <f t="shared" si="78"/>
        <v>0</v>
      </c>
    </row>
    <row r="533" spans="1:15" x14ac:dyDescent="0.25">
      <c r="A533">
        <f t="shared" si="73"/>
        <v>532</v>
      </c>
      <c r="B533" s="1">
        <v>36777</v>
      </c>
      <c r="C533">
        <v>50.14</v>
      </c>
      <c r="D533">
        <v>51.32</v>
      </c>
      <c r="E533">
        <v>49.57</v>
      </c>
      <c r="F533">
        <v>51.2</v>
      </c>
      <c r="G533">
        <v>108794</v>
      </c>
      <c r="H533" s="2">
        <f t="shared" si="70"/>
        <v>0.25514285714285712</v>
      </c>
      <c r="I533">
        <f t="shared" si="74"/>
        <v>0</v>
      </c>
      <c r="J533">
        <f t="shared" si="75"/>
        <v>0.88000000000000256</v>
      </c>
      <c r="K533" t="str">
        <f t="shared" si="76"/>
        <v xml:space="preserve"> </v>
      </c>
      <c r="L533" s="2">
        <f t="shared" si="71"/>
        <v>4.8664184627526614</v>
      </c>
      <c r="M533">
        <f t="shared" si="72"/>
        <v>0</v>
      </c>
      <c r="N533" s="2">
        <f t="shared" si="77"/>
        <v>2.8571428571428747E-2</v>
      </c>
      <c r="O533">
        <f t="shared" si="78"/>
        <v>1</v>
      </c>
    </row>
    <row r="534" spans="1:15" x14ac:dyDescent="0.25">
      <c r="A534">
        <f t="shared" si="73"/>
        <v>533</v>
      </c>
      <c r="B534" s="1">
        <v>36780</v>
      </c>
      <c r="C534">
        <v>50.82</v>
      </c>
      <c r="D534">
        <v>51.39</v>
      </c>
      <c r="E534">
        <v>50.01</v>
      </c>
      <c r="F534">
        <v>51.01</v>
      </c>
      <c r="G534">
        <v>117775</v>
      </c>
      <c r="H534" s="2">
        <f t="shared" ref="H534:H597" si="79">SLOPE(F529:F534,A529:A534)</f>
        <v>0.34657142857142842</v>
      </c>
      <c r="I534">
        <f t="shared" si="74"/>
        <v>0</v>
      </c>
      <c r="J534" t="str">
        <f t="shared" si="75"/>
        <v xml:space="preserve"> </v>
      </c>
      <c r="K534">
        <f t="shared" si="76"/>
        <v>0.19000000000000483</v>
      </c>
      <c r="L534" s="2">
        <f t="shared" si="71"/>
        <v>4.8235598797204586</v>
      </c>
      <c r="M534">
        <f t="shared" si="72"/>
        <v>0</v>
      </c>
      <c r="N534" s="2">
        <f t="shared" si="77"/>
        <v>9.1428571428571304E-2</v>
      </c>
      <c r="O534">
        <f t="shared" si="78"/>
        <v>0</v>
      </c>
    </row>
    <row r="535" spans="1:15" x14ac:dyDescent="0.25">
      <c r="A535">
        <f t="shared" si="73"/>
        <v>534</v>
      </c>
      <c r="B535" s="1">
        <v>36781</v>
      </c>
      <c r="C535">
        <v>50.82</v>
      </c>
      <c r="D535">
        <v>51.07</v>
      </c>
      <c r="E535">
        <v>50.26</v>
      </c>
      <c r="F535">
        <v>50.39</v>
      </c>
      <c r="G535">
        <v>101800</v>
      </c>
      <c r="H535" s="2">
        <f t="shared" si="79"/>
        <v>0.26285714285714273</v>
      </c>
      <c r="I535">
        <f t="shared" si="74"/>
        <v>0</v>
      </c>
      <c r="J535" t="str">
        <f t="shared" si="75"/>
        <v xml:space="preserve"> </v>
      </c>
      <c r="K535">
        <f t="shared" si="76"/>
        <v>0.61999999999999744</v>
      </c>
      <c r="L535" s="2">
        <f t="shared" si="71"/>
        <v>4.8019100688786898</v>
      </c>
      <c r="M535">
        <f t="shared" si="72"/>
        <v>0</v>
      </c>
      <c r="N535" s="2">
        <f t="shared" si="77"/>
        <v>-8.3714285714285686E-2</v>
      </c>
      <c r="O535">
        <f t="shared" si="78"/>
        <v>0</v>
      </c>
    </row>
    <row r="536" spans="1:15" x14ac:dyDescent="0.25">
      <c r="A536">
        <f t="shared" si="73"/>
        <v>535</v>
      </c>
      <c r="B536" s="1">
        <v>36782</v>
      </c>
      <c r="C536">
        <v>50.14</v>
      </c>
      <c r="D536">
        <v>50.95</v>
      </c>
      <c r="E536">
        <v>49.89</v>
      </c>
      <c r="F536">
        <v>50.39</v>
      </c>
      <c r="G536">
        <v>76048</v>
      </c>
      <c r="H536" s="2">
        <f t="shared" si="79"/>
        <v>1.0571428571428499E-2</v>
      </c>
      <c r="I536">
        <f t="shared" si="74"/>
        <v>0</v>
      </c>
      <c r="J536" t="str">
        <f t="shared" si="75"/>
        <v xml:space="preserve"> </v>
      </c>
      <c r="K536" t="str">
        <f t="shared" si="76"/>
        <v xml:space="preserve"> </v>
      </c>
      <c r="L536" s="2">
        <f t="shared" si="71"/>
        <v>4.7928354953942254</v>
      </c>
      <c r="M536">
        <f t="shared" si="72"/>
        <v>0</v>
      </c>
      <c r="N536" s="2">
        <f t="shared" si="77"/>
        <v>-0.25228571428571422</v>
      </c>
      <c r="O536">
        <f t="shared" si="78"/>
        <v>0</v>
      </c>
    </row>
    <row r="537" spans="1:15" x14ac:dyDescent="0.25">
      <c r="A537">
        <f t="shared" si="73"/>
        <v>536</v>
      </c>
      <c r="B537" s="1">
        <v>36783</v>
      </c>
      <c r="C537">
        <v>50.51</v>
      </c>
      <c r="D537">
        <v>50.7</v>
      </c>
      <c r="E537">
        <v>49.64</v>
      </c>
      <c r="F537">
        <v>50.32</v>
      </c>
      <c r="G537">
        <v>79248</v>
      </c>
      <c r="H537" s="2">
        <f t="shared" si="79"/>
        <v>-8.7142857142857258E-2</v>
      </c>
      <c r="I537">
        <f t="shared" si="74"/>
        <v>1</v>
      </c>
      <c r="J537" t="str">
        <f t="shared" si="75"/>
        <v xml:space="preserve"> </v>
      </c>
      <c r="K537">
        <f t="shared" si="76"/>
        <v>7.0000000000000284E-2</v>
      </c>
      <c r="L537" s="2">
        <f t="shared" si="71"/>
        <v>4.7814681651218489</v>
      </c>
      <c r="M537">
        <f t="shared" si="72"/>
        <v>0</v>
      </c>
      <c r="N537" s="2">
        <f t="shared" si="77"/>
        <v>-9.7714285714285753E-2</v>
      </c>
      <c r="O537">
        <f t="shared" si="78"/>
        <v>1</v>
      </c>
    </row>
    <row r="538" spans="1:15" x14ac:dyDescent="0.25">
      <c r="A538">
        <f t="shared" si="73"/>
        <v>537</v>
      </c>
      <c r="B538" s="1">
        <v>36784</v>
      </c>
      <c r="C538">
        <v>49.82</v>
      </c>
      <c r="D538">
        <v>49.95</v>
      </c>
      <c r="E538">
        <v>47.7</v>
      </c>
      <c r="F538">
        <v>48.07</v>
      </c>
      <c r="G538">
        <v>202442</v>
      </c>
      <c r="H538" s="2">
        <f t="shared" si="79"/>
        <v>-0.50628571428571445</v>
      </c>
      <c r="I538">
        <f t="shared" si="74"/>
        <v>0</v>
      </c>
      <c r="J538" t="str">
        <f t="shared" si="75"/>
        <v xml:space="preserve"> </v>
      </c>
      <c r="K538">
        <f t="shared" si="76"/>
        <v>2.25</v>
      </c>
      <c r="L538" s="2">
        <f t="shared" si="71"/>
        <v>4.8086935338574897</v>
      </c>
      <c r="M538">
        <f t="shared" si="72"/>
        <v>1</v>
      </c>
      <c r="N538" s="2">
        <f t="shared" si="77"/>
        <v>-0.41914285714285721</v>
      </c>
      <c r="O538">
        <f t="shared" si="78"/>
        <v>1</v>
      </c>
    </row>
    <row r="539" spans="1:15" x14ac:dyDescent="0.25">
      <c r="A539">
        <f t="shared" si="73"/>
        <v>538</v>
      </c>
      <c r="B539" s="1">
        <v>36787</v>
      </c>
      <c r="C539">
        <v>48.01</v>
      </c>
      <c r="D539">
        <v>49.7</v>
      </c>
      <c r="E539">
        <v>47.95</v>
      </c>
      <c r="F539">
        <v>48.82</v>
      </c>
      <c r="G539">
        <v>128213</v>
      </c>
      <c r="H539" s="2">
        <f t="shared" si="79"/>
        <v>-0.51371428571428546</v>
      </c>
      <c r="I539">
        <f t="shared" si="74"/>
        <v>1</v>
      </c>
      <c r="J539">
        <f t="shared" si="75"/>
        <v>0.75</v>
      </c>
      <c r="K539" t="str">
        <f t="shared" si="76"/>
        <v xml:space="preserve"> </v>
      </c>
      <c r="L539" s="2">
        <f t="shared" si="71"/>
        <v>4.877208425256887</v>
      </c>
      <c r="M539">
        <f t="shared" si="72"/>
        <v>0</v>
      </c>
      <c r="N539" s="2">
        <f t="shared" si="77"/>
        <v>-7.4285714285710069E-3</v>
      </c>
      <c r="O539">
        <f t="shared" si="78"/>
        <v>0</v>
      </c>
    </row>
    <row r="540" spans="1:15" x14ac:dyDescent="0.25">
      <c r="A540">
        <f t="shared" si="73"/>
        <v>539</v>
      </c>
      <c r="B540" s="1">
        <v>36788</v>
      </c>
      <c r="C540">
        <v>48.89</v>
      </c>
      <c r="D540">
        <v>49.26</v>
      </c>
      <c r="E540">
        <v>47.95</v>
      </c>
      <c r="F540">
        <v>48.32</v>
      </c>
      <c r="G540">
        <v>118884</v>
      </c>
      <c r="H540" s="2">
        <f t="shared" si="79"/>
        <v>-0.49457142857142866</v>
      </c>
      <c r="I540">
        <f t="shared" si="74"/>
        <v>1</v>
      </c>
      <c r="J540" t="str">
        <f t="shared" si="75"/>
        <v xml:space="preserve"> </v>
      </c>
      <c r="K540">
        <f t="shared" si="76"/>
        <v>0.5</v>
      </c>
      <c r="L540" s="2">
        <f t="shared" si="71"/>
        <v>4.9043351345497399</v>
      </c>
      <c r="M540">
        <f t="shared" si="72"/>
        <v>0</v>
      </c>
      <c r="N540" s="2">
        <f t="shared" si="77"/>
        <v>1.9142857142856795E-2</v>
      </c>
      <c r="O540">
        <f t="shared" si="78"/>
        <v>1</v>
      </c>
    </row>
    <row r="541" spans="1:15" x14ac:dyDescent="0.25">
      <c r="A541">
        <f t="shared" si="73"/>
        <v>540</v>
      </c>
      <c r="B541" s="1">
        <v>36789</v>
      </c>
      <c r="C541">
        <v>47.95</v>
      </c>
      <c r="D541">
        <v>48.39</v>
      </c>
      <c r="E541">
        <v>46.32</v>
      </c>
      <c r="F541">
        <v>47.95</v>
      </c>
      <c r="G541">
        <v>142119</v>
      </c>
      <c r="H541" s="2">
        <f t="shared" si="79"/>
        <v>-0.49857142857142822</v>
      </c>
      <c r="I541">
        <f t="shared" si="74"/>
        <v>1</v>
      </c>
      <c r="J541" t="str">
        <f t="shared" si="75"/>
        <v xml:space="preserve"> </v>
      </c>
      <c r="K541">
        <f t="shared" si="76"/>
        <v>0.36999999999999744</v>
      </c>
      <c r="L541" s="2">
        <f t="shared" si="71"/>
        <v>4.9258634768884555</v>
      </c>
      <c r="M541">
        <f t="shared" si="72"/>
        <v>0</v>
      </c>
      <c r="N541" s="2">
        <f t="shared" si="77"/>
        <v>-3.9999999999995595E-3</v>
      </c>
      <c r="O541">
        <f t="shared" si="78"/>
        <v>0</v>
      </c>
    </row>
    <row r="542" spans="1:15" x14ac:dyDescent="0.25">
      <c r="A542">
        <f t="shared" si="73"/>
        <v>541</v>
      </c>
      <c r="B542" s="1">
        <v>36790</v>
      </c>
      <c r="C542">
        <v>46.95</v>
      </c>
      <c r="D542">
        <v>49.2</v>
      </c>
      <c r="E542">
        <v>46.89</v>
      </c>
      <c r="F542">
        <v>47.57</v>
      </c>
      <c r="G542">
        <v>107217</v>
      </c>
      <c r="H542" s="2">
        <f t="shared" si="79"/>
        <v>-0.4174285714285712</v>
      </c>
      <c r="I542">
        <f t="shared" si="74"/>
        <v>0</v>
      </c>
      <c r="J542" t="str">
        <f t="shared" si="75"/>
        <v xml:space="preserve"> </v>
      </c>
      <c r="K542">
        <f t="shared" si="76"/>
        <v>0.38000000000000256</v>
      </c>
      <c r="L542" s="2">
        <f t="shared" si="71"/>
        <v>4.9714185672222717</v>
      </c>
      <c r="M542">
        <f t="shared" si="72"/>
        <v>1</v>
      </c>
      <c r="N542" s="2">
        <f t="shared" si="77"/>
        <v>8.1142857142857017E-2</v>
      </c>
      <c r="O542">
        <f t="shared" si="78"/>
        <v>1</v>
      </c>
    </row>
    <row r="543" spans="1:15" x14ac:dyDescent="0.25">
      <c r="A543">
        <f t="shared" si="73"/>
        <v>542</v>
      </c>
      <c r="B543" s="1">
        <v>36791</v>
      </c>
      <c r="C543">
        <v>49.2</v>
      </c>
      <c r="D543">
        <v>49.32</v>
      </c>
      <c r="E543">
        <v>46.45</v>
      </c>
      <c r="F543">
        <v>48.64</v>
      </c>
      <c r="G543">
        <v>142499</v>
      </c>
      <c r="H543" s="2">
        <f t="shared" si="79"/>
        <v>-3.6285714285714171E-2</v>
      </c>
      <c r="I543">
        <f t="shared" si="74"/>
        <v>0</v>
      </c>
      <c r="J543">
        <f t="shared" si="75"/>
        <v>1.0700000000000003</v>
      </c>
      <c r="K543" t="str">
        <f t="shared" si="76"/>
        <v xml:space="preserve"> </v>
      </c>
      <c r="L543" s="2">
        <f t="shared" si="71"/>
        <v>4.9941185536969748</v>
      </c>
      <c r="M543">
        <f t="shared" si="72"/>
        <v>1</v>
      </c>
      <c r="N543" s="2">
        <f t="shared" si="77"/>
        <v>0.38114285714285701</v>
      </c>
      <c r="O543">
        <f t="shared" si="78"/>
        <v>1</v>
      </c>
    </row>
    <row r="544" spans="1:15" x14ac:dyDescent="0.25">
      <c r="A544">
        <f t="shared" si="73"/>
        <v>543</v>
      </c>
      <c r="B544" s="1">
        <v>36794</v>
      </c>
      <c r="C544">
        <v>48.32</v>
      </c>
      <c r="D544">
        <v>49.64</v>
      </c>
      <c r="E544">
        <v>48.2</v>
      </c>
      <c r="F544">
        <v>49.39</v>
      </c>
      <c r="G544">
        <v>110032</v>
      </c>
      <c r="H544" s="2">
        <f t="shared" si="79"/>
        <v>9.799999999999999E-2</v>
      </c>
      <c r="I544">
        <f t="shared" si="74"/>
        <v>0</v>
      </c>
      <c r="J544">
        <f t="shared" si="75"/>
        <v>0.75</v>
      </c>
      <c r="K544" t="str">
        <f t="shared" si="76"/>
        <v xml:space="preserve"> </v>
      </c>
      <c r="L544" s="2">
        <f t="shared" si="71"/>
        <v>5.0681538983377896</v>
      </c>
      <c r="M544">
        <f t="shared" si="72"/>
        <v>0</v>
      </c>
      <c r="N544" s="2">
        <f t="shared" si="77"/>
        <v>0.13428571428571418</v>
      </c>
      <c r="O544">
        <f t="shared" si="78"/>
        <v>1</v>
      </c>
    </row>
    <row r="545" spans="1:15" x14ac:dyDescent="0.25">
      <c r="A545">
        <f t="shared" si="73"/>
        <v>544</v>
      </c>
      <c r="B545" s="1">
        <v>36795</v>
      </c>
      <c r="C545">
        <v>48.39</v>
      </c>
      <c r="D545">
        <v>50.14</v>
      </c>
      <c r="E545">
        <v>48.39</v>
      </c>
      <c r="F545">
        <v>49.32</v>
      </c>
      <c r="G545">
        <v>140448</v>
      </c>
      <c r="H545" s="2">
        <f t="shared" si="79"/>
        <v>0.29685714285714265</v>
      </c>
      <c r="I545">
        <f t="shared" si="74"/>
        <v>1</v>
      </c>
      <c r="J545" t="str">
        <f t="shared" si="75"/>
        <v xml:space="preserve"> </v>
      </c>
      <c r="K545">
        <f t="shared" si="76"/>
        <v>7.0000000000000284E-2</v>
      </c>
      <c r="L545" s="2">
        <f t="shared" si="71"/>
        <v>5.0672494584169119</v>
      </c>
      <c r="M545">
        <f t="shared" si="72"/>
        <v>1</v>
      </c>
      <c r="N545" s="2">
        <f t="shared" si="77"/>
        <v>0.19885714285714268</v>
      </c>
      <c r="O545">
        <f t="shared" si="78"/>
        <v>0</v>
      </c>
    </row>
    <row r="546" spans="1:15" x14ac:dyDescent="0.25">
      <c r="A546">
        <f t="shared" si="73"/>
        <v>545</v>
      </c>
      <c r="B546" s="1">
        <v>36796</v>
      </c>
      <c r="C546">
        <v>49.51</v>
      </c>
      <c r="D546">
        <v>50.82</v>
      </c>
      <c r="E546">
        <v>49.14</v>
      </c>
      <c r="F546">
        <v>50.76</v>
      </c>
      <c r="G546">
        <v>146822</v>
      </c>
      <c r="H546" s="2">
        <f t="shared" si="79"/>
        <v>0.57285714285714218</v>
      </c>
      <c r="I546">
        <f t="shared" si="74"/>
        <v>0</v>
      </c>
      <c r="J546">
        <f t="shared" si="75"/>
        <v>1.4399999999999977</v>
      </c>
      <c r="K546" t="str">
        <f t="shared" si="76"/>
        <v xml:space="preserve"> </v>
      </c>
      <c r="L546" s="2">
        <f t="shared" si="71"/>
        <v>5.0653627914367805</v>
      </c>
      <c r="M546">
        <f t="shared" si="72"/>
        <v>0</v>
      </c>
      <c r="N546" s="2">
        <f t="shared" si="77"/>
        <v>0.27599999999999952</v>
      </c>
      <c r="O546">
        <f t="shared" si="78"/>
        <v>1</v>
      </c>
    </row>
    <row r="547" spans="1:15" x14ac:dyDescent="0.25">
      <c r="A547">
        <f t="shared" si="73"/>
        <v>546</v>
      </c>
      <c r="B547" s="1">
        <v>36797</v>
      </c>
      <c r="C547">
        <v>50.51</v>
      </c>
      <c r="D547">
        <v>51.07</v>
      </c>
      <c r="E547">
        <v>49.95</v>
      </c>
      <c r="F547">
        <v>50.32</v>
      </c>
      <c r="G547">
        <v>111647</v>
      </c>
      <c r="H547" s="2">
        <f t="shared" si="79"/>
        <v>0.5725714285714284</v>
      </c>
      <c r="I547">
        <f t="shared" si="74"/>
        <v>0</v>
      </c>
      <c r="J547" t="str">
        <f t="shared" si="75"/>
        <v xml:space="preserve"> </v>
      </c>
      <c r="K547">
        <f t="shared" si="76"/>
        <v>0.43999999999999773</v>
      </c>
      <c r="L547" s="2">
        <f t="shared" si="71"/>
        <v>5.1487272493523015</v>
      </c>
      <c r="M547">
        <f t="shared" si="72"/>
        <v>0</v>
      </c>
      <c r="N547" s="2">
        <f t="shared" si="77"/>
        <v>-2.8571428571377844E-4</v>
      </c>
      <c r="O547">
        <f t="shared" si="78"/>
        <v>0</v>
      </c>
    </row>
    <row r="548" spans="1:15" x14ac:dyDescent="0.25">
      <c r="A548">
        <f t="shared" si="73"/>
        <v>547</v>
      </c>
      <c r="B548" s="1">
        <v>36798</v>
      </c>
      <c r="C548">
        <v>49.84</v>
      </c>
      <c r="D548">
        <v>50.34</v>
      </c>
      <c r="E548">
        <v>49.15</v>
      </c>
      <c r="F548">
        <v>49.27</v>
      </c>
      <c r="G548">
        <v>107095</v>
      </c>
      <c r="H548" s="2">
        <f t="shared" si="79"/>
        <v>0.21085714285714313</v>
      </c>
      <c r="I548">
        <f t="shared" si="74"/>
        <v>1</v>
      </c>
      <c r="J548" t="str">
        <f t="shared" si="75"/>
        <v xml:space="preserve"> </v>
      </c>
      <c r="K548">
        <f t="shared" si="76"/>
        <v>1.0499999999999972</v>
      </c>
      <c r="L548" s="2">
        <f t="shared" si="71"/>
        <v>5.2278048102109791</v>
      </c>
      <c r="M548">
        <f t="shared" si="72"/>
        <v>1</v>
      </c>
      <c r="N548" s="2">
        <f t="shared" si="77"/>
        <v>-0.36171428571428527</v>
      </c>
      <c r="O548">
        <f t="shared" si="78"/>
        <v>1</v>
      </c>
    </row>
    <row r="549" spans="1:15" x14ac:dyDescent="0.25">
      <c r="A549">
        <f t="shared" si="73"/>
        <v>548</v>
      </c>
      <c r="B549" s="1">
        <v>36801</v>
      </c>
      <c r="C549">
        <v>49.46</v>
      </c>
      <c r="D549">
        <v>50.34</v>
      </c>
      <c r="E549">
        <v>49.21</v>
      </c>
      <c r="F549">
        <v>49.96</v>
      </c>
      <c r="G549">
        <v>118951</v>
      </c>
      <c r="H549" s="2">
        <f t="shared" si="79"/>
        <v>6.4571428571428918E-2</v>
      </c>
      <c r="I549">
        <f t="shared" si="74"/>
        <v>1</v>
      </c>
      <c r="J549">
        <f t="shared" si="75"/>
        <v>0.68999999999999773</v>
      </c>
      <c r="K549" t="str">
        <f t="shared" si="76"/>
        <v xml:space="preserve"> </v>
      </c>
      <c r="L549" s="2">
        <f t="shared" si="71"/>
        <v>5.2662349452462074</v>
      </c>
      <c r="M549">
        <f t="shared" si="72"/>
        <v>1</v>
      </c>
      <c r="N549" s="2">
        <f t="shared" si="77"/>
        <v>-0.14628571428571421</v>
      </c>
      <c r="O549">
        <f t="shared" si="78"/>
        <v>0</v>
      </c>
    </row>
    <row r="550" spans="1:15" x14ac:dyDescent="0.25">
      <c r="A550">
        <f t="shared" si="73"/>
        <v>549</v>
      </c>
      <c r="B550" s="1">
        <v>36802</v>
      </c>
      <c r="C550">
        <v>50.09</v>
      </c>
      <c r="D550">
        <v>51.34</v>
      </c>
      <c r="E550">
        <v>49.96</v>
      </c>
      <c r="F550">
        <v>50.52</v>
      </c>
      <c r="G550">
        <v>122295</v>
      </c>
      <c r="H550" s="2">
        <f t="shared" si="79"/>
        <v>7.2857142857143592E-2</v>
      </c>
      <c r="I550">
        <f t="shared" si="74"/>
        <v>0</v>
      </c>
      <c r="J550">
        <f t="shared" si="75"/>
        <v>0.56000000000000227</v>
      </c>
      <c r="K550" t="str">
        <f t="shared" si="76"/>
        <v xml:space="preserve"> </v>
      </c>
      <c r="L550" s="2">
        <f t="shared" si="71"/>
        <v>5.2739356263622597</v>
      </c>
      <c r="M550">
        <f t="shared" si="72"/>
        <v>0</v>
      </c>
      <c r="N550" s="2">
        <f t="shared" si="77"/>
        <v>8.2857142857146737E-3</v>
      </c>
      <c r="O550">
        <f t="shared" si="78"/>
        <v>0</v>
      </c>
    </row>
    <row r="551" spans="1:15" x14ac:dyDescent="0.25">
      <c r="A551">
        <f t="shared" si="73"/>
        <v>550</v>
      </c>
      <c r="B551" s="1">
        <v>36803</v>
      </c>
      <c r="C551">
        <v>50.34</v>
      </c>
      <c r="D551">
        <v>51.21</v>
      </c>
      <c r="E551">
        <v>50.09</v>
      </c>
      <c r="F551">
        <v>50.34</v>
      </c>
      <c r="G551">
        <v>114192</v>
      </c>
      <c r="H551" s="2">
        <f t="shared" si="79"/>
        <v>-2.3142857142856191E-2</v>
      </c>
      <c r="I551">
        <f t="shared" si="74"/>
        <v>0</v>
      </c>
      <c r="J551" t="str">
        <f t="shared" si="75"/>
        <v xml:space="preserve"> </v>
      </c>
      <c r="K551">
        <f t="shared" si="76"/>
        <v>0.17999999999999972</v>
      </c>
      <c r="L551" s="2">
        <f t="shared" si="71"/>
        <v>5.2898708045396594</v>
      </c>
      <c r="M551">
        <f t="shared" si="72"/>
        <v>1</v>
      </c>
      <c r="N551" s="2">
        <f t="shared" si="77"/>
        <v>-9.599999999999978E-2</v>
      </c>
      <c r="O551">
        <f t="shared" si="78"/>
        <v>0</v>
      </c>
    </row>
    <row r="552" spans="1:15" x14ac:dyDescent="0.25">
      <c r="A552">
        <f t="shared" si="73"/>
        <v>551</v>
      </c>
      <c r="B552" s="1">
        <v>36804</v>
      </c>
      <c r="C552">
        <v>50.59</v>
      </c>
      <c r="D552">
        <v>51.4</v>
      </c>
      <c r="E552">
        <v>50.21</v>
      </c>
      <c r="F552">
        <v>51.21</v>
      </c>
      <c r="G552">
        <v>117786</v>
      </c>
      <c r="H552" s="2">
        <f t="shared" si="79"/>
        <v>0.23485714285714301</v>
      </c>
      <c r="I552">
        <f t="shared" si="74"/>
        <v>0</v>
      </c>
      <c r="J552">
        <f t="shared" si="75"/>
        <v>0.86999999999999744</v>
      </c>
      <c r="K552" t="str">
        <f t="shared" si="76"/>
        <v xml:space="preserve"> </v>
      </c>
      <c r="L552" s="2">
        <f t="shared" si="71"/>
        <v>5.284380786944709</v>
      </c>
      <c r="M552">
        <f t="shared" si="72"/>
        <v>0</v>
      </c>
      <c r="N552" s="2">
        <f t="shared" si="77"/>
        <v>0.25799999999999923</v>
      </c>
      <c r="O552">
        <f t="shared" si="78"/>
        <v>0</v>
      </c>
    </row>
    <row r="553" spans="1:15" x14ac:dyDescent="0.25">
      <c r="A553">
        <f t="shared" si="73"/>
        <v>552</v>
      </c>
      <c r="B553" s="1">
        <v>36805</v>
      </c>
      <c r="C553">
        <v>50.96</v>
      </c>
      <c r="D553">
        <v>51.4</v>
      </c>
      <c r="E553">
        <v>49.27</v>
      </c>
      <c r="F553">
        <v>50.9</v>
      </c>
      <c r="G553">
        <v>140055</v>
      </c>
      <c r="H553" s="2">
        <f t="shared" si="79"/>
        <v>0.33485714285714224</v>
      </c>
      <c r="I553">
        <f t="shared" si="74"/>
        <v>0</v>
      </c>
      <c r="J553" t="str">
        <f t="shared" si="75"/>
        <v xml:space="preserve"> </v>
      </c>
      <c r="K553">
        <f t="shared" si="76"/>
        <v>0.31000000000000227</v>
      </c>
      <c r="L553" s="2">
        <f t="shared" si="71"/>
        <v>5.2985958770206985</v>
      </c>
      <c r="M553">
        <f t="shared" si="72"/>
        <v>0</v>
      </c>
      <c r="N553" s="2">
        <f t="shared" si="77"/>
        <v>9.9999999999999228E-2</v>
      </c>
      <c r="O553">
        <f t="shared" si="78"/>
        <v>0</v>
      </c>
    </row>
    <row r="554" spans="1:15" x14ac:dyDescent="0.25">
      <c r="A554">
        <f t="shared" si="73"/>
        <v>553</v>
      </c>
      <c r="B554" s="1">
        <v>36808</v>
      </c>
      <c r="C554">
        <v>50.59</v>
      </c>
      <c r="D554">
        <v>51.27</v>
      </c>
      <c r="E554">
        <v>49.9</v>
      </c>
      <c r="F554">
        <v>49.96</v>
      </c>
      <c r="G554">
        <v>96876</v>
      </c>
      <c r="H554" s="2">
        <f t="shared" si="79"/>
        <v>5.7428571428570968E-2</v>
      </c>
      <c r="I554">
        <f t="shared" si="74"/>
        <v>0</v>
      </c>
      <c r="J554" t="str">
        <f t="shared" si="75"/>
        <v xml:space="preserve"> </v>
      </c>
      <c r="K554">
        <f t="shared" si="76"/>
        <v>0.93999999999999773</v>
      </c>
      <c r="L554" s="2">
        <f t="shared" si="71"/>
        <v>5.3563568288028742</v>
      </c>
      <c r="M554">
        <f t="shared" si="72"/>
        <v>0</v>
      </c>
      <c r="N554" s="2">
        <f t="shared" si="77"/>
        <v>-0.27742857142857125</v>
      </c>
      <c r="O554">
        <f t="shared" si="78"/>
        <v>0</v>
      </c>
    </row>
    <row r="555" spans="1:15" x14ac:dyDescent="0.25">
      <c r="A555">
        <f t="shared" si="73"/>
        <v>554</v>
      </c>
      <c r="B555" s="1">
        <v>36809</v>
      </c>
      <c r="C555">
        <v>50.21</v>
      </c>
      <c r="D555">
        <v>50.65</v>
      </c>
      <c r="E555">
        <v>49.02</v>
      </c>
      <c r="F555">
        <v>49.52</v>
      </c>
      <c r="G555">
        <v>110078</v>
      </c>
      <c r="H555" s="2">
        <f t="shared" si="79"/>
        <v>-0.18428571428571458</v>
      </c>
      <c r="I555">
        <f t="shared" si="74"/>
        <v>1</v>
      </c>
      <c r="J555" t="str">
        <f t="shared" si="75"/>
        <v xml:space="preserve"> </v>
      </c>
      <c r="K555">
        <f t="shared" si="76"/>
        <v>0.43999999999999773</v>
      </c>
      <c r="L555" s="2">
        <f t="shared" si="71"/>
        <v>5.3352963014393531</v>
      </c>
      <c r="M555">
        <f t="shared" si="72"/>
        <v>0</v>
      </c>
      <c r="N555" s="2">
        <f t="shared" si="77"/>
        <v>-0.24171428571428555</v>
      </c>
      <c r="O555">
        <f t="shared" si="78"/>
        <v>1</v>
      </c>
    </row>
    <row r="556" spans="1:15" x14ac:dyDescent="0.25">
      <c r="A556">
        <f t="shared" si="73"/>
        <v>555</v>
      </c>
      <c r="B556" s="1">
        <v>36810</v>
      </c>
      <c r="C556">
        <v>48.21</v>
      </c>
      <c r="D556">
        <v>49.15</v>
      </c>
      <c r="E556">
        <v>46.77</v>
      </c>
      <c r="F556">
        <v>48.09</v>
      </c>
      <c r="G556">
        <v>185112</v>
      </c>
      <c r="H556" s="2">
        <f t="shared" si="79"/>
        <v>-0.49314285714285688</v>
      </c>
      <c r="I556">
        <f t="shared" si="74"/>
        <v>1</v>
      </c>
      <c r="J556" t="str">
        <f t="shared" si="75"/>
        <v xml:space="preserve"> </v>
      </c>
      <c r="K556">
        <f t="shared" si="76"/>
        <v>1.4299999999999997</v>
      </c>
      <c r="L556" s="2">
        <f t="shared" si="71"/>
        <v>5.2661544365053317</v>
      </c>
      <c r="M556">
        <f t="shared" si="72"/>
        <v>0</v>
      </c>
      <c r="N556" s="2">
        <f t="shared" si="77"/>
        <v>-0.30885714285714228</v>
      </c>
      <c r="O556">
        <f t="shared" si="78"/>
        <v>1</v>
      </c>
    </row>
    <row r="557" spans="1:15" x14ac:dyDescent="0.25">
      <c r="A557">
        <f t="shared" si="73"/>
        <v>556</v>
      </c>
      <c r="B557" s="1">
        <v>36811</v>
      </c>
      <c r="C557">
        <v>48.02</v>
      </c>
      <c r="D557">
        <v>48.59</v>
      </c>
      <c r="E557">
        <v>45.46</v>
      </c>
      <c r="F557">
        <v>45.96</v>
      </c>
      <c r="G557">
        <v>174090</v>
      </c>
      <c r="H557" s="2">
        <f t="shared" si="79"/>
        <v>-1.0034285714285709</v>
      </c>
      <c r="I557">
        <f t="shared" si="74"/>
        <v>0</v>
      </c>
      <c r="J557" t="str">
        <f t="shared" si="75"/>
        <v xml:space="preserve"> </v>
      </c>
      <c r="K557">
        <f t="shared" si="76"/>
        <v>2.1300000000000026</v>
      </c>
      <c r="L557" s="2">
        <f t="shared" si="71"/>
        <v>4.9284994268544811</v>
      </c>
      <c r="M557">
        <f t="shared" si="72"/>
        <v>1</v>
      </c>
      <c r="N557" s="2">
        <f t="shared" si="77"/>
        <v>-0.51028571428571401</v>
      </c>
      <c r="O557">
        <f t="shared" si="78"/>
        <v>1</v>
      </c>
    </row>
    <row r="558" spans="1:15" x14ac:dyDescent="0.25">
      <c r="A558">
        <f t="shared" si="73"/>
        <v>557</v>
      </c>
      <c r="B558" s="1">
        <v>36812</v>
      </c>
      <c r="C558">
        <v>46.09</v>
      </c>
      <c r="D558">
        <v>49.09</v>
      </c>
      <c r="E558">
        <v>45.96</v>
      </c>
      <c r="F558">
        <v>48.46</v>
      </c>
      <c r="G558">
        <v>155529</v>
      </c>
      <c r="H558" s="2">
        <f t="shared" si="79"/>
        <v>-0.73228571428571398</v>
      </c>
      <c r="I558">
        <f t="shared" si="74"/>
        <v>0</v>
      </c>
      <c r="J558">
        <f t="shared" si="75"/>
        <v>2.5</v>
      </c>
      <c r="K558" t="str">
        <f t="shared" si="76"/>
        <v xml:space="preserve"> </v>
      </c>
      <c r="L558" s="2">
        <f t="shared" si="71"/>
        <v>4.8302657090437382</v>
      </c>
      <c r="M558">
        <f t="shared" si="72"/>
        <v>1</v>
      </c>
      <c r="N558" s="2">
        <f t="shared" si="77"/>
        <v>0.27114285714285691</v>
      </c>
      <c r="O558">
        <f t="shared" si="78"/>
        <v>0</v>
      </c>
    </row>
    <row r="559" spans="1:15" x14ac:dyDescent="0.25">
      <c r="A559">
        <f t="shared" si="73"/>
        <v>558</v>
      </c>
      <c r="B559" s="1">
        <v>36815</v>
      </c>
      <c r="C559">
        <v>48.46</v>
      </c>
      <c r="D559">
        <v>49.34</v>
      </c>
      <c r="E559">
        <v>48.09</v>
      </c>
      <c r="F559">
        <v>49.21</v>
      </c>
      <c r="G559">
        <v>129942</v>
      </c>
      <c r="H559" s="2">
        <f t="shared" si="79"/>
        <v>-0.25885714285714312</v>
      </c>
      <c r="I559">
        <f t="shared" si="74"/>
        <v>1</v>
      </c>
      <c r="J559">
        <f t="shared" si="75"/>
        <v>0.75</v>
      </c>
      <c r="K559" t="str">
        <f t="shared" si="76"/>
        <v xml:space="preserve"> </v>
      </c>
      <c r="L559" s="2">
        <f t="shared" si="71"/>
        <v>4.7717080895708497</v>
      </c>
      <c r="M559">
        <f t="shared" si="72"/>
        <v>0</v>
      </c>
      <c r="N559" s="2">
        <f t="shared" si="77"/>
        <v>0.47342857142857087</v>
      </c>
      <c r="O559">
        <f t="shared" si="78"/>
        <v>1</v>
      </c>
    </row>
    <row r="560" spans="1:15" x14ac:dyDescent="0.25">
      <c r="A560">
        <f t="shared" si="73"/>
        <v>559</v>
      </c>
      <c r="B560" s="1">
        <v>36816</v>
      </c>
      <c r="C560">
        <v>49.15</v>
      </c>
      <c r="D560">
        <v>49.15</v>
      </c>
      <c r="E560">
        <v>46.4</v>
      </c>
      <c r="F560">
        <v>47.09</v>
      </c>
      <c r="G560">
        <v>168560</v>
      </c>
      <c r="H560" s="2">
        <f t="shared" si="79"/>
        <v>-0.17971428571428588</v>
      </c>
      <c r="I560">
        <f t="shared" si="74"/>
        <v>1</v>
      </c>
      <c r="J560" t="str">
        <f t="shared" si="75"/>
        <v xml:space="preserve"> </v>
      </c>
      <c r="K560">
        <f t="shared" si="76"/>
        <v>2.1199999999999974</v>
      </c>
      <c r="L560" s="2">
        <f t="shared" si="71"/>
        <v>4.5177781355180526</v>
      </c>
      <c r="M560">
        <f t="shared" si="72"/>
        <v>0</v>
      </c>
      <c r="N560" s="2">
        <f t="shared" si="77"/>
        <v>7.9142857142857237E-2</v>
      </c>
      <c r="O560">
        <f t="shared" si="78"/>
        <v>0</v>
      </c>
    </row>
    <row r="561" spans="1:15" x14ac:dyDescent="0.25">
      <c r="A561">
        <f t="shared" si="73"/>
        <v>560</v>
      </c>
      <c r="B561" s="1">
        <v>36817</v>
      </c>
      <c r="C561">
        <v>45.21</v>
      </c>
      <c r="D561">
        <v>47.27</v>
      </c>
      <c r="E561">
        <v>44.34</v>
      </c>
      <c r="F561">
        <v>46.96</v>
      </c>
      <c r="G561">
        <v>184151</v>
      </c>
      <c r="H561" s="2">
        <f t="shared" si="79"/>
        <v>-4.3142857142857288E-2</v>
      </c>
      <c r="I561">
        <f t="shared" si="74"/>
        <v>0</v>
      </c>
      <c r="J561" t="str">
        <f t="shared" si="75"/>
        <v xml:space="preserve"> </v>
      </c>
      <c r="K561">
        <f t="shared" si="76"/>
        <v>0.13000000000000256</v>
      </c>
      <c r="L561" s="2">
        <f t="shared" si="71"/>
        <v>4.2293866678886722</v>
      </c>
      <c r="M561">
        <f t="shared" si="72"/>
        <v>1</v>
      </c>
      <c r="N561" s="2">
        <f t="shared" si="77"/>
        <v>0.13657142857142859</v>
      </c>
      <c r="O561">
        <f t="shared" si="78"/>
        <v>0</v>
      </c>
    </row>
    <row r="562" spans="1:15" x14ac:dyDescent="0.25">
      <c r="A562">
        <f t="shared" si="73"/>
        <v>561</v>
      </c>
      <c r="B562" s="1">
        <v>36818</v>
      </c>
      <c r="C562">
        <v>46.96</v>
      </c>
      <c r="D562">
        <v>47.4</v>
      </c>
      <c r="E562">
        <v>46.21</v>
      </c>
      <c r="F562">
        <v>47.09</v>
      </c>
      <c r="G562">
        <v>131890</v>
      </c>
      <c r="H562" s="2">
        <f t="shared" si="79"/>
        <v>-2.7714285714285275E-2</v>
      </c>
      <c r="I562">
        <f t="shared" si="74"/>
        <v>1</v>
      </c>
      <c r="J562">
        <f t="shared" si="75"/>
        <v>0.13000000000000256</v>
      </c>
      <c r="K562" t="str">
        <f t="shared" si="76"/>
        <v xml:space="preserve"> </v>
      </c>
      <c r="L562" s="2">
        <f t="shared" si="71"/>
        <v>3.946020165149398</v>
      </c>
      <c r="M562">
        <f t="shared" si="72"/>
        <v>0</v>
      </c>
      <c r="N562" s="2">
        <f t="shared" si="77"/>
        <v>1.5428571428572013E-2</v>
      </c>
      <c r="O562">
        <f t="shared" si="78"/>
        <v>1</v>
      </c>
    </row>
    <row r="563" spans="1:15" x14ac:dyDescent="0.25">
      <c r="A563">
        <f t="shared" si="73"/>
        <v>562</v>
      </c>
      <c r="B563" s="1">
        <v>36819</v>
      </c>
      <c r="C563">
        <v>46.21</v>
      </c>
      <c r="D563">
        <v>46.71</v>
      </c>
      <c r="E563">
        <v>43.09</v>
      </c>
      <c r="F563">
        <v>43.59</v>
      </c>
      <c r="G563">
        <v>180001</v>
      </c>
      <c r="H563" s="2">
        <f t="shared" si="79"/>
        <v>-0.88114285714285667</v>
      </c>
      <c r="I563">
        <f t="shared" si="74"/>
        <v>1</v>
      </c>
      <c r="J563" t="str">
        <f t="shared" si="75"/>
        <v xml:space="preserve"> </v>
      </c>
      <c r="K563">
        <f t="shared" si="76"/>
        <v>3.5</v>
      </c>
      <c r="L563" s="2">
        <f t="shared" si="71"/>
        <v>3.0406557440010271</v>
      </c>
      <c r="M563">
        <f t="shared" si="72"/>
        <v>0</v>
      </c>
      <c r="N563" s="2">
        <f t="shared" si="77"/>
        <v>-0.85342857142857143</v>
      </c>
      <c r="O563">
        <f t="shared" si="78"/>
        <v>0</v>
      </c>
    </row>
    <row r="564" spans="1:15" x14ac:dyDescent="0.25">
      <c r="A564">
        <f t="shared" si="73"/>
        <v>563</v>
      </c>
      <c r="B564" s="1">
        <v>36822</v>
      </c>
      <c r="C564">
        <v>43.09</v>
      </c>
      <c r="D564">
        <v>43.46</v>
      </c>
      <c r="E564">
        <v>40.46</v>
      </c>
      <c r="F564">
        <v>41.21</v>
      </c>
      <c r="G564">
        <v>712993</v>
      </c>
      <c r="H564" s="2">
        <f t="shared" si="79"/>
        <v>-1.4391428571428571</v>
      </c>
      <c r="I564">
        <f t="shared" si="74"/>
        <v>0</v>
      </c>
      <c r="J564" t="str">
        <f t="shared" si="75"/>
        <v xml:space="preserve"> </v>
      </c>
      <c r="K564">
        <f t="shared" si="76"/>
        <v>2.3800000000000026</v>
      </c>
      <c r="L564" s="2">
        <f t="shared" si="71"/>
        <v>1.7171624130027936</v>
      </c>
      <c r="M564">
        <f t="shared" si="72"/>
        <v>1</v>
      </c>
      <c r="N564" s="2">
        <f t="shared" si="77"/>
        <v>-0.55800000000000038</v>
      </c>
      <c r="O564">
        <f t="shared" si="78"/>
        <v>1</v>
      </c>
    </row>
    <row r="565" spans="1:15" x14ac:dyDescent="0.25">
      <c r="A565">
        <f t="shared" si="73"/>
        <v>564</v>
      </c>
      <c r="B565" s="1">
        <v>36823</v>
      </c>
      <c r="C565">
        <v>41.96</v>
      </c>
      <c r="D565">
        <v>44.84</v>
      </c>
      <c r="E565">
        <v>41.52</v>
      </c>
      <c r="F565">
        <v>44.84</v>
      </c>
      <c r="G565">
        <v>459953</v>
      </c>
      <c r="H565" s="2">
        <f t="shared" si="79"/>
        <v>-0.91428571428571426</v>
      </c>
      <c r="I565">
        <f t="shared" si="74"/>
        <v>1</v>
      </c>
      <c r="J565">
        <f t="shared" si="75"/>
        <v>3.6300000000000026</v>
      </c>
      <c r="K565" t="str">
        <f t="shared" si="76"/>
        <v xml:space="preserve"> </v>
      </c>
      <c r="L565" s="2">
        <f t="shared" si="71"/>
        <v>0.96276845475684358</v>
      </c>
      <c r="M565">
        <f t="shared" si="72"/>
        <v>0</v>
      </c>
      <c r="N565" s="2">
        <f t="shared" si="77"/>
        <v>0.5248571428571428</v>
      </c>
      <c r="O565">
        <f t="shared" si="78"/>
        <v>0</v>
      </c>
    </row>
    <row r="566" spans="1:15" x14ac:dyDescent="0.25">
      <c r="A566">
        <f t="shared" si="73"/>
        <v>565</v>
      </c>
      <c r="B566" s="1">
        <v>36824</v>
      </c>
      <c r="C566">
        <v>44.84</v>
      </c>
      <c r="D566">
        <v>45.34</v>
      </c>
      <c r="E566">
        <v>43.59</v>
      </c>
      <c r="F566">
        <v>44.4</v>
      </c>
      <c r="G566">
        <v>292524</v>
      </c>
      <c r="H566" s="2">
        <f t="shared" si="79"/>
        <v>-0.626571428571429</v>
      </c>
      <c r="I566">
        <f t="shared" si="74"/>
        <v>1</v>
      </c>
      <c r="J566" t="str">
        <f t="shared" si="75"/>
        <v xml:space="preserve"> </v>
      </c>
      <c r="K566">
        <f t="shared" si="76"/>
        <v>0.44000000000000483</v>
      </c>
      <c r="L566" s="2">
        <f t="shared" si="71"/>
        <v>0.17714277664658606</v>
      </c>
      <c r="M566">
        <f t="shared" si="72"/>
        <v>0</v>
      </c>
      <c r="N566" s="2">
        <f t="shared" si="77"/>
        <v>0.28771428571428526</v>
      </c>
      <c r="O566">
        <f t="shared" si="78"/>
        <v>0</v>
      </c>
    </row>
    <row r="567" spans="1:15" x14ac:dyDescent="0.25">
      <c r="A567">
        <f t="shared" si="73"/>
        <v>566</v>
      </c>
      <c r="B567" s="1">
        <v>36825</v>
      </c>
      <c r="C567">
        <v>44.46</v>
      </c>
      <c r="D567">
        <v>44.84</v>
      </c>
      <c r="E567">
        <v>42.84</v>
      </c>
      <c r="F567">
        <v>43.59</v>
      </c>
      <c r="G567">
        <v>186704</v>
      </c>
      <c r="H567" s="2">
        <f t="shared" si="79"/>
        <v>-0.32685714285714318</v>
      </c>
      <c r="I567">
        <f t="shared" si="74"/>
        <v>0</v>
      </c>
      <c r="J567" t="str">
        <f t="shared" si="75"/>
        <v xml:space="preserve"> </v>
      </c>
      <c r="K567">
        <f t="shared" si="76"/>
        <v>0.80999999999999517</v>
      </c>
      <c r="L567" s="2">
        <f t="shared" si="71"/>
        <v>-0.77397985544598003</v>
      </c>
      <c r="M567">
        <f t="shared" si="72"/>
        <v>0</v>
      </c>
      <c r="N567" s="2">
        <f t="shared" si="77"/>
        <v>0.29971428571428582</v>
      </c>
      <c r="O567">
        <f t="shared" si="78"/>
        <v>0</v>
      </c>
    </row>
    <row r="568" spans="1:15" x14ac:dyDescent="0.25">
      <c r="A568">
        <f t="shared" si="73"/>
        <v>567</v>
      </c>
      <c r="B568" s="1">
        <v>36826</v>
      </c>
      <c r="C568">
        <v>44.15</v>
      </c>
      <c r="D568">
        <v>44.65</v>
      </c>
      <c r="E568">
        <v>43.27</v>
      </c>
      <c r="F568">
        <v>43.71</v>
      </c>
      <c r="G568">
        <v>154640</v>
      </c>
      <c r="H568" s="2">
        <f t="shared" si="79"/>
        <v>0.2085714285714283</v>
      </c>
      <c r="I568">
        <f t="shared" si="74"/>
        <v>1</v>
      </c>
      <c r="J568">
        <f t="shared" si="75"/>
        <v>0.11999999999999744</v>
      </c>
      <c r="K568" t="str">
        <f t="shared" si="76"/>
        <v xml:space="preserve"> </v>
      </c>
      <c r="L568" s="2">
        <f t="shared" si="71"/>
        <v>-1.6071205141094678</v>
      </c>
      <c r="M568">
        <f t="shared" si="72"/>
        <v>0</v>
      </c>
      <c r="N568" s="2">
        <f t="shared" si="77"/>
        <v>0.53542857142857148</v>
      </c>
      <c r="O568">
        <f t="shared" si="78"/>
        <v>1</v>
      </c>
    </row>
    <row r="569" spans="1:15" x14ac:dyDescent="0.25">
      <c r="A569">
        <f t="shared" si="73"/>
        <v>568</v>
      </c>
      <c r="B569" s="1">
        <v>36829</v>
      </c>
      <c r="C569">
        <v>43.9</v>
      </c>
      <c r="D569">
        <v>45.46</v>
      </c>
      <c r="E569">
        <v>43.71</v>
      </c>
      <c r="F569">
        <v>45.46</v>
      </c>
      <c r="G569">
        <v>182348</v>
      </c>
      <c r="H569" s="2">
        <f t="shared" si="79"/>
        <v>0.48714285714285704</v>
      </c>
      <c r="I569">
        <f t="shared" si="74"/>
        <v>1</v>
      </c>
      <c r="J569">
        <f t="shared" si="75"/>
        <v>1.75</v>
      </c>
      <c r="K569" t="str">
        <f t="shared" si="76"/>
        <v xml:space="preserve"> </v>
      </c>
      <c r="L569" s="2">
        <f t="shared" si="71"/>
        <v>-2.2730701063301049</v>
      </c>
      <c r="M569">
        <f t="shared" si="72"/>
        <v>0</v>
      </c>
      <c r="N569" s="2">
        <f t="shared" si="77"/>
        <v>0.27857142857142875</v>
      </c>
      <c r="O569">
        <f t="shared" si="78"/>
        <v>1</v>
      </c>
    </row>
    <row r="570" spans="1:15" x14ac:dyDescent="0.25">
      <c r="A570">
        <f t="shared" si="73"/>
        <v>569</v>
      </c>
      <c r="B570" s="1">
        <v>36830</v>
      </c>
      <c r="C570">
        <v>45.59</v>
      </c>
      <c r="D570">
        <v>46.4</v>
      </c>
      <c r="E570">
        <v>45.27</v>
      </c>
      <c r="F570">
        <v>46.27</v>
      </c>
      <c r="G570">
        <v>171721</v>
      </c>
      <c r="H570" s="2">
        <f t="shared" si="79"/>
        <v>0.29857142857142865</v>
      </c>
      <c r="I570">
        <f t="shared" si="74"/>
        <v>0</v>
      </c>
      <c r="J570">
        <f t="shared" si="75"/>
        <v>0.81000000000000227</v>
      </c>
      <c r="K570" t="str">
        <f t="shared" si="76"/>
        <v xml:space="preserve"> </v>
      </c>
      <c r="L570" s="2">
        <f t="shared" si="71"/>
        <v>-3.0635281690795293</v>
      </c>
      <c r="M570">
        <f t="shared" si="72"/>
        <v>1</v>
      </c>
      <c r="N570" s="2">
        <f t="shared" si="77"/>
        <v>-0.18857142857142839</v>
      </c>
      <c r="O570">
        <f t="shared" si="78"/>
        <v>1</v>
      </c>
    </row>
    <row r="571" spans="1:15" x14ac:dyDescent="0.25">
      <c r="A571">
        <f t="shared" si="73"/>
        <v>570</v>
      </c>
      <c r="B571" s="1">
        <v>36831</v>
      </c>
      <c r="C571">
        <v>46.21</v>
      </c>
      <c r="D571">
        <v>46.4</v>
      </c>
      <c r="E571">
        <v>45.34</v>
      </c>
      <c r="F571">
        <v>45.9</v>
      </c>
      <c r="G571">
        <v>159002</v>
      </c>
      <c r="H571" s="2">
        <f t="shared" si="79"/>
        <v>0.49399999999999999</v>
      </c>
      <c r="I571">
        <f t="shared" si="74"/>
        <v>0</v>
      </c>
      <c r="J571" t="str">
        <f t="shared" si="75"/>
        <v xml:space="preserve"> </v>
      </c>
      <c r="K571">
        <f t="shared" si="76"/>
        <v>0.37000000000000455</v>
      </c>
      <c r="L571" s="2">
        <f t="shared" si="71"/>
        <v>-3.7266927505481062</v>
      </c>
      <c r="M571">
        <f t="shared" si="72"/>
        <v>1</v>
      </c>
      <c r="N571" s="2">
        <f t="shared" si="77"/>
        <v>0.19542857142857134</v>
      </c>
      <c r="O571">
        <f t="shared" si="78"/>
        <v>1</v>
      </c>
    </row>
    <row r="572" spans="1:15" x14ac:dyDescent="0.25">
      <c r="A572">
        <f t="shared" si="73"/>
        <v>571</v>
      </c>
      <c r="B572" s="1">
        <v>36832</v>
      </c>
      <c r="C572">
        <v>45.71</v>
      </c>
      <c r="D572">
        <v>46.46</v>
      </c>
      <c r="E572">
        <v>44.96</v>
      </c>
      <c r="F572">
        <v>45.15</v>
      </c>
      <c r="G572">
        <v>143382</v>
      </c>
      <c r="H572" s="2">
        <f t="shared" si="79"/>
        <v>0.43371428571428489</v>
      </c>
      <c r="I572">
        <f t="shared" si="74"/>
        <v>0</v>
      </c>
      <c r="J572" t="str">
        <f t="shared" si="75"/>
        <v xml:space="preserve"> </v>
      </c>
      <c r="K572">
        <f t="shared" si="76"/>
        <v>0.75</v>
      </c>
      <c r="L572" s="2">
        <f t="shared" si="71"/>
        <v>-4.0553894988241197</v>
      </c>
      <c r="M572">
        <f t="shared" si="72"/>
        <v>1</v>
      </c>
      <c r="N572" s="2">
        <f t="shared" si="77"/>
        <v>-6.0285714285715108E-2</v>
      </c>
      <c r="O572">
        <f t="shared" si="78"/>
        <v>0</v>
      </c>
    </row>
    <row r="573" spans="1:15" x14ac:dyDescent="0.25">
      <c r="A573">
        <f t="shared" si="73"/>
        <v>572</v>
      </c>
      <c r="B573" s="1">
        <v>36833</v>
      </c>
      <c r="C573">
        <v>45.27</v>
      </c>
      <c r="D573">
        <v>45.34</v>
      </c>
      <c r="E573">
        <v>44.4</v>
      </c>
      <c r="F573">
        <v>44.77</v>
      </c>
      <c r="G573">
        <v>120625</v>
      </c>
      <c r="H573" s="2">
        <f t="shared" si="79"/>
        <v>0.11428571428571428</v>
      </c>
      <c r="I573">
        <f t="shared" si="74"/>
        <v>1</v>
      </c>
      <c r="J573" t="str">
        <f t="shared" si="75"/>
        <v xml:space="preserve"> </v>
      </c>
      <c r="K573">
        <f t="shared" si="76"/>
        <v>0.37999999999999545</v>
      </c>
      <c r="L573" s="2">
        <f t="shared" si="71"/>
        <v>-4.2386609631273542</v>
      </c>
      <c r="M573">
        <f t="shared" si="72"/>
        <v>0</v>
      </c>
      <c r="N573" s="2">
        <f t="shared" si="77"/>
        <v>-0.31942857142857062</v>
      </c>
      <c r="O573">
        <f t="shared" si="78"/>
        <v>1</v>
      </c>
    </row>
    <row r="574" spans="1:15" x14ac:dyDescent="0.25">
      <c r="A574">
        <f t="shared" si="73"/>
        <v>573</v>
      </c>
      <c r="B574" s="1">
        <v>36836</v>
      </c>
      <c r="C574">
        <v>45.02</v>
      </c>
      <c r="D574">
        <v>46.02</v>
      </c>
      <c r="E574">
        <v>44.77</v>
      </c>
      <c r="F574">
        <v>45.96</v>
      </c>
      <c r="G574">
        <v>119447</v>
      </c>
      <c r="H574" s="2">
        <f t="shared" si="79"/>
        <v>-7.857142857142857E-2</v>
      </c>
      <c r="I574">
        <f t="shared" si="74"/>
        <v>0</v>
      </c>
      <c r="J574">
        <f t="shared" si="75"/>
        <v>1.1899999999999977</v>
      </c>
      <c r="K574" t="str">
        <f t="shared" si="76"/>
        <v xml:space="preserve"> </v>
      </c>
      <c r="L574" s="2">
        <f t="shared" ref="L574:L637" si="80">SLOPE(A515:A574,F515:F574)</f>
        <v>-4.4319970007031886</v>
      </c>
      <c r="M574">
        <f t="shared" ref="M574:M637" si="81">IF(L574*($F575-$F574)&gt;0,1,0)</f>
        <v>0</v>
      </c>
      <c r="N574" s="2">
        <f t="shared" si="77"/>
        <v>-0.19285714285714284</v>
      </c>
      <c r="O574">
        <f t="shared" si="78"/>
        <v>0</v>
      </c>
    </row>
    <row r="575" spans="1:15" x14ac:dyDescent="0.25">
      <c r="A575">
        <f t="shared" si="73"/>
        <v>574</v>
      </c>
      <c r="B575" s="1">
        <v>36837</v>
      </c>
      <c r="C575">
        <v>45.96</v>
      </c>
      <c r="D575">
        <v>46.52</v>
      </c>
      <c r="E575">
        <v>45.71</v>
      </c>
      <c r="F575">
        <v>46.4</v>
      </c>
      <c r="G575">
        <v>96802</v>
      </c>
      <c r="H575" s="2">
        <f t="shared" si="79"/>
        <v>1.2857142857142533E-2</v>
      </c>
      <c r="I575">
        <f t="shared" si="74"/>
        <v>0</v>
      </c>
      <c r="J575">
        <f t="shared" si="75"/>
        <v>0.43999999999999773</v>
      </c>
      <c r="K575" t="str">
        <f t="shared" si="76"/>
        <v xml:space="preserve"> </v>
      </c>
      <c r="L575" s="2">
        <f t="shared" si="80"/>
        <v>-4.5576982818627823</v>
      </c>
      <c r="M575">
        <f t="shared" si="81"/>
        <v>1</v>
      </c>
      <c r="N575" s="2">
        <f t="shared" si="77"/>
        <v>9.1428571428571109E-2</v>
      </c>
      <c r="O575">
        <f t="shared" si="78"/>
        <v>0</v>
      </c>
    </row>
    <row r="576" spans="1:15" x14ac:dyDescent="0.25">
      <c r="A576">
        <f t="shared" si="73"/>
        <v>575</v>
      </c>
      <c r="B576" s="1">
        <v>36838</v>
      </c>
      <c r="C576">
        <v>46.34</v>
      </c>
      <c r="D576">
        <v>46.71</v>
      </c>
      <c r="E576">
        <v>45.59</v>
      </c>
      <c r="F576">
        <v>46.02</v>
      </c>
      <c r="G576">
        <v>94826</v>
      </c>
      <c r="H576" s="2">
        <f t="shared" si="79"/>
        <v>0.15828571428571486</v>
      </c>
      <c r="I576">
        <f t="shared" si="74"/>
        <v>0</v>
      </c>
      <c r="J576" t="str">
        <f t="shared" si="75"/>
        <v xml:space="preserve"> </v>
      </c>
      <c r="K576">
        <f t="shared" si="76"/>
        <v>0.37999999999999545</v>
      </c>
      <c r="L576" s="2">
        <f t="shared" si="80"/>
        <v>-4.6666986920168796</v>
      </c>
      <c r="M576">
        <f t="shared" si="81"/>
        <v>0</v>
      </c>
      <c r="N576" s="2">
        <f t="shared" si="77"/>
        <v>0.14542857142857232</v>
      </c>
      <c r="O576">
        <f t="shared" si="78"/>
        <v>0</v>
      </c>
    </row>
    <row r="577" spans="1:15" x14ac:dyDescent="0.25">
      <c r="A577">
        <f t="shared" si="73"/>
        <v>576</v>
      </c>
      <c r="B577" s="1">
        <v>36839</v>
      </c>
      <c r="C577">
        <v>45.52</v>
      </c>
      <c r="D577">
        <v>46.34</v>
      </c>
      <c r="E577">
        <v>44.59</v>
      </c>
      <c r="F577">
        <v>46.02</v>
      </c>
      <c r="G577">
        <v>122951</v>
      </c>
      <c r="H577" s="2">
        <f t="shared" si="79"/>
        <v>0.24400000000000058</v>
      </c>
      <c r="I577">
        <f t="shared" si="74"/>
        <v>0</v>
      </c>
      <c r="J577" t="str">
        <f t="shared" si="75"/>
        <v xml:space="preserve"> </v>
      </c>
      <c r="K577" t="str">
        <f t="shared" si="76"/>
        <v xml:space="preserve"> </v>
      </c>
      <c r="L577" s="2">
        <f t="shared" si="80"/>
        <v>-4.8056265397151439</v>
      </c>
      <c r="M577">
        <f t="shared" si="81"/>
        <v>1</v>
      </c>
      <c r="N577" s="2">
        <f t="shared" si="77"/>
        <v>8.5714285714285715E-2</v>
      </c>
      <c r="O577">
        <f t="shared" si="78"/>
        <v>0</v>
      </c>
    </row>
    <row r="578" spans="1:15" x14ac:dyDescent="0.25">
      <c r="A578">
        <f t="shared" si="73"/>
        <v>577</v>
      </c>
      <c r="B578" s="1">
        <v>36840</v>
      </c>
      <c r="C578">
        <v>45.21</v>
      </c>
      <c r="D578">
        <v>46.4</v>
      </c>
      <c r="E578">
        <v>44.71</v>
      </c>
      <c r="F578">
        <v>45.34</v>
      </c>
      <c r="G578">
        <v>122527</v>
      </c>
      <c r="H578" s="2">
        <f t="shared" si="79"/>
        <v>7.5714285714286081E-2</v>
      </c>
      <c r="I578">
        <f t="shared" si="74"/>
        <v>0</v>
      </c>
      <c r="J578" t="str">
        <f t="shared" si="75"/>
        <v xml:space="preserve"> </v>
      </c>
      <c r="K578">
        <f t="shared" si="76"/>
        <v>0.67999999999999972</v>
      </c>
      <c r="L578" s="2">
        <f t="shared" si="80"/>
        <v>-4.9584603620100891</v>
      </c>
      <c r="M578">
        <f t="shared" si="81"/>
        <v>1</v>
      </c>
      <c r="N578" s="2">
        <f t="shared" si="77"/>
        <v>-0.16828571428571448</v>
      </c>
      <c r="O578">
        <f t="shared" si="78"/>
        <v>0</v>
      </c>
    </row>
    <row r="579" spans="1:15" x14ac:dyDescent="0.25">
      <c r="A579">
        <f t="shared" si="73"/>
        <v>578</v>
      </c>
      <c r="B579" s="1">
        <v>36843</v>
      </c>
      <c r="C579">
        <v>43.46</v>
      </c>
      <c r="D579">
        <v>44.71</v>
      </c>
      <c r="E579">
        <v>41.96</v>
      </c>
      <c r="F579">
        <v>42.9</v>
      </c>
      <c r="G579">
        <v>184585</v>
      </c>
      <c r="H579" s="2">
        <f t="shared" si="79"/>
        <v>-0.52799999999999991</v>
      </c>
      <c r="I579">
        <f t="shared" si="74"/>
        <v>0</v>
      </c>
      <c r="J579" t="str">
        <f t="shared" si="75"/>
        <v xml:space="preserve"> </v>
      </c>
      <c r="K579">
        <f t="shared" si="76"/>
        <v>2.4400000000000048</v>
      </c>
      <c r="L579" s="2">
        <f t="shared" si="80"/>
        <v>-5.0724300237820934</v>
      </c>
      <c r="M579">
        <f t="shared" si="81"/>
        <v>0</v>
      </c>
      <c r="N579" s="2">
        <f t="shared" si="77"/>
        <v>-0.60371428571428598</v>
      </c>
      <c r="O579">
        <f t="shared" si="78"/>
        <v>1</v>
      </c>
    </row>
    <row r="580" spans="1:15" x14ac:dyDescent="0.25">
      <c r="A580">
        <f t="shared" ref="A580:A643" si="82">A579+1</f>
        <v>579</v>
      </c>
      <c r="B580" s="1">
        <v>36844</v>
      </c>
      <c r="C580">
        <v>42.9</v>
      </c>
      <c r="D580">
        <v>44.59</v>
      </c>
      <c r="E580">
        <v>42.71</v>
      </c>
      <c r="F580">
        <v>44.21</v>
      </c>
      <c r="G580">
        <v>147075</v>
      </c>
      <c r="H580" s="2">
        <f t="shared" si="79"/>
        <v>-0.59971428571428576</v>
      </c>
      <c r="I580">
        <f t="shared" si="74"/>
        <v>1</v>
      </c>
      <c r="J580">
        <f t="shared" si="75"/>
        <v>1.3100000000000023</v>
      </c>
      <c r="K580" t="str">
        <f t="shared" si="76"/>
        <v xml:space="preserve"> </v>
      </c>
      <c r="L580" s="2">
        <f t="shared" si="80"/>
        <v>-5.1917963123960105</v>
      </c>
      <c r="M580">
        <f t="shared" si="81"/>
        <v>1</v>
      </c>
      <c r="N580" s="2">
        <f t="shared" si="77"/>
        <v>-7.1714285714285841E-2</v>
      </c>
      <c r="O580">
        <f t="shared" si="78"/>
        <v>0</v>
      </c>
    </row>
    <row r="581" spans="1:15" x14ac:dyDescent="0.25">
      <c r="A581">
        <f t="shared" si="82"/>
        <v>580</v>
      </c>
      <c r="B581" s="1">
        <v>36845</v>
      </c>
      <c r="C581">
        <v>43.84</v>
      </c>
      <c r="D581">
        <v>44.52</v>
      </c>
      <c r="E581">
        <v>43.02</v>
      </c>
      <c r="F581">
        <v>43.96</v>
      </c>
      <c r="G581">
        <v>121363</v>
      </c>
      <c r="H581" s="2">
        <f t="shared" si="79"/>
        <v>-0.51914285714285779</v>
      </c>
      <c r="I581">
        <f t="shared" si="74"/>
        <v>0</v>
      </c>
      <c r="J581" t="str">
        <f t="shared" si="75"/>
        <v xml:space="preserve"> </v>
      </c>
      <c r="K581">
        <f t="shared" si="76"/>
        <v>0.25</v>
      </c>
      <c r="L581" s="2">
        <f t="shared" si="80"/>
        <v>-5.3182944370351271</v>
      </c>
      <c r="M581">
        <f t="shared" si="81"/>
        <v>0</v>
      </c>
      <c r="N581" s="2">
        <f t="shared" si="77"/>
        <v>8.0571428571427961E-2</v>
      </c>
      <c r="O581">
        <f t="shared" si="78"/>
        <v>1</v>
      </c>
    </row>
    <row r="582" spans="1:15" x14ac:dyDescent="0.25">
      <c r="A582">
        <f t="shared" si="82"/>
        <v>581</v>
      </c>
      <c r="B582" s="1">
        <v>36846</v>
      </c>
      <c r="C582">
        <v>43.71</v>
      </c>
      <c r="D582">
        <v>45.02</v>
      </c>
      <c r="E582">
        <v>43.52</v>
      </c>
      <c r="F582">
        <v>44.09</v>
      </c>
      <c r="G582">
        <v>103132</v>
      </c>
      <c r="H582" s="2">
        <f t="shared" si="79"/>
        <v>-0.35657142857142871</v>
      </c>
      <c r="I582">
        <f t="shared" si="74"/>
        <v>1</v>
      </c>
      <c r="J582">
        <f t="shared" si="75"/>
        <v>0.13000000000000256</v>
      </c>
      <c r="K582" t="str">
        <f t="shared" si="76"/>
        <v xml:space="preserve"> </v>
      </c>
      <c r="L582" s="2">
        <f t="shared" si="80"/>
        <v>-5.3335159063718347</v>
      </c>
      <c r="M582">
        <f t="shared" si="81"/>
        <v>1</v>
      </c>
      <c r="N582" s="2">
        <f t="shared" si="77"/>
        <v>0.16257142857142909</v>
      </c>
      <c r="O582">
        <f t="shared" si="78"/>
        <v>1</v>
      </c>
    </row>
    <row r="583" spans="1:15" x14ac:dyDescent="0.25">
      <c r="A583">
        <f t="shared" si="82"/>
        <v>582</v>
      </c>
      <c r="B583" s="1">
        <v>36847</v>
      </c>
      <c r="C583">
        <v>44.15</v>
      </c>
      <c r="D583">
        <v>44.9</v>
      </c>
      <c r="E583">
        <v>42.65</v>
      </c>
      <c r="F583">
        <v>43.34</v>
      </c>
      <c r="G583">
        <v>119877</v>
      </c>
      <c r="H583" s="2">
        <f t="shared" si="79"/>
        <v>-0.19085714285714245</v>
      </c>
      <c r="I583">
        <f t="shared" ref="I583:I646" si="83">IF(H583*(F584-F583)&gt;0,1,0)</f>
        <v>1</v>
      </c>
      <c r="J583" t="str">
        <f t="shared" ref="J583:J646" si="84">IF(F583&gt;F582,F583-F582," ")</f>
        <v xml:space="preserve"> </v>
      </c>
      <c r="K583">
        <f t="shared" ref="K583:K646" si="85">IF(F583&lt;F582,F582-F583," ")</f>
        <v>0.75</v>
      </c>
      <c r="L583" s="2">
        <f t="shared" si="80"/>
        <v>-5.3002967527312599</v>
      </c>
      <c r="M583">
        <f t="shared" si="81"/>
        <v>1</v>
      </c>
      <c r="N583" s="2">
        <f t="shared" si="77"/>
        <v>0.16571428571428626</v>
      </c>
      <c r="O583">
        <f t="shared" si="78"/>
        <v>0</v>
      </c>
    </row>
    <row r="584" spans="1:15" x14ac:dyDescent="0.25">
      <c r="A584">
        <f t="shared" si="82"/>
        <v>583</v>
      </c>
      <c r="B584" s="1">
        <v>36850</v>
      </c>
      <c r="C584">
        <v>42.71</v>
      </c>
      <c r="D584">
        <v>43.4</v>
      </c>
      <c r="E584">
        <v>41.34</v>
      </c>
      <c r="F584">
        <v>41.52</v>
      </c>
      <c r="G584">
        <v>147949</v>
      </c>
      <c r="H584" s="2">
        <f t="shared" si="79"/>
        <v>-0.26799999999999907</v>
      </c>
      <c r="I584">
        <f t="shared" si="83"/>
        <v>0</v>
      </c>
      <c r="J584" t="str">
        <f t="shared" si="84"/>
        <v xml:space="preserve"> </v>
      </c>
      <c r="K584">
        <f t="shared" si="85"/>
        <v>1.8200000000000003</v>
      </c>
      <c r="L584" s="2">
        <f t="shared" si="80"/>
        <v>-5.1702109632520603</v>
      </c>
      <c r="M584">
        <f t="shared" si="81"/>
        <v>0</v>
      </c>
      <c r="N584" s="2">
        <f t="shared" ref="N584:N647" si="86">H584-H583</f>
        <v>-7.7142857142856625E-2</v>
      </c>
      <c r="O584">
        <f t="shared" si="78"/>
        <v>0</v>
      </c>
    </row>
    <row r="585" spans="1:15" x14ac:dyDescent="0.25">
      <c r="A585">
        <f t="shared" si="82"/>
        <v>584</v>
      </c>
      <c r="B585" s="1">
        <v>36851</v>
      </c>
      <c r="C585">
        <v>41.52</v>
      </c>
      <c r="D585">
        <v>43.02</v>
      </c>
      <c r="E585">
        <v>41.52</v>
      </c>
      <c r="F585">
        <v>42.21</v>
      </c>
      <c r="G585">
        <v>121940</v>
      </c>
      <c r="H585" s="2">
        <f t="shared" si="79"/>
        <v>-0.51628571428571413</v>
      </c>
      <c r="I585">
        <f t="shared" si="83"/>
        <v>1</v>
      </c>
      <c r="J585">
        <f t="shared" si="84"/>
        <v>0.68999999999999773</v>
      </c>
      <c r="K585" t="str">
        <f t="shared" si="85"/>
        <v xml:space="preserve"> </v>
      </c>
      <c r="L585" s="2">
        <f t="shared" si="80"/>
        <v>-5.1139379518884933</v>
      </c>
      <c r="M585">
        <f t="shared" si="81"/>
        <v>1</v>
      </c>
      <c r="N585" s="2">
        <f t="shared" si="86"/>
        <v>-0.24828571428571505</v>
      </c>
      <c r="O585">
        <f t="shared" ref="O585:O648" si="87">IF(N584*(F585-F584)&gt;0,1,0)</f>
        <v>0</v>
      </c>
    </row>
    <row r="586" spans="1:15" x14ac:dyDescent="0.25">
      <c r="A586">
        <f t="shared" si="82"/>
        <v>585</v>
      </c>
      <c r="B586" s="1">
        <v>36852</v>
      </c>
      <c r="C586">
        <v>41.46</v>
      </c>
      <c r="D586">
        <v>41.52</v>
      </c>
      <c r="E586">
        <v>39.840000000000003</v>
      </c>
      <c r="F586">
        <v>40.020000000000003</v>
      </c>
      <c r="G586">
        <v>222235</v>
      </c>
      <c r="H586" s="2">
        <f t="shared" si="79"/>
        <v>-0.77599999999999991</v>
      </c>
      <c r="I586">
        <f t="shared" si="83"/>
        <v>0</v>
      </c>
      <c r="J586" t="str">
        <f t="shared" si="84"/>
        <v xml:space="preserve"> </v>
      </c>
      <c r="K586">
        <f t="shared" si="85"/>
        <v>2.1899999999999977</v>
      </c>
      <c r="L586" s="2">
        <f t="shared" si="80"/>
        <v>-4.9255832032685332</v>
      </c>
      <c r="M586">
        <f t="shared" si="81"/>
        <v>0</v>
      </c>
      <c r="N586" s="2">
        <f t="shared" si="86"/>
        <v>-0.25971428571428579</v>
      </c>
      <c r="O586">
        <f t="shared" si="87"/>
        <v>1</v>
      </c>
    </row>
    <row r="587" spans="1:15" x14ac:dyDescent="0.25">
      <c r="A587">
        <f t="shared" si="82"/>
        <v>586</v>
      </c>
      <c r="B587" s="1">
        <v>36854</v>
      </c>
      <c r="C587">
        <v>40.96</v>
      </c>
      <c r="D587">
        <v>41.27</v>
      </c>
      <c r="E587">
        <v>40.520000000000003</v>
      </c>
      <c r="F587">
        <v>40.840000000000003</v>
      </c>
      <c r="G587">
        <v>63030</v>
      </c>
      <c r="H587" s="2">
        <f t="shared" si="79"/>
        <v>-0.7291428571428572</v>
      </c>
      <c r="I587">
        <f t="shared" si="83"/>
        <v>1</v>
      </c>
      <c r="J587">
        <f t="shared" si="84"/>
        <v>0.82000000000000028</v>
      </c>
      <c r="K587" t="str">
        <f t="shared" si="85"/>
        <v xml:space="preserve"> </v>
      </c>
      <c r="L587" s="2">
        <f t="shared" si="80"/>
        <v>-4.8443488276717375</v>
      </c>
      <c r="M587">
        <f t="shared" si="81"/>
        <v>1</v>
      </c>
      <c r="N587" s="2">
        <f t="shared" si="86"/>
        <v>4.6857142857142708E-2</v>
      </c>
      <c r="O587">
        <f t="shared" si="87"/>
        <v>0</v>
      </c>
    </row>
    <row r="588" spans="1:15" x14ac:dyDescent="0.25">
      <c r="A588">
        <f t="shared" si="82"/>
        <v>587</v>
      </c>
      <c r="B588" s="1">
        <v>36857</v>
      </c>
      <c r="C588">
        <v>41.59</v>
      </c>
      <c r="D588">
        <v>42.27</v>
      </c>
      <c r="E588">
        <v>40.590000000000003</v>
      </c>
      <c r="F588">
        <v>40.590000000000003</v>
      </c>
      <c r="G588">
        <v>160860</v>
      </c>
      <c r="H588" s="2">
        <f t="shared" si="79"/>
        <v>-0.51371428571428568</v>
      </c>
      <c r="I588">
        <f t="shared" si="83"/>
        <v>0</v>
      </c>
      <c r="J588" t="str">
        <f t="shared" si="84"/>
        <v xml:space="preserve"> </v>
      </c>
      <c r="K588">
        <f t="shared" si="85"/>
        <v>0.25</v>
      </c>
      <c r="L588" s="2">
        <f t="shared" si="80"/>
        <v>-4.7492432529243835</v>
      </c>
      <c r="M588">
        <f t="shared" si="81"/>
        <v>0</v>
      </c>
      <c r="N588" s="2">
        <f t="shared" si="86"/>
        <v>0.21542857142857152</v>
      </c>
      <c r="O588">
        <f t="shared" si="87"/>
        <v>0</v>
      </c>
    </row>
    <row r="589" spans="1:15" x14ac:dyDescent="0.25">
      <c r="A589">
        <f t="shared" si="82"/>
        <v>588</v>
      </c>
      <c r="B589" s="1">
        <v>36858</v>
      </c>
      <c r="C589">
        <v>40.590000000000003</v>
      </c>
      <c r="D589">
        <v>41.93</v>
      </c>
      <c r="E589">
        <v>40.21</v>
      </c>
      <c r="F589">
        <v>41.27</v>
      </c>
      <c r="G589">
        <v>148123</v>
      </c>
      <c r="H589" s="2">
        <f t="shared" si="79"/>
        <v>-0.15114285714285691</v>
      </c>
      <c r="I589">
        <f t="shared" si="83"/>
        <v>1</v>
      </c>
      <c r="J589">
        <f t="shared" si="84"/>
        <v>0.67999999999999972</v>
      </c>
      <c r="K589" t="str">
        <f t="shared" si="85"/>
        <v xml:space="preserve"> </v>
      </c>
      <c r="L589" s="2">
        <f t="shared" si="80"/>
        <v>-4.7010320436772339</v>
      </c>
      <c r="M589">
        <f t="shared" si="81"/>
        <v>1</v>
      </c>
      <c r="N589" s="2">
        <f t="shared" si="86"/>
        <v>0.36257142857142877</v>
      </c>
      <c r="O589">
        <f t="shared" si="87"/>
        <v>1</v>
      </c>
    </row>
    <row r="590" spans="1:15" x14ac:dyDescent="0.25">
      <c r="A590">
        <f t="shared" si="82"/>
        <v>589</v>
      </c>
      <c r="B590" s="1">
        <v>36859</v>
      </c>
      <c r="C590">
        <v>40.71</v>
      </c>
      <c r="D590">
        <v>42.4</v>
      </c>
      <c r="E590">
        <v>40.46</v>
      </c>
      <c r="F590">
        <v>41.15</v>
      </c>
      <c r="G590">
        <v>127400</v>
      </c>
      <c r="H590" s="2">
        <f t="shared" si="79"/>
        <v>-5.1428571428571754E-2</v>
      </c>
      <c r="I590">
        <f t="shared" si="83"/>
        <v>1</v>
      </c>
      <c r="J590" t="str">
        <f t="shared" si="84"/>
        <v xml:space="preserve"> </v>
      </c>
      <c r="K590">
        <f t="shared" si="85"/>
        <v>0.12000000000000455</v>
      </c>
      <c r="L590" s="2">
        <f t="shared" si="80"/>
        <v>-4.661763587278406</v>
      </c>
      <c r="M590">
        <f t="shared" si="81"/>
        <v>1</v>
      </c>
      <c r="N590" s="2">
        <f t="shared" si="86"/>
        <v>9.9714285714285159E-2</v>
      </c>
      <c r="O590">
        <f t="shared" si="87"/>
        <v>0</v>
      </c>
    </row>
    <row r="591" spans="1:15" x14ac:dyDescent="0.25">
      <c r="A591">
        <f t="shared" si="82"/>
        <v>590</v>
      </c>
      <c r="B591" s="1">
        <v>36860</v>
      </c>
      <c r="C591">
        <v>40.71</v>
      </c>
      <c r="D591">
        <v>41.52</v>
      </c>
      <c r="E591">
        <v>39.4</v>
      </c>
      <c r="F591">
        <v>41.02</v>
      </c>
      <c r="G591">
        <v>201491</v>
      </c>
      <c r="H591" s="2">
        <f t="shared" si="79"/>
        <v>0.18885714285714245</v>
      </c>
      <c r="I591">
        <f t="shared" si="83"/>
        <v>1</v>
      </c>
      <c r="J591" t="str">
        <f t="shared" si="84"/>
        <v xml:space="preserve"> </v>
      </c>
      <c r="K591">
        <f t="shared" si="85"/>
        <v>0.12999999999999545</v>
      </c>
      <c r="L591" s="2">
        <f t="shared" si="80"/>
        <v>-4.62204409344782</v>
      </c>
      <c r="M591">
        <f t="shared" si="81"/>
        <v>0</v>
      </c>
      <c r="N591" s="2">
        <f t="shared" si="86"/>
        <v>0.24028571428571421</v>
      </c>
      <c r="O591">
        <f t="shared" si="87"/>
        <v>0</v>
      </c>
    </row>
    <row r="592" spans="1:15" x14ac:dyDescent="0.25">
      <c r="A592">
        <f t="shared" si="82"/>
        <v>591</v>
      </c>
      <c r="B592" s="1">
        <v>36861</v>
      </c>
      <c r="C592">
        <v>42.34</v>
      </c>
      <c r="D592">
        <v>42.9</v>
      </c>
      <c r="E592">
        <v>41.77</v>
      </c>
      <c r="F592">
        <v>42.46</v>
      </c>
      <c r="G592">
        <v>182032</v>
      </c>
      <c r="H592" s="2">
        <f t="shared" si="79"/>
        <v>0.26485714285714235</v>
      </c>
      <c r="I592">
        <f t="shared" si="83"/>
        <v>1</v>
      </c>
      <c r="J592">
        <f t="shared" si="84"/>
        <v>1.4399999999999977</v>
      </c>
      <c r="K592" t="str">
        <f t="shared" si="85"/>
        <v xml:space="preserve"> </v>
      </c>
      <c r="L592" s="2">
        <f t="shared" si="80"/>
        <v>-4.6201669711381177</v>
      </c>
      <c r="M592">
        <f t="shared" si="81"/>
        <v>0</v>
      </c>
      <c r="N592" s="2">
        <f t="shared" si="86"/>
        <v>7.5999999999999901E-2</v>
      </c>
      <c r="O592">
        <f t="shared" si="87"/>
        <v>1</v>
      </c>
    </row>
    <row r="593" spans="1:15" x14ac:dyDescent="0.25">
      <c r="A593">
        <f t="shared" si="82"/>
        <v>592</v>
      </c>
      <c r="B593" s="1">
        <v>36864</v>
      </c>
      <c r="C593">
        <v>42.46</v>
      </c>
      <c r="D593">
        <v>43.34</v>
      </c>
      <c r="E593">
        <v>42.27</v>
      </c>
      <c r="F593">
        <v>43.09</v>
      </c>
      <c r="G593">
        <v>119944</v>
      </c>
      <c r="H593" s="2">
        <f t="shared" si="79"/>
        <v>0.45542857142857135</v>
      </c>
      <c r="I593">
        <f t="shared" si="83"/>
        <v>1</v>
      </c>
      <c r="J593">
        <f t="shared" si="84"/>
        <v>0.63000000000000256</v>
      </c>
      <c r="K593" t="str">
        <f t="shared" si="85"/>
        <v xml:space="preserve"> </v>
      </c>
      <c r="L593" s="2">
        <f t="shared" si="80"/>
        <v>-4.6388523572672637</v>
      </c>
      <c r="M593">
        <f t="shared" si="81"/>
        <v>0</v>
      </c>
      <c r="N593" s="2">
        <f t="shared" si="86"/>
        <v>0.190571428571429</v>
      </c>
      <c r="O593">
        <f t="shared" si="87"/>
        <v>1</v>
      </c>
    </row>
    <row r="594" spans="1:15" x14ac:dyDescent="0.25">
      <c r="A594">
        <f t="shared" si="82"/>
        <v>593</v>
      </c>
      <c r="B594" s="1">
        <v>36865</v>
      </c>
      <c r="C594">
        <v>43.21</v>
      </c>
      <c r="D594">
        <v>45.96</v>
      </c>
      <c r="E594">
        <v>43.09</v>
      </c>
      <c r="F594">
        <v>45.59</v>
      </c>
      <c r="G594">
        <v>199913</v>
      </c>
      <c r="H594" s="2">
        <f t="shared" si="79"/>
        <v>0.82457142857142895</v>
      </c>
      <c r="I594">
        <f t="shared" si="83"/>
        <v>0</v>
      </c>
      <c r="J594">
        <f t="shared" si="84"/>
        <v>2.5</v>
      </c>
      <c r="K594" t="str">
        <f t="shared" si="85"/>
        <v xml:space="preserve"> </v>
      </c>
      <c r="L594" s="2">
        <f t="shared" si="80"/>
        <v>-4.6061028191533806</v>
      </c>
      <c r="M594">
        <f t="shared" si="81"/>
        <v>1</v>
      </c>
      <c r="N594" s="2">
        <f t="shared" si="86"/>
        <v>0.36914285714285761</v>
      </c>
      <c r="O594">
        <f t="shared" si="87"/>
        <v>1</v>
      </c>
    </row>
    <row r="595" spans="1:15" x14ac:dyDescent="0.25">
      <c r="A595">
        <f t="shared" si="82"/>
        <v>594</v>
      </c>
      <c r="B595" s="1">
        <v>36866</v>
      </c>
      <c r="C595">
        <v>45.02</v>
      </c>
      <c r="D595">
        <v>45.59</v>
      </c>
      <c r="E595">
        <v>44.34</v>
      </c>
      <c r="F595">
        <v>45.4</v>
      </c>
      <c r="G595">
        <v>158790</v>
      </c>
      <c r="H595" s="2">
        <f t="shared" si="79"/>
        <v>1.0168571428571429</v>
      </c>
      <c r="I595">
        <f t="shared" si="83"/>
        <v>0</v>
      </c>
      <c r="J595" t="str">
        <f t="shared" si="84"/>
        <v xml:space="preserve"> </v>
      </c>
      <c r="K595">
        <f t="shared" si="85"/>
        <v>0.19000000000000483</v>
      </c>
      <c r="L595" s="2">
        <f t="shared" si="80"/>
        <v>-4.5649392885987554</v>
      </c>
      <c r="M595">
        <f t="shared" si="81"/>
        <v>1</v>
      </c>
      <c r="N595" s="2">
        <f t="shared" si="86"/>
        <v>0.19228571428571395</v>
      </c>
      <c r="O595">
        <f t="shared" si="87"/>
        <v>0</v>
      </c>
    </row>
    <row r="596" spans="1:15" x14ac:dyDescent="0.25">
      <c r="A596">
        <f t="shared" si="82"/>
        <v>595</v>
      </c>
      <c r="B596" s="1">
        <v>36867</v>
      </c>
      <c r="C596">
        <v>44.59</v>
      </c>
      <c r="D596">
        <v>45.59</v>
      </c>
      <c r="E596">
        <v>44.59</v>
      </c>
      <c r="F596">
        <v>44.96</v>
      </c>
      <c r="G596">
        <v>103592</v>
      </c>
      <c r="H596" s="2">
        <f t="shared" si="79"/>
        <v>0.88628571428571379</v>
      </c>
      <c r="I596">
        <f t="shared" si="83"/>
        <v>1</v>
      </c>
      <c r="J596" t="str">
        <f t="shared" si="84"/>
        <v xml:space="preserve"> </v>
      </c>
      <c r="K596">
        <f t="shared" si="85"/>
        <v>0.43999999999999773</v>
      </c>
      <c r="L596" s="2">
        <f t="shared" si="80"/>
        <v>-4.5358377780636916</v>
      </c>
      <c r="M596">
        <f t="shared" si="81"/>
        <v>0</v>
      </c>
      <c r="N596" s="2">
        <f t="shared" si="86"/>
        <v>-0.13057142857142912</v>
      </c>
      <c r="O596">
        <f t="shared" si="87"/>
        <v>0</v>
      </c>
    </row>
    <row r="597" spans="1:15" x14ac:dyDescent="0.25">
      <c r="A597">
        <f t="shared" si="82"/>
        <v>596</v>
      </c>
      <c r="B597" s="1">
        <v>36868</v>
      </c>
      <c r="C597">
        <v>45.96</v>
      </c>
      <c r="D597">
        <v>47.02</v>
      </c>
      <c r="E597">
        <v>45.77</v>
      </c>
      <c r="F597">
        <v>46.65</v>
      </c>
      <c r="G597">
        <v>168585</v>
      </c>
      <c r="H597" s="2">
        <f t="shared" si="79"/>
        <v>0.75342857142857078</v>
      </c>
      <c r="I597">
        <f t="shared" si="83"/>
        <v>1</v>
      </c>
      <c r="J597">
        <f t="shared" si="84"/>
        <v>1.6899999999999977</v>
      </c>
      <c r="K597" t="str">
        <f t="shared" si="85"/>
        <v xml:space="preserve"> </v>
      </c>
      <c r="L597" s="2">
        <f t="shared" si="80"/>
        <v>-4.4164327914502248</v>
      </c>
      <c r="M597">
        <f t="shared" si="81"/>
        <v>0</v>
      </c>
      <c r="N597" s="2">
        <f t="shared" si="86"/>
        <v>-0.13285714285714301</v>
      </c>
      <c r="O597">
        <f t="shared" si="87"/>
        <v>0</v>
      </c>
    </row>
    <row r="598" spans="1:15" x14ac:dyDescent="0.25">
      <c r="A598">
        <f t="shared" si="82"/>
        <v>597</v>
      </c>
      <c r="B598" s="1">
        <v>36871</v>
      </c>
      <c r="C598">
        <v>46.65</v>
      </c>
      <c r="D598">
        <v>47.65</v>
      </c>
      <c r="E598">
        <v>45.84</v>
      </c>
      <c r="F598">
        <v>46.77</v>
      </c>
      <c r="G598">
        <v>164450</v>
      </c>
      <c r="H598" s="2">
        <f t="shared" ref="H598:H661" si="88">SLOPE(F593:F598,A593:A598)</f>
        <v>0.60399999999999965</v>
      </c>
      <c r="I598">
        <f t="shared" si="83"/>
        <v>0</v>
      </c>
      <c r="J598">
        <f t="shared" si="84"/>
        <v>0.12000000000000455</v>
      </c>
      <c r="K598" t="str">
        <f t="shared" si="85"/>
        <v xml:space="preserve"> </v>
      </c>
      <c r="L598" s="2">
        <f t="shared" si="80"/>
        <v>-4.287644591027294</v>
      </c>
      <c r="M598">
        <f t="shared" si="81"/>
        <v>1</v>
      </c>
      <c r="N598" s="2">
        <f t="shared" si="86"/>
        <v>-0.14942857142857113</v>
      </c>
      <c r="O598">
        <f t="shared" si="87"/>
        <v>0</v>
      </c>
    </row>
    <row r="599" spans="1:15" x14ac:dyDescent="0.25">
      <c r="A599">
        <f t="shared" si="82"/>
        <v>598</v>
      </c>
      <c r="B599" s="1">
        <v>36872</v>
      </c>
      <c r="C599">
        <v>45.34</v>
      </c>
      <c r="D599">
        <v>46.52</v>
      </c>
      <c r="E599">
        <v>43.77</v>
      </c>
      <c r="F599">
        <v>44.27</v>
      </c>
      <c r="G599">
        <v>253199</v>
      </c>
      <c r="H599" s="2">
        <f t="shared" si="88"/>
        <v>-2.2857142857142573E-2</v>
      </c>
      <c r="I599">
        <f t="shared" si="83"/>
        <v>0</v>
      </c>
      <c r="J599" t="str">
        <f t="shared" si="84"/>
        <v xml:space="preserve"> </v>
      </c>
      <c r="K599">
        <f t="shared" si="85"/>
        <v>2.5</v>
      </c>
      <c r="L599" s="2">
        <f t="shared" si="80"/>
        <v>-4.2629743634830524</v>
      </c>
      <c r="M599">
        <f t="shared" si="81"/>
        <v>0</v>
      </c>
      <c r="N599" s="2">
        <f t="shared" si="86"/>
        <v>-0.62685714285714222</v>
      </c>
      <c r="O599">
        <f t="shared" si="87"/>
        <v>1</v>
      </c>
    </row>
    <row r="600" spans="1:15" x14ac:dyDescent="0.25">
      <c r="A600">
        <f t="shared" si="82"/>
        <v>599</v>
      </c>
      <c r="B600" s="1">
        <v>36873</v>
      </c>
      <c r="C600">
        <v>44.27</v>
      </c>
      <c r="D600">
        <v>45.09</v>
      </c>
      <c r="E600">
        <v>44.21</v>
      </c>
      <c r="F600">
        <v>44.46</v>
      </c>
      <c r="G600">
        <v>175634</v>
      </c>
      <c r="H600" s="2">
        <f t="shared" si="88"/>
        <v>-0.18999999999999936</v>
      </c>
      <c r="I600">
        <f t="shared" si="83"/>
        <v>1</v>
      </c>
      <c r="J600">
        <f t="shared" si="84"/>
        <v>0.18999999999999773</v>
      </c>
      <c r="K600" t="str">
        <f t="shared" si="85"/>
        <v xml:space="preserve"> </v>
      </c>
      <c r="L600" s="2">
        <f t="shared" si="80"/>
        <v>-4.235099655729524</v>
      </c>
      <c r="M600">
        <f t="shared" si="81"/>
        <v>1</v>
      </c>
      <c r="N600" s="2">
        <f t="shared" si="86"/>
        <v>-0.16714285714285679</v>
      </c>
      <c r="O600">
        <f t="shared" si="87"/>
        <v>0</v>
      </c>
    </row>
    <row r="601" spans="1:15" x14ac:dyDescent="0.25">
      <c r="A601">
        <f t="shared" si="82"/>
        <v>600</v>
      </c>
      <c r="B601" s="1">
        <v>36874</v>
      </c>
      <c r="C601">
        <v>44.21</v>
      </c>
      <c r="D601">
        <v>44.27</v>
      </c>
      <c r="E601">
        <v>42.9</v>
      </c>
      <c r="F601">
        <v>42.9</v>
      </c>
      <c r="G601">
        <v>157502</v>
      </c>
      <c r="H601" s="2">
        <f t="shared" si="88"/>
        <v>-0.5534285714285716</v>
      </c>
      <c r="I601">
        <f t="shared" si="83"/>
        <v>1</v>
      </c>
      <c r="J601" t="str">
        <f t="shared" si="84"/>
        <v xml:space="preserve"> </v>
      </c>
      <c r="K601">
        <f t="shared" si="85"/>
        <v>1.5600000000000023</v>
      </c>
      <c r="L601" s="2">
        <f t="shared" si="80"/>
        <v>-4.245520948629081</v>
      </c>
      <c r="M601">
        <f t="shared" si="81"/>
        <v>1</v>
      </c>
      <c r="N601" s="2">
        <f t="shared" si="86"/>
        <v>-0.36342857142857221</v>
      </c>
      <c r="O601">
        <f t="shared" si="87"/>
        <v>1</v>
      </c>
    </row>
    <row r="602" spans="1:15" x14ac:dyDescent="0.25">
      <c r="A602">
        <f t="shared" si="82"/>
        <v>601</v>
      </c>
      <c r="B602" s="1">
        <v>36875</v>
      </c>
      <c r="C602">
        <v>41.84</v>
      </c>
      <c r="D602">
        <v>42.71</v>
      </c>
      <c r="E602">
        <v>40.71</v>
      </c>
      <c r="F602">
        <v>41.27</v>
      </c>
      <c r="G602">
        <v>358996</v>
      </c>
      <c r="H602" s="2">
        <f t="shared" si="88"/>
        <v>-1.0948571428571428</v>
      </c>
      <c r="I602">
        <f t="shared" si="83"/>
        <v>0</v>
      </c>
      <c r="J602" t="str">
        <f t="shared" si="84"/>
        <v xml:space="preserve"> </v>
      </c>
      <c r="K602">
        <f t="shared" si="85"/>
        <v>1.6299999999999955</v>
      </c>
      <c r="L602" s="2">
        <f t="shared" si="80"/>
        <v>-4.2598713003176041</v>
      </c>
      <c r="M602">
        <f t="shared" si="81"/>
        <v>0</v>
      </c>
      <c r="N602" s="2">
        <f t="shared" si="86"/>
        <v>-0.54142857142857115</v>
      </c>
      <c r="O602">
        <f t="shared" si="87"/>
        <v>1</v>
      </c>
    </row>
    <row r="603" spans="1:15" x14ac:dyDescent="0.25">
      <c r="A603">
        <f t="shared" si="82"/>
        <v>602</v>
      </c>
      <c r="B603" s="1">
        <v>36878</v>
      </c>
      <c r="C603">
        <v>42.02</v>
      </c>
      <c r="D603">
        <v>42.9</v>
      </c>
      <c r="E603">
        <v>41.96</v>
      </c>
      <c r="F603">
        <v>42.46</v>
      </c>
      <c r="G603">
        <v>139413</v>
      </c>
      <c r="H603" s="2">
        <f t="shared" si="88"/>
        <v>-0.91742857142857182</v>
      </c>
      <c r="I603">
        <f t="shared" si="83"/>
        <v>1</v>
      </c>
      <c r="J603">
        <f t="shared" si="84"/>
        <v>1.1899999999999977</v>
      </c>
      <c r="K603" t="str">
        <f t="shared" si="85"/>
        <v xml:space="preserve"> </v>
      </c>
      <c r="L603" s="2">
        <f t="shared" si="80"/>
        <v>-4.2599691886663802</v>
      </c>
      <c r="M603">
        <f t="shared" si="81"/>
        <v>1</v>
      </c>
      <c r="N603" s="2">
        <f t="shared" si="86"/>
        <v>0.17742857142857094</v>
      </c>
      <c r="O603">
        <f t="shared" si="87"/>
        <v>0</v>
      </c>
    </row>
    <row r="604" spans="1:15" x14ac:dyDescent="0.25">
      <c r="A604">
        <f t="shared" si="82"/>
        <v>603</v>
      </c>
      <c r="B604" s="1">
        <v>36879</v>
      </c>
      <c r="C604">
        <v>42.46</v>
      </c>
      <c r="D604">
        <v>42.9</v>
      </c>
      <c r="E604">
        <v>41.59</v>
      </c>
      <c r="F604">
        <v>41.59</v>
      </c>
      <c r="G604">
        <v>153778</v>
      </c>
      <c r="H604" s="2">
        <f t="shared" si="88"/>
        <v>-0.60085714285714265</v>
      </c>
      <c r="I604">
        <f t="shared" si="83"/>
        <v>1</v>
      </c>
      <c r="J604" t="str">
        <f t="shared" si="84"/>
        <v xml:space="preserve"> </v>
      </c>
      <c r="K604">
        <f t="shared" si="85"/>
        <v>0.86999999999999744</v>
      </c>
      <c r="L604" s="2">
        <f t="shared" si="80"/>
        <v>-4.2605318129503154</v>
      </c>
      <c r="M604">
        <f t="shared" si="81"/>
        <v>1</v>
      </c>
      <c r="N604" s="2">
        <f t="shared" si="86"/>
        <v>0.31657142857142917</v>
      </c>
      <c r="O604">
        <f t="shared" si="87"/>
        <v>0</v>
      </c>
    </row>
    <row r="605" spans="1:15" x14ac:dyDescent="0.25">
      <c r="A605">
        <f t="shared" si="82"/>
        <v>604</v>
      </c>
      <c r="B605" s="1">
        <v>36880</v>
      </c>
      <c r="C605">
        <v>40.020000000000003</v>
      </c>
      <c r="D605">
        <v>40.9</v>
      </c>
      <c r="E605">
        <v>38.9</v>
      </c>
      <c r="F605">
        <v>38.9</v>
      </c>
      <c r="G605">
        <v>202644</v>
      </c>
      <c r="H605" s="2">
        <f t="shared" si="88"/>
        <v>-0.87257142857142855</v>
      </c>
      <c r="I605">
        <f t="shared" si="83"/>
        <v>0</v>
      </c>
      <c r="J605" t="str">
        <f t="shared" si="84"/>
        <v xml:space="preserve"> </v>
      </c>
      <c r="K605">
        <f t="shared" si="85"/>
        <v>2.6900000000000048</v>
      </c>
      <c r="L605" s="2">
        <f t="shared" si="80"/>
        <v>-4.2026794475832494</v>
      </c>
      <c r="M605">
        <f t="shared" si="81"/>
        <v>0</v>
      </c>
      <c r="N605" s="2">
        <f t="shared" si="86"/>
        <v>-0.27171428571428591</v>
      </c>
      <c r="O605">
        <f t="shared" si="87"/>
        <v>0</v>
      </c>
    </row>
    <row r="606" spans="1:15" x14ac:dyDescent="0.25">
      <c r="A606">
        <f t="shared" si="82"/>
        <v>605</v>
      </c>
      <c r="B606" s="1">
        <v>36881</v>
      </c>
      <c r="C606">
        <v>39.020000000000003</v>
      </c>
      <c r="D606">
        <v>39.96</v>
      </c>
      <c r="E606">
        <v>38.65</v>
      </c>
      <c r="F606">
        <v>39.340000000000003</v>
      </c>
      <c r="G606">
        <v>196757</v>
      </c>
      <c r="H606" s="2">
        <f t="shared" si="88"/>
        <v>-0.73657142857142821</v>
      </c>
      <c r="I606">
        <f t="shared" si="83"/>
        <v>0</v>
      </c>
      <c r="J606">
        <f t="shared" si="84"/>
        <v>0.44000000000000483</v>
      </c>
      <c r="K606" t="str">
        <f t="shared" si="85"/>
        <v xml:space="preserve"> </v>
      </c>
      <c r="L606" s="2">
        <f t="shared" si="80"/>
        <v>-4.1991811090973306</v>
      </c>
      <c r="M606">
        <f t="shared" si="81"/>
        <v>0</v>
      </c>
      <c r="N606" s="2">
        <f t="shared" si="86"/>
        <v>0.13600000000000034</v>
      </c>
      <c r="O606">
        <f t="shared" si="87"/>
        <v>0</v>
      </c>
    </row>
    <row r="607" spans="1:15" x14ac:dyDescent="0.25">
      <c r="A607">
        <f t="shared" si="82"/>
        <v>606</v>
      </c>
      <c r="B607" s="1">
        <v>36882</v>
      </c>
      <c r="C607">
        <v>39.590000000000003</v>
      </c>
      <c r="D607">
        <v>40.840000000000003</v>
      </c>
      <c r="E607">
        <v>39.340000000000003</v>
      </c>
      <c r="F607">
        <v>40.340000000000003</v>
      </c>
      <c r="G607">
        <v>116999</v>
      </c>
      <c r="H607" s="2">
        <f t="shared" si="88"/>
        <v>-0.47714285714285704</v>
      </c>
      <c r="I607">
        <f t="shared" si="83"/>
        <v>0</v>
      </c>
      <c r="J607">
        <f t="shared" si="84"/>
        <v>1</v>
      </c>
      <c r="K607" t="str">
        <f t="shared" si="85"/>
        <v xml:space="preserve"> </v>
      </c>
      <c r="L607" s="2">
        <f t="shared" si="80"/>
        <v>-4.2156508926846659</v>
      </c>
      <c r="M607">
        <f t="shared" si="81"/>
        <v>0</v>
      </c>
      <c r="N607" s="2">
        <f t="shared" si="86"/>
        <v>0.25942857142857118</v>
      </c>
      <c r="O607">
        <f t="shared" si="87"/>
        <v>1</v>
      </c>
    </row>
    <row r="608" spans="1:15" x14ac:dyDescent="0.25">
      <c r="A608">
        <f t="shared" si="82"/>
        <v>607</v>
      </c>
      <c r="B608" s="1">
        <v>36886</v>
      </c>
      <c r="C608">
        <v>40.090000000000003</v>
      </c>
      <c r="D608">
        <v>40.9</v>
      </c>
      <c r="E608">
        <v>39.520000000000003</v>
      </c>
      <c r="F608">
        <v>40.770000000000003</v>
      </c>
      <c r="G608">
        <v>91138</v>
      </c>
      <c r="H608" s="2">
        <f t="shared" si="88"/>
        <v>-0.33599999999999952</v>
      </c>
      <c r="I608">
        <f t="shared" si="83"/>
        <v>1</v>
      </c>
      <c r="J608">
        <f t="shared" si="84"/>
        <v>0.42999999999999972</v>
      </c>
      <c r="K608" t="str">
        <f t="shared" si="85"/>
        <v xml:space="preserve"> </v>
      </c>
      <c r="L608" s="2">
        <f t="shared" si="80"/>
        <v>-4.2206170205687643</v>
      </c>
      <c r="M608">
        <f t="shared" si="81"/>
        <v>1</v>
      </c>
      <c r="N608" s="2">
        <f t="shared" si="86"/>
        <v>0.14114285714285751</v>
      </c>
      <c r="O608">
        <f t="shared" si="87"/>
        <v>1</v>
      </c>
    </row>
    <row r="609" spans="1:15" x14ac:dyDescent="0.25">
      <c r="A609">
        <f t="shared" si="82"/>
        <v>608</v>
      </c>
      <c r="B609" s="1">
        <v>36887</v>
      </c>
      <c r="C609">
        <v>40.81</v>
      </c>
      <c r="D609">
        <v>41.37</v>
      </c>
      <c r="E609">
        <v>39.81</v>
      </c>
      <c r="F609">
        <v>39.81</v>
      </c>
      <c r="G609">
        <v>122317</v>
      </c>
      <c r="H609" s="2">
        <f t="shared" si="88"/>
        <v>-6.5428571428571197E-2</v>
      </c>
      <c r="I609">
        <f t="shared" si="83"/>
        <v>0</v>
      </c>
      <c r="J609" t="str">
        <f t="shared" si="84"/>
        <v xml:space="preserve"> </v>
      </c>
      <c r="K609">
        <f t="shared" si="85"/>
        <v>0.96000000000000085</v>
      </c>
      <c r="L609" s="2">
        <f t="shared" si="80"/>
        <v>-4.232570315077731</v>
      </c>
      <c r="M609">
        <f t="shared" si="81"/>
        <v>0</v>
      </c>
      <c r="N609" s="2">
        <f t="shared" si="86"/>
        <v>0.27057142857142835</v>
      </c>
      <c r="O609">
        <f t="shared" si="87"/>
        <v>0</v>
      </c>
    </row>
    <row r="610" spans="1:15" x14ac:dyDescent="0.25">
      <c r="A610">
        <f t="shared" si="82"/>
        <v>609</v>
      </c>
      <c r="B610" s="1">
        <v>36888</v>
      </c>
      <c r="C610">
        <v>40.56</v>
      </c>
      <c r="D610">
        <v>40.81</v>
      </c>
      <c r="E610">
        <v>39.25</v>
      </c>
      <c r="F610">
        <v>40.06</v>
      </c>
      <c r="G610">
        <v>125620</v>
      </c>
      <c r="H610" s="2">
        <f t="shared" si="88"/>
        <v>0.21828571428571472</v>
      </c>
      <c r="I610">
        <f t="shared" si="83"/>
        <v>0</v>
      </c>
      <c r="J610">
        <f t="shared" si="84"/>
        <v>0.25</v>
      </c>
      <c r="K610" t="str">
        <f t="shared" si="85"/>
        <v xml:space="preserve"> </v>
      </c>
      <c r="L610" s="2">
        <f t="shared" si="80"/>
        <v>-4.2760575259454345</v>
      </c>
      <c r="M610">
        <f t="shared" si="81"/>
        <v>1</v>
      </c>
      <c r="N610" s="2">
        <f t="shared" si="86"/>
        <v>0.28371428571428592</v>
      </c>
      <c r="O610">
        <f t="shared" si="87"/>
        <v>1</v>
      </c>
    </row>
    <row r="611" spans="1:15" x14ac:dyDescent="0.25">
      <c r="A611">
        <f t="shared" si="82"/>
        <v>610</v>
      </c>
      <c r="B611" s="1">
        <v>36889</v>
      </c>
      <c r="C611">
        <v>40.119999999999997</v>
      </c>
      <c r="D611">
        <v>40.43</v>
      </c>
      <c r="E611">
        <v>39.25</v>
      </c>
      <c r="F611">
        <v>39.56</v>
      </c>
      <c r="G611">
        <v>109833</v>
      </c>
      <c r="H611" s="2">
        <f t="shared" si="88"/>
        <v>-2.0000000000000285E-2</v>
      </c>
      <c r="I611">
        <f t="shared" si="83"/>
        <v>1</v>
      </c>
      <c r="J611" t="str">
        <f t="shared" si="84"/>
        <v xml:space="preserve"> </v>
      </c>
      <c r="K611">
        <f t="shared" si="85"/>
        <v>0.5</v>
      </c>
      <c r="L611" s="2">
        <f t="shared" si="80"/>
        <v>-4.3166858978355434</v>
      </c>
      <c r="M611">
        <f t="shared" si="81"/>
        <v>1</v>
      </c>
      <c r="N611" s="2">
        <f t="shared" si="86"/>
        <v>-0.23828571428571502</v>
      </c>
      <c r="O611">
        <f t="shared" si="87"/>
        <v>0</v>
      </c>
    </row>
    <row r="612" spans="1:15" x14ac:dyDescent="0.25">
      <c r="A612">
        <f t="shared" si="82"/>
        <v>611</v>
      </c>
      <c r="B612" s="1">
        <v>36893</v>
      </c>
      <c r="C612">
        <v>38.369999999999997</v>
      </c>
      <c r="D612">
        <v>38.5</v>
      </c>
      <c r="E612">
        <v>34.25</v>
      </c>
      <c r="F612">
        <v>35.369999999999997</v>
      </c>
      <c r="G612">
        <v>368377</v>
      </c>
      <c r="H612" s="2">
        <f t="shared" si="88"/>
        <v>-0.80657142857142949</v>
      </c>
      <c r="I612">
        <f t="shared" si="83"/>
        <v>0</v>
      </c>
      <c r="J612" t="str">
        <f t="shared" si="84"/>
        <v xml:space="preserve"> </v>
      </c>
      <c r="K612">
        <f t="shared" si="85"/>
        <v>4.1900000000000048</v>
      </c>
      <c r="L612" s="2">
        <f t="shared" si="80"/>
        <v>-4.2131084489479127</v>
      </c>
      <c r="M612">
        <f t="shared" si="81"/>
        <v>0</v>
      </c>
      <c r="N612" s="2">
        <f t="shared" si="86"/>
        <v>-0.78657142857142925</v>
      </c>
      <c r="O612">
        <f t="shared" si="87"/>
        <v>1</v>
      </c>
    </row>
    <row r="613" spans="1:15" x14ac:dyDescent="0.25">
      <c r="A613">
        <f t="shared" si="82"/>
        <v>612</v>
      </c>
      <c r="B613" s="1">
        <v>36894</v>
      </c>
      <c r="C613">
        <v>35.869999999999997</v>
      </c>
      <c r="D613">
        <v>39.56</v>
      </c>
      <c r="E613">
        <v>35.43</v>
      </c>
      <c r="F613">
        <v>39.43</v>
      </c>
      <c r="G613">
        <v>392058</v>
      </c>
      <c r="H613" s="2">
        <f t="shared" si="88"/>
        <v>-0.58628571428571519</v>
      </c>
      <c r="I613">
        <f t="shared" si="83"/>
        <v>0</v>
      </c>
      <c r="J613">
        <f t="shared" si="84"/>
        <v>4.0600000000000023</v>
      </c>
      <c r="K613" t="str">
        <f t="shared" si="85"/>
        <v xml:space="preserve"> </v>
      </c>
      <c r="L613" s="2">
        <f t="shared" si="80"/>
        <v>-4.3057675743236503</v>
      </c>
      <c r="M613">
        <f t="shared" si="81"/>
        <v>0</v>
      </c>
      <c r="N613" s="2">
        <f t="shared" si="86"/>
        <v>0.22028571428571431</v>
      </c>
      <c r="O613">
        <f t="shared" si="87"/>
        <v>0</v>
      </c>
    </row>
    <row r="614" spans="1:15" x14ac:dyDescent="0.25">
      <c r="A614">
        <f t="shared" si="82"/>
        <v>613</v>
      </c>
      <c r="B614" s="1">
        <v>36895</v>
      </c>
      <c r="C614">
        <v>38.93</v>
      </c>
      <c r="D614">
        <v>40.369999999999997</v>
      </c>
      <c r="E614">
        <v>38.75</v>
      </c>
      <c r="F614">
        <v>39.68</v>
      </c>
      <c r="G614">
        <v>269264</v>
      </c>
      <c r="H614" s="2">
        <f t="shared" si="88"/>
        <v>-0.192285714285715</v>
      </c>
      <c r="I614">
        <f t="shared" si="83"/>
        <v>1</v>
      </c>
      <c r="J614">
        <f t="shared" si="84"/>
        <v>0.25</v>
      </c>
      <c r="K614" t="str">
        <f t="shared" si="85"/>
        <v xml:space="preserve"> </v>
      </c>
      <c r="L614" s="2">
        <f t="shared" si="80"/>
        <v>-4.3721317849575057</v>
      </c>
      <c r="M614">
        <f t="shared" si="81"/>
        <v>1</v>
      </c>
      <c r="N614" s="2">
        <f t="shared" si="86"/>
        <v>0.39400000000000018</v>
      </c>
      <c r="O614">
        <f t="shared" si="87"/>
        <v>1</v>
      </c>
    </row>
    <row r="615" spans="1:15" x14ac:dyDescent="0.25">
      <c r="A615">
        <f t="shared" si="82"/>
        <v>614</v>
      </c>
      <c r="B615" s="1">
        <v>36896</v>
      </c>
      <c r="C615">
        <v>39.369999999999997</v>
      </c>
      <c r="D615">
        <v>39.43</v>
      </c>
      <c r="E615">
        <v>37.75</v>
      </c>
      <c r="F615">
        <v>38.93</v>
      </c>
      <c r="G615">
        <v>227904</v>
      </c>
      <c r="H615" s="2">
        <f t="shared" si="88"/>
        <v>-3.5142857142857663E-2</v>
      </c>
      <c r="I615">
        <f t="shared" si="83"/>
        <v>1</v>
      </c>
      <c r="J615" t="str">
        <f t="shared" si="84"/>
        <v xml:space="preserve"> </v>
      </c>
      <c r="K615">
        <f t="shared" si="85"/>
        <v>0.75</v>
      </c>
      <c r="L615" s="2">
        <f t="shared" si="80"/>
        <v>-4.4225076828618457</v>
      </c>
      <c r="M615">
        <f t="shared" si="81"/>
        <v>1</v>
      </c>
      <c r="N615" s="2">
        <f t="shared" si="86"/>
        <v>0.15714285714285733</v>
      </c>
      <c r="O615">
        <f t="shared" si="87"/>
        <v>0</v>
      </c>
    </row>
    <row r="616" spans="1:15" x14ac:dyDescent="0.25">
      <c r="A616">
        <f t="shared" si="82"/>
        <v>615</v>
      </c>
      <c r="B616" s="1">
        <v>36899</v>
      </c>
      <c r="C616">
        <v>38.869999999999997</v>
      </c>
      <c r="D616">
        <v>38.869999999999997</v>
      </c>
      <c r="E616">
        <v>36.25</v>
      </c>
      <c r="F616">
        <v>37.18</v>
      </c>
      <c r="G616">
        <v>232109</v>
      </c>
      <c r="H616" s="2">
        <f t="shared" si="88"/>
        <v>-2.7714285714285886E-2</v>
      </c>
      <c r="I616">
        <f t="shared" si="83"/>
        <v>1</v>
      </c>
      <c r="J616" t="str">
        <f t="shared" si="84"/>
        <v xml:space="preserve"> </v>
      </c>
      <c r="K616">
        <f t="shared" si="85"/>
        <v>1.75</v>
      </c>
      <c r="L616" s="2">
        <f t="shared" si="80"/>
        <v>-4.3754248350286629</v>
      </c>
      <c r="M616">
        <f t="shared" si="81"/>
        <v>1</v>
      </c>
      <c r="N616" s="2">
        <f t="shared" si="86"/>
        <v>7.4285714285717772E-3</v>
      </c>
      <c r="O616">
        <f t="shared" si="87"/>
        <v>0</v>
      </c>
    </row>
    <row r="617" spans="1:15" x14ac:dyDescent="0.25">
      <c r="A617">
        <f t="shared" si="82"/>
        <v>616</v>
      </c>
      <c r="B617" s="1">
        <v>36900</v>
      </c>
      <c r="C617">
        <v>37.56</v>
      </c>
      <c r="D617">
        <v>37.869999999999997</v>
      </c>
      <c r="E617">
        <v>35.369999999999997</v>
      </c>
      <c r="F617">
        <v>36.25</v>
      </c>
      <c r="G617">
        <v>200660</v>
      </c>
      <c r="H617" s="2">
        <f t="shared" si="88"/>
        <v>-8.8571428571428204E-2</v>
      </c>
      <c r="I617">
        <f t="shared" si="83"/>
        <v>0</v>
      </c>
      <c r="J617" t="str">
        <f t="shared" si="84"/>
        <v xml:space="preserve"> </v>
      </c>
      <c r="K617">
        <f t="shared" si="85"/>
        <v>0.92999999999999972</v>
      </c>
      <c r="L617" s="2">
        <f t="shared" si="80"/>
        <v>-4.2832269857428589</v>
      </c>
      <c r="M617">
        <f t="shared" si="81"/>
        <v>0</v>
      </c>
      <c r="N617" s="2">
        <f t="shared" si="86"/>
        <v>-6.0857142857142318E-2</v>
      </c>
      <c r="O617">
        <f t="shared" si="87"/>
        <v>0</v>
      </c>
    </row>
    <row r="618" spans="1:15" x14ac:dyDescent="0.25">
      <c r="A618">
        <f t="shared" si="82"/>
        <v>617</v>
      </c>
      <c r="B618" s="1">
        <v>36901</v>
      </c>
      <c r="C618">
        <v>35.75</v>
      </c>
      <c r="D618">
        <v>36.75</v>
      </c>
      <c r="E618">
        <v>34.81</v>
      </c>
      <c r="F618">
        <v>36.31</v>
      </c>
      <c r="G618">
        <v>248053</v>
      </c>
      <c r="H618" s="2">
        <f t="shared" si="88"/>
        <v>-0.78971428571428537</v>
      </c>
      <c r="I618">
        <f t="shared" si="83"/>
        <v>0</v>
      </c>
      <c r="J618">
        <f t="shared" si="84"/>
        <v>6.0000000000002274E-2</v>
      </c>
      <c r="K618" t="str">
        <f t="shared" si="85"/>
        <v xml:space="preserve"> </v>
      </c>
      <c r="L618" s="2">
        <f t="shared" si="80"/>
        <v>-4.2399196494555085</v>
      </c>
      <c r="M618">
        <f t="shared" si="81"/>
        <v>0</v>
      </c>
      <c r="N618" s="2">
        <f t="shared" si="86"/>
        <v>-0.70114285714285718</v>
      </c>
      <c r="O618">
        <f t="shared" si="87"/>
        <v>0</v>
      </c>
    </row>
    <row r="619" spans="1:15" x14ac:dyDescent="0.25">
      <c r="A619">
        <f t="shared" si="82"/>
        <v>618</v>
      </c>
      <c r="B619" s="1">
        <v>36902</v>
      </c>
      <c r="C619">
        <v>37.25</v>
      </c>
      <c r="D619">
        <v>38.619999999999997</v>
      </c>
      <c r="E619">
        <v>36.869999999999997</v>
      </c>
      <c r="F619">
        <v>38.18</v>
      </c>
      <c r="G619">
        <v>235991</v>
      </c>
      <c r="H619" s="2">
        <f t="shared" si="88"/>
        <v>-0.46542857142857119</v>
      </c>
      <c r="I619">
        <f t="shared" si="83"/>
        <v>1</v>
      </c>
      <c r="J619">
        <f t="shared" si="84"/>
        <v>1.8699999999999974</v>
      </c>
      <c r="K619" t="str">
        <f t="shared" si="85"/>
        <v xml:space="preserve"> </v>
      </c>
      <c r="L619" s="2">
        <f t="shared" si="80"/>
        <v>-4.2996085366138894</v>
      </c>
      <c r="M619">
        <f t="shared" si="81"/>
        <v>1</v>
      </c>
      <c r="N619" s="2">
        <f t="shared" si="86"/>
        <v>0.32428571428571418</v>
      </c>
      <c r="O619">
        <f t="shared" si="87"/>
        <v>0</v>
      </c>
    </row>
    <row r="620" spans="1:15" x14ac:dyDescent="0.25">
      <c r="A620">
        <f t="shared" si="82"/>
        <v>619</v>
      </c>
      <c r="B620" s="1">
        <v>36903</v>
      </c>
      <c r="C620">
        <v>38.43</v>
      </c>
      <c r="D620">
        <v>38.56</v>
      </c>
      <c r="E620">
        <v>36.619999999999997</v>
      </c>
      <c r="F620">
        <v>37.31</v>
      </c>
      <c r="G620">
        <v>168029</v>
      </c>
      <c r="H620" s="2">
        <f t="shared" si="88"/>
        <v>-0.14399999999999957</v>
      </c>
      <c r="I620">
        <f t="shared" si="83"/>
        <v>0</v>
      </c>
      <c r="J620" t="str">
        <f t="shared" si="84"/>
        <v xml:space="preserve"> </v>
      </c>
      <c r="K620">
        <f t="shared" si="85"/>
        <v>0.86999999999999744</v>
      </c>
      <c r="L620" s="2">
        <f t="shared" si="80"/>
        <v>-4.283373694091023</v>
      </c>
      <c r="M620">
        <f t="shared" si="81"/>
        <v>0</v>
      </c>
      <c r="N620" s="2">
        <f t="shared" si="86"/>
        <v>0.32142857142857162</v>
      </c>
      <c r="O620">
        <f t="shared" si="87"/>
        <v>0</v>
      </c>
    </row>
    <row r="621" spans="1:15" x14ac:dyDescent="0.25">
      <c r="A621">
        <f t="shared" si="82"/>
        <v>620</v>
      </c>
      <c r="B621" s="1">
        <v>36907</v>
      </c>
      <c r="C621">
        <v>37.31</v>
      </c>
      <c r="D621">
        <v>39.18</v>
      </c>
      <c r="E621">
        <v>37.25</v>
      </c>
      <c r="F621">
        <v>39</v>
      </c>
      <c r="G621">
        <v>197585</v>
      </c>
      <c r="H621" s="2">
        <f t="shared" si="88"/>
        <v>0.40428571428571447</v>
      </c>
      <c r="I621">
        <f t="shared" si="83"/>
        <v>0</v>
      </c>
      <c r="J621">
        <f t="shared" si="84"/>
        <v>1.6899999999999977</v>
      </c>
      <c r="K621" t="str">
        <f t="shared" si="85"/>
        <v xml:space="preserve"> </v>
      </c>
      <c r="L621" s="2">
        <f t="shared" si="80"/>
        <v>-4.2919727273699753</v>
      </c>
      <c r="M621">
        <f t="shared" si="81"/>
        <v>1</v>
      </c>
      <c r="N621" s="2">
        <f t="shared" si="86"/>
        <v>0.54828571428571404</v>
      </c>
      <c r="O621">
        <f t="shared" si="87"/>
        <v>1</v>
      </c>
    </row>
    <row r="622" spans="1:15" x14ac:dyDescent="0.25">
      <c r="A622">
        <f t="shared" si="82"/>
        <v>621</v>
      </c>
      <c r="B622" s="1">
        <v>36908</v>
      </c>
      <c r="C622">
        <v>39.619999999999997</v>
      </c>
      <c r="D622">
        <v>40.119999999999997</v>
      </c>
      <c r="E622">
        <v>38.06</v>
      </c>
      <c r="F622">
        <v>38.31</v>
      </c>
      <c r="G622">
        <v>244120</v>
      </c>
      <c r="H622" s="2">
        <f t="shared" si="88"/>
        <v>0.50000000000000022</v>
      </c>
      <c r="I622">
        <f t="shared" si="83"/>
        <v>1</v>
      </c>
      <c r="J622" t="str">
        <f t="shared" si="84"/>
        <v xml:space="preserve"> </v>
      </c>
      <c r="K622">
        <f t="shared" si="85"/>
        <v>0.68999999999999773</v>
      </c>
      <c r="L622" s="2">
        <f t="shared" si="80"/>
        <v>-4.3042376083720395</v>
      </c>
      <c r="M622">
        <f t="shared" si="81"/>
        <v>0</v>
      </c>
      <c r="N622" s="2">
        <f t="shared" si="86"/>
        <v>9.5714285714285752E-2</v>
      </c>
      <c r="O622">
        <f t="shared" si="87"/>
        <v>0</v>
      </c>
    </row>
    <row r="623" spans="1:15" x14ac:dyDescent="0.25">
      <c r="A623">
        <f t="shared" si="82"/>
        <v>622</v>
      </c>
      <c r="B623" s="1">
        <v>36909</v>
      </c>
      <c r="C623">
        <v>39</v>
      </c>
      <c r="D623">
        <v>39.68</v>
      </c>
      <c r="E623">
        <v>38.25</v>
      </c>
      <c r="F623">
        <v>39.25</v>
      </c>
      <c r="G623">
        <v>192903</v>
      </c>
      <c r="H623" s="2">
        <f t="shared" si="88"/>
        <v>0.47942857142857126</v>
      </c>
      <c r="I623">
        <f t="shared" si="83"/>
        <v>0</v>
      </c>
      <c r="J623">
        <f t="shared" si="84"/>
        <v>0.93999999999999773</v>
      </c>
      <c r="K623" t="str">
        <f t="shared" si="85"/>
        <v xml:space="preserve"> </v>
      </c>
      <c r="L623" s="2">
        <f t="shared" si="80"/>
        <v>-4.3360206800580148</v>
      </c>
      <c r="M623">
        <f t="shared" si="81"/>
        <v>1</v>
      </c>
      <c r="N623" s="2">
        <f t="shared" si="86"/>
        <v>-2.0571428571428962E-2</v>
      </c>
      <c r="O623">
        <f t="shared" si="87"/>
        <v>1</v>
      </c>
    </row>
    <row r="624" spans="1:15" x14ac:dyDescent="0.25">
      <c r="A624">
        <f t="shared" si="82"/>
        <v>623</v>
      </c>
      <c r="B624" s="1">
        <v>36910</v>
      </c>
      <c r="C624">
        <v>39.43</v>
      </c>
      <c r="D624">
        <v>39.75</v>
      </c>
      <c r="E624">
        <v>38.25</v>
      </c>
      <c r="F624">
        <v>38.619999999999997</v>
      </c>
      <c r="G624">
        <v>193601</v>
      </c>
      <c r="H624" s="2">
        <f t="shared" si="88"/>
        <v>0.20942857142857096</v>
      </c>
      <c r="I624">
        <f t="shared" si="83"/>
        <v>0</v>
      </c>
      <c r="J624" t="str">
        <f t="shared" si="84"/>
        <v xml:space="preserve"> </v>
      </c>
      <c r="K624">
        <f t="shared" si="85"/>
        <v>0.63000000000000256</v>
      </c>
      <c r="L624" s="2">
        <f t="shared" si="80"/>
        <v>-4.4872406625271042</v>
      </c>
      <c r="M624">
        <f t="shared" si="81"/>
        <v>1</v>
      </c>
      <c r="N624" s="2">
        <f t="shared" si="86"/>
        <v>-0.2700000000000003</v>
      </c>
      <c r="O624">
        <f t="shared" si="87"/>
        <v>1</v>
      </c>
    </row>
    <row r="625" spans="1:15" x14ac:dyDescent="0.25">
      <c r="A625">
        <f t="shared" si="82"/>
        <v>624</v>
      </c>
      <c r="B625" s="1">
        <v>36913</v>
      </c>
      <c r="C625">
        <v>38.5</v>
      </c>
      <c r="D625">
        <v>39</v>
      </c>
      <c r="E625">
        <v>37.06</v>
      </c>
      <c r="F625">
        <v>37.369999999999997</v>
      </c>
      <c r="G625">
        <v>206919</v>
      </c>
      <c r="H625" s="2">
        <f t="shared" si="88"/>
        <v>2.8571428571418827E-3</v>
      </c>
      <c r="I625">
        <f t="shared" si="83"/>
        <v>1</v>
      </c>
      <c r="J625" t="str">
        <f t="shared" si="84"/>
        <v xml:space="preserve"> </v>
      </c>
      <c r="K625">
        <f t="shared" si="85"/>
        <v>1.25</v>
      </c>
      <c r="L625" s="2">
        <f t="shared" si="80"/>
        <v>-4.4756198188898813</v>
      </c>
      <c r="M625">
        <f t="shared" si="81"/>
        <v>0</v>
      </c>
      <c r="N625" s="2">
        <f t="shared" si="86"/>
        <v>-0.20657142857142907</v>
      </c>
      <c r="O625">
        <f t="shared" si="87"/>
        <v>1</v>
      </c>
    </row>
    <row r="626" spans="1:15" x14ac:dyDescent="0.25">
      <c r="A626">
        <f t="shared" si="82"/>
        <v>625</v>
      </c>
      <c r="B626" s="1">
        <v>36914</v>
      </c>
      <c r="C626">
        <v>38.119999999999997</v>
      </c>
      <c r="D626">
        <v>38.75</v>
      </c>
      <c r="E626">
        <v>37.75</v>
      </c>
      <c r="F626">
        <v>38.31</v>
      </c>
      <c r="G626">
        <v>211216</v>
      </c>
      <c r="H626" s="2">
        <f t="shared" si="88"/>
        <v>-0.19714285714285731</v>
      </c>
      <c r="I626">
        <f t="shared" si="83"/>
        <v>1</v>
      </c>
      <c r="J626">
        <f t="shared" si="84"/>
        <v>0.94000000000000483</v>
      </c>
      <c r="K626" t="str">
        <f t="shared" si="85"/>
        <v xml:space="preserve"> </v>
      </c>
      <c r="L626" s="2">
        <f t="shared" si="80"/>
        <v>-4.4810495703402227</v>
      </c>
      <c r="M626">
        <f t="shared" si="81"/>
        <v>1</v>
      </c>
      <c r="N626" s="2">
        <f t="shared" si="86"/>
        <v>-0.19999999999999921</v>
      </c>
      <c r="O626">
        <f t="shared" si="87"/>
        <v>0</v>
      </c>
    </row>
    <row r="627" spans="1:15" x14ac:dyDescent="0.25">
      <c r="A627">
        <f t="shared" si="82"/>
        <v>626</v>
      </c>
      <c r="B627" s="1">
        <v>36915</v>
      </c>
      <c r="C627">
        <v>38.119999999999997</v>
      </c>
      <c r="D627">
        <v>38.81</v>
      </c>
      <c r="E627">
        <v>37.43</v>
      </c>
      <c r="F627">
        <v>37.93</v>
      </c>
      <c r="G627">
        <v>191451</v>
      </c>
      <c r="H627" s="2">
        <f t="shared" si="88"/>
        <v>-0.17057142857142873</v>
      </c>
      <c r="I627">
        <f t="shared" si="83"/>
        <v>1</v>
      </c>
      <c r="J627" t="str">
        <f t="shared" si="84"/>
        <v xml:space="preserve"> </v>
      </c>
      <c r="K627">
        <f t="shared" si="85"/>
        <v>0.38000000000000256</v>
      </c>
      <c r="L627" s="2">
        <f t="shared" si="80"/>
        <v>-4.4980141901401245</v>
      </c>
      <c r="M627">
        <f t="shared" si="81"/>
        <v>1</v>
      </c>
      <c r="N627" s="2">
        <f t="shared" si="86"/>
        <v>2.6571428571428579E-2</v>
      </c>
      <c r="O627">
        <f t="shared" si="87"/>
        <v>1</v>
      </c>
    </row>
    <row r="628" spans="1:15" x14ac:dyDescent="0.25">
      <c r="A628">
        <f t="shared" si="82"/>
        <v>627</v>
      </c>
      <c r="B628" s="1">
        <v>36916</v>
      </c>
      <c r="C628">
        <v>38</v>
      </c>
      <c r="D628">
        <v>38.81</v>
      </c>
      <c r="E628">
        <v>37.43</v>
      </c>
      <c r="F628">
        <v>37.56</v>
      </c>
      <c r="G628">
        <v>208121</v>
      </c>
      <c r="H628" s="2">
        <f t="shared" si="88"/>
        <v>-0.27371428571428508</v>
      </c>
      <c r="I628">
        <f t="shared" si="83"/>
        <v>1</v>
      </c>
      <c r="J628" t="str">
        <f t="shared" si="84"/>
        <v xml:space="preserve"> </v>
      </c>
      <c r="K628">
        <f t="shared" si="85"/>
        <v>0.36999999999999744</v>
      </c>
      <c r="L628" s="2">
        <f t="shared" si="80"/>
        <v>-4.5065818778381486</v>
      </c>
      <c r="M628">
        <f t="shared" si="81"/>
        <v>1</v>
      </c>
      <c r="N628" s="2">
        <f t="shared" si="86"/>
        <v>-0.10314285714285634</v>
      </c>
      <c r="O628">
        <f t="shared" si="87"/>
        <v>0</v>
      </c>
    </row>
    <row r="629" spans="1:15" x14ac:dyDescent="0.25">
      <c r="A629">
        <f t="shared" si="82"/>
        <v>628</v>
      </c>
      <c r="B629" s="1">
        <v>36917</v>
      </c>
      <c r="C629">
        <v>38.06</v>
      </c>
      <c r="D629">
        <v>38.43</v>
      </c>
      <c r="E629">
        <v>36.18</v>
      </c>
      <c r="F629">
        <v>36.25</v>
      </c>
      <c r="G629">
        <v>268585</v>
      </c>
      <c r="H629" s="2">
        <f t="shared" si="88"/>
        <v>-0.33314285714285646</v>
      </c>
      <c r="I629">
        <f t="shared" si="83"/>
        <v>1</v>
      </c>
      <c r="J629" t="str">
        <f t="shared" si="84"/>
        <v xml:space="preserve"> </v>
      </c>
      <c r="K629">
        <f t="shared" si="85"/>
        <v>1.3100000000000023</v>
      </c>
      <c r="L629" s="2">
        <f t="shared" si="80"/>
        <v>-4.4785898341169208</v>
      </c>
      <c r="M629">
        <f t="shared" si="81"/>
        <v>1</v>
      </c>
      <c r="N629" s="2">
        <f t="shared" si="86"/>
        <v>-5.9428571428571386E-2</v>
      </c>
      <c r="O629">
        <f t="shared" si="87"/>
        <v>1</v>
      </c>
    </row>
    <row r="630" spans="1:15" x14ac:dyDescent="0.25">
      <c r="A630">
        <f t="shared" si="82"/>
        <v>629</v>
      </c>
      <c r="B630" s="1">
        <v>36920</v>
      </c>
      <c r="C630">
        <v>36.49</v>
      </c>
      <c r="D630">
        <v>37.869999999999997</v>
      </c>
      <c r="E630">
        <v>35.619999999999997</v>
      </c>
      <c r="F630">
        <v>36</v>
      </c>
      <c r="G630">
        <v>230272</v>
      </c>
      <c r="H630" s="2">
        <f t="shared" si="88"/>
        <v>-0.38285714285714262</v>
      </c>
      <c r="I630">
        <f t="shared" si="83"/>
        <v>0</v>
      </c>
      <c r="J630" t="str">
        <f t="shared" si="84"/>
        <v xml:space="preserve"> </v>
      </c>
      <c r="K630">
        <f t="shared" si="85"/>
        <v>0.25</v>
      </c>
      <c r="L630" s="2">
        <f t="shared" si="80"/>
        <v>-4.4632238453561044</v>
      </c>
      <c r="M630">
        <f t="shared" si="81"/>
        <v>0</v>
      </c>
      <c r="N630" s="2">
        <f t="shared" si="86"/>
        <v>-4.9714285714286155E-2</v>
      </c>
      <c r="O630">
        <f t="shared" si="87"/>
        <v>1</v>
      </c>
    </row>
    <row r="631" spans="1:15" x14ac:dyDescent="0.25">
      <c r="A631">
        <f t="shared" si="82"/>
        <v>630</v>
      </c>
      <c r="B631" s="1">
        <v>36921</v>
      </c>
      <c r="C631">
        <v>36.380000000000003</v>
      </c>
      <c r="D631">
        <v>37.89</v>
      </c>
      <c r="E631">
        <v>36.04</v>
      </c>
      <c r="F631">
        <v>37.869999999999997</v>
      </c>
      <c r="G631">
        <v>198431</v>
      </c>
      <c r="H631" s="2">
        <f t="shared" si="88"/>
        <v>-0.26571428571428646</v>
      </c>
      <c r="I631">
        <f t="shared" si="83"/>
        <v>1</v>
      </c>
      <c r="J631">
        <f t="shared" si="84"/>
        <v>1.8699999999999974</v>
      </c>
      <c r="K631" t="str">
        <f t="shared" si="85"/>
        <v xml:space="preserve"> </v>
      </c>
      <c r="L631" s="2">
        <f t="shared" si="80"/>
        <v>-4.4750587669017534</v>
      </c>
      <c r="M631">
        <f t="shared" si="81"/>
        <v>1</v>
      </c>
      <c r="N631" s="2">
        <f t="shared" si="86"/>
        <v>0.11714285714285616</v>
      </c>
      <c r="O631">
        <f t="shared" si="87"/>
        <v>0</v>
      </c>
    </row>
    <row r="632" spans="1:15" x14ac:dyDescent="0.25">
      <c r="A632">
        <f t="shared" si="82"/>
        <v>631</v>
      </c>
      <c r="B632" s="1">
        <v>36922</v>
      </c>
      <c r="C632">
        <v>38.369999999999997</v>
      </c>
      <c r="D632">
        <v>38.57</v>
      </c>
      <c r="E632">
        <v>37.18</v>
      </c>
      <c r="F632">
        <v>37.6</v>
      </c>
      <c r="G632">
        <v>213461</v>
      </c>
      <c r="H632" s="2">
        <f t="shared" si="88"/>
        <v>-2.7714285714285886E-2</v>
      </c>
      <c r="I632">
        <f t="shared" si="83"/>
        <v>0</v>
      </c>
      <c r="J632" t="str">
        <f t="shared" si="84"/>
        <v xml:space="preserve"> </v>
      </c>
      <c r="K632">
        <f t="shared" si="85"/>
        <v>0.26999999999999602</v>
      </c>
      <c r="L632" s="2">
        <f t="shared" si="80"/>
        <v>-4.4779597244464364</v>
      </c>
      <c r="M632">
        <f t="shared" si="81"/>
        <v>0</v>
      </c>
      <c r="N632" s="2">
        <f t="shared" si="86"/>
        <v>0.23800000000000057</v>
      </c>
      <c r="O632">
        <f t="shared" si="87"/>
        <v>0</v>
      </c>
    </row>
    <row r="633" spans="1:15" x14ac:dyDescent="0.25">
      <c r="A633">
        <f t="shared" si="82"/>
        <v>632</v>
      </c>
      <c r="B633" s="1">
        <v>36923</v>
      </c>
      <c r="C633">
        <v>38.119999999999997</v>
      </c>
      <c r="D633">
        <v>38.35</v>
      </c>
      <c r="E633">
        <v>37.520000000000003</v>
      </c>
      <c r="F633">
        <v>37.85</v>
      </c>
      <c r="G633">
        <v>175869</v>
      </c>
      <c r="H633" s="2">
        <f t="shared" si="88"/>
        <v>0.21057142857142849</v>
      </c>
      <c r="I633">
        <f t="shared" si="83"/>
        <v>1</v>
      </c>
      <c r="J633">
        <f t="shared" si="84"/>
        <v>0.25</v>
      </c>
      <c r="K633" t="str">
        <f t="shared" si="85"/>
        <v xml:space="preserve"> </v>
      </c>
      <c r="L633" s="2">
        <f t="shared" si="80"/>
        <v>-4.4789061485347776</v>
      </c>
      <c r="M633">
        <f t="shared" si="81"/>
        <v>0</v>
      </c>
      <c r="N633" s="2">
        <f t="shared" si="86"/>
        <v>0.23828571428571438</v>
      </c>
      <c r="O633">
        <f t="shared" si="87"/>
        <v>1</v>
      </c>
    </row>
    <row r="634" spans="1:15" x14ac:dyDescent="0.25">
      <c r="A634">
        <f t="shared" si="82"/>
        <v>633</v>
      </c>
      <c r="B634" s="1">
        <v>36924</v>
      </c>
      <c r="C634">
        <v>37.869999999999997</v>
      </c>
      <c r="D634">
        <v>38.520000000000003</v>
      </c>
      <c r="E634">
        <v>37.47</v>
      </c>
      <c r="F634">
        <v>37.9</v>
      </c>
      <c r="G634">
        <v>160405</v>
      </c>
      <c r="H634" s="2">
        <f t="shared" si="88"/>
        <v>0.38657142857142862</v>
      </c>
      <c r="I634">
        <f t="shared" si="83"/>
        <v>1</v>
      </c>
      <c r="J634">
        <f t="shared" si="84"/>
        <v>4.9999999999997158E-2</v>
      </c>
      <c r="K634" t="str">
        <f t="shared" si="85"/>
        <v xml:space="preserve"> </v>
      </c>
      <c r="L634" s="2">
        <f t="shared" si="80"/>
        <v>-4.5006667187497129</v>
      </c>
      <c r="M634">
        <f t="shared" si="81"/>
        <v>0</v>
      </c>
      <c r="N634" s="2">
        <f t="shared" si="86"/>
        <v>0.17600000000000013</v>
      </c>
      <c r="O634">
        <f t="shared" si="87"/>
        <v>1</v>
      </c>
    </row>
    <row r="635" spans="1:15" x14ac:dyDescent="0.25">
      <c r="A635">
        <f t="shared" si="82"/>
        <v>634</v>
      </c>
      <c r="B635" s="1">
        <v>36927</v>
      </c>
      <c r="C635">
        <v>38</v>
      </c>
      <c r="D635">
        <v>39.72</v>
      </c>
      <c r="E635">
        <v>37.67</v>
      </c>
      <c r="F635">
        <v>39.47</v>
      </c>
      <c r="G635">
        <v>218470</v>
      </c>
      <c r="H635" s="2">
        <f t="shared" si="88"/>
        <v>0.50542857142857134</v>
      </c>
      <c r="I635">
        <f t="shared" si="83"/>
        <v>0</v>
      </c>
      <c r="J635">
        <f t="shared" si="84"/>
        <v>1.5700000000000003</v>
      </c>
      <c r="K635" t="str">
        <f t="shared" si="85"/>
        <v xml:space="preserve"> </v>
      </c>
      <c r="L635" s="2">
        <f t="shared" si="80"/>
        <v>-4.5100558158106754</v>
      </c>
      <c r="M635">
        <f t="shared" si="81"/>
        <v>1</v>
      </c>
      <c r="N635" s="2">
        <f t="shared" si="86"/>
        <v>0.11885714285714272</v>
      </c>
      <c r="O635">
        <f t="shared" si="87"/>
        <v>1</v>
      </c>
    </row>
    <row r="636" spans="1:15" x14ac:dyDescent="0.25">
      <c r="A636">
        <f t="shared" si="82"/>
        <v>635</v>
      </c>
      <c r="B636" s="1">
        <v>36928</v>
      </c>
      <c r="C636">
        <v>39.47</v>
      </c>
      <c r="D636">
        <v>39.71</v>
      </c>
      <c r="E636">
        <v>38.82</v>
      </c>
      <c r="F636">
        <v>39.22</v>
      </c>
      <c r="G636">
        <v>159626</v>
      </c>
      <c r="H636" s="2">
        <f t="shared" si="88"/>
        <v>0.35457142857142848</v>
      </c>
      <c r="I636">
        <f t="shared" si="83"/>
        <v>0</v>
      </c>
      <c r="J636" t="str">
        <f t="shared" si="84"/>
        <v xml:space="preserve"> </v>
      </c>
      <c r="K636">
        <f t="shared" si="85"/>
        <v>0.25</v>
      </c>
      <c r="L636" s="2">
        <f t="shared" si="80"/>
        <v>-4.5150858527566085</v>
      </c>
      <c r="M636">
        <f t="shared" si="81"/>
        <v>1</v>
      </c>
      <c r="N636" s="2">
        <f t="shared" si="86"/>
        <v>-0.15085714285714286</v>
      </c>
      <c r="O636">
        <f t="shared" si="87"/>
        <v>0</v>
      </c>
    </row>
    <row r="637" spans="1:15" x14ac:dyDescent="0.25">
      <c r="A637">
        <f t="shared" si="82"/>
        <v>636</v>
      </c>
      <c r="B637" s="1">
        <v>36929</v>
      </c>
      <c r="C637">
        <v>39.29</v>
      </c>
      <c r="D637">
        <v>39.42</v>
      </c>
      <c r="E637">
        <v>38.24</v>
      </c>
      <c r="F637">
        <v>38.57</v>
      </c>
      <c r="G637">
        <v>130311</v>
      </c>
      <c r="H637" s="2">
        <f t="shared" si="88"/>
        <v>0.30085714285714249</v>
      </c>
      <c r="I637">
        <f t="shared" si="83"/>
        <v>1</v>
      </c>
      <c r="J637" t="str">
        <f t="shared" si="84"/>
        <v xml:space="preserve"> </v>
      </c>
      <c r="K637">
        <f t="shared" si="85"/>
        <v>0.64999999999999858</v>
      </c>
      <c r="L637" s="2">
        <f t="shared" si="80"/>
        <v>-4.5408707543783766</v>
      </c>
      <c r="M637">
        <f t="shared" si="81"/>
        <v>0</v>
      </c>
      <c r="N637" s="2">
        <f t="shared" si="86"/>
        <v>-5.3714285714285992E-2</v>
      </c>
      <c r="O637">
        <f t="shared" si="87"/>
        <v>1</v>
      </c>
    </row>
    <row r="638" spans="1:15" x14ac:dyDescent="0.25">
      <c r="A638">
        <f t="shared" si="82"/>
        <v>637</v>
      </c>
      <c r="B638" s="1">
        <v>36930</v>
      </c>
      <c r="C638">
        <v>39.369999999999997</v>
      </c>
      <c r="D638">
        <v>39.770000000000003</v>
      </c>
      <c r="E638">
        <v>38.65</v>
      </c>
      <c r="F638">
        <v>38.76</v>
      </c>
      <c r="G638">
        <v>177085</v>
      </c>
      <c r="H638" s="2">
        <f t="shared" si="88"/>
        <v>0.18028571428571394</v>
      </c>
      <c r="I638">
        <f t="shared" si="83"/>
        <v>0</v>
      </c>
      <c r="J638">
        <f t="shared" si="84"/>
        <v>0.18999999999999773</v>
      </c>
      <c r="K638" t="str">
        <f t="shared" si="85"/>
        <v xml:space="preserve"> </v>
      </c>
      <c r="L638" s="2">
        <f t="shared" ref="L638:L701" si="89">SLOPE(A579:A638,F579:F638)</f>
        <v>-4.5400392846514395</v>
      </c>
      <c r="M638">
        <f t="shared" ref="M638:M701" si="90">IF(L638*($F639-$F638)&gt;0,1,0)</f>
        <v>1</v>
      </c>
      <c r="N638" s="2">
        <f t="shared" si="86"/>
        <v>-0.12057142857142855</v>
      </c>
      <c r="O638">
        <f t="shared" si="87"/>
        <v>0</v>
      </c>
    </row>
    <row r="639" spans="1:15" x14ac:dyDescent="0.25">
      <c r="A639">
        <f t="shared" si="82"/>
        <v>638</v>
      </c>
      <c r="B639" s="1">
        <v>36931</v>
      </c>
      <c r="C639">
        <v>38.76</v>
      </c>
      <c r="D639">
        <v>38.770000000000003</v>
      </c>
      <c r="E639">
        <v>37.01</v>
      </c>
      <c r="F639">
        <v>37.28</v>
      </c>
      <c r="G639">
        <v>184787</v>
      </c>
      <c r="H639" s="2">
        <f t="shared" si="88"/>
        <v>-0.16799999999999968</v>
      </c>
      <c r="I639">
        <f t="shared" si="83"/>
        <v>0</v>
      </c>
      <c r="J639" t="str">
        <f t="shared" si="84"/>
        <v xml:space="preserve"> </v>
      </c>
      <c r="K639">
        <f t="shared" si="85"/>
        <v>1.4799999999999969</v>
      </c>
      <c r="L639" s="2">
        <f t="shared" si="89"/>
        <v>-4.5444519543738346</v>
      </c>
      <c r="M639">
        <f t="shared" si="90"/>
        <v>0</v>
      </c>
      <c r="N639" s="2">
        <f t="shared" si="86"/>
        <v>-0.34828571428571364</v>
      </c>
      <c r="O639">
        <f t="shared" si="87"/>
        <v>1</v>
      </c>
    </row>
    <row r="640" spans="1:15" x14ac:dyDescent="0.25">
      <c r="A640">
        <f t="shared" si="82"/>
        <v>639</v>
      </c>
      <c r="B640" s="1">
        <v>36934</v>
      </c>
      <c r="C640">
        <v>37.28</v>
      </c>
      <c r="D640">
        <v>39.44</v>
      </c>
      <c r="E640">
        <v>37.28</v>
      </c>
      <c r="F640">
        <v>39.130000000000003</v>
      </c>
      <c r="G640">
        <v>179532</v>
      </c>
      <c r="H640" s="2">
        <f t="shared" si="88"/>
        <v>-0.20942857142857077</v>
      </c>
      <c r="I640">
        <f t="shared" si="83"/>
        <v>1</v>
      </c>
      <c r="J640">
        <f t="shared" si="84"/>
        <v>1.8500000000000014</v>
      </c>
      <c r="K640" t="str">
        <f t="shared" si="85"/>
        <v xml:space="preserve"> </v>
      </c>
      <c r="L640" s="2">
        <f t="shared" si="89"/>
        <v>-4.5014102251366603</v>
      </c>
      <c r="M640">
        <f t="shared" si="90"/>
        <v>1</v>
      </c>
      <c r="N640" s="2">
        <f t="shared" si="86"/>
        <v>-4.1428571428571093E-2</v>
      </c>
      <c r="O640">
        <f t="shared" si="87"/>
        <v>0</v>
      </c>
    </row>
    <row r="641" spans="1:15" x14ac:dyDescent="0.25">
      <c r="A641">
        <f t="shared" si="82"/>
        <v>640</v>
      </c>
      <c r="B641" s="1">
        <v>36935</v>
      </c>
      <c r="C641">
        <v>39.28</v>
      </c>
      <c r="D641">
        <v>39.61</v>
      </c>
      <c r="E641">
        <v>38.75</v>
      </c>
      <c r="F641">
        <v>38.78</v>
      </c>
      <c r="G641">
        <v>143221</v>
      </c>
      <c r="H641" s="2">
        <f t="shared" si="88"/>
        <v>-5.714285714285653E-2</v>
      </c>
      <c r="I641">
        <f t="shared" si="83"/>
        <v>1</v>
      </c>
      <c r="J641" t="str">
        <f t="shared" si="84"/>
        <v xml:space="preserve"> </v>
      </c>
      <c r="K641">
        <f t="shared" si="85"/>
        <v>0.35000000000000142</v>
      </c>
      <c r="L641" s="2">
        <f t="shared" si="89"/>
        <v>-4.4650293776070917</v>
      </c>
      <c r="M641">
        <f t="shared" si="90"/>
        <v>1</v>
      </c>
      <c r="N641" s="2">
        <f t="shared" si="86"/>
        <v>0.15228571428571425</v>
      </c>
      <c r="O641">
        <f t="shared" si="87"/>
        <v>1</v>
      </c>
    </row>
    <row r="642" spans="1:15" x14ac:dyDescent="0.25">
      <c r="A642">
        <f t="shared" si="82"/>
        <v>641</v>
      </c>
      <c r="B642" s="1">
        <v>36936</v>
      </c>
      <c r="C642">
        <v>38.78</v>
      </c>
      <c r="D642">
        <v>38.81</v>
      </c>
      <c r="E642">
        <v>37.74</v>
      </c>
      <c r="F642">
        <v>37.880000000000003</v>
      </c>
      <c r="G642">
        <v>132397</v>
      </c>
      <c r="H642" s="2">
        <f t="shared" si="88"/>
        <v>-4.3999999999999366E-2</v>
      </c>
      <c r="I642">
        <f t="shared" si="83"/>
        <v>0</v>
      </c>
      <c r="J642" t="str">
        <f t="shared" si="84"/>
        <v xml:space="preserve"> </v>
      </c>
      <c r="K642">
        <f t="shared" si="85"/>
        <v>0.89999999999999858</v>
      </c>
      <c r="L642" s="2">
        <f t="shared" si="89"/>
        <v>-4.4553497264245658</v>
      </c>
      <c r="M642">
        <f t="shared" si="90"/>
        <v>0</v>
      </c>
      <c r="N642" s="2">
        <f t="shared" si="86"/>
        <v>1.3142857142857164E-2</v>
      </c>
      <c r="O642">
        <f t="shared" si="87"/>
        <v>0</v>
      </c>
    </row>
    <row r="643" spans="1:15" x14ac:dyDescent="0.25">
      <c r="A643">
        <f t="shared" si="82"/>
        <v>642</v>
      </c>
      <c r="B643" s="1">
        <v>36937</v>
      </c>
      <c r="C643">
        <v>37.92</v>
      </c>
      <c r="D643">
        <v>39.72</v>
      </c>
      <c r="E643">
        <v>37.770000000000003</v>
      </c>
      <c r="F643">
        <v>39.6</v>
      </c>
      <c r="G643">
        <v>240116</v>
      </c>
      <c r="H643" s="2">
        <f t="shared" si="88"/>
        <v>0.161428571428572</v>
      </c>
      <c r="I643">
        <f t="shared" si="83"/>
        <v>0</v>
      </c>
      <c r="J643">
        <f t="shared" si="84"/>
        <v>1.7199999999999989</v>
      </c>
      <c r="K643" t="str">
        <f t="shared" si="85"/>
        <v xml:space="preserve"> </v>
      </c>
      <c r="L643" s="2">
        <f t="shared" si="89"/>
        <v>-4.3614495309246006</v>
      </c>
      <c r="M643">
        <f t="shared" si="90"/>
        <v>1</v>
      </c>
      <c r="N643" s="2">
        <f t="shared" si="86"/>
        <v>0.20542857142857138</v>
      </c>
      <c r="O643">
        <f t="shared" si="87"/>
        <v>1</v>
      </c>
    </row>
    <row r="644" spans="1:15" x14ac:dyDescent="0.25">
      <c r="A644">
        <f t="shared" ref="A644:A707" si="91">A643+1</f>
        <v>643</v>
      </c>
      <c r="B644" s="1">
        <v>36938</v>
      </c>
      <c r="C644">
        <v>38.119999999999997</v>
      </c>
      <c r="D644">
        <v>38.950000000000003</v>
      </c>
      <c r="E644">
        <v>37.880000000000003</v>
      </c>
      <c r="F644">
        <v>38.619999999999997</v>
      </c>
      <c r="G644">
        <v>169170</v>
      </c>
      <c r="H644" s="2">
        <f t="shared" si="88"/>
        <v>0.20599999999999941</v>
      </c>
      <c r="I644">
        <f t="shared" si="83"/>
        <v>1</v>
      </c>
      <c r="J644" t="str">
        <f t="shared" si="84"/>
        <v xml:space="preserve"> </v>
      </c>
      <c r="K644">
        <f t="shared" si="85"/>
        <v>0.98000000000000398</v>
      </c>
      <c r="L644" s="2">
        <f t="shared" si="89"/>
        <v>-4.3488817672355635</v>
      </c>
      <c r="M644">
        <f t="shared" si="90"/>
        <v>0</v>
      </c>
      <c r="N644" s="2">
        <f t="shared" si="86"/>
        <v>4.4571428571427402E-2</v>
      </c>
      <c r="O644">
        <f t="shared" si="87"/>
        <v>0</v>
      </c>
    </row>
    <row r="645" spans="1:15" x14ac:dyDescent="0.25">
      <c r="A645">
        <f t="shared" si="91"/>
        <v>644</v>
      </c>
      <c r="B645" s="1">
        <v>36942</v>
      </c>
      <c r="C645">
        <v>38.82</v>
      </c>
      <c r="D645">
        <v>39.93</v>
      </c>
      <c r="E645">
        <v>38.79</v>
      </c>
      <c r="F645">
        <v>39.31</v>
      </c>
      <c r="G645">
        <v>200323</v>
      </c>
      <c r="H645" s="2">
        <f t="shared" si="88"/>
        <v>6.1142857142856756E-2</v>
      </c>
      <c r="I645">
        <f t="shared" si="83"/>
        <v>0</v>
      </c>
      <c r="J645">
        <f t="shared" si="84"/>
        <v>0.69000000000000483</v>
      </c>
      <c r="K645" t="str">
        <f t="shared" si="85"/>
        <v xml:space="preserve"> </v>
      </c>
      <c r="L645" s="2">
        <f t="shared" si="89"/>
        <v>-4.2749403574563187</v>
      </c>
      <c r="M645">
        <f t="shared" si="90"/>
        <v>1</v>
      </c>
      <c r="N645" s="2">
        <f t="shared" si="86"/>
        <v>-0.14485714285714266</v>
      </c>
      <c r="O645">
        <f t="shared" si="87"/>
        <v>1</v>
      </c>
    </row>
    <row r="646" spans="1:15" x14ac:dyDescent="0.25">
      <c r="A646">
        <f t="shared" si="91"/>
        <v>645</v>
      </c>
      <c r="B646" s="1">
        <v>36943</v>
      </c>
      <c r="C646">
        <v>39.32</v>
      </c>
      <c r="D646">
        <v>40.07</v>
      </c>
      <c r="E646">
        <v>38.840000000000003</v>
      </c>
      <c r="F646">
        <v>38.92</v>
      </c>
      <c r="G646">
        <v>184975</v>
      </c>
      <c r="H646" s="2">
        <f t="shared" si="88"/>
        <v>0.11457142857142852</v>
      </c>
      <c r="I646">
        <f t="shared" si="83"/>
        <v>0</v>
      </c>
      <c r="J646" t="str">
        <f t="shared" si="84"/>
        <v xml:space="preserve"> </v>
      </c>
      <c r="K646">
        <f t="shared" si="85"/>
        <v>0.39000000000000057</v>
      </c>
      <c r="L646" s="2">
        <f t="shared" si="89"/>
        <v>-4.3188068716523382</v>
      </c>
      <c r="M646">
        <f t="shared" si="90"/>
        <v>1</v>
      </c>
      <c r="N646" s="2">
        <f t="shared" si="86"/>
        <v>5.3428571428571763E-2</v>
      </c>
      <c r="O646">
        <f t="shared" si="87"/>
        <v>1</v>
      </c>
    </row>
    <row r="647" spans="1:15" x14ac:dyDescent="0.25">
      <c r="A647">
        <f t="shared" si="91"/>
        <v>646</v>
      </c>
      <c r="B647" s="1">
        <v>36944</v>
      </c>
      <c r="C647">
        <v>38.97</v>
      </c>
      <c r="D647">
        <v>39.119999999999997</v>
      </c>
      <c r="E647">
        <v>37.68</v>
      </c>
      <c r="F647">
        <v>38.72</v>
      </c>
      <c r="G647">
        <v>229013</v>
      </c>
      <c r="H647" s="2">
        <f t="shared" si="88"/>
        <v>8.1428571428571059E-2</v>
      </c>
      <c r="I647">
        <f t="shared" ref="I647:I710" si="92">IF(H647*(F648-F647)&gt;0,1,0)</f>
        <v>0</v>
      </c>
      <c r="J647" t="str">
        <f t="shared" ref="J647:J710" si="93">IF(F647&gt;F646,F647-F646," ")</f>
        <v xml:space="preserve"> </v>
      </c>
      <c r="K647">
        <f t="shared" ref="K647:K710" si="94">IF(F647&lt;F646,F646-F647," ")</f>
        <v>0.20000000000000284</v>
      </c>
      <c r="L647" s="2">
        <f t="shared" si="89"/>
        <v>-4.3215495589585835</v>
      </c>
      <c r="M647">
        <f t="shared" si="90"/>
        <v>1</v>
      </c>
      <c r="N647" s="2">
        <f t="shared" si="86"/>
        <v>-3.314285714285746E-2</v>
      </c>
      <c r="O647">
        <f t="shared" si="87"/>
        <v>0</v>
      </c>
    </row>
    <row r="648" spans="1:15" x14ac:dyDescent="0.25">
      <c r="A648">
        <f t="shared" si="91"/>
        <v>647</v>
      </c>
      <c r="B648" s="1">
        <v>36945</v>
      </c>
      <c r="C648">
        <v>38.17</v>
      </c>
      <c r="D648">
        <v>38.619999999999997</v>
      </c>
      <c r="E648">
        <v>36.64</v>
      </c>
      <c r="F648">
        <v>37.799999999999997</v>
      </c>
      <c r="G648">
        <v>233685</v>
      </c>
      <c r="H648" s="2">
        <f t="shared" si="88"/>
        <v>-0.25971428571428623</v>
      </c>
      <c r="I648">
        <f t="shared" si="92"/>
        <v>0</v>
      </c>
      <c r="J648" t="str">
        <f t="shared" si="93"/>
        <v xml:space="preserve"> </v>
      </c>
      <c r="K648">
        <f t="shared" si="94"/>
        <v>0.92000000000000171</v>
      </c>
      <c r="L648" s="2">
        <f t="shared" si="89"/>
        <v>-4.3699725452861244</v>
      </c>
      <c r="M648">
        <f t="shared" si="90"/>
        <v>0</v>
      </c>
      <c r="N648" s="2">
        <f t="shared" ref="N648:N711" si="95">H648-H647</f>
        <v>-0.3411428571428573</v>
      </c>
      <c r="O648">
        <f t="shared" si="87"/>
        <v>1</v>
      </c>
    </row>
    <row r="649" spans="1:15" x14ac:dyDescent="0.25">
      <c r="A649">
        <f t="shared" si="91"/>
        <v>648</v>
      </c>
      <c r="B649" s="1">
        <v>36948</v>
      </c>
      <c r="C649">
        <v>38.619999999999997</v>
      </c>
      <c r="D649">
        <v>39.630000000000003</v>
      </c>
      <c r="E649">
        <v>37.82</v>
      </c>
      <c r="F649">
        <v>39.6</v>
      </c>
      <c r="G649">
        <v>210736</v>
      </c>
      <c r="H649" s="2">
        <f t="shared" si="88"/>
        <v>4.8571428571429062E-3</v>
      </c>
      <c r="I649">
        <f t="shared" si="92"/>
        <v>1</v>
      </c>
      <c r="J649">
        <f t="shared" si="93"/>
        <v>1.8000000000000043</v>
      </c>
      <c r="K649" t="str">
        <f t="shared" si="94"/>
        <v xml:space="preserve"> </v>
      </c>
      <c r="L649" s="2">
        <f t="shared" si="89"/>
        <v>-4.2939595945848614</v>
      </c>
      <c r="M649">
        <f t="shared" si="90"/>
        <v>0</v>
      </c>
      <c r="N649" s="2">
        <f t="shared" si="95"/>
        <v>0.26457142857142912</v>
      </c>
      <c r="O649">
        <f t="shared" ref="O649:O712" si="96">IF(N648*(F649-F648)&gt;0,1,0)</f>
        <v>0</v>
      </c>
    </row>
    <row r="650" spans="1:15" x14ac:dyDescent="0.25">
      <c r="A650">
        <f t="shared" si="91"/>
        <v>649</v>
      </c>
      <c r="B650" s="1">
        <v>36949</v>
      </c>
      <c r="C650">
        <v>39.1</v>
      </c>
      <c r="D650">
        <v>39.619999999999997</v>
      </c>
      <c r="E650">
        <v>38.619999999999997</v>
      </c>
      <c r="F650">
        <v>39.619999999999997</v>
      </c>
      <c r="G650">
        <v>225789</v>
      </c>
      <c r="H650" s="2">
        <f t="shared" si="88"/>
        <v>7.6285714285713527E-2</v>
      </c>
      <c r="I650">
        <f t="shared" si="92"/>
        <v>0</v>
      </c>
      <c r="J650">
        <f t="shared" si="93"/>
        <v>1.9999999999996021E-2</v>
      </c>
      <c r="K650" t="str">
        <f t="shared" si="94"/>
        <v xml:space="preserve"> </v>
      </c>
      <c r="L650" s="2">
        <f t="shared" si="89"/>
        <v>-4.217726112676881</v>
      </c>
      <c r="M650">
        <f t="shared" si="90"/>
        <v>1</v>
      </c>
      <c r="N650" s="2">
        <f t="shared" si="95"/>
        <v>7.142857142857062E-2</v>
      </c>
      <c r="O650">
        <f t="shared" si="96"/>
        <v>1</v>
      </c>
    </row>
    <row r="651" spans="1:15" x14ac:dyDescent="0.25">
      <c r="A651">
        <f t="shared" si="91"/>
        <v>650</v>
      </c>
      <c r="B651" s="1">
        <v>36950</v>
      </c>
      <c r="C651">
        <v>39.619999999999997</v>
      </c>
      <c r="D651">
        <v>39.86</v>
      </c>
      <c r="E651">
        <v>37.22</v>
      </c>
      <c r="F651">
        <v>38.119999999999997</v>
      </c>
      <c r="G651">
        <v>265534</v>
      </c>
      <c r="H651" s="2">
        <f t="shared" si="88"/>
        <v>1.4285714285713676E-2</v>
      </c>
      <c r="I651">
        <f t="shared" si="92"/>
        <v>0</v>
      </c>
      <c r="J651" t="str">
        <f t="shared" si="93"/>
        <v xml:space="preserve"> </v>
      </c>
      <c r="K651">
        <f t="shared" si="94"/>
        <v>1.5</v>
      </c>
      <c r="L651" s="2">
        <f t="shared" si="89"/>
        <v>-4.2258521626260048</v>
      </c>
      <c r="M651">
        <f t="shared" si="90"/>
        <v>1</v>
      </c>
      <c r="N651" s="2">
        <f t="shared" si="95"/>
        <v>-6.1999999999999847E-2</v>
      </c>
      <c r="O651">
        <f t="shared" si="96"/>
        <v>0</v>
      </c>
    </row>
    <row r="652" spans="1:15" x14ac:dyDescent="0.25">
      <c r="A652">
        <f t="shared" si="91"/>
        <v>651</v>
      </c>
      <c r="B652" s="1">
        <v>36951</v>
      </c>
      <c r="C652">
        <v>37.119999999999997</v>
      </c>
      <c r="D652">
        <v>37.69</v>
      </c>
      <c r="E652">
        <v>36.53</v>
      </c>
      <c r="F652">
        <v>37.53</v>
      </c>
      <c r="G652">
        <v>239581</v>
      </c>
      <c r="H652" s="2">
        <f t="shared" si="88"/>
        <v>-0.14199999999999977</v>
      </c>
      <c r="I652">
        <f t="shared" si="92"/>
        <v>1</v>
      </c>
      <c r="J652" t="str">
        <f t="shared" si="93"/>
        <v xml:space="preserve"> </v>
      </c>
      <c r="K652">
        <f t="shared" si="94"/>
        <v>0.58999999999999631</v>
      </c>
      <c r="L652" s="2">
        <f t="shared" si="89"/>
        <v>-4.2084752468036593</v>
      </c>
      <c r="M652">
        <f t="shared" si="90"/>
        <v>1</v>
      </c>
      <c r="N652" s="2">
        <f t="shared" si="95"/>
        <v>-0.15628571428571345</v>
      </c>
      <c r="O652">
        <f t="shared" si="96"/>
        <v>1</v>
      </c>
    </row>
    <row r="653" spans="1:15" x14ac:dyDescent="0.25">
      <c r="A653">
        <f t="shared" si="91"/>
        <v>652</v>
      </c>
      <c r="B653" s="1">
        <v>36952</v>
      </c>
      <c r="C653">
        <v>36.97</v>
      </c>
      <c r="D653">
        <v>37.28</v>
      </c>
      <c r="E653">
        <v>36.14</v>
      </c>
      <c r="F653">
        <v>36.19</v>
      </c>
      <c r="G653">
        <v>219820</v>
      </c>
      <c r="H653" s="2">
        <f t="shared" si="88"/>
        <v>-0.45028571428571423</v>
      </c>
      <c r="I653">
        <f t="shared" si="92"/>
        <v>0</v>
      </c>
      <c r="J653" t="str">
        <f t="shared" si="93"/>
        <v xml:space="preserve"> </v>
      </c>
      <c r="K653">
        <f t="shared" si="94"/>
        <v>1.3400000000000034</v>
      </c>
      <c r="L653" s="2">
        <f t="shared" si="89"/>
        <v>-4.2078350718906306</v>
      </c>
      <c r="M653">
        <f t="shared" si="90"/>
        <v>0</v>
      </c>
      <c r="N653" s="2">
        <f t="shared" si="95"/>
        <v>-0.3082857142857145</v>
      </c>
      <c r="O653">
        <f t="shared" si="96"/>
        <v>1</v>
      </c>
    </row>
    <row r="654" spans="1:15" x14ac:dyDescent="0.25">
      <c r="A654">
        <f t="shared" si="91"/>
        <v>653</v>
      </c>
      <c r="B654" s="1">
        <v>36955</v>
      </c>
      <c r="C654">
        <v>36.53</v>
      </c>
      <c r="D654">
        <v>37.14</v>
      </c>
      <c r="E654">
        <v>36.380000000000003</v>
      </c>
      <c r="F654">
        <v>36.86</v>
      </c>
      <c r="G654">
        <v>166722</v>
      </c>
      <c r="H654" s="2">
        <f t="shared" si="88"/>
        <v>-0.7022857142857144</v>
      </c>
      <c r="I654">
        <f t="shared" si="92"/>
        <v>0</v>
      </c>
      <c r="J654">
        <f t="shared" si="93"/>
        <v>0.67000000000000171</v>
      </c>
      <c r="K654" t="str">
        <f t="shared" si="94"/>
        <v xml:space="preserve"> </v>
      </c>
      <c r="L654" s="2">
        <f t="shared" si="89"/>
        <v>-4.2732258387854252</v>
      </c>
      <c r="M654">
        <f t="shared" si="90"/>
        <v>0</v>
      </c>
      <c r="N654" s="2">
        <f t="shared" si="95"/>
        <v>-0.25200000000000017</v>
      </c>
      <c r="O654">
        <f t="shared" si="96"/>
        <v>0</v>
      </c>
    </row>
    <row r="655" spans="1:15" x14ac:dyDescent="0.25">
      <c r="A655">
        <f t="shared" si="91"/>
        <v>654</v>
      </c>
      <c r="B655" s="1">
        <v>36956</v>
      </c>
      <c r="C655">
        <v>38.03</v>
      </c>
      <c r="D655">
        <v>38.380000000000003</v>
      </c>
      <c r="E655">
        <v>37.1</v>
      </c>
      <c r="F655">
        <v>37.200000000000003</v>
      </c>
      <c r="G655">
        <v>156919</v>
      </c>
      <c r="H655" s="2">
        <f t="shared" si="88"/>
        <v>-0.49199999999999916</v>
      </c>
      <c r="I655">
        <f t="shared" si="92"/>
        <v>0</v>
      </c>
      <c r="J655">
        <f t="shared" si="93"/>
        <v>0.34000000000000341</v>
      </c>
      <c r="K655" t="str">
        <f t="shared" si="94"/>
        <v xml:space="preserve"> </v>
      </c>
      <c r="L655" s="2">
        <f t="shared" si="89"/>
        <v>-4.333208316340297</v>
      </c>
      <c r="M655">
        <f t="shared" si="90"/>
        <v>0</v>
      </c>
      <c r="N655" s="2">
        <f t="shared" si="95"/>
        <v>0.21028571428571524</v>
      </c>
      <c r="O655">
        <f t="shared" si="96"/>
        <v>0</v>
      </c>
    </row>
    <row r="656" spans="1:15" x14ac:dyDescent="0.25">
      <c r="A656">
        <f t="shared" si="91"/>
        <v>655</v>
      </c>
      <c r="B656" s="1">
        <v>36957</v>
      </c>
      <c r="C656">
        <v>37.25</v>
      </c>
      <c r="D656">
        <v>38.04</v>
      </c>
      <c r="E656">
        <v>37.25</v>
      </c>
      <c r="F656">
        <v>37.76</v>
      </c>
      <c r="G656">
        <v>138895</v>
      </c>
      <c r="H656" s="2">
        <f t="shared" si="88"/>
        <v>-6.0571428571428297E-2</v>
      </c>
      <c r="I656">
        <f t="shared" si="92"/>
        <v>1</v>
      </c>
      <c r="J656">
        <f t="shared" si="93"/>
        <v>0.55999999999999517</v>
      </c>
      <c r="K656" t="str">
        <f t="shared" si="94"/>
        <v xml:space="preserve"> </v>
      </c>
      <c r="L656" s="2">
        <f t="shared" si="89"/>
        <v>-4.3503820722138959</v>
      </c>
      <c r="M656">
        <f t="shared" si="90"/>
        <v>1</v>
      </c>
      <c r="N656" s="2">
        <f t="shared" si="95"/>
        <v>0.43142857142857088</v>
      </c>
      <c r="O656">
        <f t="shared" si="96"/>
        <v>1</v>
      </c>
    </row>
    <row r="657" spans="1:15" x14ac:dyDescent="0.25">
      <c r="A657">
        <f t="shared" si="91"/>
        <v>656</v>
      </c>
      <c r="B657" s="1">
        <v>36958</v>
      </c>
      <c r="C657">
        <v>37.93</v>
      </c>
      <c r="D657">
        <v>38.14</v>
      </c>
      <c r="E657">
        <v>36.78</v>
      </c>
      <c r="F657">
        <v>37.65</v>
      </c>
      <c r="G657">
        <v>165721</v>
      </c>
      <c r="H657" s="2">
        <f t="shared" si="88"/>
        <v>0.16142857142857117</v>
      </c>
      <c r="I657">
        <f t="shared" si="92"/>
        <v>0</v>
      </c>
      <c r="J657" t="str">
        <f t="shared" si="93"/>
        <v xml:space="preserve"> </v>
      </c>
      <c r="K657">
        <f t="shared" si="94"/>
        <v>0.10999999999999943</v>
      </c>
      <c r="L657" s="2">
        <f t="shared" si="89"/>
        <v>-4.5762376277924792</v>
      </c>
      <c r="M657">
        <f t="shared" si="90"/>
        <v>1</v>
      </c>
      <c r="N657" s="2">
        <f t="shared" si="95"/>
        <v>0.22199999999999948</v>
      </c>
      <c r="O657">
        <f t="shared" si="96"/>
        <v>0</v>
      </c>
    </row>
    <row r="658" spans="1:15" x14ac:dyDescent="0.25">
      <c r="A658">
        <f t="shared" si="91"/>
        <v>657</v>
      </c>
      <c r="B658" s="1">
        <v>36959</v>
      </c>
      <c r="C658">
        <v>37.03</v>
      </c>
      <c r="D658">
        <v>37.15</v>
      </c>
      <c r="E658">
        <v>35.229999999999997</v>
      </c>
      <c r="F658">
        <v>35.590000000000003</v>
      </c>
      <c r="G658">
        <v>198913</v>
      </c>
      <c r="H658" s="2">
        <f t="shared" si="88"/>
        <v>-1.999999999999399E-3</v>
      </c>
      <c r="I658">
        <f t="shared" si="92"/>
        <v>1</v>
      </c>
      <c r="J658" t="str">
        <f t="shared" si="93"/>
        <v xml:space="preserve"> </v>
      </c>
      <c r="K658">
        <f t="shared" si="94"/>
        <v>2.0599999999999952</v>
      </c>
      <c r="L658" s="2">
        <f t="shared" si="89"/>
        <v>-5.0684073848188733</v>
      </c>
      <c r="M658">
        <f t="shared" si="90"/>
        <v>1</v>
      </c>
      <c r="N658" s="2">
        <f t="shared" si="95"/>
        <v>-0.16342857142857056</v>
      </c>
      <c r="O658">
        <f t="shared" si="96"/>
        <v>0</v>
      </c>
    </row>
    <row r="659" spans="1:15" x14ac:dyDescent="0.25">
      <c r="A659">
        <f t="shared" si="91"/>
        <v>658</v>
      </c>
      <c r="B659" s="1">
        <v>36962</v>
      </c>
      <c r="C659">
        <v>34.78</v>
      </c>
      <c r="D659">
        <v>35.08</v>
      </c>
      <c r="E659">
        <v>30.38</v>
      </c>
      <c r="F659">
        <v>31.38</v>
      </c>
      <c r="G659">
        <v>457083</v>
      </c>
      <c r="H659" s="2">
        <f t="shared" si="88"/>
        <v>-0.92400000000000004</v>
      </c>
      <c r="I659">
        <f t="shared" si="92"/>
        <v>0</v>
      </c>
      <c r="J659" t="str">
        <f t="shared" si="93"/>
        <v xml:space="preserve"> </v>
      </c>
      <c r="K659">
        <f t="shared" si="94"/>
        <v>4.2100000000000044</v>
      </c>
      <c r="L659" s="2">
        <f t="shared" si="89"/>
        <v>-4.8250521181768304</v>
      </c>
      <c r="M659">
        <f t="shared" si="90"/>
        <v>0</v>
      </c>
      <c r="N659" s="2">
        <f t="shared" si="95"/>
        <v>-0.9220000000000006</v>
      </c>
      <c r="O659">
        <f t="shared" si="96"/>
        <v>1</v>
      </c>
    </row>
    <row r="660" spans="1:15" x14ac:dyDescent="0.25">
      <c r="A660">
        <f t="shared" si="91"/>
        <v>659</v>
      </c>
      <c r="B660" s="1">
        <v>36963</v>
      </c>
      <c r="C660">
        <v>33.28</v>
      </c>
      <c r="D660">
        <v>34.28</v>
      </c>
      <c r="E660">
        <v>32.53</v>
      </c>
      <c r="F660">
        <v>34.11</v>
      </c>
      <c r="G660">
        <v>429397</v>
      </c>
      <c r="H660" s="2">
        <f t="shared" si="88"/>
        <v>-1.0471428571428574</v>
      </c>
      <c r="I660">
        <f t="shared" si="92"/>
        <v>1</v>
      </c>
      <c r="J660">
        <f t="shared" si="93"/>
        <v>2.7300000000000004</v>
      </c>
      <c r="K660" t="str">
        <f t="shared" si="94"/>
        <v xml:space="preserve"> </v>
      </c>
      <c r="L660" s="2">
        <f t="shared" si="89"/>
        <v>-4.9950107207889305</v>
      </c>
      <c r="M660">
        <f t="shared" si="90"/>
        <v>1</v>
      </c>
      <c r="N660" s="2">
        <f t="shared" si="95"/>
        <v>-0.12314285714285733</v>
      </c>
      <c r="O660">
        <f t="shared" si="96"/>
        <v>0</v>
      </c>
    </row>
    <row r="661" spans="1:15" x14ac:dyDescent="0.25">
      <c r="A661">
        <f t="shared" si="91"/>
        <v>660</v>
      </c>
      <c r="B661" s="1">
        <v>36964</v>
      </c>
      <c r="C661">
        <v>32.53</v>
      </c>
      <c r="D661">
        <v>34.03</v>
      </c>
      <c r="E661">
        <v>31.88</v>
      </c>
      <c r="F661">
        <v>32.81</v>
      </c>
      <c r="G661">
        <v>354371</v>
      </c>
      <c r="H661" s="2">
        <f t="shared" si="88"/>
        <v>-1.1308571428571423</v>
      </c>
      <c r="I661">
        <f t="shared" si="92"/>
        <v>0</v>
      </c>
      <c r="J661" t="str">
        <f t="shared" si="93"/>
        <v xml:space="preserve"> </v>
      </c>
      <c r="K661">
        <f t="shared" si="94"/>
        <v>1.2999999999999972</v>
      </c>
      <c r="L661" s="2">
        <f t="shared" si="89"/>
        <v>-4.9226530524814009</v>
      </c>
      <c r="M661">
        <f t="shared" si="90"/>
        <v>0</v>
      </c>
      <c r="N661" s="2">
        <f t="shared" si="95"/>
        <v>-8.3714285714284964E-2</v>
      </c>
      <c r="O661">
        <f t="shared" si="96"/>
        <v>1</v>
      </c>
    </row>
    <row r="662" spans="1:15" x14ac:dyDescent="0.25">
      <c r="A662">
        <f t="shared" si="91"/>
        <v>661</v>
      </c>
      <c r="B662" s="1">
        <v>36965</v>
      </c>
      <c r="C662">
        <v>33.28</v>
      </c>
      <c r="D662">
        <v>33.630000000000003</v>
      </c>
      <c r="E662">
        <v>32.479999999999997</v>
      </c>
      <c r="F662">
        <v>32.86</v>
      </c>
      <c r="G662">
        <v>248477</v>
      </c>
      <c r="H662" s="2">
        <f t="shared" ref="H662:H725" si="97">SLOPE(F657:F662,A657:A662)</f>
        <v>-0.84457142857142853</v>
      </c>
      <c r="I662">
        <f t="shared" si="92"/>
        <v>1</v>
      </c>
      <c r="J662">
        <f t="shared" si="93"/>
        <v>4.9999999999997158E-2</v>
      </c>
      <c r="K662" t="str">
        <f t="shared" si="94"/>
        <v xml:space="preserve"> </v>
      </c>
      <c r="L662" s="2">
        <f t="shared" si="89"/>
        <v>-4.8225074655669804</v>
      </c>
      <c r="M662">
        <f t="shared" si="90"/>
        <v>1</v>
      </c>
      <c r="N662" s="2">
        <f t="shared" si="95"/>
        <v>0.28628571428571381</v>
      </c>
      <c r="O662">
        <f t="shared" si="96"/>
        <v>0</v>
      </c>
    </row>
    <row r="663" spans="1:15" x14ac:dyDescent="0.25">
      <c r="A663">
        <f t="shared" si="91"/>
        <v>662</v>
      </c>
      <c r="B663" s="1">
        <v>36966</v>
      </c>
      <c r="C663">
        <v>32.18</v>
      </c>
      <c r="D663">
        <v>33.53</v>
      </c>
      <c r="E663">
        <v>31.88</v>
      </c>
      <c r="F663">
        <v>32.380000000000003</v>
      </c>
      <c r="G663">
        <v>448510</v>
      </c>
      <c r="H663" s="2">
        <f t="shared" si="97"/>
        <v>-0.36885714285714288</v>
      </c>
      <c r="I663">
        <f t="shared" si="92"/>
        <v>0</v>
      </c>
      <c r="J663" t="str">
        <f t="shared" si="93"/>
        <v xml:space="preserve"> </v>
      </c>
      <c r="K663">
        <f t="shared" si="94"/>
        <v>0.47999999999999687</v>
      </c>
      <c r="L663" s="2">
        <f t="shared" si="89"/>
        <v>-4.7444153029072771</v>
      </c>
      <c r="M663">
        <f t="shared" si="90"/>
        <v>0</v>
      </c>
      <c r="N663" s="2">
        <f t="shared" si="95"/>
        <v>0.47571428571428565</v>
      </c>
      <c r="O663">
        <f t="shared" si="96"/>
        <v>0</v>
      </c>
    </row>
    <row r="664" spans="1:15" x14ac:dyDescent="0.25">
      <c r="A664">
        <f t="shared" si="91"/>
        <v>663</v>
      </c>
      <c r="B664" s="1">
        <v>36969</v>
      </c>
      <c r="C664">
        <v>32.479999999999997</v>
      </c>
      <c r="D664">
        <v>33.4</v>
      </c>
      <c r="E664">
        <v>31.93</v>
      </c>
      <c r="F664">
        <v>32.880000000000003</v>
      </c>
      <c r="G664">
        <v>208318</v>
      </c>
      <c r="H664" s="2">
        <f t="shared" si="97"/>
        <v>6.7428571428572129E-2</v>
      </c>
      <c r="I664">
        <f t="shared" si="92"/>
        <v>0</v>
      </c>
      <c r="J664">
        <f t="shared" si="93"/>
        <v>0.5</v>
      </c>
      <c r="K664" t="str">
        <f t="shared" si="94"/>
        <v xml:space="preserve"> </v>
      </c>
      <c r="L664" s="2">
        <f t="shared" si="89"/>
        <v>-4.6960989425096287</v>
      </c>
      <c r="M664">
        <f t="shared" si="90"/>
        <v>1</v>
      </c>
      <c r="N664" s="2">
        <f t="shared" si="95"/>
        <v>0.436285714285715</v>
      </c>
      <c r="O664">
        <f t="shared" si="96"/>
        <v>1</v>
      </c>
    </row>
    <row r="665" spans="1:15" x14ac:dyDescent="0.25">
      <c r="A665">
        <f t="shared" si="91"/>
        <v>664</v>
      </c>
      <c r="B665" s="1">
        <v>36970</v>
      </c>
      <c r="C665">
        <v>33.28</v>
      </c>
      <c r="D665">
        <v>33.880000000000003</v>
      </c>
      <c r="E665">
        <v>31.78</v>
      </c>
      <c r="F665">
        <v>31.83</v>
      </c>
      <c r="G665">
        <v>223244</v>
      </c>
      <c r="H665" s="2">
        <f t="shared" si="97"/>
        <v>-0.33342857142857146</v>
      </c>
      <c r="I665">
        <f t="shared" si="92"/>
        <v>1</v>
      </c>
      <c r="J665" t="str">
        <f t="shared" si="93"/>
        <v xml:space="preserve"> </v>
      </c>
      <c r="K665">
        <f t="shared" si="94"/>
        <v>1.0500000000000043</v>
      </c>
      <c r="L665" s="2">
        <f t="shared" si="89"/>
        <v>-4.6446417026668225</v>
      </c>
      <c r="M665">
        <f t="shared" si="90"/>
        <v>1</v>
      </c>
      <c r="N665" s="2">
        <f t="shared" si="95"/>
        <v>-0.40085714285714358</v>
      </c>
      <c r="O665">
        <f t="shared" si="96"/>
        <v>0</v>
      </c>
    </row>
    <row r="666" spans="1:15" x14ac:dyDescent="0.25">
      <c r="A666">
        <f t="shared" si="91"/>
        <v>665</v>
      </c>
      <c r="B666" s="1">
        <v>36971</v>
      </c>
      <c r="C666">
        <v>31.83</v>
      </c>
      <c r="D666">
        <v>32.380000000000003</v>
      </c>
      <c r="E666">
        <v>30.65</v>
      </c>
      <c r="F666">
        <v>30.78</v>
      </c>
      <c r="G666">
        <v>268408</v>
      </c>
      <c r="H666" s="2">
        <f t="shared" si="97"/>
        <v>-0.36400000000000027</v>
      </c>
      <c r="I666">
        <f t="shared" si="92"/>
        <v>1</v>
      </c>
      <c r="J666" t="str">
        <f t="shared" si="93"/>
        <v xml:space="preserve"> </v>
      </c>
      <c r="K666">
        <f t="shared" si="94"/>
        <v>1.0499999999999972</v>
      </c>
      <c r="L666" s="2">
        <f t="shared" si="89"/>
        <v>-4.4975361574653929</v>
      </c>
      <c r="M666">
        <f t="shared" si="90"/>
        <v>1</v>
      </c>
      <c r="N666" s="2">
        <f t="shared" si="95"/>
        <v>-3.0571428571428805E-2</v>
      </c>
      <c r="O666">
        <f t="shared" si="96"/>
        <v>1</v>
      </c>
    </row>
    <row r="667" spans="1:15" x14ac:dyDescent="0.25">
      <c r="A667">
        <f t="shared" si="91"/>
        <v>666</v>
      </c>
      <c r="B667" s="1">
        <v>36972</v>
      </c>
      <c r="C667">
        <v>30.53</v>
      </c>
      <c r="D667">
        <v>30.59</v>
      </c>
      <c r="E667">
        <v>28.2</v>
      </c>
      <c r="F667">
        <v>29.48</v>
      </c>
      <c r="G667">
        <v>559414</v>
      </c>
      <c r="H667" s="2">
        <f t="shared" si="97"/>
        <v>-0.65000000000000013</v>
      </c>
      <c r="I667">
        <f t="shared" si="92"/>
        <v>0</v>
      </c>
      <c r="J667" t="str">
        <f t="shared" si="93"/>
        <v xml:space="preserve"> </v>
      </c>
      <c r="K667">
        <f t="shared" si="94"/>
        <v>1.3000000000000007</v>
      </c>
      <c r="L667" s="2">
        <f t="shared" si="89"/>
        <v>-4.254449034193831</v>
      </c>
      <c r="M667">
        <f t="shared" si="90"/>
        <v>0</v>
      </c>
      <c r="N667" s="2">
        <f t="shared" si="95"/>
        <v>-0.28599999999999987</v>
      </c>
      <c r="O667">
        <f t="shared" si="96"/>
        <v>1</v>
      </c>
    </row>
    <row r="668" spans="1:15" x14ac:dyDescent="0.25">
      <c r="A668">
        <f t="shared" si="91"/>
        <v>667</v>
      </c>
      <c r="B668" s="1">
        <v>36973</v>
      </c>
      <c r="C668">
        <v>30.53</v>
      </c>
      <c r="D668">
        <v>31.77</v>
      </c>
      <c r="E668">
        <v>29.93</v>
      </c>
      <c r="F668">
        <v>31.77</v>
      </c>
      <c r="G668">
        <v>457366</v>
      </c>
      <c r="H668" s="2">
        <f t="shared" si="97"/>
        <v>-0.40857142857142908</v>
      </c>
      <c r="I668">
        <f t="shared" si="92"/>
        <v>0</v>
      </c>
      <c r="J668">
        <f t="shared" si="93"/>
        <v>2.2899999999999991</v>
      </c>
      <c r="K668" t="str">
        <f t="shared" si="94"/>
        <v xml:space="preserve"> </v>
      </c>
      <c r="L668" s="2">
        <f t="shared" si="89"/>
        <v>-4.2161302400392939</v>
      </c>
      <c r="M668">
        <f t="shared" si="90"/>
        <v>0</v>
      </c>
      <c r="N668" s="2">
        <f t="shared" si="95"/>
        <v>0.24142857142857105</v>
      </c>
      <c r="O668">
        <f t="shared" si="96"/>
        <v>0</v>
      </c>
    </row>
    <row r="669" spans="1:15" x14ac:dyDescent="0.25">
      <c r="A669">
        <f t="shared" si="91"/>
        <v>668</v>
      </c>
      <c r="B669" s="1">
        <v>36976</v>
      </c>
      <c r="C669">
        <v>32.28</v>
      </c>
      <c r="D669">
        <v>32.78</v>
      </c>
      <c r="E669">
        <v>31.83</v>
      </c>
      <c r="F669">
        <v>32.01</v>
      </c>
      <c r="G669">
        <v>311439</v>
      </c>
      <c r="H669" s="2">
        <f t="shared" si="97"/>
        <v>-0.16657142857142912</v>
      </c>
      <c r="I669">
        <f t="shared" si="92"/>
        <v>0</v>
      </c>
      <c r="J669">
        <f t="shared" si="93"/>
        <v>0.23999999999999844</v>
      </c>
      <c r="K669" t="str">
        <f t="shared" si="94"/>
        <v xml:space="preserve"> </v>
      </c>
      <c r="L669" s="2">
        <f t="shared" si="89"/>
        <v>-4.2002788965466484</v>
      </c>
      <c r="M669">
        <f t="shared" si="90"/>
        <v>0</v>
      </c>
      <c r="N669" s="2">
        <f t="shared" si="95"/>
        <v>0.24199999999999997</v>
      </c>
      <c r="O669">
        <f t="shared" si="96"/>
        <v>1</v>
      </c>
    </row>
    <row r="670" spans="1:15" x14ac:dyDescent="0.25">
      <c r="A670">
        <f t="shared" si="91"/>
        <v>669</v>
      </c>
      <c r="B670" s="1">
        <v>36977</v>
      </c>
      <c r="C670">
        <v>32.53</v>
      </c>
      <c r="D670">
        <v>34.020000000000003</v>
      </c>
      <c r="E670">
        <v>32.33</v>
      </c>
      <c r="F670">
        <v>33.69</v>
      </c>
      <c r="G670">
        <v>365523</v>
      </c>
      <c r="H670" s="2">
        <f t="shared" si="97"/>
        <v>0.43657142857142822</v>
      </c>
      <c r="I670">
        <f t="shared" si="92"/>
        <v>0</v>
      </c>
      <c r="J670">
        <f t="shared" si="93"/>
        <v>1.6799999999999997</v>
      </c>
      <c r="K670" t="str">
        <f t="shared" si="94"/>
        <v xml:space="preserve"> </v>
      </c>
      <c r="L670" s="2">
        <f t="shared" si="89"/>
        <v>-4.2010302457266739</v>
      </c>
      <c r="M670">
        <f t="shared" si="90"/>
        <v>1</v>
      </c>
      <c r="N670" s="2">
        <f t="shared" si="95"/>
        <v>0.60314285714285731</v>
      </c>
      <c r="O670">
        <f t="shared" si="96"/>
        <v>1</v>
      </c>
    </row>
    <row r="671" spans="1:15" x14ac:dyDescent="0.25">
      <c r="A671">
        <f t="shared" si="91"/>
        <v>670</v>
      </c>
      <c r="B671" s="1">
        <v>36978</v>
      </c>
      <c r="C671">
        <v>33.03</v>
      </c>
      <c r="D671">
        <v>33.380000000000003</v>
      </c>
      <c r="E671">
        <v>32.58</v>
      </c>
      <c r="F671">
        <v>33.33</v>
      </c>
      <c r="G671">
        <v>268639</v>
      </c>
      <c r="H671" s="2">
        <f t="shared" si="97"/>
        <v>0.73199999999999932</v>
      </c>
      <c r="I671">
        <f t="shared" si="92"/>
        <v>0</v>
      </c>
      <c r="J671" t="str">
        <f t="shared" si="93"/>
        <v xml:space="preserve"> </v>
      </c>
      <c r="K671">
        <f t="shared" si="94"/>
        <v>0.35999999999999943</v>
      </c>
      <c r="L671" s="2">
        <f t="shared" si="89"/>
        <v>-4.2078730728813145</v>
      </c>
      <c r="M671">
        <f t="shared" si="90"/>
        <v>1</v>
      </c>
      <c r="N671" s="2">
        <f t="shared" si="95"/>
        <v>0.2954285714285711</v>
      </c>
      <c r="O671">
        <f t="shared" si="96"/>
        <v>0</v>
      </c>
    </row>
    <row r="672" spans="1:15" x14ac:dyDescent="0.25">
      <c r="A672">
        <f t="shared" si="91"/>
        <v>671</v>
      </c>
      <c r="B672" s="1">
        <v>36979</v>
      </c>
      <c r="C672">
        <v>33.08</v>
      </c>
      <c r="D672">
        <v>33.26</v>
      </c>
      <c r="E672">
        <v>32.479999999999997</v>
      </c>
      <c r="F672">
        <v>33.18</v>
      </c>
      <c r="G672">
        <v>269647</v>
      </c>
      <c r="H672" s="2">
        <f t="shared" si="97"/>
        <v>0.71028571428571408</v>
      </c>
      <c r="I672">
        <f t="shared" si="92"/>
        <v>1</v>
      </c>
      <c r="J672" t="str">
        <f t="shared" si="93"/>
        <v xml:space="preserve"> </v>
      </c>
      <c r="K672">
        <f t="shared" si="94"/>
        <v>0.14999999999999858</v>
      </c>
      <c r="L672" s="2">
        <f t="shared" si="89"/>
        <v>-4.448118036064014</v>
      </c>
      <c r="M672">
        <f t="shared" si="90"/>
        <v>0</v>
      </c>
      <c r="N672" s="2">
        <f t="shared" si="95"/>
        <v>-2.1714285714285242E-2</v>
      </c>
      <c r="O672">
        <f t="shared" si="96"/>
        <v>0</v>
      </c>
    </row>
    <row r="673" spans="1:15" x14ac:dyDescent="0.25">
      <c r="A673">
        <f t="shared" si="91"/>
        <v>672</v>
      </c>
      <c r="B673" s="1">
        <v>36980</v>
      </c>
      <c r="C673">
        <v>33.53</v>
      </c>
      <c r="D673">
        <v>33.700000000000003</v>
      </c>
      <c r="E673">
        <v>33</v>
      </c>
      <c r="F673">
        <v>33.64</v>
      </c>
      <c r="G673">
        <v>294281</v>
      </c>
      <c r="H673" s="2">
        <f t="shared" si="97"/>
        <v>0.35714285714285743</v>
      </c>
      <c r="I673">
        <f t="shared" si="92"/>
        <v>0</v>
      </c>
      <c r="J673">
        <f t="shared" si="93"/>
        <v>0.46000000000000085</v>
      </c>
      <c r="K673" t="str">
        <f t="shared" si="94"/>
        <v xml:space="preserve"> </v>
      </c>
      <c r="L673" s="2">
        <f t="shared" si="89"/>
        <v>-4.4510058120380949</v>
      </c>
      <c r="M673">
        <f t="shared" si="90"/>
        <v>1</v>
      </c>
      <c r="N673" s="2">
        <f t="shared" si="95"/>
        <v>-0.35314285714285665</v>
      </c>
      <c r="O673">
        <f t="shared" si="96"/>
        <v>0</v>
      </c>
    </row>
    <row r="674" spans="1:15" x14ac:dyDescent="0.25">
      <c r="A674">
        <f t="shared" si="91"/>
        <v>673</v>
      </c>
      <c r="B674" s="1">
        <v>36983</v>
      </c>
      <c r="C674">
        <v>33.299999999999997</v>
      </c>
      <c r="D674">
        <v>34.43</v>
      </c>
      <c r="E674">
        <v>32.659999999999997</v>
      </c>
      <c r="F674">
        <v>33.58</v>
      </c>
      <c r="G674">
        <v>242484</v>
      </c>
      <c r="H674" s="2">
        <f t="shared" si="97"/>
        <v>0.21571428571428605</v>
      </c>
      <c r="I674">
        <f t="shared" si="92"/>
        <v>0</v>
      </c>
      <c r="J674" t="str">
        <f t="shared" si="93"/>
        <v xml:space="preserve"> </v>
      </c>
      <c r="K674">
        <f t="shared" si="94"/>
        <v>6.0000000000002274E-2</v>
      </c>
      <c r="L674" s="2">
        <f t="shared" si="89"/>
        <v>-4.450368209389354</v>
      </c>
      <c r="M674">
        <f t="shared" si="90"/>
        <v>1</v>
      </c>
      <c r="N674" s="2">
        <f t="shared" si="95"/>
        <v>-0.14142857142857138</v>
      </c>
      <c r="O674">
        <f t="shared" si="96"/>
        <v>1</v>
      </c>
    </row>
    <row r="675" spans="1:15" x14ac:dyDescent="0.25">
      <c r="A675">
        <f t="shared" si="91"/>
        <v>674</v>
      </c>
      <c r="B675" s="1">
        <v>36984</v>
      </c>
      <c r="C675">
        <v>33.33</v>
      </c>
      <c r="D675">
        <v>33.369999999999997</v>
      </c>
      <c r="E675">
        <v>31.04</v>
      </c>
      <c r="F675">
        <v>31.46</v>
      </c>
      <c r="G675">
        <v>235993</v>
      </c>
      <c r="H675" s="2">
        <f t="shared" si="97"/>
        <v>-0.28399999999999953</v>
      </c>
      <c r="I675">
        <f t="shared" si="92"/>
        <v>1</v>
      </c>
      <c r="J675" t="str">
        <f t="shared" si="93"/>
        <v xml:space="preserve"> </v>
      </c>
      <c r="K675">
        <f t="shared" si="94"/>
        <v>2.1199999999999974</v>
      </c>
      <c r="L675" s="2">
        <f t="shared" si="89"/>
        <v>-4.4319164536929732</v>
      </c>
      <c r="M675">
        <f t="shared" si="90"/>
        <v>1</v>
      </c>
      <c r="N675" s="2">
        <f t="shared" si="95"/>
        <v>-0.49971428571428556</v>
      </c>
      <c r="O675">
        <f t="shared" si="96"/>
        <v>1</v>
      </c>
    </row>
    <row r="676" spans="1:15" x14ac:dyDescent="0.25">
      <c r="A676">
        <f t="shared" si="91"/>
        <v>675</v>
      </c>
      <c r="B676" s="1">
        <v>36985</v>
      </c>
      <c r="C676">
        <v>31.33</v>
      </c>
      <c r="D676">
        <v>32.68</v>
      </c>
      <c r="E676">
        <v>30.82</v>
      </c>
      <c r="F676">
        <v>31.38</v>
      </c>
      <c r="G676">
        <v>268313</v>
      </c>
      <c r="H676" s="2">
        <f t="shared" si="97"/>
        <v>-0.4277142857142856</v>
      </c>
      <c r="I676">
        <f t="shared" si="92"/>
        <v>0</v>
      </c>
      <c r="J676" t="str">
        <f t="shared" si="93"/>
        <v xml:space="preserve"> </v>
      </c>
      <c r="K676">
        <f t="shared" si="94"/>
        <v>8.0000000000001847E-2</v>
      </c>
      <c r="L676" s="2">
        <f t="shared" si="89"/>
        <v>-4.4697331412179429</v>
      </c>
      <c r="M676">
        <f t="shared" si="90"/>
        <v>0</v>
      </c>
      <c r="N676" s="2">
        <f t="shared" si="95"/>
        <v>-0.14371428571428607</v>
      </c>
      <c r="O676">
        <f t="shared" si="96"/>
        <v>1</v>
      </c>
    </row>
    <row r="677" spans="1:15" x14ac:dyDescent="0.25">
      <c r="A677">
        <f t="shared" si="91"/>
        <v>676</v>
      </c>
      <c r="B677" s="1">
        <v>36986</v>
      </c>
      <c r="C677">
        <v>32.78</v>
      </c>
      <c r="D677">
        <v>34.03</v>
      </c>
      <c r="E677">
        <v>32.380000000000003</v>
      </c>
      <c r="F677">
        <v>33.880000000000003</v>
      </c>
      <c r="G677">
        <v>237947</v>
      </c>
      <c r="H677" s="2">
        <f t="shared" si="97"/>
        <v>-0.15428571428571394</v>
      </c>
      <c r="I677">
        <f t="shared" si="92"/>
        <v>1</v>
      </c>
      <c r="J677">
        <f t="shared" si="93"/>
        <v>2.5000000000000036</v>
      </c>
      <c r="K677" t="str">
        <f t="shared" si="94"/>
        <v xml:space="preserve"> </v>
      </c>
      <c r="L677" s="2">
        <f t="shared" si="89"/>
        <v>-4.5692470188727494</v>
      </c>
      <c r="M677">
        <f t="shared" si="90"/>
        <v>1</v>
      </c>
      <c r="N677" s="2">
        <f t="shared" si="95"/>
        <v>0.27342857142857169</v>
      </c>
      <c r="O677">
        <f t="shared" si="96"/>
        <v>0</v>
      </c>
    </row>
    <row r="678" spans="1:15" x14ac:dyDescent="0.25">
      <c r="A678">
        <f t="shared" si="91"/>
        <v>677</v>
      </c>
      <c r="B678" s="1">
        <v>36987</v>
      </c>
      <c r="C678">
        <v>33.33</v>
      </c>
      <c r="D678">
        <v>33.479999999999997</v>
      </c>
      <c r="E678">
        <v>32.130000000000003</v>
      </c>
      <c r="F678">
        <v>32.950000000000003</v>
      </c>
      <c r="G678">
        <v>246532</v>
      </c>
      <c r="H678" s="2">
        <f t="shared" si="97"/>
        <v>-7.5142857142856512E-2</v>
      </c>
      <c r="I678">
        <f t="shared" si="92"/>
        <v>0</v>
      </c>
      <c r="J678" t="str">
        <f t="shared" si="93"/>
        <v xml:space="preserve"> </v>
      </c>
      <c r="K678">
        <f t="shared" si="94"/>
        <v>0.92999999999999972</v>
      </c>
      <c r="L678" s="2">
        <f t="shared" si="89"/>
        <v>-4.6659026385162017</v>
      </c>
      <c r="M678">
        <f t="shared" si="90"/>
        <v>0</v>
      </c>
      <c r="N678" s="2">
        <f t="shared" si="95"/>
        <v>7.9142857142857431E-2</v>
      </c>
      <c r="O678">
        <f t="shared" si="96"/>
        <v>0</v>
      </c>
    </row>
    <row r="679" spans="1:15" x14ac:dyDescent="0.25">
      <c r="A679">
        <f t="shared" si="91"/>
        <v>678</v>
      </c>
      <c r="B679" s="1">
        <v>36990</v>
      </c>
      <c r="C679">
        <v>33.22</v>
      </c>
      <c r="D679">
        <v>34.18</v>
      </c>
      <c r="E679">
        <v>33</v>
      </c>
      <c r="F679">
        <v>33.78</v>
      </c>
      <c r="G679">
        <v>177813</v>
      </c>
      <c r="H679" s="2">
        <f t="shared" si="97"/>
        <v>0.2277142857142864</v>
      </c>
      <c r="I679">
        <f t="shared" si="92"/>
        <v>1</v>
      </c>
      <c r="J679">
        <f t="shared" si="93"/>
        <v>0.82999999999999829</v>
      </c>
      <c r="K679" t="str">
        <f t="shared" si="94"/>
        <v xml:space="preserve"> </v>
      </c>
      <c r="L679" s="2">
        <f t="shared" si="89"/>
        <v>-4.6735423219706957</v>
      </c>
      <c r="M679">
        <f t="shared" si="90"/>
        <v>0</v>
      </c>
      <c r="N679" s="2">
        <f t="shared" si="95"/>
        <v>0.30285714285714294</v>
      </c>
      <c r="O679">
        <f t="shared" si="96"/>
        <v>1</v>
      </c>
    </row>
    <row r="680" spans="1:15" x14ac:dyDescent="0.25">
      <c r="A680">
        <f t="shared" si="91"/>
        <v>679</v>
      </c>
      <c r="B680" s="1">
        <v>36991</v>
      </c>
      <c r="C680">
        <v>34.53</v>
      </c>
      <c r="D680">
        <v>37.31</v>
      </c>
      <c r="E680">
        <v>34.380000000000003</v>
      </c>
      <c r="F680">
        <v>35.61</v>
      </c>
      <c r="G680">
        <v>261111</v>
      </c>
      <c r="H680" s="2">
        <f t="shared" si="97"/>
        <v>0.77200000000000002</v>
      </c>
      <c r="I680">
        <f t="shared" si="92"/>
        <v>0</v>
      </c>
      <c r="J680">
        <f t="shared" si="93"/>
        <v>1.8299999999999983</v>
      </c>
      <c r="K680" t="str">
        <f t="shared" si="94"/>
        <v xml:space="preserve"> </v>
      </c>
      <c r="L680" s="2">
        <f t="shared" si="89"/>
        <v>-4.6435244999767384</v>
      </c>
      <c r="M680">
        <f t="shared" si="90"/>
        <v>1</v>
      </c>
      <c r="N680" s="2">
        <f t="shared" si="95"/>
        <v>0.5442857142857136</v>
      </c>
      <c r="O680">
        <f t="shared" si="96"/>
        <v>1</v>
      </c>
    </row>
    <row r="681" spans="1:15" x14ac:dyDescent="0.25">
      <c r="A681">
        <f t="shared" si="91"/>
        <v>680</v>
      </c>
      <c r="B681" s="1">
        <v>36992</v>
      </c>
      <c r="C681">
        <v>36.18</v>
      </c>
      <c r="D681">
        <v>36.28</v>
      </c>
      <c r="E681">
        <v>34.53</v>
      </c>
      <c r="F681">
        <v>35.049999999999997</v>
      </c>
      <c r="G681">
        <v>201479</v>
      </c>
      <c r="H681" s="2">
        <f t="shared" si="97"/>
        <v>0.69628571428571373</v>
      </c>
      <c r="I681">
        <f t="shared" si="92"/>
        <v>1</v>
      </c>
      <c r="J681" t="str">
        <f t="shared" si="93"/>
        <v xml:space="preserve"> </v>
      </c>
      <c r="K681">
        <f t="shared" si="94"/>
        <v>0.56000000000000227</v>
      </c>
      <c r="L681" s="2">
        <f t="shared" si="89"/>
        <v>-4.5977943221532831</v>
      </c>
      <c r="M681">
        <f t="shared" si="90"/>
        <v>0</v>
      </c>
      <c r="N681" s="2">
        <f t="shared" si="95"/>
        <v>-7.5714285714286289E-2</v>
      </c>
      <c r="O681">
        <f t="shared" si="96"/>
        <v>0</v>
      </c>
    </row>
    <row r="682" spans="1:15" x14ac:dyDescent="0.25">
      <c r="A682">
        <f t="shared" si="91"/>
        <v>681</v>
      </c>
      <c r="B682" s="1">
        <v>36993</v>
      </c>
      <c r="C682">
        <v>35.33</v>
      </c>
      <c r="D682">
        <v>36.479999999999997</v>
      </c>
      <c r="E682">
        <v>35</v>
      </c>
      <c r="F682">
        <v>36.479999999999997</v>
      </c>
      <c r="G682">
        <v>172653</v>
      </c>
      <c r="H682" s="2">
        <f t="shared" si="97"/>
        <v>0.60371428571428432</v>
      </c>
      <c r="I682">
        <f t="shared" si="92"/>
        <v>0</v>
      </c>
      <c r="J682">
        <f t="shared" si="93"/>
        <v>1.4299999999999997</v>
      </c>
      <c r="K682" t="str">
        <f t="shared" si="94"/>
        <v xml:space="preserve"> </v>
      </c>
      <c r="L682" s="2">
        <f t="shared" si="89"/>
        <v>-4.4743774282676885</v>
      </c>
      <c r="M682">
        <f t="shared" si="90"/>
        <v>1</v>
      </c>
      <c r="N682" s="2">
        <f t="shared" si="95"/>
        <v>-9.2571428571429415E-2</v>
      </c>
      <c r="O682">
        <f t="shared" si="96"/>
        <v>0</v>
      </c>
    </row>
    <row r="683" spans="1:15" x14ac:dyDescent="0.25">
      <c r="A683">
        <f t="shared" si="91"/>
        <v>682</v>
      </c>
      <c r="B683" s="1">
        <v>36997</v>
      </c>
      <c r="C683">
        <v>36.31</v>
      </c>
      <c r="D683">
        <v>36.53</v>
      </c>
      <c r="E683">
        <v>35.69</v>
      </c>
      <c r="F683">
        <v>36.43</v>
      </c>
      <c r="G683">
        <v>141302</v>
      </c>
      <c r="H683" s="2">
        <f t="shared" si="97"/>
        <v>0.71257142857142775</v>
      </c>
      <c r="I683">
        <f t="shared" si="92"/>
        <v>1</v>
      </c>
      <c r="J683" t="str">
        <f t="shared" si="93"/>
        <v xml:space="preserve"> </v>
      </c>
      <c r="K683">
        <f t="shared" si="94"/>
        <v>4.9999999999997158E-2</v>
      </c>
      <c r="L683" s="2">
        <f t="shared" si="89"/>
        <v>-4.3367226376248542</v>
      </c>
      <c r="M683">
        <f t="shared" si="90"/>
        <v>0</v>
      </c>
      <c r="N683" s="2">
        <f t="shared" si="95"/>
        <v>0.10885714285714343</v>
      </c>
      <c r="O683">
        <f t="shared" si="96"/>
        <v>1</v>
      </c>
    </row>
    <row r="684" spans="1:15" x14ac:dyDescent="0.25">
      <c r="A684">
        <f t="shared" si="91"/>
        <v>683</v>
      </c>
      <c r="B684" s="1">
        <v>36998</v>
      </c>
      <c r="C684">
        <v>35.880000000000003</v>
      </c>
      <c r="D684">
        <v>37.270000000000003</v>
      </c>
      <c r="E684">
        <v>35.770000000000003</v>
      </c>
      <c r="F684">
        <v>37.24</v>
      </c>
      <c r="G684">
        <v>205074</v>
      </c>
      <c r="H684" s="2">
        <f t="shared" si="97"/>
        <v>0.60542857142857154</v>
      </c>
      <c r="I684">
        <f t="shared" si="92"/>
        <v>1</v>
      </c>
      <c r="J684">
        <f t="shared" si="93"/>
        <v>0.81000000000000227</v>
      </c>
      <c r="K684" t="str">
        <f t="shared" si="94"/>
        <v xml:space="preserve"> </v>
      </c>
      <c r="L684" s="2">
        <f t="shared" si="89"/>
        <v>-4.131270399784615</v>
      </c>
      <c r="M684">
        <f t="shared" si="90"/>
        <v>0</v>
      </c>
      <c r="N684" s="2">
        <f t="shared" si="95"/>
        <v>-0.10714285714285621</v>
      </c>
      <c r="O684">
        <f t="shared" si="96"/>
        <v>1</v>
      </c>
    </row>
    <row r="685" spans="1:15" x14ac:dyDescent="0.25">
      <c r="A685">
        <f t="shared" si="91"/>
        <v>684</v>
      </c>
      <c r="B685" s="1">
        <v>36999</v>
      </c>
      <c r="C685">
        <v>37.659999999999997</v>
      </c>
      <c r="D685">
        <v>39.74</v>
      </c>
      <c r="E685">
        <v>37.299999999999997</v>
      </c>
      <c r="F685">
        <v>39.67</v>
      </c>
      <c r="G685">
        <v>364395</v>
      </c>
      <c r="H685" s="2">
        <f t="shared" si="97"/>
        <v>0.76628571428571512</v>
      </c>
      <c r="I685">
        <f t="shared" si="92"/>
        <v>1</v>
      </c>
      <c r="J685">
        <f t="shared" si="93"/>
        <v>2.4299999999999997</v>
      </c>
      <c r="K685" t="str">
        <f t="shared" si="94"/>
        <v xml:space="preserve"> </v>
      </c>
      <c r="L685" s="2">
        <f t="shared" si="89"/>
        <v>-3.7044146653502072</v>
      </c>
      <c r="M685">
        <f t="shared" si="90"/>
        <v>0</v>
      </c>
      <c r="N685" s="2">
        <f t="shared" si="95"/>
        <v>0.16085714285714359</v>
      </c>
      <c r="O685">
        <f t="shared" si="96"/>
        <v>0</v>
      </c>
    </row>
    <row r="686" spans="1:15" x14ac:dyDescent="0.25">
      <c r="A686">
        <f t="shared" si="91"/>
        <v>685</v>
      </c>
      <c r="B686" s="1">
        <v>37000</v>
      </c>
      <c r="C686">
        <v>39.28</v>
      </c>
      <c r="D686">
        <v>40.33</v>
      </c>
      <c r="E686">
        <v>39.11</v>
      </c>
      <c r="F686">
        <v>40.29</v>
      </c>
      <c r="G686">
        <v>220620</v>
      </c>
      <c r="H686" s="2">
        <f t="shared" si="97"/>
        <v>1.0451428571428578</v>
      </c>
      <c r="I686">
        <f t="shared" si="92"/>
        <v>0</v>
      </c>
      <c r="J686">
        <f t="shared" si="93"/>
        <v>0.61999999999999744</v>
      </c>
      <c r="K686" t="str">
        <f t="shared" si="94"/>
        <v xml:space="preserve"> </v>
      </c>
      <c r="L686" s="2">
        <f t="shared" si="89"/>
        <v>-3.1974240653165822</v>
      </c>
      <c r="M686">
        <f t="shared" si="90"/>
        <v>1</v>
      </c>
      <c r="N686" s="2">
        <f t="shared" si="95"/>
        <v>0.27885714285714269</v>
      </c>
      <c r="O686">
        <f t="shared" si="96"/>
        <v>1</v>
      </c>
    </row>
    <row r="687" spans="1:15" x14ac:dyDescent="0.25">
      <c r="A687">
        <f t="shared" si="91"/>
        <v>686</v>
      </c>
      <c r="B687" s="1">
        <v>37001</v>
      </c>
      <c r="C687">
        <v>40.29</v>
      </c>
      <c r="D687">
        <v>40.29</v>
      </c>
      <c r="E687">
        <v>39.28</v>
      </c>
      <c r="F687">
        <v>39.880000000000003</v>
      </c>
      <c r="G687">
        <v>232710</v>
      </c>
      <c r="H687" s="2">
        <f t="shared" si="97"/>
        <v>0.88600000000000079</v>
      </c>
      <c r="I687">
        <f t="shared" si="92"/>
        <v>0</v>
      </c>
      <c r="J687" t="str">
        <f t="shared" si="93"/>
        <v xml:space="preserve"> </v>
      </c>
      <c r="K687">
        <f t="shared" si="94"/>
        <v>0.40999999999999659</v>
      </c>
      <c r="L687" s="2">
        <f t="shared" si="89"/>
        <v>-2.7788218075066831</v>
      </c>
      <c r="M687">
        <f t="shared" si="90"/>
        <v>1</v>
      </c>
      <c r="N687" s="2">
        <f t="shared" si="95"/>
        <v>-0.15914285714285703</v>
      </c>
      <c r="O687">
        <f t="shared" si="96"/>
        <v>0</v>
      </c>
    </row>
    <row r="688" spans="1:15" x14ac:dyDescent="0.25">
      <c r="A688">
        <f t="shared" si="91"/>
        <v>687</v>
      </c>
      <c r="B688" s="1">
        <v>37004</v>
      </c>
      <c r="C688">
        <v>39.53</v>
      </c>
      <c r="D688">
        <v>39.54</v>
      </c>
      <c r="E688">
        <v>38.659999999999997</v>
      </c>
      <c r="F688">
        <v>38.979999999999997</v>
      </c>
      <c r="G688">
        <v>162119</v>
      </c>
      <c r="H688" s="2">
        <f t="shared" si="97"/>
        <v>0.60828571428571387</v>
      </c>
      <c r="I688">
        <f t="shared" si="92"/>
        <v>0</v>
      </c>
      <c r="J688" t="str">
        <f t="shared" si="93"/>
        <v xml:space="preserve"> </v>
      </c>
      <c r="K688">
        <f t="shared" si="94"/>
        <v>0.90000000000000568</v>
      </c>
      <c r="L688" s="2">
        <f t="shared" si="89"/>
        <v>-2.4809959923213043</v>
      </c>
      <c r="M688">
        <f t="shared" si="90"/>
        <v>1</v>
      </c>
      <c r="N688" s="2">
        <f t="shared" si="95"/>
        <v>-0.27771428571428691</v>
      </c>
      <c r="O688">
        <f t="shared" si="96"/>
        <v>1</v>
      </c>
    </row>
    <row r="689" spans="1:15" x14ac:dyDescent="0.25">
      <c r="A689">
        <f t="shared" si="91"/>
        <v>688</v>
      </c>
      <c r="B689" s="1">
        <v>37005</v>
      </c>
      <c r="C689">
        <v>38.78</v>
      </c>
      <c r="D689">
        <v>39.58</v>
      </c>
      <c r="E689">
        <v>37.67</v>
      </c>
      <c r="F689">
        <v>37.770000000000003</v>
      </c>
      <c r="G689">
        <v>186145</v>
      </c>
      <c r="H689" s="2">
        <f t="shared" si="97"/>
        <v>4.8571428571427032E-3</v>
      </c>
      <c r="I689">
        <f t="shared" si="92"/>
        <v>1</v>
      </c>
      <c r="J689" t="str">
        <f t="shared" si="93"/>
        <v xml:space="preserve"> </v>
      </c>
      <c r="K689">
        <f t="shared" si="94"/>
        <v>1.2099999999999937</v>
      </c>
      <c r="L689" s="2">
        <f t="shared" si="89"/>
        <v>-2.3577715405190172</v>
      </c>
      <c r="M689">
        <f t="shared" si="90"/>
        <v>0</v>
      </c>
      <c r="N689" s="2">
        <f t="shared" si="95"/>
        <v>-0.6034285714285712</v>
      </c>
      <c r="O689">
        <f t="shared" si="96"/>
        <v>1</v>
      </c>
    </row>
    <row r="690" spans="1:15" x14ac:dyDescent="0.25">
      <c r="A690">
        <f t="shared" si="91"/>
        <v>689</v>
      </c>
      <c r="B690" s="1">
        <v>37006</v>
      </c>
      <c r="C690">
        <v>38.479999999999997</v>
      </c>
      <c r="D690">
        <v>40.26</v>
      </c>
      <c r="E690">
        <v>38.18</v>
      </c>
      <c r="F690">
        <v>39.590000000000003</v>
      </c>
      <c r="G690">
        <v>178578</v>
      </c>
      <c r="H690" s="2">
        <f t="shared" si="97"/>
        <v>-0.25314285714285673</v>
      </c>
      <c r="I690">
        <f t="shared" si="92"/>
        <v>0</v>
      </c>
      <c r="J690">
        <f t="shared" si="93"/>
        <v>1.8200000000000003</v>
      </c>
      <c r="K690" t="str">
        <f t="shared" si="94"/>
        <v xml:space="preserve"> </v>
      </c>
      <c r="L690" s="2">
        <f t="shared" si="89"/>
        <v>-2.1104180762031755</v>
      </c>
      <c r="M690">
        <f t="shared" si="90"/>
        <v>0</v>
      </c>
      <c r="N690" s="2">
        <f t="shared" si="95"/>
        <v>-0.25799999999999945</v>
      </c>
      <c r="O690">
        <f t="shared" si="96"/>
        <v>0</v>
      </c>
    </row>
    <row r="691" spans="1:15" x14ac:dyDescent="0.25">
      <c r="A691">
        <f t="shared" si="91"/>
        <v>690</v>
      </c>
      <c r="B691" s="1">
        <v>37007</v>
      </c>
      <c r="C691">
        <v>40.729999999999997</v>
      </c>
      <c r="D691">
        <v>41.17</v>
      </c>
      <c r="E691">
        <v>40.270000000000003</v>
      </c>
      <c r="F691">
        <v>41.08</v>
      </c>
      <c r="G691">
        <v>210443</v>
      </c>
      <c r="H691" s="2">
        <f t="shared" si="97"/>
        <v>5.3428571428571561E-2</v>
      </c>
      <c r="I691">
        <f t="shared" si="92"/>
        <v>1</v>
      </c>
      <c r="J691">
        <f t="shared" si="93"/>
        <v>1.4899999999999949</v>
      </c>
      <c r="K691" t="str">
        <f t="shared" si="94"/>
        <v xml:space="preserve"> </v>
      </c>
      <c r="L691" s="2">
        <f t="shared" si="89"/>
        <v>-1.6617555583131189</v>
      </c>
      <c r="M691">
        <f t="shared" si="90"/>
        <v>0</v>
      </c>
      <c r="N691" s="2">
        <f t="shared" si="95"/>
        <v>0.30657142857142827</v>
      </c>
      <c r="O691">
        <f t="shared" si="96"/>
        <v>0</v>
      </c>
    </row>
    <row r="692" spans="1:15" x14ac:dyDescent="0.25">
      <c r="A692">
        <f t="shared" si="91"/>
        <v>691</v>
      </c>
      <c r="B692" s="1">
        <v>37008</v>
      </c>
      <c r="C692">
        <v>41.08</v>
      </c>
      <c r="D692">
        <v>41.73</v>
      </c>
      <c r="E692">
        <v>40.07</v>
      </c>
      <c r="F692">
        <v>41.73</v>
      </c>
      <c r="G692">
        <v>156813</v>
      </c>
      <c r="H692" s="2">
        <f t="shared" si="97"/>
        <v>0.49628571428571361</v>
      </c>
      <c r="I692">
        <f t="shared" si="92"/>
        <v>0</v>
      </c>
      <c r="J692">
        <f t="shared" si="93"/>
        <v>0.64999999999999858</v>
      </c>
      <c r="K692" t="str">
        <f t="shared" si="94"/>
        <v xml:space="preserve"> </v>
      </c>
      <c r="L692" s="2">
        <f t="shared" si="89"/>
        <v>-1.2176495017661568</v>
      </c>
      <c r="M692">
        <f t="shared" si="90"/>
        <v>1</v>
      </c>
      <c r="N692" s="2">
        <f t="shared" si="95"/>
        <v>0.44285714285714206</v>
      </c>
      <c r="O692">
        <f t="shared" si="96"/>
        <v>1</v>
      </c>
    </row>
    <row r="693" spans="1:15" x14ac:dyDescent="0.25">
      <c r="A693">
        <f t="shared" si="91"/>
        <v>692</v>
      </c>
      <c r="B693" s="1">
        <v>37011</v>
      </c>
      <c r="C693">
        <v>41.77</v>
      </c>
      <c r="D693">
        <v>41.79</v>
      </c>
      <c r="E693">
        <v>39.79</v>
      </c>
      <c r="F693">
        <v>40.31</v>
      </c>
      <c r="G693">
        <v>182490</v>
      </c>
      <c r="H693" s="2">
        <f t="shared" si="97"/>
        <v>0.57200000000000006</v>
      </c>
      <c r="I693">
        <f t="shared" si="92"/>
        <v>1</v>
      </c>
      <c r="J693" t="str">
        <f t="shared" si="93"/>
        <v xml:space="preserve"> </v>
      </c>
      <c r="K693">
        <f t="shared" si="94"/>
        <v>1.4199999999999946</v>
      </c>
      <c r="L693" s="2">
        <f t="shared" si="89"/>
        <v>-0.9021617247401279</v>
      </c>
      <c r="M693">
        <f t="shared" si="90"/>
        <v>0</v>
      </c>
      <c r="N693" s="2">
        <f t="shared" si="95"/>
        <v>7.5714285714286456E-2</v>
      </c>
      <c r="O693">
        <f t="shared" si="96"/>
        <v>0</v>
      </c>
    </row>
    <row r="694" spans="1:15" x14ac:dyDescent="0.25">
      <c r="A694">
        <f t="shared" si="91"/>
        <v>693</v>
      </c>
      <c r="B694" s="1">
        <v>37012</v>
      </c>
      <c r="C694">
        <v>39.83</v>
      </c>
      <c r="D694">
        <v>40.729999999999997</v>
      </c>
      <c r="E694">
        <v>39.58</v>
      </c>
      <c r="F694">
        <v>40.69</v>
      </c>
      <c r="G694">
        <v>130674</v>
      </c>
      <c r="H694" s="2">
        <f t="shared" si="97"/>
        <v>0.4974285714285705</v>
      </c>
      <c r="I694">
        <f t="shared" si="92"/>
        <v>1</v>
      </c>
      <c r="J694">
        <f t="shared" si="93"/>
        <v>0.37999999999999545</v>
      </c>
      <c r="K694" t="str">
        <f t="shared" si="94"/>
        <v xml:space="preserve"> </v>
      </c>
      <c r="L694" s="2">
        <f t="shared" si="89"/>
        <v>-0.5811725919762063</v>
      </c>
      <c r="M694">
        <f t="shared" si="90"/>
        <v>0</v>
      </c>
      <c r="N694" s="2">
        <f t="shared" si="95"/>
        <v>-7.4571428571429565E-2</v>
      </c>
      <c r="O694">
        <f t="shared" si="96"/>
        <v>1</v>
      </c>
    </row>
    <row r="695" spans="1:15" x14ac:dyDescent="0.25">
      <c r="A695">
        <f t="shared" si="91"/>
        <v>694</v>
      </c>
      <c r="B695" s="1">
        <v>37013</v>
      </c>
      <c r="C695">
        <v>40.81</v>
      </c>
      <c r="D695">
        <v>41.22</v>
      </c>
      <c r="E695">
        <v>39.9</v>
      </c>
      <c r="F695">
        <v>40.880000000000003</v>
      </c>
      <c r="G695">
        <v>181196</v>
      </c>
      <c r="H695" s="2">
        <f t="shared" si="97"/>
        <v>0.11028571428571426</v>
      </c>
      <c r="I695">
        <f t="shared" si="92"/>
        <v>0</v>
      </c>
      <c r="J695">
        <f t="shared" si="93"/>
        <v>0.19000000000000483</v>
      </c>
      <c r="K695" t="str">
        <f t="shared" si="94"/>
        <v xml:space="preserve"> </v>
      </c>
      <c r="L695" s="2">
        <f t="shared" si="89"/>
        <v>-0.19665979224659921</v>
      </c>
      <c r="M695">
        <f t="shared" si="90"/>
        <v>1</v>
      </c>
      <c r="N695" s="2">
        <f t="shared" si="95"/>
        <v>-0.38714285714285623</v>
      </c>
      <c r="O695">
        <f t="shared" si="96"/>
        <v>0</v>
      </c>
    </row>
    <row r="696" spans="1:15" x14ac:dyDescent="0.25">
      <c r="A696">
        <f t="shared" si="91"/>
        <v>695</v>
      </c>
      <c r="B696" s="1">
        <v>37014</v>
      </c>
      <c r="C696">
        <v>40.880000000000003</v>
      </c>
      <c r="D696">
        <v>40.89</v>
      </c>
      <c r="E696">
        <v>39.79</v>
      </c>
      <c r="F696">
        <v>40.28</v>
      </c>
      <c r="G696">
        <v>184675</v>
      </c>
      <c r="H696" s="2">
        <f t="shared" si="97"/>
        <v>-0.17628571428571352</v>
      </c>
      <c r="I696">
        <f t="shared" si="92"/>
        <v>0</v>
      </c>
      <c r="J696" t="str">
        <f t="shared" si="93"/>
        <v xml:space="preserve"> </v>
      </c>
      <c r="K696">
        <f t="shared" si="94"/>
        <v>0.60000000000000142</v>
      </c>
      <c r="L696" s="2">
        <f t="shared" si="89"/>
        <v>0.13213185821745393</v>
      </c>
      <c r="M696">
        <f t="shared" si="90"/>
        <v>1</v>
      </c>
      <c r="N696" s="2">
        <f t="shared" si="95"/>
        <v>-0.28657142857142781</v>
      </c>
      <c r="O696">
        <f t="shared" si="96"/>
        <v>1</v>
      </c>
    </row>
    <row r="697" spans="1:15" x14ac:dyDescent="0.25">
      <c r="A697">
        <f t="shared" si="91"/>
        <v>696</v>
      </c>
      <c r="B697" s="1">
        <v>37015</v>
      </c>
      <c r="C697">
        <v>39.380000000000003</v>
      </c>
      <c r="D697">
        <v>41.76</v>
      </c>
      <c r="E697">
        <v>39.29</v>
      </c>
      <c r="F697">
        <v>41.71</v>
      </c>
      <c r="G697">
        <v>183127</v>
      </c>
      <c r="H697" s="2">
        <f t="shared" si="97"/>
        <v>6.0903663065151445E-16</v>
      </c>
      <c r="I697">
        <f t="shared" si="92"/>
        <v>1</v>
      </c>
      <c r="J697">
        <f t="shared" si="93"/>
        <v>1.4299999999999997</v>
      </c>
      <c r="K697" t="str">
        <f t="shared" si="94"/>
        <v xml:space="preserve"> </v>
      </c>
      <c r="L697" s="2">
        <f t="shared" si="89"/>
        <v>0.47530398255879869</v>
      </c>
      <c r="M697">
        <f t="shared" si="90"/>
        <v>1</v>
      </c>
      <c r="N697" s="2">
        <f t="shared" si="95"/>
        <v>0.17628571428571413</v>
      </c>
      <c r="O697">
        <f t="shared" si="96"/>
        <v>0</v>
      </c>
    </row>
    <row r="698" spans="1:15" x14ac:dyDescent="0.25">
      <c r="A698">
        <f t="shared" si="91"/>
        <v>697</v>
      </c>
      <c r="B698" s="1">
        <v>37018</v>
      </c>
      <c r="C698">
        <v>41.71</v>
      </c>
      <c r="D698">
        <v>41.78</v>
      </c>
      <c r="E698">
        <v>41.26</v>
      </c>
      <c r="F698">
        <v>41.74</v>
      </c>
      <c r="G698">
        <v>147299</v>
      </c>
      <c r="H698" s="2">
        <f t="shared" si="97"/>
        <v>0.27457142857142874</v>
      </c>
      <c r="I698">
        <f t="shared" si="92"/>
        <v>0</v>
      </c>
      <c r="J698">
        <f t="shared" si="93"/>
        <v>3.0000000000001137E-2</v>
      </c>
      <c r="K698" t="str">
        <f t="shared" si="94"/>
        <v xml:space="preserve"> </v>
      </c>
      <c r="L698" s="2">
        <f t="shared" si="89"/>
        <v>0.80071336359417045</v>
      </c>
      <c r="M698">
        <f t="shared" si="90"/>
        <v>0</v>
      </c>
      <c r="N698" s="2">
        <f t="shared" si="95"/>
        <v>0.27457142857142813</v>
      </c>
      <c r="O698">
        <f t="shared" si="96"/>
        <v>1</v>
      </c>
    </row>
    <row r="699" spans="1:15" x14ac:dyDescent="0.25">
      <c r="A699">
        <f t="shared" si="91"/>
        <v>698</v>
      </c>
      <c r="B699" s="1">
        <v>37019</v>
      </c>
      <c r="C699">
        <v>41.74</v>
      </c>
      <c r="D699">
        <v>41.78</v>
      </c>
      <c r="E699">
        <v>40.49</v>
      </c>
      <c r="F699">
        <v>41.26</v>
      </c>
      <c r="G699">
        <v>151357</v>
      </c>
      <c r="H699" s="2">
        <f t="shared" si="97"/>
        <v>0.19599999999999998</v>
      </c>
      <c r="I699">
        <f t="shared" si="92"/>
        <v>0</v>
      </c>
      <c r="J699" t="str">
        <f t="shared" si="93"/>
        <v xml:space="preserve"> </v>
      </c>
      <c r="K699">
        <f t="shared" si="94"/>
        <v>0.48000000000000398</v>
      </c>
      <c r="L699" s="2">
        <f t="shared" si="89"/>
        <v>1.0147352554451528</v>
      </c>
      <c r="M699">
        <f t="shared" si="90"/>
        <v>0</v>
      </c>
      <c r="N699" s="2">
        <f t="shared" si="95"/>
        <v>-7.8571428571428764E-2</v>
      </c>
      <c r="O699">
        <f t="shared" si="96"/>
        <v>0</v>
      </c>
    </row>
    <row r="700" spans="1:15" x14ac:dyDescent="0.25">
      <c r="A700">
        <f t="shared" si="91"/>
        <v>699</v>
      </c>
      <c r="B700" s="1">
        <v>37020</v>
      </c>
      <c r="C700">
        <v>40.78</v>
      </c>
      <c r="D700">
        <v>42.18</v>
      </c>
      <c r="E700">
        <v>40.54</v>
      </c>
      <c r="F700">
        <v>41.21</v>
      </c>
      <c r="G700">
        <v>230992</v>
      </c>
      <c r="H700" s="2">
        <f t="shared" si="97"/>
        <v>0.13199999999999953</v>
      </c>
      <c r="I700">
        <f t="shared" si="92"/>
        <v>1</v>
      </c>
      <c r="J700" t="str">
        <f t="shared" si="93"/>
        <v xml:space="preserve"> </v>
      </c>
      <c r="K700">
        <f t="shared" si="94"/>
        <v>4.9999999999997158E-2</v>
      </c>
      <c r="L700" s="2">
        <f t="shared" si="89"/>
        <v>1.3005292518447136</v>
      </c>
      <c r="M700">
        <f t="shared" si="90"/>
        <v>1</v>
      </c>
      <c r="N700" s="2">
        <f t="shared" si="95"/>
        <v>-6.4000000000000445E-2</v>
      </c>
      <c r="O700">
        <f t="shared" si="96"/>
        <v>1</v>
      </c>
    </row>
    <row r="701" spans="1:15" x14ac:dyDescent="0.25">
      <c r="A701">
        <f t="shared" si="91"/>
        <v>700</v>
      </c>
      <c r="B701" s="1">
        <v>37021</v>
      </c>
      <c r="C701">
        <v>41.93</v>
      </c>
      <c r="D701">
        <v>41.98</v>
      </c>
      <c r="E701">
        <v>41.19</v>
      </c>
      <c r="F701">
        <v>41.61</v>
      </c>
      <c r="G701">
        <v>135679</v>
      </c>
      <c r="H701" s="2">
        <f t="shared" si="97"/>
        <v>0.13342857142857106</v>
      </c>
      <c r="I701">
        <f t="shared" si="92"/>
        <v>0</v>
      </c>
      <c r="J701">
        <f t="shared" si="93"/>
        <v>0.39999999999999858</v>
      </c>
      <c r="K701" t="str">
        <f t="shared" si="94"/>
        <v xml:space="preserve"> </v>
      </c>
      <c r="L701" s="2">
        <f t="shared" si="89"/>
        <v>1.5615007472481426</v>
      </c>
      <c r="M701">
        <f t="shared" si="90"/>
        <v>0</v>
      </c>
      <c r="N701" s="2">
        <f t="shared" si="95"/>
        <v>1.428571428571529E-3</v>
      </c>
      <c r="O701">
        <f t="shared" si="96"/>
        <v>0</v>
      </c>
    </row>
    <row r="702" spans="1:15" x14ac:dyDescent="0.25">
      <c r="A702">
        <f t="shared" si="91"/>
        <v>701</v>
      </c>
      <c r="B702" s="1">
        <v>37022</v>
      </c>
      <c r="C702">
        <v>41.62</v>
      </c>
      <c r="D702">
        <v>41.78</v>
      </c>
      <c r="E702">
        <v>40.29</v>
      </c>
      <c r="F702">
        <v>40.79</v>
      </c>
      <c r="G702">
        <v>118734</v>
      </c>
      <c r="H702" s="2">
        <f t="shared" si="97"/>
        <v>-0.14400000000000038</v>
      </c>
      <c r="I702">
        <f t="shared" si="92"/>
        <v>0</v>
      </c>
      <c r="J702" t="str">
        <f t="shared" si="93"/>
        <v xml:space="preserve"> </v>
      </c>
      <c r="K702">
        <f t="shared" si="94"/>
        <v>0.82000000000000028</v>
      </c>
      <c r="L702" s="2">
        <f t="shared" ref="L702:L765" si="98">SLOPE(A643:A702,F643:F702)</f>
        <v>1.745556186629512</v>
      </c>
      <c r="M702">
        <f t="shared" ref="M702:M765" si="99">IF(L702*($F703-$F702)&gt;0,1,0)</f>
        <v>1</v>
      </c>
      <c r="N702" s="2">
        <f t="shared" si="95"/>
        <v>-0.27742857142857147</v>
      </c>
      <c r="O702">
        <f t="shared" si="96"/>
        <v>0</v>
      </c>
    </row>
    <row r="703" spans="1:15" x14ac:dyDescent="0.25">
      <c r="A703">
        <f t="shared" si="91"/>
        <v>702</v>
      </c>
      <c r="B703" s="1">
        <v>37025</v>
      </c>
      <c r="C703">
        <v>40.79</v>
      </c>
      <c r="D703">
        <v>41.77</v>
      </c>
      <c r="E703">
        <v>40.57</v>
      </c>
      <c r="F703">
        <v>41.51</v>
      </c>
      <c r="G703">
        <v>109722</v>
      </c>
      <c r="H703" s="2">
        <f t="shared" si="97"/>
        <v>-6.1714285714286228E-2</v>
      </c>
      <c r="I703">
        <f t="shared" si="92"/>
        <v>0</v>
      </c>
      <c r="J703">
        <f t="shared" si="93"/>
        <v>0.71999999999999886</v>
      </c>
      <c r="K703" t="str">
        <f t="shared" si="94"/>
        <v xml:space="preserve"> </v>
      </c>
      <c r="L703" s="2">
        <f t="shared" si="98"/>
        <v>2.0187346996256146</v>
      </c>
      <c r="M703">
        <f t="shared" si="99"/>
        <v>1</v>
      </c>
      <c r="N703" s="2">
        <f t="shared" si="95"/>
        <v>8.2285714285714157E-2</v>
      </c>
      <c r="O703">
        <f t="shared" si="96"/>
        <v>0</v>
      </c>
    </row>
    <row r="704" spans="1:15" x14ac:dyDescent="0.25">
      <c r="A704">
        <f t="shared" si="91"/>
        <v>703</v>
      </c>
      <c r="B704" s="1">
        <v>37026</v>
      </c>
      <c r="C704">
        <v>41.51</v>
      </c>
      <c r="D704">
        <v>42.14</v>
      </c>
      <c r="E704">
        <v>41.08</v>
      </c>
      <c r="F704">
        <v>41.93</v>
      </c>
      <c r="G704">
        <v>178344</v>
      </c>
      <c r="H704" s="2">
        <f t="shared" si="97"/>
        <v>9.799999999999999E-2</v>
      </c>
      <c r="I704">
        <f t="shared" si="92"/>
        <v>1</v>
      </c>
      <c r="J704">
        <f t="shared" si="93"/>
        <v>0.42000000000000171</v>
      </c>
      <c r="K704" t="str">
        <f t="shared" si="94"/>
        <v xml:space="preserve"> </v>
      </c>
      <c r="L704" s="2">
        <f t="shared" si="98"/>
        <v>2.2308538685796195</v>
      </c>
      <c r="M704">
        <f t="shared" si="99"/>
        <v>1</v>
      </c>
      <c r="N704" s="2">
        <f t="shared" si="95"/>
        <v>0.15971428571428622</v>
      </c>
      <c r="O704">
        <f t="shared" si="96"/>
        <v>1</v>
      </c>
    </row>
    <row r="705" spans="1:15" x14ac:dyDescent="0.25">
      <c r="A705">
        <f t="shared" si="91"/>
        <v>704</v>
      </c>
      <c r="B705" s="1">
        <v>37027</v>
      </c>
      <c r="C705">
        <v>41.77</v>
      </c>
      <c r="D705">
        <v>44.03</v>
      </c>
      <c r="E705">
        <v>41.43</v>
      </c>
      <c r="F705">
        <v>43.99</v>
      </c>
      <c r="G705">
        <v>244806</v>
      </c>
      <c r="H705" s="2">
        <f t="shared" si="97"/>
        <v>0.44514285714285728</v>
      </c>
      <c r="I705">
        <f t="shared" si="92"/>
        <v>0</v>
      </c>
      <c r="J705">
        <f t="shared" si="93"/>
        <v>2.0600000000000023</v>
      </c>
      <c r="K705" t="str">
        <f t="shared" si="94"/>
        <v xml:space="preserve"> </v>
      </c>
      <c r="L705" s="2">
        <f t="shared" si="98"/>
        <v>2.46167838548778</v>
      </c>
      <c r="M705">
        <f t="shared" si="99"/>
        <v>0</v>
      </c>
      <c r="N705" s="2">
        <f t="shared" si="95"/>
        <v>0.34714285714285731</v>
      </c>
      <c r="O705">
        <f t="shared" si="96"/>
        <v>1</v>
      </c>
    </row>
    <row r="706" spans="1:15" x14ac:dyDescent="0.25">
      <c r="A706">
        <f t="shared" si="91"/>
        <v>705</v>
      </c>
      <c r="B706" s="1">
        <v>37028</v>
      </c>
      <c r="C706">
        <v>43.78</v>
      </c>
      <c r="D706">
        <v>44.41</v>
      </c>
      <c r="E706">
        <v>43.48</v>
      </c>
      <c r="F706">
        <v>43.89</v>
      </c>
      <c r="G706">
        <v>194544</v>
      </c>
      <c r="H706" s="2">
        <f t="shared" si="97"/>
        <v>0.61200000000000043</v>
      </c>
      <c r="I706">
        <f t="shared" si="92"/>
        <v>1</v>
      </c>
      <c r="J706" t="str">
        <f t="shared" si="93"/>
        <v xml:space="preserve"> </v>
      </c>
      <c r="K706">
        <f t="shared" si="94"/>
        <v>0.10000000000000142</v>
      </c>
      <c r="L706" s="2">
        <f t="shared" si="98"/>
        <v>2.6470252660541664</v>
      </c>
      <c r="M706">
        <f t="shared" si="99"/>
        <v>1</v>
      </c>
      <c r="N706" s="2">
        <f t="shared" si="95"/>
        <v>0.16685714285714315</v>
      </c>
      <c r="O706">
        <f t="shared" si="96"/>
        <v>0</v>
      </c>
    </row>
    <row r="707" spans="1:15" x14ac:dyDescent="0.25">
      <c r="A707">
        <f t="shared" si="91"/>
        <v>706</v>
      </c>
      <c r="B707" s="1">
        <v>37029</v>
      </c>
      <c r="C707">
        <v>43.89</v>
      </c>
      <c r="D707">
        <v>44.77</v>
      </c>
      <c r="E707">
        <v>43.72</v>
      </c>
      <c r="F707">
        <v>44.77</v>
      </c>
      <c r="G707">
        <v>173020</v>
      </c>
      <c r="H707" s="2">
        <f t="shared" si="97"/>
        <v>0.83142857142857229</v>
      </c>
      <c r="I707">
        <f t="shared" si="92"/>
        <v>1</v>
      </c>
      <c r="J707">
        <f t="shared" si="93"/>
        <v>0.88000000000000256</v>
      </c>
      <c r="K707" t="str">
        <f t="shared" si="94"/>
        <v xml:space="preserve"> </v>
      </c>
      <c r="L707" s="2">
        <f t="shared" si="98"/>
        <v>2.79138530798497</v>
      </c>
      <c r="M707">
        <f t="shared" si="99"/>
        <v>1</v>
      </c>
      <c r="N707" s="2">
        <f t="shared" si="95"/>
        <v>0.21942857142857186</v>
      </c>
      <c r="O707">
        <f t="shared" si="96"/>
        <v>1</v>
      </c>
    </row>
    <row r="708" spans="1:15" x14ac:dyDescent="0.25">
      <c r="A708">
        <f t="shared" ref="A708:A771" si="100">A707+1</f>
        <v>707</v>
      </c>
      <c r="B708" s="1">
        <v>37032</v>
      </c>
      <c r="C708">
        <v>44.77</v>
      </c>
      <c r="D708">
        <v>45.33</v>
      </c>
      <c r="E708">
        <v>44.48</v>
      </c>
      <c r="F708">
        <v>45.18</v>
      </c>
      <c r="G708">
        <v>182446</v>
      </c>
      <c r="H708" s="2">
        <f t="shared" si="97"/>
        <v>0.76485714285714335</v>
      </c>
      <c r="I708">
        <f t="shared" si="92"/>
        <v>0</v>
      </c>
      <c r="J708">
        <f t="shared" si="93"/>
        <v>0.40999999999999659</v>
      </c>
      <c r="K708" t="str">
        <f t="shared" si="94"/>
        <v xml:space="preserve"> </v>
      </c>
      <c r="L708" s="2">
        <f t="shared" si="98"/>
        <v>2.8750176388123578</v>
      </c>
      <c r="M708">
        <f t="shared" si="99"/>
        <v>0</v>
      </c>
      <c r="N708" s="2">
        <f t="shared" si="95"/>
        <v>-6.6571428571428948E-2</v>
      </c>
      <c r="O708">
        <f t="shared" si="96"/>
        <v>1</v>
      </c>
    </row>
    <row r="709" spans="1:15" x14ac:dyDescent="0.25">
      <c r="A709">
        <f t="shared" si="100"/>
        <v>708</v>
      </c>
      <c r="B709" s="1">
        <v>37033</v>
      </c>
      <c r="C709">
        <v>44.93</v>
      </c>
      <c r="D709">
        <v>45.07</v>
      </c>
      <c r="E709">
        <v>43.48</v>
      </c>
      <c r="F709">
        <v>44.46</v>
      </c>
      <c r="G709">
        <v>173789</v>
      </c>
      <c r="H709" s="2">
        <f t="shared" si="97"/>
        <v>0.4885714285714286</v>
      </c>
      <c r="I709">
        <f t="shared" si="92"/>
        <v>0</v>
      </c>
      <c r="J709" t="str">
        <f t="shared" si="93"/>
        <v xml:space="preserve"> </v>
      </c>
      <c r="K709">
        <f t="shared" si="94"/>
        <v>0.71999999999999886</v>
      </c>
      <c r="L709" s="2">
        <f t="shared" si="98"/>
        <v>3.0247854024385479</v>
      </c>
      <c r="M709">
        <f t="shared" si="99"/>
        <v>0</v>
      </c>
      <c r="N709" s="2">
        <f t="shared" si="95"/>
        <v>-0.27628571428571475</v>
      </c>
      <c r="O709">
        <f t="shared" si="96"/>
        <v>1</v>
      </c>
    </row>
    <row r="710" spans="1:15" x14ac:dyDescent="0.25">
      <c r="A710">
        <f t="shared" si="100"/>
        <v>709</v>
      </c>
      <c r="B710" s="1">
        <v>37034</v>
      </c>
      <c r="C710">
        <v>44.23</v>
      </c>
      <c r="D710">
        <v>44.61</v>
      </c>
      <c r="E710">
        <v>42.97</v>
      </c>
      <c r="F710">
        <v>43.13</v>
      </c>
      <c r="G710">
        <v>159990</v>
      </c>
      <c r="H710" s="2">
        <f t="shared" si="97"/>
        <v>-6.2285714285714278E-2</v>
      </c>
      <c r="I710">
        <f t="shared" si="92"/>
        <v>0</v>
      </c>
      <c r="J710" t="str">
        <f t="shared" si="93"/>
        <v xml:space="preserve"> </v>
      </c>
      <c r="K710">
        <f t="shared" si="94"/>
        <v>1.3299999999999983</v>
      </c>
      <c r="L710" s="2">
        <f t="shared" si="98"/>
        <v>3.1744438357158833</v>
      </c>
      <c r="M710">
        <f t="shared" si="99"/>
        <v>1</v>
      </c>
      <c r="N710" s="2">
        <f t="shared" si="95"/>
        <v>-0.55085714285714293</v>
      </c>
      <c r="O710">
        <f t="shared" si="96"/>
        <v>1</v>
      </c>
    </row>
    <row r="711" spans="1:15" x14ac:dyDescent="0.25">
      <c r="A711">
        <f t="shared" si="100"/>
        <v>710</v>
      </c>
      <c r="B711" s="1">
        <v>37035</v>
      </c>
      <c r="C711">
        <v>43.03</v>
      </c>
      <c r="D711">
        <v>43.71</v>
      </c>
      <c r="E711">
        <v>42.53</v>
      </c>
      <c r="F711">
        <v>43.18</v>
      </c>
      <c r="G711">
        <v>130746</v>
      </c>
      <c r="H711" s="2">
        <f t="shared" si="97"/>
        <v>-0.26257142857142873</v>
      </c>
      <c r="I711">
        <f t="shared" ref="I711:I774" si="101">IF(H711*(F712-F711)&gt;0,1,0)</f>
        <v>1</v>
      </c>
      <c r="J711">
        <f t="shared" ref="J711:J774" si="102">IF(F711&gt;F710,F711-F710," ")</f>
        <v>4.9999999999997158E-2</v>
      </c>
      <c r="K711" t="str">
        <f t="shared" ref="K711:K774" si="103">IF(F711&lt;F710,F710-F711," ")</f>
        <v xml:space="preserve"> </v>
      </c>
      <c r="L711" s="2">
        <f t="shared" si="98"/>
        <v>3.2584301040495198</v>
      </c>
      <c r="M711">
        <f t="shared" si="99"/>
        <v>0</v>
      </c>
      <c r="N711" s="2">
        <f t="shared" si="95"/>
        <v>-0.20028571428571446</v>
      </c>
      <c r="O711">
        <f t="shared" si="96"/>
        <v>0</v>
      </c>
    </row>
    <row r="712" spans="1:15" x14ac:dyDescent="0.25">
      <c r="A712">
        <f t="shared" si="100"/>
        <v>711</v>
      </c>
      <c r="B712" s="1">
        <v>37036</v>
      </c>
      <c r="C712">
        <v>42.98</v>
      </c>
      <c r="D712">
        <v>42.98</v>
      </c>
      <c r="E712">
        <v>41.33</v>
      </c>
      <c r="F712">
        <v>41.73</v>
      </c>
      <c r="G712">
        <v>156366</v>
      </c>
      <c r="H712" s="2">
        <f t="shared" si="97"/>
        <v>-0.64371428571428657</v>
      </c>
      <c r="I712">
        <f t="shared" si="101"/>
        <v>1</v>
      </c>
      <c r="J712" t="str">
        <f t="shared" si="102"/>
        <v xml:space="preserve"> </v>
      </c>
      <c r="K712">
        <f t="shared" si="103"/>
        <v>1.4500000000000028</v>
      </c>
      <c r="L712" s="2">
        <f t="shared" si="98"/>
        <v>3.3228484168454218</v>
      </c>
      <c r="M712">
        <f t="shared" si="99"/>
        <v>0</v>
      </c>
      <c r="N712" s="2">
        <f t="shared" ref="N712:N775" si="104">H712-H711</f>
        <v>-0.38114285714285784</v>
      </c>
      <c r="O712">
        <f t="shared" si="96"/>
        <v>1</v>
      </c>
    </row>
    <row r="713" spans="1:15" x14ac:dyDescent="0.25">
      <c r="A713">
        <f t="shared" si="100"/>
        <v>712</v>
      </c>
      <c r="B713" s="1">
        <v>37040</v>
      </c>
      <c r="C713">
        <v>42.17</v>
      </c>
      <c r="D713">
        <v>42.33</v>
      </c>
      <c r="E713">
        <v>41.43</v>
      </c>
      <c r="F713">
        <v>41.45</v>
      </c>
      <c r="G713">
        <v>130176</v>
      </c>
      <c r="H713" s="2">
        <f t="shared" si="97"/>
        <v>-0.76542857142857146</v>
      </c>
      <c r="I713">
        <f t="shared" si="101"/>
        <v>1</v>
      </c>
      <c r="J713" t="str">
        <f t="shared" si="102"/>
        <v xml:space="preserve"> </v>
      </c>
      <c r="K713">
        <f t="shared" si="103"/>
        <v>0.27999999999999403</v>
      </c>
      <c r="L713" s="2">
        <f t="shared" si="98"/>
        <v>3.3518720737886167</v>
      </c>
      <c r="M713">
        <f t="shared" si="99"/>
        <v>0</v>
      </c>
      <c r="N713" s="2">
        <f t="shared" si="104"/>
        <v>-0.12171428571428489</v>
      </c>
      <c r="O713">
        <f t="shared" ref="O713:O776" si="105">IF(N712*(F713-F712)&gt;0,1,0)</f>
        <v>1</v>
      </c>
    </row>
    <row r="714" spans="1:15" x14ac:dyDescent="0.25">
      <c r="A714">
        <f t="shared" si="100"/>
        <v>713</v>
      </c>
      <c r="B714" s="1">
        <v>37041</v>
      </c>
      <c r="C714">
        <v>41.45</v>
      </c>
      <c r="D714">
        <v>41.83</v>
      </c>
      <c r="E714">
        <v>40.78</v>
      </c>
      <c r="F714">
        <v>40.799999999999997</v>
      </c>
      <c r="G714">
        <v>155994</v>
      </c>
      <c r="H714" s="2">
        <f t="shared" si="97"/>
        <v>-0.70828571428571485</v>
      </c>
      <c r="I714">
        <f t="shared" si="101"/>
        <v>1</v>
      </c>
      <c r="J714" t="str">
        <f t="shared" si="102"/>
        <v xml:space="preserve"> </v>
      </c>
      <c r="K714">
        <f t="shared" si="103"/>
        <v>0.65000000000000568</v>
      </c>
      <c r="L714" s="2">
        <f t="shared" si="98"/>
        <v>3.38848652826593</v>
      </c>
      <c r="M714">
        <f t="shared" si="99"/>
        <v>0</v>
      </c>
      <c r="N714" s="2">
        <f t="shared" si="104"/>
        <v>5.7142857142856607E-2</v>
      </c>
      <c r="O714">
        <f t="shared" si="105"/>
        <v>1</v>
      </c>
    </row>
    <row r="715" spans="1:15" x14ac:dyDescent="0.25">
      <c r="A715">
        <f t="shared" si="100"/>
        <v>714</v>
      </c>
      <c r="B715" s="1">
        <v>37042</v>
      </c>
      <c r="C715">
        <v>40.93</v>
      </c>
      <c r="D715">
        <v>41.43</v>
      </c>
      <c r="E715">
        <v>40.53</v>
      </c>
      <c r="F715">
        <v>40.78</v>
      </c>
      <c r="G715">
        <v>133876</v>
      </c>
      <c r="H715" s="2">
        <f t="shared" si="97"/>
        <v>-0.54771428571428593</v>
      </c>
      <c r="I715">
        <f t="shared" si="101"/>
        <v>0</v>
      </c>
      <c r="J715" t="str">
        <f t="shared" si="102"/>
        <v xml:space="preserve"> </v>
      </c>
      <c r="K715">
        <f t="shared" si="103"/>
        <v>1.9999999999996021E-2</v>
      </c>
      <c r="L715" s="2">
        <f t="shared" si="98"/>
        <v>3.4301651861697904</v>
      </c>
      <c r="M715">
        <f t="shared" si="99"/>
        <v>0</v>
      </c>
      <c r="N715" s="2">
        <f t="shared" si="104"/>
        <v>0.16057142857142892</v>
      </c>
      <c r="O715">
        <f t="shared" si="105"/>
        <v>0</v>
      </c>
    </row>
    <row r="716" spans="1:15" x14ac:dyDescent="0.25">
      <c r="A716">
        <f t="shared" si="100"/>
        <v>715</v>
      </c>
      <c r="B716" s="1">
        <v>37043</v>
      </c>
      <c r="C716">
        <v>40.770000000000003</v>
      </c>
      <c r="D716">
        <v>41.19</v>
      </c>
      <c r="E716">
        <v>39.78</v>
      </c>
      <c r="F716">
        <v>40.78</v>
      </c>
      <c r="G716">
        <v>134597</v>
      </c>
      <c r="H716" s="2">
        <f t="shared" si="97"/>
        <v>-0.44285714285714245</v>
      </c>
      <c r="I716">
        <f t="shared" si="101"/>
        <v>0</v>
      </c>
      <c r="J716" t="str">
        <f t="shared" si="102"/>
        <v xml:space="preserve"> </v>
      </c>
      <c r="K716" t="str">
        <f t="shared" si="103"/>
        <v xml:space="preserve"> </v>
      </c>
      <c r="L716" s="2">
        <f t="shared" si="98"/>
        <v>3.4832743381212201</v>
      </c>
      <c r="M716">
        <f t="shared" si="99"/>
        <v>1</v>
      </c>
      <c r="N716" s="2">
        <f t="shared" si="104"/>
        <v>0.10485714285714348</v>
      </c>
      <c r="O716">
        <f t="shared" si="105"/>
        <v>0</v>
      </c>
    </row>
    <row r="717" spans="1:15" x14ac:dyDescent="0.25">
      <c r="A717">
        <f t="shared" si="100"/>
        <v>716</v>
      </c>
      <c r="B717" s="1">
        <v>37046</v>
      </c>
      <c r="C717">
        <v>40.880000000000003</v>
      </c>
      <c r="D717">
        <v>41.4</v>
      </c>
      <c r="E717">
        <v>40.69</v>
      </c>
      <c r="F717">
        <v>41.23</v>
      </c>
      <c r="G717">
        <v>138016</v>
      </c>
      <c r="H717" s="2">
        <f t="shared" si="97"/>
        <v>-0.12942857142857145</v>
      </c>
      <c r="I717">
        <f t="shared" si="101"/>
        <v>1</v>
      </c>
      <c r="J717">
        <f t="shared" si="102"/>
        <v>0.44999999999999574</v>
      </c>
      <c r="K717" t="str">
        <f t="shared" si="103"/>
        <v xml:space="preserve"> </v>
      </c>
      <c r="L717" s="2">
        <f t="shared" si="98"/>
        <v>3.5336514984170599</v>
      </c>
      <c r="M717">
        <f t="shared" si="99"/>
        <v>0</v>
      </c>
      <c r="N717" s="2">
        <f t="shared" si="104"/>
        <v>0.313428571428571</v>
      </c>
      <c r="O717">
        <f t="shared" si="105"/>
        <v>1</v>
      </c>
    </row>
    <row r="718" spans="1:15" x14ac:dyDescent="0.25">
      <c r="A718">
        <f t="shared" si="100"/>
        <v>717</v>
      </c>
      <c r="B718" s="1">
        <v>37047</v>
      </c>
      <c r="C718">
        <v>40.98</v>
      </c>
      <c r="D718">
        <v>41.13</v>
      </c>
      <c r="E718">
        <v>40.4</v>
      </c>
      <c r="F718">
        <v>40.96</v>
      </c>
      <c r="G718">
        <v>152331</v>
      </c>
      <c r="H718" s="2">
        <f t="shared" si="97"/>
        <v>-3.3142857142857453E-2</v>
      </c>
      <c r="I718">
        <f t="shared" si="101"/>
        <v>1</v>
      </c>
      <c r="J718" t="str">
        <f t="shared" si="102"/>
        <v xml:space="preserve"> </v>
      </c>
      <c r="K718">
        <f t="shared" si="103"/>
        <v>0.26999999999999602</v>
      </c>
      <c r="L718" s="2">
        <f t="shared" si="98"/>
        <v>3.5418194340299407</v>
      </c>
      <c r="M718">
        <f t="shared" si="99"/>
        <v>0</v>
      </c>
      <c r="N718" s="2">
        <f t="shared" si="104"/>
        <v>9.6285714285714002E-2</v>
      </c>
      <c r="O718">
        <f t="shared" si="105"/>
        <v>0</v>
      </c>
    </row>
    <row r="719" spans="1:15" x14ac:dyDescent="0.25">
      <c r="A719">
        <f t="shared" si="100"/>
        <v>718</v>
      </c>
      <c r="B719" s="1">
        <v>37048</v>
      </c>
      <c r="C719">
        <v>40.78</v>
      </c>
      <c r="D719">
        <v>41.07</v>
      </c>
      <c r="E719">
        <v>40.19</v>
      </c>
      <c r="F719">
        <v>40.53</v>
      </c>
      <c r="G719">
        <v>140180</v>
      </c>
      <c r="H719" s="2">
        <f t="shared" si="97"/>
        <v>-1.0285714285713864E-2</v>
      </c>
      <c r="I719">
        <f t="shared" si="101"/>
        <v>0</v>
      </c>
      <c r="J719" t="str">
        <f t="shared" si="102"/>
        <v xml:space="preserve"> </v>
      </c>
      <c r="K719">
        <f t="shared" si="103"/>
        <v>0.42999999999999972</v>
      </c>
      <c r="L719" s="2">
        <f t="shared" si="98"/>
        <v>3.5503623866092195</v>
      </c>
      <c r="M719">
        <f t="shared" si="99"/>
        <v>1</v>
      </c>
      <c r="N719" s="2">
        <f t="shared" si="104"/>
        <v>2.2857142857143589E-2</v>
      </c>
      <c r="O719">
        <f t="shared" si="105"/>
        <v>0</v>
      </c>
    </row>
    <row r="720" spans="1:15" x14ac:dyDescent="0.25">
      <c r="A720">
        <f t="shared" si="100"/>
        <v>719</v>
      </c>
      <c r="B720" s="1">
        <v>37049</v>
      </c>
      <c r="C720">
        <v>40.53</v>
      </c>
      <c r="D720">
        <v>40.76</v>
      </c>
      <c r="E720">
        <v>39.950000000000003</v>
      </c>
      <c r="F720">
        <v>40.69</v>
      </c>
      <c r="G720">
        <v>111486</v>
      </c>
      <c r="H720" s="2">
        <f t="shared" si="97"/>
        <v>-4.200000000000037E-2</v>
      </c>
      <c r="I720">
        <f t="shared" si="101"/>
        <v>1</v>
      </c>
      <c r="J720">
        <f t="shared" si="102"/>
        <v>0.15999999999999659</v>
      </c>
      <c r="K720" t="str">
        <f t="shared" si="103"/>
        <v xml:space="preserve"> </v>
      </c>
      <c r="L720" s="2">
        <f t="shared" si="98"/>
        <v>3.5421533167653392</v>
      </c>
      <c r="M720">
        <f t="shared" si="99"/>
        <v>0</v>
      </c>
      <c r="N720" s="2">
        <f t="shared" si="104"/>
        <v>-3.1714285714286507E-2</v>
      </c>
      <c r="O720">
        <f t="shared" si="105"/>
        <v>1</v>
      </c>
    </row>
    <row r="721" spans="1:15" x14ac:dyDescent="0.25">
      <c r="A721">
        <f t="shared" si="100"/>
        <v>720</v>
      </c>
      <c r="B721" s="1">
        <v>37050</v>
      </c>
      <c r="C721">
        <v>40.619999999999997</v>
      </c>
      <c r="D721">
        <v>40.619999999999997</v>
      </c>
      <c r="E721">
        <v>39.57</v>
      </c>
      <c r="F721">
        <v>39.92</v>
      </c>
      <c r="G721">
        <v>168058</v>
      </c>
      <c r="H721" s="2">
        <f t="shared" si="97"/>
        <v>-0.18142857142857127</v>
      </c>
      <c r="I721">
        <f t="shared" si="101"/>
        <v>1</v>
      </c>
      <c r="J721" t="str">
        <f t="shared" si="102"/>
        <v xml:space="preserve"> </v>
      </c>
      <c r="K721">
        <f t="shared" si="103"/>
        <v>0.76999999999999602</v>
      </c>
      <c r="L721" s="2">
        <f t="shared" si="98"/>
        <v>3.5259643740168491</v>
      </c>
      <c r="M721">
        <f t="shared" si="99"/>
        <v>0</v>
      </c>
      <c r="N721" s="2">
        <f t="shared" si="104"/>
        <v>-0.1394285714285709</v>
      </c>
      <c r="O721">
        <f t="shared" si="105"/>
        <v>1</v>
      </c>
    </row>
    <row r="722" spans="1:15" x14ac:dyDescent="0.25">
      <c r="A722">
        <f t="shared" si="100"/>
        <v>721</v>
      </c>
      <c r="B722" s="1">
        <v>37053</v>
      </c>
      <c r="C722">
        <v>39.630000000000003</v>
      </c>
      <c r="D722">
        <v>40.729999999999997</v>
      </c>
      <c r="E722">
        <v>39</v>
      </c>
      <c r="F722">
        <v>39.18</v>
      </c>
      <c r="G722">
        <v>178795</v>
      </c>
      <c r="H722" s="2">
        <f t="shared" si="97"/>
        <v>-0.37742857142857106</v>
      </c>
      <c r="I722">
        <f t="shared" si="101"/>
        <v>0</v>
      </c>
      <c r="J722" t="str">
        <f t="shared" si="102"/>
        <v xml:space="preserve"> </v>
      </c>
      <c r="K722">
        <f t="shared" si="103"/>
        <v>0.74000000000000199</v>
      </c>
      <c r="L722" s="2">
        <f t="shared" si="98"/>
        <v>3.4927115424300488</v>
      </c>
      <c r="M722">
        <f t="shared" si="99"/>
        <v>1</v>
      </c>
      <c r="N722" s="2">
        <f t="shared" si="104"/>
        <v>-0.19599999999999979</v>
      </c>
      <c r="O722">
        <f t="shared" si="105"/>
        <v>1</v>
      </c>
    </row>
    <row r="723" spans="1:15" x14ac:dyDescent="0.25">
      <c r="A723">
        <f t="shared" si="100"/>
        <v>722</v>
      </c>
      <c r="B723" s="1">
        <v>37054</v>
      </c>
      <c r="C723">
        <v>39.18</v>
      </c>
      <c r="D723">
        <v>41.05</v>
      </c>
      <c r="E723">
        <v>38.04</v>
      </c>
      <c r="F723">
        <v>40.549999999999997</v>
      </c>
      <c r="G723">
        <v>375728</v>
      </c>
      <c r="H723" s="2">
        <f t="shared" si="97"/>
        <v>-0.19628571428571481</v>
      </c>
      <c r="I723">
        <f t="shared" si="101"/>
        <v>1</v>
      </c>
      <c r="J723">
        <f t="shared" si="102"/>
        <v>1.3699999999999974</v>
      </c>
      <c r="K723" t="str">
        <f t="shared" si="103"/>
        <v xml:space="preserve"> </v>
      </c>
      <c r="L723" s="2">
        <f t="shared" si="98"/>
        <v>3.4871204988537348</v>
      </c>
      <c r="M723">
        <f t="shared" si="99"/>
        <v>0</v>
      </c>
      <c r="N723" s="2">
        <f t="shared" si="104"/>
        <v>0.18114285714285625</v>
      </c>
      <c r="O723">
        <f t="shared" si="105"/>
        <v>0</v>
      </c>
    </row>
    <row r="724" spans="1:15" x14ac:dyDescent="0.25">
      <c r="A724">
        <f t="shared" si="100"/>
        <v>723</v>
      </c>
      <c r="B724" s="1">
        <v>37055</v>
      </c>
      <c r="C724">
        <v>39.880000000000003</v>
      </c>
      <c r="D724">
        <v>41.07</v>
      </c>
      <c r="E724">
        <v>39.479999999999997</v>
      </c>
      <c r="F724">
        <v>39.630000000000003</v>
      </c>
      <c r="G724">
        <v>331052</v>
      </c>
      <c r="H724" s="2">
        <f t="shared" si="97"/>
        <v>-0.16171428571428562</v>
      </c>
      <c r="I724">
        <f t="shared" si="101"/>
        <v>0</v>
      </c>
      <c r="J724" t="str">
        <f t="shared" si="102"/>
        <v xml:space="preserve"> </v>
      </c>
      <c r="K724">
        <f t="shared" si="103"/>
        <v>0.9199999999999946</v>
      </c>
      <c r="L724" s="2">
        <f t="shared" si="98"/>
        <v>3.4573813387107055</v>
      </c>
      <c r="M724">
        <f t="shared" si="99"/>
        <v>1</v>
      </c>
      <c r="N724" s="2">
        <f t="shared" si="104"/>
        <v>3.4571428571429197E-2</v>
      </c>
      <c r="O724">
        <f t="shared" si="105"/>
        <v>0</v>
      </c>
    </row>
    <row r="725" spans="1:15" x14ac:dyDescent="0.25">
      <c r="A725">
        <f t="shared" si="100"/>
        <v>724</v>
      </c>
      <c r="B725" s="1">
        <v>37056</v>
      </c>
      <c r="C725">
        <v>40.549999999999997</v>
      </c>
      <c r="D725">
        <v>41.99</v>
      </c>
      <c r="E725">
        <v>39.630000000000003</v>
      </c>
      <c r="F725">
        <v>40.64</v>
      </c>
      <c r="G725">
        <v>601281</v>
      </c>
      <c r="H725" s="2">
        <f t="shared" si="97"/>
        <v>7.1428571428575486E-3</v>
      </c>
      <c r="I725">
        <f t="shared" si="101"/>
        <v>0</v>
      </c>
      <c r="J725">
        <f t="shared" si="102"/>
        <v>1.009999999999998</v>
      </c>
      <c r="K725" t="str">
        <f t="shared" si="103"/>
        <v xml:space="preserve"> </v>
      </c>
      <c r="L725" s="2">
        <f t="shared" si="98"/>
        <v>3.4597348001278174</v>
      </c>
      <c r="M725">
        <f t="shared" si="99"/>
        <v>0</v>
      </c>
      <c r="N725" s="2">
        <f t="shared" si="104"/>
        <v>0.16885714285714318</v>
      </c>
      <c r="O725">
        <f t="shared" si="105"/>
        <v>1</v>
      </c>
    </row>
    <row r="726" spans="1:15" x14ac:dyDescent="0.25">
      <c r="A726">
        <f t="shared" si="100"/>
        <v>725</v>
      </c>
      <c r="B726" s="1">
        <v>37057</v>
      </c>
      <c r="C726">
        <v>40.08</v>
      </c>
      <c r="D726">
        <v>41.13</v>
      </c>
      <c r="E726">
        <v>39.78</v>
      </c>
      <c r="F726">
        <v>40.590000000000003</v>
      </c>
      <c r="G726">
        <v>437569</v>
      </c>
      <c r="H726" s="2">
        <f t="shared" ref="H726:H789" si="106">SLOPE(F721:F726,A721:A726)</f>
        <v>0.19457142857142903</v>
      </c>
      <c r="I726">
        <f t="shared" si="101"/>
        <v>1</v>
      </c>
      <c r="J726" t="str">
        <f t="shared" si="102"/>
        <v xml:space="preserve"> </v>
      </c>
      <c r="K726">
        <f t="shared" si="103"/>
        <v>4.9999999999997158E-2</v>
      </c>
      <c r="L726" s="2">
        <f t="shared" si="98"/>
        <v>3.4874921116514819</v>
      </c>
      <c r="M726">
        <f t="shared" si="99"/>
        <v>1</v>
      </c>
      <c r="N726" s="2">
        <f t="shared" si="104"/>
        <v>0.18742857142857147</v>
      </c>
      <c r="O726">
        <f t="shared" si="105"/>
        <v>0</v>
      </c>
    </row>
    <row r="727" spans="1:15" x14ac:dyDescent="0.25">
      <c r="A727">
        <f t="shared" si="100"/>
        <v>726</v>
      </c>
      <c r="B727" s="1">
        <v>37060</v>
      </c>
      <c r="C727">
        <v>40.78</v>
      </c>
      <c r="D727">
        <v>41.5</v>
      </c>
      <c r="E727">
        <v>40.32</v>
      </c>
      <c r="F727">
        <v>40.78</v>
      </c>
      <c r="G727">
        <v>201030</v>
      </c>
      <c r="H727" s="2">
        <f t="shared" si="106"/>
        <v>0.26085714285714356</v>
      </c>
      <c r="I727">
        <f t="shared" si="101"/>
        <v>0</v>
      </c>
      <c r="J727">
        <f t="shared" si="102"/>
        <v>0.18999999999999773</v>
      </c>
      <c r="K727" t="str">
        <f t="shared" si="103"/>
        <v xml:space="preserve"> </v>
      </c>
      <c r="L727" s="2">
        <f t="shared" si="98"/>
        <v>3.5779471793460975</v>
      </c>
      <c r="M727">
        <f t="shared" si="99"/>
        <v>0</v>
      </c>
      <c r="N727" s="2">
        <f t="shared" si="104"/>
        <v>6.6285714285714531E-2</v>
      </c>
      <c r="O727">
        <f t="shared" si="105"/>
        <v>1</v>
      </c>
    </row>
    <row r="728" spans="1:15" x14ac:dyDescent="0.25">
      <c r="A728">
        <f t="shared" si="100"/>
        <v>727</v>
      </c>
      <c r="B728" s="1">
        <v>37061</v>
      </c>
      <c r="C728">
        <v>41.58</v>
      </c>
      <c r="D728">
        <v>41.76</v>
      </c>
      <c r="E728">
        <v>40.53</v>
      </c>
      <c r="F728">
        <v>40.65</v>
      </c>
      <c r="G728">
        <v>225882</v>
      </c>
      <c r="H728" s="2">
        <f t="shared" si="106"/>
        <v>0.11142857142857159</v>
      </c>
      <c r="I728">
        <f t="shared" si="101"/>
        <v>1</v>
      </c>
      <c r="J728" t="str">
        <f t="shared" si="102"/>
        <v xml:space="preserve"> </v>
      </c>
      <c r="K728">
        <f t="shared" si="103"/>
        <v>0.13000000000000256</v>
      </c>
      <c r="L728" s="2">
        <f t="shared" si="98"/>
        <v>3.5919103859559778</v>
      </c>
      <c r="M728">
        <f t="shared" si="99"/>
        <v>1</v>
      </c>
      <c r="N728" s="2">
        <f t="shared" si="104"/>
        <v>-0.14942857142857197</v>
      </c>
      <c r="O728">
        <f t="shared" si="105"/>
        <v>0</v>
      </c>
    </row>
    <row r="729" spans="1:15" x14ac:dyDescent="0.25">
      <c r="A729">
        <f t="shared" si="100"/>
        <v>728</v>
      </c>
      <c r="B729" s="1">
        <v>37062</v>
      </c>
      <c r="C729">
        <v>40.479999999999997</v>
      </c>
      <c r="D729">
        <v>42.63</v>
      </c>
      <c r="E729">
        <v>40.35</v>
      </c>
      <c r="F729">
        <v>42.55</v>
      </c>
      <c r="G729">
        <v>300026</v>
      </c>
      <c r="H729" s="2">
        <f t="shared" si="106"/>
        <v>0.42342857142857043</v>
      </c>
      <c r="I729">
        <f t="shared" si="101"/>
        <v>1</v>
      </c>
      <c r="J729">
        <f t="shared" si="102"/>
        <v>1.8999999999999986</v>
      </c>
      <c r="K729" t="str">
        <f t="shared" si="103"/>
        <v xml:space="preserve"> </v>
      </c>
      <c r="L729" s="2">
        <f t="shared" si="98"/>
        <v>3.6376277224327684</v>
      </c>
      <c r="M729">
        <f t="shared" si="99"/>
        <v>1</v>
      </c>
      <c r="N729" s="2">
        <f t="shared" si="104"/>
        <v>0.31199999999999883</v>
      </c>
      <c r="O729">
        <f t="shared" si="105"/>
        <v>0</v>
      </c>
    </row>
    <row r="730" spans="1:15" x14ac:dyDescent="0.25">
      <c r="A730">
        <f t="shared" si="100"/>
        <v>729</v>
      </c>
      <c r="B730" s="1">
        <v>37063</v>
      </c>
      <c r="C730">
        <v>42.18</v>
      </c>
      <c r="D730">
        <v>44.2</v>
      </c>
      <c r="E730">
        <v>42.16</v>
      </c>
      <c r="F730">
        <v>43.03</v>
      </c>
      <c r="G730">
        <v>319693</v>
      </c>
      <c r="H730" s="2">
        <f t="shared" si="106"/>
        <v>0.50571428571428523</v>
      </c>
      <c r="I730">
        <f t="shared" si="101"/>
        <v>1</v>
      </c>
      <c r="J730">
        <f t="shared" si="102"/>
        <v>0.48000000000000398</v>
      </c>
      <c r="K730" t="str">
        <f t="shared" si="103"/>
        <v xml:space="preserve"> </v>
      </c>
      <c r="L730" s="2">
        <f t="shared" si="98"/>
        <v>3.6509745205602813</v>
      </c>
      <c r="M730">
        <f t="shared" si="99"/>
        <v>1</v>
      </c>
      <c r="N730" s="2">
        <f t="shared" si="104"/>
        <v>8.2285714285714795E-2</v>
      </c>
      <c r="O730">
        <f t="shared" si="105"/>
        <v>1</v>
      </c>
    </row>
    <row r="731" spans="1:15" x14ac:dyDescent="0.25">
      <c r="A731">
        <f t="shared" si="100"/>
        <v>730</v>
      </c>
      <c r="B731" s="1">
        <v>37064</v>
      </c>
      <c r="C731">
        <v>42.88</v>
      </c>
      <c r="D731">
        <v>44.21</v>
      </c>
      <c r="E731">
        <v>42.87</v>
      </c>
      <c r="F731">
        <v>43.64</v>
      </c>
      <c r="G731">
        <v>246144</v>
      </c>
      <c r="H731" s="2">
        <f t="shared" si="106"/>
        <v>0.68285714285714239</v>
      </c>
      <c r="I731">
        <f t="shared" si="101"/>
        <v>0</v>
      </c>
      <c r="J731">
        <f t="shared" si="102"/>
        <v>0.60999999999999943</v>
      </c>
      <c r="K731" t="str">
        <f t="shared" si="103"/>
        <v xml:space="preserve"> </v>
      </c>
      <c r="L731" s="2">
        <f t="shared" si="98"/>
        <v>3.6784687813891161</v>
      </c>
      <c r="M731">
        <f t="shared" si="99"/>
        <v>0</v>
      </c>
      <c r="N731" s="2">
        <f t="shared" si="104"/>
        <v>0.17714285714285716</v>
      </c>
      <c r="O731">
        <f t="shared" si="105"/>
        <v>1</v>
      </c>
    </row>
    <row r="732" spans="1:15" x14ac:dyDescent="0.25">
      <c r="A732">
        <f t="shared" si="100"/>
        <v>731</v>
      </c>
      <c r="B732" s="1">
        <v>37067</v>
      </c>
      <c r="C732">
        <v>43.48</v>
      </c>
      <c r="D732">
        <v>44.39</v>
      </c>
      <c r="E732">
        <v>41.93</v>
      </c>
      <c r="F732">
        <v>42.03</v>
      </c>
      <c r="G732">
        <v>270937</v>
      </c>
      <c r="H732" s="2">
        <f t="shared" si="106"/>
        <v>0.44857142857142884</v>
      </c>
      <c r="I732">
        <f t="shared" si="101"/>
        <v>0</v>
      </c>
      <c r="J732" t="str">
        <f t="shared" si="102"/>
        <v xml:space="preserve"> </v>
      </c>
      <c r="K732">
        <f t="shared" si="103"/>
        <v>1.6099999999999994</v>
      </c>
      <c r="L732" s="2">
        <f t="shared" si="98"/>
        <v>3.6967033112824716</v>
      </c>
      <c r="M732">
        <f t="shared" si="99"/>
        <v>0</v>
      </c>
      <c r="N732" s="2">
        <f t="shared" si="104"/>
        <v>-0.23428571428571354</v>
      </c>
      <c r="O732">
        <f t="shared" si="105"/>
        <v>0</v>
      </c>
    </row>
    <row r="733" spans="1:15" x14ac:dyDescent="0.25">
      <c r="A733">
        <f t="shared" si="100"/>
        <v>732</v>
      </c>
      <c r="B733" s="1">
        <v>37068</v>
      </c>
      <c r="C733">
        <v>40.78</v>
      </c>
      <c r="D733">
        <v>41.75</v>
      </c>
      <c r="E733">
        <v>40.56</v>
      </c>
      <c r="F733">
        <v>40.57</v>
      </c>
      <c r="G733">
        <v>308044</v>
      </c>
      <c r="H733" s="2">
        <f t="shared" si="106"/>
        <v>-3.8571428571428E-2</v>
      </c>
      <c r="I733">
        <f t="shared" si="101"/>
        <v>1</v>
      </c>
      <c r="J733" t="str">
        <f t="shared" si="102"/>
        <v xml:space="preserve"> </v>
      </c>
      <c r="K733">
        <f t="shared" si="103"/>
        <v>1.4600000000000009</v>
      </c>
      <c r="L733" s="2">
        <f t="shared" si="98"/>
        <v>3.653891434157138</v>
      </c>
      <c r="M733">
        <f t="shared" si="99"/>
        <v>0</v>
      </c>
      <c r="N733" s="2">
        <f t="shared" si="104"/>
        <v>-0.48714285714285682</v>
      </c>
      <c r="O733">
        <f t="shared" si="105"/>
        <v>1</v>
      </c>
    </row>
    <row r="734" spans="1:15" x14ac:dyDescent="0.25">
      <c r="A734">
        <f t="shared" si="100"/>
        <v>733</v>
      </c>
      <c r="B734" s="1">
        <v>37069</v>
      </c>
      <c r="C734">
        <v>40.479999999999997</v>
      </c>
      <c r="D734">
        <v>40.880000000000003</v>
      </c>
      <c r="E734">
        <v>39.520000000000003</v>
      </c>
      <c r="F734">
        <v>40.04</v>
      </c>
      <c r="G734">
        <v>270110</v>
      </c>
      <c r="H734" s="2">
        <f t="shared" si="106"/>
        <v>-0.61542857142857121</v>
      </c>
      <c r="I734">
        <f t="shared" si="101"/>
        <v>0</v>
      </c>
      <c r="J734" t="str">
        <f t="shared" si="102"/>
        <v xml:space="preserve"> </v>
      </c>
      <c r="K734">
        <f t="shared" si="103"/>
        <v>0.53000000000000114</v>
      </c>
      <c r="L734" s="2">
        <f t="shared" si="98"/>
        <v>3.5770151449963996</v>
      </c>
      <c r="M734">
        <f t="shared" si="99"/>
        <v>1</v>
      </c>
      <c r="N734" s="2">
        <f t="shared" si="104"/>
        <v>-0.57685714285714318</v>
      </c>
      <c r="O734">
        <f t="shared" si="105"/>
        <v>1</v>
      </c>
    </row>
    <row r="735" spans="1:15" x14ac:dyDescent="0.25">
      <c r="A735">
        <f t="shared" si="100"/>
        <v>734</v>
      </c>
      <c r="B735" s="1">
        <v>37070</v>
      </c>
      <c r="C735">
        <v>39.53</v>
      </c>
      <c r="D735">
        <v>41.23</v>
      </c>
      <c r="E735">
        <v>39.17</v>
      </c>
      <c r="F735">
        <v>40.65</v>
      </c>
      <c r="G735">
        <v>235750</v>
      </c>
      <c r="H735" s="2">
        <f t="shared" si="106"/>
        <v>-0.69028571428571484</v>
      </c>
      <c r="I735">
        <f t="shared" si="101"/>
        <v>0</v>
      </c>
      <c r="J735">
        <f t="shared" si="102"/>
        <v>0.60999999999999943</v>
      </c>
      <c r="K735" t="str">
        <f t="shared" si="103"/>
        <v xml:space="preserve"> </v>
      </c>
      <c r="L735" s="2">
        <f t="shared" si="98"/>
        <v>3.6280282033233555</v>
      </c>
      <c r="M735">
        <f t="shared" si="99"/>
        <v>1</v>
      </c>
      <c r="N735" s="2">
        <f t="shared" si="104"/>
        <v>-7.4857142857143621E-2</v>
      </c>
      <c r="O735">
        <f t="shared" si="105"/>
        <v>0</v>
      </c>
    </row>
    <row r="736" spans="1:15" x14ac:dyDescent="0.25">
      <c r="A736">
        <f t="shared" si="100"/>
        <v>735</v>
      </c>
      <c r="B736" s="1">
        <v>37071</v>
      </c>
      <c r="C736">
        <v>40.78</v>
      </c>
      <c r="D736">
        <v>42.87</v>
      </c>
      <c r="E736">
        <v>40.26</v>
      </c>
      <c r="F736">
        <v>40.78</v>
      </c>
      <c r="G736">
        <v>526903</v>
      </c>
      <c r="H736" s="2">
        <f t="shared" si="106"/>
        <v>-0.54200000000000015</v>
      </c>
      <c r="I736">
        <f t="shared" si="101"/>
        <v>0</v>
      </c>
      <c r="J736">
        <f t="shared" si="102"/>
        <v>0.13000000000000256</v>
      </c>
      <c r="K736" t="str">
        <f t="shared" si="103"/>
        <v xml:space="preserve"> </v>
      </c>
      <c r="L736" s="2">
        <f t="shared" si="98"/>
        <v>3.7187919942558176</v>
      </c>
      <c r="M736">
        <f t="shared" si="99"/>
        <v>1</v>
      </c>
      <c r="N736" s="2">
        <f t="shared" si="104"/>
        <v>0.14828571428571469</v>
      </c>
      <c r="O736">
        <f t="shared" si="105"/>
        <v>0</v>
      </c>
    </row>
    <row r="737" spans="1:15" x14ac:dyDescent="0.25">
      <c r="A737">
        <f t="shared" si="100"/>
        <v>736</v>
      </c>
      <c r="B737" s="1">
        <v>37074</v>
      </c>
      <c r="C737">
        <v>40.700000000000003</v>
      </c>
      <c r="D737">
        <v>41.98</v>
      </c>
      <c r="E737">
        <v>40.659999999999997</v>
      </c>
      <c r="F737">
        <v>41.98</v>
      </c>
      <c r="G737">
        <v>231829</v>
      </c>
      <c r="H737" s="2">
        <f t="shared" si="106"/>
        <v>2.8285714285713734E-2</v>
      </c>
      <c r="I737">
        <f t="shared" si="101"/>
        <v>0</v>
      </c>
      <c r="J737">
        <f t="shared" si="102"/>
        <v>1.1999999999999957</v>
      </c>
      <c r="K737" t="str">
        <f t="shared" si="103"/>
        <v xml:space="preserve"> </v>
      </c>
      <c r="L737" s="2">
        <f t="shared" si="98"/>
        <v>3.7206197693592427</v>
      </c>
      <c r="M737">
        <f t="shared" si="99"/>
        <v>0</v>
      </c>
      <c r="N737" s="2">
        <f t="shared" si="104"/>
        <v>0.57028571428571384</v>
      </c>
      <c r="O737">
        <f t="shared" si="105"/>
        <v>1</v>
      </c>
    </row>
    <row r="738" spans="1:15" x14ac:dyDescent="0.25">
      <c r="A738">
        <f t="shared" si="100"/>
        <v>737</v>
      </c>
      <c r="B738" s="1">
        <v>37075</v>
      </c>
      <c r="C738">
        <v>41.28</v>
      </c>
      <c r="D738">
        <v>41.68</v>
      </c>
      <c r="E738">
        <v>41.04</v>
      </c>
      <c r="F738">
        <v>41.29</v>
      </c>
      <c r="G738">
        <v>175702</v>
      </c>
      <c r="H738" s="2">
        <f t="shared" si="106"/>
        <v>0.27285714285714258</v>
      </c>
      <c r="I738">
        <f t="shared" si="101"/>
        <v>0</v>
      </c>
      <c r="J738" t="str">
        <f t="shared" si="102"/>
        <v xml:space="preserve"> </v>
      </c>
      <c r="K738">
        <f t="shared" si="103"/>
        <v>0.68999999999999773</v>
      </c>
      <c r="L738" s="2">
        <f t="shared" si="98"/>
        <v>3.7459762756866364</v>
      </c>
      <c r="M738">
        <f t="shared" si="99"/>
        <v>0</v>
      </c>
      <c r="N738" s="2">
        <f t="shared" si="104"/>
        <v>0.24457142857142883</v>
      </c>
      <c r="O738">
        <f t="shared" si="105"/>
        <v>0</v>
      </c>
    </row>
    <row r="739" spans="1:15" x14ac:dyDescent="0.25">
      <c r="A739">
        <f t="shared" si="100"/>
        <v>738</v>
      </c>
      <c r="B739" s="1">
        <v>37077</v>
      </c>
      <c r="C739">
        <v>40.74</v>
      </c>
      <c r="D739">
        <v>41.34</v>
      </c>
      <c r="E739">
        <v>40.340000000000003</v>
      </c>
      <c r="F739">
        <v>40.409999999999997</v>
      </c>
      <c r="G739">
        <v>194627</v>
      </c>
      <c r="H739" s="2">
        <f t="shared" si="106"/>
        <v>0.14199999999999957</v>
      </c>
      <c r="I739">
        <f t="shared" si="101"/>
        <v>0</v>
      </c>
      <c r="J739" t="str">
        <f t="shared" si="102"/>
        <v xml:space="preserve"> </v>
      </c>
      <c r="K739">
        <f t="shared" si="103"/>
        <v>0.88000000000000256</v>
      </c>
      <c r="L739" s="2">
        <f t="shared" si="98"/>
        <v>3.5862889764582508</v>
      </c>
      <c r="M739">
        <f t="shared" si="99"/>
        <v>0</v>
      </c>
      <c r="N739" s="2">
        <f t="shared" si="104"/>
        <v>-0.13085714285714301</v>
      </c>
      <c r="O739">
        <f t="shared" si="105"/>
        <v>0</v>
      </c>
    </row>
    <row r="740" spans="1:15" x14ac:dyDescent="0.25">
      <c r="A740">
        <f t="shared" si="100"/>
        <v>739</v>
      </c>
      <c r="B740" s="1">
        <v>37078</v>
      </c>
      <c r="C740">
        <v>40.14</v>
      </c>
      <c r="D740">
        <v>40.17</v>
      </c>
      <c r="E740">
        <v>38.54</v>
      </c>
      <c r="F740">
        <v>38.83</v>
      </c>
      <c r="G740">
        <v>234415</v>
      </c>
      <c r="H740" s="2">
        <f t="shared" si="106"/>
        <v>-0.31142857142857178</v>
      </c>
      <c r="I740">
        <f t="shared" si="101"/>
        <v>1</v>
      </c>
      <c r="J740" t="str">
        <f t="shared" si="102"/>
        <v xml:space="preserve"> </v>
      </c>
      <c r="K740">
        <f t="shared" si="103"/>
        <v>1.5799999999999983</v>
      </c>
      <c r="L740" s="2">
        <f t="shared" si="98"/>
        <v>2.9607981063397397</v>
      </c>
      <c r="M740">
        <f t="shared" si="99"/>
        <v>0</v>
      </c>
      <c r="N740" s="2">
        <f t="shared" si="104"/>
        <v>-0.45342857142857135</v>
      </c>
      <c r="O740">
        <f t="shared" si="105"/>
        <v>1</v>
      </c>
    </row>
    <row r="741" spans="1:15" x14ac:dyDescent="0.25">
      <c r="A741">
        <f t="shared" si="100"/>
        <v>740</v>
      </c>
      <c r="B741" s="1">
        <v>37081</v>
      </c>
      <c r="C741">
        <v>38.840000000000003</v>
      </c>
      <c r="D741">
        <v>39.07</v>
      </c>
      <c r="E741">
        <v>38.24</v>
      </c>
      <c r="F741">
        <v>38.79</v>
      </c>
      <c r="G741">
        <v>161538</v>
      </c>
      <c r="H741" s="2">
        <f t="shared" si="106"/>
        <v>-0.57942857142857163</v>
      </c>
      <c r="I741">
        <f t="shared" si="101"/>
        <v>1</v>
      </c>
      <c r="J741" t="str">
        <f t="shared" si="102"/>
        <v xml:space="preserve"> </v>
      </c>
      <c r="K741">
        <f t="shared" si="103"/>
        <v>3.9999999999999147E-2</v>
      </c>
      <c r="L741" s="2">
        <f t="shared" si="98"/>
        <v>2.1421999940835215</v>
      </c>
      <c r="M741">
        <f t="shared" si="99"/>
        <v>0</v>
      </c>
      <c r="N741" s="2">
        <f t="shared" si="104"/>
        <v>-0.26799999999999985</v>
      </c>
      <c r="O741">
        <f t="shared" si="105"/>
        <v>1</v>
      </c>
    </row>
    <row r="742" spans="1:15" x14ac:dyDescent="0.25">
      <c r="A742">
        <f t="shared" si="100"/>
        <v>741</v>
      </c>
      <c r="B742" s="1">
        <v>37082</v>
      </c>
      <c r="C742">
        <v>38.69</v>
      </c>
      <c r="D742">
        <v>39.18</v>
      </c>
      <c r="E742">
        <v>37.630000000000003</v>
      </c>
      <c r="F742">
        <v>37.700000000000003</v>
      </c>
      <c r="G742">
        <v>190230</v>
      </c>
      <c r="H742" s="2">
        <f t="shared" si="106"/>
        <v>-0.870857142857142</v>
      </c>
      <c r="I742">
        <f t="shared" si="101"/>
        <v>1</v>
      </c>
      <c r="J742" t="str">
        <f t="shared" si="102"/>
        <v xml:space="preserve"> </v>
      </c>
      <c r="K742">
        <f t="shared" si="103"/>
        <v>1.0899999999999963</v>
      </c>
      <c r="L742" s="2">
        <f t="shared" si="98"/>
        <v>0.93409411628545114</v>
      </c>
      <c r="M742">
        <f t="shared" si="99"/>
        <v>0</v>
      </c>
      <c r="N742" s="2">
        <f t="shared" si="104"/>
        <v>-0.29142857142857037</v>
      </c>
      <c r="O742">
        <f t="shared" si="105"/>
        <v>1</v>
      </c>
    </row>
    <row r="743" spans="1:15" x14ac:dyDescent="0.25">
      <c r="A743">
        <f t="shared" si="100"/>
        <v>742</v>
      </c>
      <c r="B743" s="1">
        <v>37083</v>
      </c>
      <c r="C743">
        <v>37.74</v>
      </c>
      <c r="D743">
        <v>37.880000000000003</v>
      </c>
      <c r="E743">
        <v>36.24</v>
      </c>
      <c r="F743">
        <v>36.549999999999997</v>
      </c>
      <c r="G743">
        <v>271376</v>
      </c>
      <c r="H743" s="2">
        <f t="shared" si="106"/>
        <v>-0.91057142857142825</v>
      </c>
      <c r="I743">
        <f t="shared" si="101"/>
        <v>0</v>
      </c>
      <c r="J743" t="str">
        <f t="shared" si="102"/>
        <v xml:space="preserve"> </v>
      </c>
      <c r="K743">
        <f t="shared" si="103"/>
        <v>1.1500000000000057</v>
      </c>
      <c r="L743" s="2">
        <f t="shared" si="98"/>
        <v>-0.60185073398816602</v>
      </c>
      <c r="M743">
        <f t="shared" si="99"/>
        <v>0</v>
      </c>
      <c r="N743" s="2">
        <f t="shared" si="104"/>
        <v>-3.9714285714286257E-2</v>
      </c>
      <c r="O743">
        <f t="shared" si="105"/>
        <v>1</v>
      </c>
    </row>
    <row r="744" spans="1:15" x14ac:dyDescent="0.25">
      <c r="A744">
        <f t="shared" si="100"/>
        <v>743</v>
      </c>
      <c r="B744" s="1">
        <v>37084</v>
      </c>
      <c r="C744">
        <v>37.840000000000003</v>
      </c>
      <c r="D744">
        <v>39.14</v>
      </c>
      <c r="E744">
        <v>36.840000000000003</v>
      </c>
      <c r="F744">
        <v>38.94</v>
      </c>
      <c r="G744">
        <v>214275</v>
      </c>
      <c r="H744" s="2">
        <f t="shared" si="106"/>
        <v>-0.43657142857142839</v>
      </c>
      <c r="I744">
        <f t="shared" si="101"/>
        <v>0</v>
      </c>
      <c r="J744">
        <f t="shared" si="102"/>
        <v>2.3900000000000006</v>
      </c>
      <c r="K744" t="str">
        <f t="shared" si="103"/>
        <v xml:space="preserve"> </v>
      </c>
      <c r="L744" s="2">
        <f t="shared" si="98"/>
        <v>-1.6943123946407388</v>
      </c>
      <c r="M744">
        <f t="shared" si="99"/>
        <v>0</v>
      </c>
      <c r="N744" s="2">
        <f t="shared" si="104"/>
        <v>0.47399999999999987</v>
      </c>
      <c r="O744">
        <f t="shared" si="105"/>
        <v>0</v>
      </c>
    </row>
    <row r="745" spans="1:15" x14ac:dyDescent="0.25">
      <c r="A745">
        <f t="shared" si="100"/>
        <v>744</v>
      </c>
      <c r="B745" s="1">
        <v>37085</v>
      </c>
      <c r="C745">
        <v>38.54</v>
      </c>
      <c r="D745">
        <v>39.69</v>
      </c>
      <c r="E745">
        <v>38.08</v>
      </c>
      <c r="F745">
        <v>39.39</v>
      </c>
      <c r="G745">
        <v>176198</v>
      </c>
      <c r="H745" s="2">
        <f t="shared" si="106"/>
        <v>6.0000000000000039E-2</v>
      </c>
      <c r="I745">
        <f t="shared" si="101"/>
        <v>0</v>
      </c>
      <c r="J745">
        <f t="shared" si="102"/>
        <v>0.45000000000000284</v>
      </c>
      <c r="K745" t="str">
        <f t="shared" si="103"/>
        <v xml:space="preserve"> </v>
      </c>
      <c r="L745" s="2">
        <f t="shared" si="98"/>
        <v>-2.2191717404876328</v>
      </c>
      <c r="M745">
        <f t="shared" si="99"/>
        <v>1</v>
      </c>
      <c r="N745" s="2">
        <f t="shared" si="104"/>
        <v>0.49657142857142844</v>
      </c>
      <c r="O745">
        <f t="shared" si="105"/>
        <v>1</v>
      </c>
    </row>
    <row r="746" spans="1:15" x14ac:dyDescent="0.25">
      <c r="A746">
        <f t="shared" si="100"/>
        <v>745</v>
      </c>
      <c r="B746" s="1">
        <v>37088</v>
      </c>
      <c r="C746">
        <v>39.090000000000003</v>
      </c>
      <c r="D746">
        <v>39.44</v>
      </c>
      <c r="E746">
        <v>37.72</v>
      </c>
      <c r="F746">
        <v>38.159999999999997</v>
      </c>
      <c r="G746">
        <v>137518</v>
      </c>
      <c r="H746" s="2">
        <f t="shared" si="106"/>
        <v>0.1231428571428566</v>
      </c>
      <c r="I746">
        <f t="shared" si="101"/>
        <v>0</v>
      </c>
      <c r="J746" t="str">
        <f t="shared" si="102"/>
        <v xml:space="preserve"> </v>
      </c>
      <c r="K746">
        <f t="shared" si="103"/>
        <v>1.230000000000004</v>
      </c>
      <c r="L746" s="2">
        <f t="shared" si="98"/>
        <v>-2.7322835937961329</v>
      </c>
      <c r="M746">
        <f t="shared" si="99"/>
        <v>1</v>
      </c>
      <c r="N746" s="2">
        <f t="shared" si="104"/>
        <v>6.3142857142856557E-2</v>
      </c>
      <c r="O746">
        <f t="shared" si="105"/>
        <v>0</v>
      </c>
    </row>
    <row r="747" spans="1:15" x14ac:dyDescent="0.25">
      <c r="A747">
        <f t="shared" si="100"/>
        <v>746</v>
      </c>
      <c r="B747" s="1">
        <v>37089</v>
      </c>
      <c r="C747">
        <v>37.69</v>
      </c>
      <c r="D747">
        <v>38.46</v>
      </c>
      <c r="E747">
        <v>37.340000000000003</v>
      </c>
      <c r="F747">
        <v>38.049999999999997</v>
      </c>
      <c r="G747">
        <v>182561</v>
      </c>
      <c r="H747" s="2">
        <f t="shared" si="106"/>
        <v>0.20085714285714207</v>
      </c>
      <c r="I747">
        <f t="shared" si="101"/>
        <v>1</v>
      </c>
      <c r="J747" t="str">
        <f t="shared" si="102"/>
        <v xml:space="preserve"> </v>
      </c>
      <c r="K747">
        <f t="shared" si="103"/>
        <v>0.10999999999999943</v>
      </c>
      <c r="L747" s="2">
        <f t="shared" si="98"/>
        <v>-3.2823953220853661</v>
      </c>
      <c r="M747">
        <f t="shared" si="99"/>
        <v>0</v>
      </c>
      <c r="N747" s="2">
        <f t="shared" si="104"/>
        <v>7.7714285714285472E-2</v>
      </c>
      <c r="O747">
        <f t="shared" si="105"/>
        <v>0</v>
      </c>
    </row>
    <row r="748" spans="1:15" x14ac:dyDescent="0.25">
      <c r="A748">
        <f t="shared" si="100"/>
        <v>747</v>
      </c>
      <c r="B748" s="1">
        <v>37090</v>
      </c>
      <c r="C748">
        <v>37.54</v>
      </c>
      <c r="D748">
        <v>38.19</v>
      </c>
      <c r="E748">
        <v>37.340000000000003</v>
      </c>
      <c r="F748">
        <v>38.090000000000003</v>
      </c>
      <c r="G748">
        <v>169526</v>
      </c>
      <c r="H748" s="2">
        <f t="shared" si="106"/>
        <v>0.1085714285714293</v>
      </c>
      <c r="I748">
        <f t="shared" si="101"/>
        <v>1</v>
      </c>
      <c r="J748">
        <f t="shared" si="102"/>
        <v>4.0000000000006253E-2</v>
      </c>
      <c r="K748" t="str">
        <f t="shared" si="103"/>
        <v xml:space="preserve"> </v>
      </c>
      <c r="L748" s="2">
        <f t="shared" si="98"/>
        <v>-3.9841047840566435</v>
      </c>
      <c r="M748">
        <f t="shared" si="99"/>
        <v>0</v>
      </c>
      <c r="N748" s="2">
        <f t="shared" si="104"/>
        <v>-9.2285714285712764E-2</v>
      </c>
      <c r="O748">
        <f t="shared" si="105"/>
        <v>1</v>
      </c>
    </row>
    <row r="749" spans="1:15" x14ac:dyDescent="0.25">
      <c r="A749">
        <f t="shared" si="100"/>
        <v>748</v>
      </c>
      <c r="B749" s="1">
        <v>37091</v>
      </c>
      <c r="C749">
        <v>38.24</v>
      </c>
      <c r="D749">
        <v>39.39</v>
      </c>
      <c r="E749">
        <v>37.97</v>
      </c>
      <c r="F749">
        <v>38.42</v>
      </c>
      <c r="G749">
        <v>128810</v>
      </c>
      <c r="H749" s="2">
        <f t="shared" si="106"/>
        <v>-0.18885714285714203</v>
      </c>
      <c r="I749">
        <f t="shared" si="101"/>
        <v>0</v>
      </c>
      <c r="J749">
        <f t="shared" si="102"/>
        <v>0.32999999999999829</v>
      </c>
      <c r="K749" t="str">
        <f t="shared" si="103"/>
        <v xml:space="preserve"> </v>
      </c>
      <c r="L749" s="2">
        <f t="shared" si="98"/>
        <v>-5.0037219290305472</v>
      </c>
      <c r="M749">
        <f t="shared" si="99"/>
        <v>0</v>
      </c>
      <c r="N749" s="2">
        <f t="shared" si="104"/>
        <v>-0.29742857142857132</v>
      </c>
      <c r="O749">
        <f t="shared" si="105"/>
        <v>0</v>
      </c>
    </row>
    <row r="750" spans="1:15" x14ac:dyDescent="0.25">
      <c r="A750">
        <f t="shared" si="100"/>
        <v>749</v>
      </c>
      <c r="B750" s="1">
        <v>37092</v>
      </c>
      <c r="C750">
        <v>38.64</v>
      </c>
      <c r="D750">
        <v>38.89</v>
      </c>
      <c r="E750">
        <v>38.119999999999997</v>
      </c>
      <c r="F750">
        <v>38.57</v>
      </c>
      <c r="G750">
        <v>119990</v>
      </c>
      <c r="H750" s="2">
        <f t="shared" si="106"/>
        <v>-9.3714285714285139E-2</v>
      </c>
      <c r="I750">
        <f t="shared" si="101"/>
        <v>1</v>
      </c>
      <c r="J750">
        <f t="shared" si="102"/>
        <v>0.14999999999999858</v>
      </c>
      <c r="K750" t="str">
        <f t="shared" si="103"/>
        <v xml:space="preserve"> </v>
      </c>
      <c r="L750" s="2">
        <f t="shared" si="98"/>
        <v>-5.5001744263511823</v>
      </c>
      <c r="M750">
        <f t="shared" si="99"/>
        <v>1</v>
      </c>
      <c r="N750" s="2">
        <f t="shared" si="104"/>
        <v>9.514285714285689E-2</v>
      </c>
      <c r="O750">
        <f t="shared" si="105"/>
        <v>0</v>
      </c>
    </row>
    <row r="751" spans="1:15" x14ac:dyDescent="0.25">
      <c r="A751">
        <f t="shared" si="100"/>
        <v>750</v>
      </c>
      <c r="B751" s="1">
        <v>37095</v>
      </c>
      <c r="C751">
        <v>38.44</v>
      </c>
      <c r="D751">
        <v>38.56</v>
      </c>
      <c r="E751">
        <v>37.14</v>
      </c>
      <c r="F751">
        <v>37.24</v>
      </c>
      <c r="G751">
        <v>152032</v>
      </c>
      <c r="H751" s="2">
        <f t="shared" si="106"/>
        <v>-7.7428571428570445E-2</v>
      </c>
      <c r="I751">
        <f t="shared" si="101"/>
        <v>1</v>
      </c>
      <c r="J751" t="str">
        <f t="shared" si="102"/>
        <v xml:space="preserve"> </v>
      </c>
      <c r="K751">
        <f t="shared" si="103"/>
        <v>1.3299999999999983</v>
      </c>
      <c r="L751" s="2">
        <f t="shared" si="98"/>
        <v>-5.654589875595315</v>
      </c>
      <c r="M751">
        <f t="shared" si="99"/>
        <v>1</v>
      </c>
      <c r="N751" s="2">
        <f t="shared" si="104"/>
        <v>1.6285714285714695E-2</v>
      </c>
      <c r="O751">
        <f t="shared" si="105"/>
        <v>0</v>
      </c>
    </row>
    <row r="752" spans="1:15" x14ac:dyDescent="0.25">
      <c r="A752">
        <f t="shared" si="100"/>
        <v>751</v>
      </c>
      <c r="B752" s="1">
        <v>37096</v>
      </c>
      <c r="C752">
        <v>37.340000000000003</v>
      </c>
      <c r="D752">
        <v>37.49</v>
      </c>
      <c r="E752">
        <v>35.19</v>
      </c>
      <c r="F752">
        <v>35.94</v>
      </c>
      <c r="G752">
        <v>263113</v>
      </c>
      <c r="H752" s="2">
        <f t="shared" si="106"/>
        <v>-0.37000000000000011</v>
      </c>
      <c r="I752">
        <f t="shared" si="101"/>
        <v>1</v>
      </c>
      <c r="J752" t="str">
        <f t="shared" si="102"/>
        <v xml:space="preserve"> </v>
      </c>
      <c r="K752">
        <f t="shared" si="103"/>
        <v>1.3000000000000043</v>
      </c>
      <c r="L752" s="2">
        <f t="shared" si="98"/>
        <v>-5.6057709050944817</v>
      </c>
      <c r="M752">
        <f t="shared" si="99"/>
        <v>1</v>
      </c>
      <c r="N752" s="2">
        <f t="shared" si="104"/>
        <v>-0.29257142857142965</v>
      </c>
      <c r="O752">
        <f t="shared" si="105"/>
        <v>0</v>
      </c>
    </row>
    <row r="753" spans="1:15" x14ac:dyDescent="0.25">
      <c r="A753">
        <f t="shared" si="100"/>
        <v>752</v>
      </c>
      <c r="B753" s="1">
        <v>37097</v>
      </c>
      <c r="C753">
        <v>36.340000000000003</v>
      </c>
      <c r="D753">
        <v>36.85</v>
      </c>
      <c r="E753">
        <v>35.090000000000003</v>
      </c>
      <c r="F753">
        <v>35.74</v>
      </c>
      <c r="G753">
        <v>250755</v>
      </c>
      <c r="H753" s="2">
        <f t="shared" si="106"/>
        <v>-0.58628571428571474</v>
      </c>
      <c r="I753">
        <f t="shared" si="101"/>
        <v>1</v>
      </c>
      <c r="J753" t="str">
        <f t="shared" si="102"/>
        <v xml:space="preserve"> </v>
      </c>
      <c r="K753">
        <f t="shared" si="103"/>
        <v>0.19999999999999574</v>
      </c>
      <c r="L753" s="2">
        <f t="shared" si="98"/>
        <v>-5.7018903924841124</v>
      </c>
      <c r="M753">
        <f t="shared" si="99"/>
        <v>1</v>
      </c>
      <c r="N753" s="2">
        <f t="shared" si="104"/>
        <v>-0.21628571428571464</v>
      </c>
      <c r="O753">
        <f t="shared" si="105"/>
        <v>1</v>
      </c>
    </row>
    <row r="754" spans="1:15" x14ac:dyDescent="0.25">
      <c r="A754">
        <f t="shared" si="100"/>
        <v>753</v>
      </c>
      <c r="B754" s="1">
        <v>37098</v>
      </c>
      <c r="C754">
        <v>35.89</v>
      </c>
      <c r="D754">
        <v>36.04</v>
      </c>
      <c r="E754">
        <v>35.19</v>
      </c>
      <c r="F754">
        <v>35.69</v>
      </c>
      <c r="G754">
        <v>236136</v>
      </c>
      <c r="H754" s="2">
        <f t="shared" si="106"/>
        <v>-0.66971428571428626</v>
      </c>
      <c r="I754">
        <f t="shared" si="101"/>
        <v>0</v>
      </c>
      <c r="J754" t="str">
        <f t="shared" si="102"/>
        <v xml:space="preserve"> </v>
      </c>
      <c r="K754">
        <f t="shared" si="103"/>
        <v>5.0000000000004263E-2</v>
      </c>
      <c r="L754" s="2">
        <f t="shared" si="98"/>
        <v>-5.7289165130377535</v>
      </c>
      <c r="M754">
        <f t="shared" si="99"/>
        <v>0</v>
      </c>
      <c r="N754" s="2">
        <f t="shared" si="104"/>
        <v>-8.3428571428571519E-2</v>
      </c>
      <c r="O754">
        <f t="shared" si="105"/>
        <v>1</v>
      </c>
    </row>
    <row r="755" spans="1:15" x14ac:dyDescent="0.25">
      <c r="A755">
        <f t="shared" si="100"/>
        <v>754</v>
      </c>
      <c r="B755" s="1">
        <v>37099</v>
      </c>
      <c r="C755">
        <v>36.090000000000003</v>
      </c>
      <c r="D755">
        <v>36.79</v>
      </c>
      <c r="E755">
        <v>35.79</v>
      </c>
      <c r="F755">
        <v>36.590000000000003</v>
      </c>
      <c r="G755">
        <v>164672</v>
      </c>
      <c r="H755" s="2">
        <f t="shared" si="106"/>
        <v>-0.42142857142857121</v>
      </c>
      <c r="I755">
        <f t="shared" si="101"/>
        <v>1</v>
      </c>
      <c r="J755">
        <f t="shared" si="102"/>
        <v>0.90000000000000568</v>
      </c>
      <c r="K755" t="str">
        <f t="shared" si="103"/>
        <v xml:space="preserve"> </v>
      </c>
      <c r="L755" s="2">
        <f t="shared" si="98"/>
        <v>-5.7981774063339468</v>
      </c>
      <c r="M755">
        <f t="shared" si="99"/>
        <v>1</v>
      </c>
      <c r="N755" s="2">
        <f t="shared" si="104"/>
        <v>0.24828571428571505</v>
      </c>
      <c r="O755">
        <f t="shared" si="105"/>
        <v>0</v>
      </c>
    </row>
    <row r="756" spans="1:15" x14ac:dyDescent="0.25">
      <c r="A756">
        <f t="shared" si="100"/>
        <v>755</v>
      </c>
      <c r="B756" s="1">
        <v>37102</v>
      </c>
      <c r="C756">
        <v>36.49</v>
      </c>
      <c r="D756">
        <v>36.840000000000003</v>
      </c>
      <c r="E756">
        <v>35.340000000000003</v>
      </c>
      <c r="F756">
        <v>35.54</v>
      </c>
      <c r="G756">
        <v>166924</v>
      </c>
      <c r="H756" s="2">
        <f t="shared" si="106"/>
        <v>-0.18857142857142861</v>
      </c>
      <c r="I756">
        <f t="shared" si="101"/>
        <v>1</v>
      </c>
      <c r="J756" t="str">
        <f t="shared" si="102"/>
        <v xml:space="preserve"> </v>
      </c>
      <c r="K756">
        <f t="shared" si="103"/>
        <v>1.0500000000000043</v>
      </c>
      <c r="L756" s="2">
        <f t="shared" si="98"/>
        <v>-5.8399830522345075</v>
      </c>
      <c r="M756">
        <f t="shared" si="99"/>
        <v>1</v>
      </c>
      <c r="N756" s="2">
        <f t="shared" si="104"/>
        <v>0.2328571428571426</v>
      </c>
      <c r="O756">
        <f t="shared" si="105"/>
        <v>0</v>
      </c>
    </row>
    <row r="757" spans="1:15" x14ac:dyDescent="0.25">
      <c r="A757">
        <f t="shared" si="100"/>
        <v>756</v>
      </c>
      <c r="B757" s="1">
        <v>37103</v>
      </c>
      <c r="C757">
        <v>35.29</v>
      </c>
      <c r="D757">
        <v>36.19</v>
      </c>
      <c r="E757">
        <v>34.93</v>
      </c>
      <c r="F757">
        <v>35.44</v>
      </c>
      <c r="G757">
        <v>247611</v>
      </c>
      <c r="H757" s="2">
        <f t="shared" si="106"/>
        <v>-6.2857142857142945E-2</v>
      </c>
      <c r="I757">
        <f t="shared" si="101"/>
        <v>1</v>
      </c>
      <c r="J757" t="str">
        <f t="shared" si="102"/>
        <v xml:space="preserve"> </v>
      </c>
      <c r="K757">
        <f t="shared" si="103"/>
        <v>0.10000000000000142</v>
      </c>
      <c r="L757" s="2">
        <f t="shared" si="98"/>
        <v>-5.7677385166647817</v>
      </c>
      <c r="M757">
        <f t="shared" si="99"/>
        <v>1</v>
      </c>
      <c r="N757" s="2">
        <f t="shared" si="104"/>
        <v>0.12571428571428567</v>
      </c>
      <c r="O757">
        <f t="shared" si="105"/>
        <v>0</v>
      </c>
    </row>
    <row r="758" spans="1:15" x14ac:dyDescent="0.25">
      <c r="A758">
        <f t="shared" si="100"/>
        <v>757</v>
      </c>
      <c r="B758" s="1">
        <v>37104</v>
      </c>
      <c r="C758">
        <v>34.94</v>
      </c>
      <c r="D758">
        <v>35.47</v>
      </c>
      <c r="E758">
        <v>34.340000000000003</v>
      </c>
      <c r="F758">
        <v>34.74</v>
      </c>
      <c r="G758">
        <v>233247</v>
      </c>
      <c r="H758" s="2">
        <f t="shared" si="106"/>
        <v>-0.19428571428571439</v>
      </c>
      <c r="I758">
        <f t="shared" si="101"/>
        <v>1</v>
      </c>
      <c r="J758" t="str">
        <f t="shared" si="102"/>
        <v xml:space="preserve"> </v>
      </c>
      <c r="K758">
        <f t="shared" si="103"/>
        <v>0.69999999999999574</v>
      </c>
      <c r="L758" s="2">
        <f t="shared" si="98"/>
        <v>-5.6505191835284281</v>
      </c>
      <c r="M758">
        <f t="shared" si="99"/>
        <v>1</v>
      </c>
      <c r="N758" s="2">
        <f t="shared" si="104"/>
        <v>-0.13142857142857145</v>
      </c>
      <c r="O758">
        <f t="shared" si="105"/>
        <v>0</v>
      </c>
    </row>
    <row r="759" spans="1:15" x14ac:dyDescent="0.25">
      <c r="A759">
        <f t="shared" si="100"/>
        <v>758</v>
      </c>
      <c r="B759" s="1">
        <v>37105</v>
      </c>
      <c r="C759">
        <v>35.04</v>
      </c>
      <c r="D759">
        <v>35.119999999999997</v>
      </c>
      <c r="E759">
        <v>34.04</v>
      </c>
      <c r="F759">
        <v>34.14</v>
      </c>
      <c r="G759">
        <v>244749</v>
      </c>
      <c r="H759" s="2">
        <f t="shared" si="106"/>
        <v>-0.38285714285714262</v>
      </c>
      <c r="I759">
        <f t="shared" si="101"/>
        <v>0</v>
      </c>
      <c r="J759" t="str">
        <f t="shared" si="102"/>
        <v xml:space="preserve"> </v>
      </c>
      <c r="K759">
        <f t="shared" si="103"/>
        <v>0.60000000000000142</v>
      </c>
      <c r="L759" s="2">
        <f t="shared" si="98"/>
        <v>-5.5233070387776086</v>
      </c>
      <c r="M759">
        <f t="shared" si="99"/>
        <v>0</v>
      </c>
      <c r="N759" s="2">
        <f t="shared" si="104"/>
        <v>-0.18857142857142822</v>
      </c>
      <c r="O759">
        <f t="shared" si="105"/>
        <v>1</v>
      </c>
    </row>
    <row r="760" spans="1:15" x14ac:dyDescent="0.25">
      <c r="A760">
        <f t="shared" si="100"/>
        <v>759</v>
      </c>
      <c r="B760" s="1">
        <v>37106</v>
      </c>
      <c r="C760">
        <v>34.24</v>
      </c>
      <c r="D760">
        <v>34.74</v>
      </c>
      <c r="E760">
        <v>33.840000000000003</v>
      </c>
      <c r="F760">
        <v>34.69</v>
      </c>
      <c r="G760">
        <v>152748</v>
      </c>
      <c r="H760" s="2">
        <f t="shared" si="106"/>
        <v>-0.41142857142857198</v>
      </c>
      <c r="I760">
        <f t="shared" si="101"/>
        <v>1</v>
      </c>
      <c r="J760">
        <f t="shared" si="102"/>
        <v>0.54999999999999716</v>
      </c>
      <c r="K760" t="str">
        <f t="shared" si="103"/>
        <v xml:space="preserve"> </v>
      </c>
      <c r="L760" s="2">
        <f t="shared" si="98"/>
        <v>-5.4637241405128965</v>
      </c>
      <c r="M760">
        <f t="shared" si="99"/>
        <v>1</v>
      </c>
      <c r="N760" s="2">
        <f t="shared" si="104"/>
        <v>-2.8571428571429358E-2</v>
      </c>
      <c r="O760">
        <f t="shared" si="105"/>
        <v>0</v>
      </c>
    </row>
    <row r="761" spans="1:15" x14ac:dyDescent="0.25">
      <c r="A761">
        <f t="shared" si="100"/>
        <v>760</v>
      </c>
      <c r="B761" s="1">
        <v>37109</v>
      </c>
      <c r="C761">
        <v>34.340000000000003</v>
      </c>
      <c r="D761">
        <v>34.450000000000003</v>
      </c>
      <c r="E761">
        <v>33.22</v>
      </c>
      <c r="F761">
        <v>33.33</v>
      </c>
      <c r="G761">
        <v>212863</v>
      </c>
      <c r="H761" s="2">
        <f t="shared" si="106"/>
        <v>-0.3971428571428573</v>
      </c>
      <c r="I761">
        <f t="shared" si="101"/>
        <v>0</v>
      </c>
      <c r="J761" t="str">
        <f t="shared" si="102"/>
        <v xml:space="preserve"> </v>
      </c>
      <c r="K761">
        <f t="shared" si="103"/>
        <v>1.3599999999999994</v>
      </c>
      <c r="L761" s="2">
        <f t="shared" si="98"/>
        <v>-5.3024782779225523</v>
      </c>
      <c r="M761">
        <f t="shared" si="99"/>
        <v>0</v>
      </c>
      <c r="N761" s="2">
        <f t="shared" si="104"/>
        <v>1.4285714285714679E-2</v>
      </c>
      <c r="O761">
        <f t="shared" si="105"/>
        <v>1</v>
      </c>
    </row>
    <row r="762" spans="1:15" x14ac:dyDescent="0.25">
      <c r="A762">
        <f t="shared" si="100"/>
        <v>761</v>
      </c>
      <c r="B762" s="1">
        <v>37110</v>
      </c>
      <c r="C762">
        <v>33.39</v>
      </c>
      <c r="D762">
        <v>34.79</v>
      </c>
      <c r="E762">
        <v>33.200000000000003</v>
      </c>
      <c r="F762">
        <v>34.71</v>
      </c>
      <c r="G762">
        <v>233291</v>
      </c>
      <c r="H762" s="2">
        <f t="shared" si="106"/>
        <v>-0.20942857142857138</v>
      </c>
      <c r="I762">
        <f t="shared" si="101"/>
        <v>1</v>
      </c>
      <c r="J762">
        <f t="shared" si="102"/>
        <v>1.3800000000000026</v>
      </c>
      <c r="K762" t="str">
        <f t="shared" si="103"/>
        <v xml:space="preserve"> </v>
      </c>
      <c r="L762" s="2">
        <f t="shared" si="98"/>
        <v>-5.2836601860332602</v>
      </c>
      <c r="M762">
        <f t="shared" si="99"/>
        <v>1</v>
      </c>
      <c r="N762" s="2">
        <f t="shared" si="104"/>
        <v>0.18771428571428592</v>
      </c>
      <c r="O762">
        <f t="shared" si="105"/>
        <v>1</v>
      </c>
    </row>
    <row r="763" spans="1:15" x14ac:dyDescent="0.25">
      <c r="A763">
        <f t="shared" si="100"/>
        <v>762</v>
      </c>
      <c r="B763" s="1">
        <v>37111</v>
      </c>
      <c r="C763">
        <v>34.29</v>
      </c>
      <c r="D763">
        <v>34.44</v>
      </c>
      <c r="E763">
        <v>33.44</v>
      </c>
      <c r="F763">
        <v>33.590000000000003</v>
      </c>
      <c r="G763">
        <v>145926</v>
      </c>
      <c r="H763" s="2">
        <f t="shared" si="106"/>
        <v>-0.15428571428571405</v>
      </c>
      <c r="I763">
        <f t="shared" si="101"/>
        <v>0</v>
      </c>
      <c r="J763" t="str">
        <f t="shared" si="102"/>
        <v xml:space="preserve"> </v>
      </c>
      <c r="K763">
        <f t="shared" si="103"/>
        <v>1.1199999999999974</v>
      </c>
      <c r="L763" s="2">
        <f t="shared" si="98"/>
        <v>-5.1867674509062649</v>
      </c>
      <c r="M763">
        <f t="shared" si="99"/>
        <v>0</v>
      </c>
      <c r="N763" s="2">
        <f t="shared" si="104"/>
        <v>5.5142857142857327E-2</v>
      </c>
      <c r="O763">
        <f t="shared" si="105"/>
        <v>0</v>
      </c>
    </row>
    <row r="764" spans="1:15" x14ac:dyDescent="0.25">
      <c r="A764">
        <f t="shared" si="100"/>
        <v>763</v>
      </c>
      <c r="B764" s="1">
        <v>37112</v>
      </c>
      <c r="C764">
        <v>33.590000000000003</v>
      </c>
      <c r="D764">
        <v>34.19</v>
      </c>
      <c r="E764">
        <v>33.24</v>
      </c>
      <c r="F764">
        <v>33.840000000000003</v>
      </c>
      <c r="G764">
        <v>148550</v>
      </c>
      <c r="H764" s="2">
        <f t="shared" si="106"/>
        <v>-9.7714285714284754E-2</v>
      </c>
      <c r="I764">
        <f t="shared" si="101"/>
        <v>0</v>
      </c>
      <c r="J764">
        <f t="shared" si="102"/>
        <v>0.25</v>
      </c>
      <c r="K764" t="str">
        <f t="shared" si="103"/>
        <v xml:space="preserve"> </v>
      </c>
      <c r="L764" s="2">
        <f t="shared" si="98"/>
        <v>-5.1141351475437089</v>
      </c>
      <c r="M764">
        <f t="shared" si="99"/>
        <v>0</v>
      </c>
      <c r="N764" s="2">
        <f t="shared" si="104"/>
        <v>5.65714285714293E-2</v>
      </c>
      <c r="O764">
        <f t="shared" si="105"/>
        <v>1</v>
      </c>
    </row>
    <row r="765" spans="1:15" x14ac:dyDescent="0.25">
      <c r="A765">
        <f t="shared" si="100"/>
        <v>764</v>
      </c>
      <c r="B765" s="1">
        <v>37113</v>
      </c>
      <c r="C765">
        <v>33.94</v>
      </c>
      <c r="D765">
        <v>34.75</v>
      </c>
      <c r="E765">
        <v>33.33</v>
      </c>
      <c r="F765">
        <v>34.51</v>
      </c>
      <c r="G765">
        <v>133536</v>
      </c>
      <c r="H765" s="2">
        <f t="shared" si="106"/>
        <v>-1.3999999999999449E-2</v>
      </c>
      <c r="I765">
        <f t="shared" si="101"/>
        <v>1</v>
      </c>
      <c r="J765">
        <f t="shared" si="102"/>
        <v>0.6699999999999946</v>
      </c>
      <c r="K765" t="str">
        <f t="shared" si="103"/>
        <v xml:space="preserve"> </v>
      </c>
      <c r="L765" s="2">
        <f t="shared" si="98"/>
        <v>-5.1036209240702757</v>
      </c>
      <c r="M765">
        <f t="shared" si="99"/>
        <v>1</v>
      </c>
      <c r="N765" s="2">
        <f t="shared" si="104"/>
        <v>8.3714285714285311E-2</v>
      </c>
      <c r="O765">
        <f t="shared" si="105"/>
        <v>1</v>
      </c>
    </row>
    <row r="766" spans="1:15" x14ac:dyDescent="0.25">
      <c r="A766">
        <f t="shared" si="100"/>
        <v>765</v>
      </c>
      <c r="B766" s="1">
        <v>37116</v>
      </c>
      <c r="C766">
        <v>34.44</v>
      </c>
      <c r="D766">
        <v>35.049999999999997</v>
      </c>
      <c r="E766">
        <v>33.96</v>
      </c>
      <c r="F766">
        <v>34.17</v>
      </c>
      <c r="G766">
        <v>141957</v>
      </c>
      <c r="H766" s="2">
        <f t="shared" si="106"/>
        <v>0.11000000000000025</v>
      </c>
      <c r="I766">
        <f t="shared" si="101"/>
        <v>0</v>
      </c>
      <c r="J766" t="str">
        <f t="shared" si="102"/>
        <v xml:space="preserve"> </v>
      </c>
      <c r="K766">
        <f t="shared" si="103"/>
        <v>0.33999999999999631</v>
      </c>
      <c r="L766" s="2">
        <f t="shared" ref="L766:L829" si="107">SLOPE(A707:A766,F707:F766)</f>
        <v>-5.088325174903142</v>
      </c>
      <c r="M766">
        <f t="shared" ref="M766:M829" si="108">IF(L766*($F767-$F766)&gt;0,1,0)</f>
        <v>1</v>
      </c>
      <c r="N766" s="2">
        <f t="shared" si="104"/>
        <v>0.12399999999999969</v>
      </c>
      <c r="O766">
        <f t="shared" si="105"/>
        <v>0</v>
      </c>
    </row>
    <row r="767" spans="1:15" x14ac:dyDescent="0.25">
      <c r="A767">
        <f t="shared" si="100"/>
        <v>766</v>
      </c>
      <c r="B767" s="1">
        <v>37117</v>
      </c>
      <c r="C767">
        <v>34.54</v>
      </c>
      <c r="D767">
        <v>34.69</v>
      </c>
      <c r="E767">
        <v>33.64</v>
      </c>
      <c r="F767">
        <v>33.79</v>
      </c>
      <c r="G767">
        <v>125598</v>
      </c>
      <c r="H767" s="2">
        <f t="shared" si="106"/>
        <v>-6.2571428571429111E-2</v>
      </c>
      <c r="I767">
        <f t="shared" si="101"/>
        <v>1</v>
      </c>
      <c r="J767" t="str">
        <f t="shared" si="102"/>
        <v xml:space="preserve"> </v>
      </c>
      <c r="K767">
        <f t="shared" si="103"/>
        <v>0.38000000000000256</v>
      </c>
      <c r="L767" s="2">
        <f t="shared" si="107"/>
        <v>-5.1075625771277515</v>
      </c>
      <c r="M767">
        <f t="shared" si="108"/>
        <v>1</v>
      </c>
      <c r="N767" s="2">
        <f t="shared" si="104"/>
        <v>-0.17257142857142937</v>
      </c>
      <c r="O767">
        <f t="shared" si="105"/>
        <v>0</v>
      </c>
    </row>
    <row r="768" spans="1:15" x14ac:dyDescent="0.25">
      <c r="A768">
        <f t="shared" si="100"/>
        <v>767</v>
      </c>
      <c r="B768" s="1">
        <v>37118</v>
      </c>
      <c r="C768">
        <v>33.94</v>
      </c>
      <c r="D768">
        <v>34.25</v>
      </c>
      <c r="E768">
        <v>33.65</v>
      </c>
      <c r="F768">
        <v>33.72</v>
      </c>
      <c r="G768">
        <v>149460</v>
      </c>
      <c r="H768" s="2">
        <f t="shared" si="106"/>
        <v>4.5714285714276619E-3</v>
      </c>
      <c r="I768">
        <f t="shared" si="101"/>
        <v>0</v>
      </c>
      <c r="J768" t="str">
        <f t="shared" si="102"/>
        <v xml:space="preserve"> </v>
      </c>
      <c r="K768">
        <f t="shared" si="103"/>
        <v>7.0000000000000284E-2</v>
      </c>
      <c r="L768" s="2">
        <f t="shared" si="107"/>
        <v>-5.1670583119882343</v>
      </c>
      <c r="M768">
        <f t="shared" si="108"/>
        <v>1</v>
      </c>
      <c r="N768" s="2">
        <f t="shared" si="104"/>
        <v>6.7142857142856768E-2</v>
      </c>
      <c r="O768">
        <f t="shared" si="105"/>
        <v>1</v>
      </c>
    </row>
    <row r="769" spans="1:15" x14ac:dyDescent="0.25">
      <c r="A769">
        <f t="shared" si="100"/>
        <v>768</v>
      </c>
      <c r="B769" s="1">
        <v>37119</v>
      </c>
      <c r="C769">
        <v>33.47</v>
      </c>
      <c r="D769">
        <v>33.840000000000003</v>
      </c>
      <c r="E769">
        <v>32.94</v>
      </c>
      <c r="F769">
        <v>33.54</v>
      </c>
      <c r="G769">
        <v>170825</v>
      </c>
      <c r="H769" s="2">
        <f t="shared" si="106"/>
        <v>-0.12142857142857204</v>
      </c>
      <c r="I769">
        <f t="shared" si="101"/>
        <v>1</v>
      </c>
      <c r="J769" t="str">
        <f t="shared" si="102"/>
        <v xml:space="preserve"> </v>
      </c>
      <c r="K769">
        <f t="shared" si="103"/>
        <v>0.17999999999999972</v>
      </c>
      <c r="L769" s="2">
        <f t="shared" si="107"/>
        <v>-5.1966976837338414</v>
      </c>
      <c r="M769">
        <f t="shared" si="108"/>
        <v>1</v>
      </c>
      <c r="N769" s="2">
        <f t="shared" si="104"/>
        <v>-0.1259999999999997</v>
      </c>
      <c r="O769">
        <f t="shared" si="105"/>
        <v>0</v>
      </c>
    </row>
    <row r="770" spans="1:15" x14ac:dyDescent="0.25">
      <c r="A770">
        <f t="shared" si="100"/>
        <v>769</v>
      </c>
      <c r="B770" s="1">
        <v>37120</v>
      </c>
      <c r="C770">
        <v>33.24</v>
      </c>
      <c r="D770">
        <v>33.340000000000003</v>
      </c>
      <c r="E770">
        <v>32.29</v>
      </c>
      <c r="F770">
        <v>32.74</v>
      </c>
      <c r="G770">
        <v>156756</v>
      </c>
      <c r="H770" s="2">
        <f t="shared" si="106"/>
        <v>-0.3088571428571425</v>
      </c>
      <c r="I770">
        <f t="shared" si="101"/>
        <v>0</v>
      </c>
      <c r="J770" t="str">
        <f t="shared" si="102"/>
        <v xml:space="preserve"> </v>
      </c>
      <c r="K770">
        <f t="shared" si="103"/>
        <v>0.79999999999999716</v>
      </c>
      <c r="L770" s="2">
        <f t="shared" si="107"/>
        <v>-5.1448790831411948</v>
      </c>
      <c r="M770">
        <f t="shared" si="108"/>
        <v>0</v>
      </c>
      <c r="N770" s="2">
        <f t="shared" si="104"/>
        <v>-0.18742857142857045</v>
      </c>
      <c r="O770">
        <f t="shared" si="105"/>
        <v>1</v>
      </c>
    </row>
    <row r="771" spans="1:15" x14ac:dyDescent="0.25">
      <c r="A771">
        <f t="shared" si="100"/>
        <v>770</v>
      </c>
      <c r="B771" s="1">
        <v>37123</v>
      </c>
      <c r="C771">
        <v>32.94</v>
      </c>
      <c r="D771">
        <v>33.840000000000003</v>
      </c>
      <c r="E771">
        <v>32.35</v>
      </c>
      <c r="F771">
        <v>33.47</v>
      </c>
      <c r="G771">
        <v>127779</v>
      </c>
      <c r="H771" s="2">
        <f t="shared" si="106"/>
        <v>-0.19514285714285728</v>
      </c>
      <c r="I771">
        <f t="shared" si="101"/>
        <v>1</v>
      </c>
      <c r="J771">
        <f t="shared" si="102"/>
        <v>0.72999999999999687</v>
      </c>
      <c r="K771" t="str">
        <f t="shared" si="103"/>
        <v xml:space="preserve"> </v>
      </c>
      <c r="L771" s="2">
        <f t="shared" si="107"/>
        <v>-5.142605462700085</v>
      </c>
      <c r="M771">
        <f t="shared" si="108"/>
        <v>1</v>
      </c>
      <c r="N771" s="2">
        <f t="shared" si="104"/>
        <v>0.11371428571428521</v>
      </c>
      <c r="O771">
        <f t="shared" si="105"/>
        <v>0</v>
      </c>
    </row>
    <row r="772" spans="1:15" x14ac:dyDescent="0.25">
      <c r="A772">
        <f t="shared" ref="A772:A835" si="109">A771+1</f>
        <v>771</v>
      </c>
      <c r="B772" s="1">
        <v>37124</v>
      </c>
      <c r="C772">
        <v>33.46</v>
      </c>
      <c r="D772">
        <v>33.770000000000003</v>
      </c>
      <c r="E772">
        <v>32.340000000000003</v>
      </c>
      <c r="F772">
        <v>32.409999999999997</v>
      </c>
      <c r="G772">
        <v>139187</v>
      </c>
      <c r="H772" s="2">
        <f t="shared" si="106"/>
        <v>-0.24142857142857171</v>
      </c>
      <c r="I772">
        <f t="shared" si="101"/>
        <v>0</v>
      </c>
      <c r="J772" t="str">
        <f t="shared" si="102"/>
        <v xml:space="preserve"> </v>
      </c>
      <c r="K772">
        <f t="shared" si="103"/>
        <v>1.0600000000000023</v>
      </c>
      <c r="L772" s="2">
        <f t="shared" si="107"/>
        <v>-5.0712607560831255</v>
      </c>
      <c r="M772">
        <f t="shared" si="108"/>
        <v>0</v>
      </c>
      <c r="N772" s="2">
        <f t="shared" si="104"/>
        <v>-4.628571428571443E-2</v>
      </c>
      <c r="O772">
        <f t="shared" si="105"/>
        <v>0</v>
      </c>
    </row>
    <row r="773" spans="1:15" x14ac:dyDescent="0.25">
      <c r="A773">
        <f t="shared" si="109"/>
        <v>772</v>
      </c>
      <c r="B773" s="1">
        <v>37125</v>
      </c>
      <c r="C773">
        <v>32.49</v>
      </c>
      <c r="D773">
        <v>33.24</v>
      </c>
      <c r="E773">
        <v>32.229999999999997</v>
      </c>
      <c r="F773">
        <v>32.79</v>
      </c>
      <c r="G773">
        <v>158361</v>
      </c>
      <c r="H773" s="2">
        <f t="shared" si="106"/>
        <v>-0.20885714285714313</v>
      </c>
      <c r="I773">
        <f t="shared" si="101"/>
        <v>0</v>
      </c>
      <c r="J773">
        <f t="shared" si="102"/>
        <v>0.38000000000000256</v>
      </c>
      <c r="K773" t="str">
        <f t="shared" si="103"/>
        <v xml:space="preserve"> </v>
      </c>
      <c r="L773" s="2">
        <f t="shared" si="107"/>
        <v>-5.0269523392203004</v>
      </c>
      <c r="M773">
        <f t="shared" si="108"/>
        <v>0</v>
      </c>
      <c r="N773" s="2">
        <f t="shared" si="104"/>
        <v>3.2571428571428584E-2</v>
      </c>
      <c r="O773">
        <f t="shared" si="105"/>
        <v>0</v>
      </c>
    </row>
    <row r="774" spans="1:15" x14ac:dyDescent="0.25">
      <c r="A774">
        <f t="shared" si="109"/>
        <v>773</v>
      </c>
      <c r="B774" s="1">
        <v>37126</v>
      </c>
      <c r="C774">
        <v>32.840000000000003</v>
      </c>
      <c r="D774">
        <v>33.25</v>
      </c>
      <c r="E774">
        <v>32.549999999999997</v>
      </c>
      <c r="F774">
        <v>32.979999999999997</v>
      </c>
      <c r="G774">
        <v>105072</v>
      </c>
      <c r="H774" s="2">
        <f t="shared" si="106"/>
        <v>-0.10600000000000064</v>
      </c>
      <c r="I774">
        <f t="shared" si="101"/>
        <v>0</v>
      </c>
      <c r="J774">
        <f t="shared" si="102"/>
        <v>0.18999999999999773</v>
      </c>
      <c r="K774" t="str">
        <f t="shared" si="103"/>
        <v xml:space="preserve"> </v>
      </c>
      <c r="L774" s="2">
        <f t="shared" si="107"/>
        <v>-4.9952172445024239</v>
      </c>
      <c r="M774">
        <f t="shared" si="108"/>
        <v>0</v>
      </c>
      <c r="N774" s="2">
        <f t="shared" si="104"/>
        <v>0.10285714285714249</v>
      </c>
      <c r="O774">
        <f t="shared" si="105"/>
        <v>1</v>
      </c>
    </row>
    <row r="775" spans="1:15" x14ac:dyDescent="0.25">
      <c r="A775">
        <f t="shared" si="109"/>
        <v>774</v>
      </c>
      <c r="B775" s="1">
        <v>37127</v>
      </c>
      <c r="C775">
        <v>33.04</v>
      </c>
      <c r="D775">
        <v>34.200000000000003</v>
      </c>
      <c r="E775">
        <v>32.950000000000003</v>
      </c>
      <c r="F775">
        <v>33.93</v>
      </c>
      <c r="G775">
        <v>135966</v>
      </c>
      <c r="H775" s="2">
        <f t="shared" si="106"/>
        <v>0.13885714285714243</v>
      </c>
      <c r="I775">
        <f t="shared" ref="I775:I838" si="110">IF(H775*(F776-F775)&gt;0,1,0)</f>
        <v>1</v>
      </c>
      <c r="J775">
        <f t="shared" ref="J775:J838" si="111">IF(F775&gt;F774,F775-F774," ")</f>
        <v>0.95000000000000284</v>
      </c>
      <c r="K775" t="str">
        <f t="shared" ref="K775:K838" si="112">IF(F775&lt;F774,F774-F775," ")</f>
        <v xml:space="preserve"> </v>
      </c>
      <c r="L775" s="2">
        <f t="shared" si="107"/>
        <v>-4.9891759616809175</v>
      </c>
      <c r="M775">
        <f t="shared" si="108"/>
        <v>0</v>
      </c>
      <c r="N775" s="2">
        <f t="shared" si="104"/>
        <v>0.24485714285714305</v>
      </c>
      <c r="O775">
        <f t="shared" si="105"/>
        <v>1</v>
      </c>
    </row>
    <row r="776" spans="1:15" x14ac:dyDescent="0.25">
      <c r="A776">
        <f t="shared" si="109"/>
        <v>775</v>
      </c>
      <c r="B776" s="1">
        <v>37130</v>
      </c>
      <c r="C776">
        <v>33.94</v>
      </c>
      <c r="D776">
        <v>34.5</v>
      </c>
      <c r="E776">
        <v>33.590000000000003</v>
      </c>
      <c r="F776">
        <v>34.11</v>
      </c>
      <c r="G776">
        <v>143203</v>
      </c>
      <c r="H776" s="2">
        <f t="shared" si="106"/>
        <v>0.22714285714285742</v>
      </c>
      <c r="I776">
        <f t="shared" si="110"/>
        <v>0</v>
      </c>
      <c r="J776">
        <f t="shared" si="111"/>
        <v>0.17999999999999972</v>
      </c>
      <c r="K776" t="str">
        <f t="shared" si="112"/>
        <v xml:space="preserve"> </v>
      </c>
      <c r="L776" s="2">
        <f t="shared" si="107"/>
        <v>-4.9866904018440605</v>
      </c>
      <c r="M776">
        <f t="shared" si="108"/>
        <v>1</v>
      </c>
      <c r="N776" s="2">
        <f t="shared" ref="N776:N839" si="113">H776-H775</f>
        <v>8.8285714285714995E-2</v>
      </c>
      <c r="O776">
        <f t="shared" si="105"/>
        <v>1</v>
      </c>
    </row>
    <row r="777" spans="1:15" x14ac:dyDescent="0.25">
      <c r="A777">
        <f t="shared" si="109"/>
        <v>776</v>
      </c>
      <c r="B777" s="1">
        <v>37131</v>
      </c>
      <c r="C777">
        <v>34.19</v>
      </c>
      <c r="D777">
        <v>34.24</v>
      </c>
      <c r="E777">
        <v>33.090000000000003</v>
      </c>
      <c r="F777">
        <v>33.17</v>
      </c>
      <c r="G777">
        <v>127339</v>
      </c>
      <c r="H777" s="2">
        <f t="shared" si="106"/>
        <v>0.24885714285714369</v>
      </c>
      <c r="I777">
        <f t="shared" si="110"/>
        <v>0</v>
      </c>
      <c r="J777" t="str">
        <f t="shared" si="111"/>
        <v xml:space="preserve"> </v>
      </c>
      <c r="K777">
        <f t="shared" si="112"/>
        <v>0.93999999999999773</v>
      </c>
      <c r="L777" s="2">
        <f t="shared" si="107"/>
        <v>-4.9749701128711017</v>
      </c>
      <c r="M777">
        <f t="shared" si="108"/>
        <v>1</v>
      </c>
      <c r="N777" s="2">
        <f t="shared" si="113"/>
        <v>2.1714285714286269E-2</v>
      </c>
      <c r="O777">
        <f t="shared" ref="O777:O840" si="114">IF(N776*(F777-F776)&gt;0,1,0)</f>
        <v>0</v>
      </c>
    </row>
    <row r="778" spans="1:15" x14ac:dyDescent="0.25">
      <c r="A778">
        <f t="shared" si="109"/>
        <v>777</v>
      </c>
      <c r="B778" s="1">
        <v>37132</v>
      </c>
      <c r="C778">
        <v>33.590000000000003</v>
      </c>
      <c r="D778">
        <v>33.590000000000003</v>
      </c>
      <c r="E778">
        <v>32.549999999999997</v>
      </c>
      <c r="F778">
        <v>32.549999999999997</v>
      </c>
      <c r="G778">
        <v>118996</v>
      </c>
      <c r="H778" s="2">
        <f t="shared" si="106"/>
        <v>-1.2857142857142735E-2</v>
      </c>
      <c r="I778">
        <f t="shared" si="110"/>
        <v>1</v>
      </c>
      <c r="J778" t="str">
        <f t="shared" si="111"/>
        <v xml:space="preserve"> </v>
      </c>
      <c r="K778">
        <f t="shared" si="112"/>
        <v>0.62000000000000455</v>
      </c>
      <c r="L778" s="2">
        <f t="shared" si="107"/>
        <v>-4.9499297499367607</v>
      </c>
      <c r="M778">
        <f t="shared" si="108"/>
        <v>1</v>
      </c>
      <c r="N778" s="2">
        <f t="shared" si="113"/>
        <v>-0.26171428571428645</v>
      </c>
      <c r="O778">
        <f t="shared" si="114"/>
        <v>0</v>
      </c>
    </row>
    <row r="779" spans="1:15" x14ac:dyDescent="0.25">
      <c r="A779">
        <f t="shared" si="109"/>
        <v>778</v>
      </c>
      <c r="B779" s="1">
        <v>37133</v>
      </c>
      <c r="C779">
        <v>32.64</v>
      </c>
      <c r="D779">
        <v>33.44</v>
      </c>
      <c r="E779">
        <v>31.78</v>
      </c>
      <c r="F779">
        <v>32.14</v>
      </c>
      <c r="G779">
        <v>220617</v>
      </c>
      <c r="H779" s="2">
        <f t="shared" si="106"/>
        <v>-0.26514285714285679</v>
      </c>
      <c r="I779">
        <f t="shared" si="110"/>
        <v>0</v>
      </c>
      <c r="J779" t="str">
        <f t="shared" si="111"/>
        <v xml:space="preserve"> </v>
      </c>
      <c r="K779">
        <f t="shared" si="112"/>
        <v>0.40999999999999659</v>
      </c>
      <c r="L779" s="2">
        <f t="shared" si="107"/>
        <v>-4.9160610817171024</v>
      </c>
      <c r="M779">
        <f t="shared" si="108"/>
        <v>0</v>
      </c>
      <c r="N779" s="2">
        <f t="shared" si="113"/>
        <v>-0.25228571428571406</v>
      </c>
      <c r="O779">
        <f t="shared" si="114"/>
        <v>1</v>
      </c>
    </row>
    <row r="780" spans="1:15" x14ac:dyDescent="0.25">
      <c r="A780">
        <f t="shared" si="109"/>
        <v>779</v>
      </c>
      <c r="B780" s="1">
        <v>37134</v>
      </c>
      <c r="C780">
        <v>32.090000000000003</v>
      </c>
      <c r="D780">
        <v>33.14</v>
      </c>
      <c r="E780">
        <v>32.01</v>
      </c>
      <c r="F780">
        <v>32.840000000000003</v>
      </c>
      <c r="G780">
        <v>172597</v>
      </c>
      <c r="H780" s="2">
        <f t="shared" si="106"/>
        <v>-0.3422857142857138</v>
      </c>
      <c r="I780">
        <f t="shared" si="110"/>
        <v>1</v>
      </c>
      <c r="J780">
        <f t="shared" si="111"/>
        <v>0.70000000000000284</v>
      </c>
      <c r="K780" t="str">
        <f t="shared" si="112"/>
        <v xml:space="preserve"> </v>
      </c>
      <c r="L780" s="2">
        <f t="shared" si="107"/>
        <v>-4.9060874945502881</v>
      </c>
      <c r="M780">
        <f t="shared" si="108"/>
        <v>1</v>
      </c>
      <c r="N780" s="2">
        <f t="shared" si="113"/>
        <v>-7.7142857142857013E-2</v>
      </c>
      <c r="O780">
        <f t="shared" si="114"/>
        <v>0</v>
      </c>
    </row>
    <row r="781" spans="1:15" x14ac:dyDescent="0.25">
      <c r="A781">
        <f t="shared" si="109"/>
        <v>780</v>
      </c>
      <c r="B781" s="1">
        <v>37138</v>
      </c>
      <c r="C781">
        <v>32.840000000000003</v>
      </c>
      <c r="D781">
        <v>34.11</v>
      </c>
      <c r="E781">
        <v>32.29</v>
      </c>
      <c r="F781">
        <v>32.770000000000003</v>
      </c>
      <c r="G781">
        <v>184865</v>
      </c>
      <c r="H781" s="2">
        <f t="shared" si="106"/>
        <v>-0.23142857142857065</v>
      </c>
      <c r="I781">
        <f t="shared" si="110"/>
        <v>0</v>
      </c>
      <c r="J781" t="str">
        <f t="shared" si="111"/>
        <v xml:space="preserve"> </v>
      </c>
      <c r="K781">
        <f t="shared" si="112"/>
        <v>7.0000000000000284E-2</v>
      </c>
      <c r="L781" s="2">
        <f t="shared" si="107"/>
        <v>-4.8957086384330388</v>
      </c>
      <c r="M781">
        <f t="shared" si="108"/>
        <v>0</v>
      </c>
      <c r="N781" s="2">
        <f t="shared" si="113"/>
        <v>0.11085714285714315</v>
      </c>
      <c r="O781">
        <f t="shared" si="114"/>
        <v>1</v>
      </c>
    </row>
    <row r="782" spans="1:15" x14ac:dyDescent="0.25">
      <c r="A782">
        <f t="shared" si="109"/>
        <v>781</v>
      </c>
      <c r="B782" s="1">
        <v>37139</v>
      </c>
      <c r="C782">
        <v>32.92</v>
      </c>
      <c r="D782">
        <v>33.93</v>
      </c>
      <c r="E782">
        <v>32.44</v>
      </c>
      <c r="F782">
        <v>33.64</v>
      </c>
      <c r="G782">
        <v>201654</v>
      </c>
      <c r="H782" s="2">
        <f t="shared" si="106"/>
        <v>0.10600000000000043</v>
      </c>
      <c r="I782">
        <f t="shared" si="110"/>
        <v>0</v>
      </c>
      <c r="J782">
        <f t="shared" si="111"/>
        <v>0.86999999999999744</v>
      </c>
      <c r="K782" t="str">
        <f t="shared" si="112"/>
        <v xml:space="preserve"> </v>
      </c>
      <c r="L782" s="2">
        <f t="shared" si="107"/>
        <v>-4.9000545567841387</v>
      </c>
      <c r="M782">
        <f t="shared" si="108"/>
        <v>1</v>
      </c>
      <c r="N782" s="2">
        <f t="shared" si="113"/>
        <v>0.33742857142857108</v>
      </c>
      <c r="O782">
        <f t="shared" si="114"/>
        <v>1</v>
      </c>
    </row>
    <row r="783" spans="1:15" x14ac:dyDescent="0.25">
      <c r="A783">
        <f t="shared" si="109"/>
        <v>782</v>
      </c>
      <c r="B783" s="1">
        <v>37140</v>
      </c>
      <c r="C783">
        <v>33.24</v>
      </c>
      <c r="D783">
        <v>33.46</v>
      </c>
      <c r="E783">
        <v>32.35</v>
      </c>
      <c r="F783">
        <v>32.44</v>
      </c>
      <c r="G783">
        <v>184204</v>
      </c>
      <c r="H783" s="2">
        <f t="shared" si="106"/>
        <v>0.11085714285714293</v>
      </c>
      <c r="I783">
        <f t="shared" si="110"/>
        <v>0</v>
      </c>
      <c r="J783" t="str">
        <f t="shared" si="111"/>
        <v xml:space="preserve"> </v>
      </c>
      <c r="K783">
        <f t="shared" si="112"/>
        <v>1.2000000000000028</v>
      </c>
      <c r="L783" s="2">
        <f t="shared" si="107"/>
        <v>-4.8912654819821348</v>
      </c>
      <c r="M783">
        <f t="shared" si="108"/>
        <v>1</v>
      </c>
      <c r="N783" s="2">
        <f t="shared" si="113"/>
        <v>4.8571428571425046E-3</v>
      </c>
      <c r="O783">
        <f t="shared" si="114"/>
        <v>0</v>
      </c>
    </row>
    <row r="784" spans="1:15" x14ac:dyDescent="0.25">
      <c r="A784">
        <f t="shared" si="109"/>
        <v>783</v>
      </c>
      <c r="B784" s="1">
        <v>37141</v>
      </c>
      <c r="C784">
        <v>31.94</v>
      </c>
      <c r="D784">
        <v>32.24</v>
      </c>
      <c r="E784">
        <v>31.28</v>
      </c>
      <c r="F784">
        <v>31.6</v>
      </c>
      <c r="G784">
        <v>241833</v>
      </c>
      <c r="H784" s="2">
        <f t="shared" si="106"/>
        <v>-8.6571428571429007E-2</v>
      </c>
      <c r="I784">
        <f t="shared" si="110"/>
        <v>1</v>
      </c>
      <c r="J784" t="str">
        <f t="shared" si="111"/>
        <v xml:space="preserve"> </v>
      </c>
      <c r="K784">
        <f t="shared" si="112"/>
        <v>0.83999999999999631</v>
      </c>
      <c r="L784" s="2">
        <f t="shared" si="107"/>
        <v>-4.862847388490029</v>
      </c>
      <c r="M784">
        <f t="shared" si="108"/>
        <v>1</v>
      </c>
      <c r="N784" s="2">
        <f t="shared" si="113"/>
        <v>-0.19742857142857195</v>
      </c>
      <c r="O784">
        <f t="shared" si="114"/>
        <v>0</v>
      </c>
    </row>
    <row r="785" spans="1:15" x14ac:dyDescent="0.25">
      <c r="A785">
        <f t="shared" si="109"/>
        <v>784</v>
      </c>
      <c r="B785" s="1">
        <v>37144</v>
      </c>
      <c r="C785">
        <v>30.95</v>
      </c>
      <c r="D785">
        <v>32.1</v>
      </c>
      <c r="E785">
        <v>30.89</v>
      </c>
      <c r="F785">
        <v>31.29</v>
      </c>
      <c r="G785">
        <v>240950</v>
      </c>
      <c r="H785" s="2">
        <f t="shared" si="106"/>
        <v>-0.35600000000000082</v>
      </c>
      <c r="I785">
        <f t="shared" si="110"/>
        <v>1</v>
      </c>
      <c r="J785" t="str">
        <f t="shared" si="111"/>
        <v xml:space="preserve"> </v>
      </c>
      <c r="K785">
        <f t="shared" si="112"/>
        <v>0.31000000000000227</v>
      </c>
      <c r="L785" s="2">
        <f t="shared" si="107"/>
        <v>-4.8382497317460516</v>
      </c>
      <c r="M785">
        <f t="shared" si="108"/>
        <v>1</v>
      </c>
      <c r="N785" s="2">
        <f t="shared" si="113"/>
        <v>-0.26942857142857179</v>
      </c>
      <c r="O785">
        <f t="shared" si="114"/>
        <v>1</v>
      </c>
    </row>
    <row r="786" spans="1:15" x14ac:dyDescent="0.25">
      <c r="A786">
        <f t="shared" si="109"/>
        <v>785</v>
      </c>
      <c r="B786" s="1">
        <v>37151</v>
      </c>
      <c r="C786">
        <v>27.44</v>
      </c>
      <c r="D786">
        <v>29.14</v>
      </c>
      <c r="E786">
        <v>26.44</v>
      </c>
      <c r="F786">
        <v>27.09</v>
      </c>
      <c r="G786">
        <v>714444</v>
      </c>
      <c r="H786" s="2">
        <f t="shared" si="106"/>
        <v>-1.0368571428571434</v>
      </c>
      <c r="I786">
        <f t="shared" si="110"/>
        <v>1</v>
      </c>
      <c r="J786" t="str">
        <f t="shared" si="111"/>
        <v xml:space="preserve"> </v>
      </c>
      <c r="K786">
        <f t="shared" si="112"/>
        <v>4.1999999999999993</v>
      </c>
      <c r="L786" s="2">
        <f t="shared" si="107"/>
        <v>-4.6073424614874492</v>
      </c>
      <c r="M786">
        <f t="shared" si="108"/>
        <v>1</v>
      </c>
      <c r="N786" s="2">
        <f t="shared" si="113"/>
        <v>-0.68085714285714261</v>
      </c>
      <c r="O786">
        <f t="shared" si="114"/>
        <v>1</v>
      </c>
    </row>
    <row r="787" spans="1:15" x14ac:dyDescent="0.25">
      <c r="A787">
        <f t="shared" si="109"/>
        <v>786</v>
      </c>
      <c r="B787" s="1">
        <v>37152</v>
      </c>
      <c r="C787">
        <v>27.14</v>
      </c>
      <c r="D787">
        <v>28.14</v>
      </c>
      <c r="E787">
        <v>25.5</v>
      </c>
      <c r="F787">
        <v>25.79</v>
      </c>
      <c r="G787">
        <v>461107</v>
      </c>
      <c r="H787" s="2">
        <f t="shared" si="106"/>
        <v>-1.5888571428571427</v>
      </c>
      <c r="I787">
        <f t="shared" si="110"/>
        <v>1</v>
      </c>
      <c r="J787" t="str">
        <f t="shared" si="111"/>
        <v xml:space="preserve"> </v>
      </c>
      <c r="K787">
        <f t="shared" si="112"/>
        <v>1.3000000000000007</v>
      </c>
      <c r="L787" s="2">
        <f t="shared" si="107"/>
        <v>-4.3479696597605058</v>
      </c>
      <c r="M787">
        <f t="shared" si="108"/>
        <v>1</v>
      </c>
      <c r="N787" s="2">
        <f t="shared" si="113"/>
        <v>-0.55199999999999938</v>
      </c>
      <c r="O787">
        <f t="shared" si="114"/>
        <v>1</v>
      </c>
    </row>
    <row r="788" spans="1:15" x14ac:dyDescent="0.25">
      <c r="A788">
        <f t="shared" si="109"/>
        <v>787</v>
      </c>
      <c r="B788" s="1">
        <v>37153</v>
      </c>
      <c r="C788">
        <v>26.34</v>
      </c>
      <c r="D788">
        <v>26.59</v>
      </c>
      <c r="E788">
        <v>22.94</v>
      </c>
      <c r="F788">
        <v>24.44</v>
      </c>
      <c r="G788">
        <v>566608</v>
      </c>
      <c r="H788" s="2">
        <f t="shared" si="106"/>
        <v>-1.7608571428571425</v>
      </c>
      <c r="I788">
        <f t="shared" si="110"/>
        <v>1</v>
      </c>
      <c r="J788" t="str">
        <f t="shared" si="111"/>
        <v xml:space="preserve"> </v>
      </c>
      <c r="K788">
        <f t="shared" si="112"/>
        <v>1.3499999999999979</v>
      </c>
      <c r="L788" s="2">
        <f t="shared" si="107"/>
        <v>-4.068411839859265</v>
      </c>
      <c r="M788">
        <f t="shared" si="108"/>
        <v>1</v>
      </c>
      <c r="N788" s="2">
        <f t="shared" si="113"/>
        <v>-0.17199999999999971</v>
      </c>
      <c r="O788">
        <f t="shared" si="114"/>
        <v>1</v>
      </c>
    </row>
    <row r="789" spans="1:15" x14ac:dyDescent="0.25">
      <c r="A789">
        <f t="shared" si="109"/>
        <v>788</v>
      </c>
      <c r="B789" s="1">
        <v>37154</v>
      </c>
      <c r="C789">
        <v>23.24</v>
      </c>
      <c r="D789">
        <v>23.47</v>
      </c>
      <c r="E789">
        <v>22.31</v>
      </c>
      <c r="F789">
        <v>22.31</v>
      </c>
      <c r="G789">
        <v>466764</v>
      </c>
      <c r="H789" s="2">
        <f t="shared" si="106"/>
        <v>-1.9514285714285717</v>
      </c>
      <c r="I789">
        <f t="shared" si="110"/>
        <v>0</v>
      </c>
      <c r="J789" t="str">
        <f t="shared" si="111"/>
        <v xml:space="preserve"> </v>
      </c>
      <c r="K789">
        <f t="shared" si="112"/>
        <v>2.1300000000000026</v>
      </c>
      <c r="L789" s="2">
        <f t="shared" si="107"/>
        <v>-3.767362455262862</v>
      </c>
      <c r="M789">
        <f t="shared" si="108"/>
        <v>0</v>
      </c>
      <c r="N789" s="2">
        <f t="shared" si="113"/>
        <v>-0.19057142857142928</v>
      </c>
      <c r="O789">
        <f t="shared" si="114"/>
        <v>1</v>
      </c>
    </row>
    <row r="790" spans="1:15" x14ac:dyDescent="0.25">
      <c r="A790">
        <f t="shared" si="109"/>
        <v>789</v>
      </c>
      <c r="B790" s="1">
        <v>37155</v>
      </c>
      <c r="C790">
        <v>20.94</v>
      </c>
      <c r="D790">
        <v>24.45</v>
      </c>
      <c r="E790">
        <v>20.440000000000001</v>
      </c>
      <c r="F790">
        <v>23.24</v>
      </c>
      <c r="G790">
        <v>858889</v>
      </c>
      <c r="H790" s="2">
        <f t="shared" ref="H790:H853" si="115">SLOPE(F785:F790,A785:A790)</f>
        <v>-1.5982857142857145</v>
      </c>
      <c r="I790">
        <f t="shared" si="110"/>
        <v>0</v>
      </c>
      <c r="J790">
        <f t="shared" si="111"/>
        <v>0.92999999999999972</v>
      </c>
      <c r="K790" t="str">
        <f t="shared" si="112"/>
        <v xml:space="preserve"> </v>
      </c>
      <c r="L790" s="2">
        <f t="shared" si="107"/>
        <v>-3.6090771976261995</v>
      </c>
      <c r="M790">
        <f t="shared" si="108"/>
        <v>0</v>
      </c>
      <c r="N790" s="2">
        <f t="shared" si="113"/>
        <v>0.3531428571428572</v>
      </c>
      <c r="O790">
        <f t="shared" si="114"/>
        <v>0</v>
      </c>
    </row>
    <row r="791" spans="1:15" x14ac:dyDescent="0.25">
      <c r="A791">
        <f t="shared" si="109"/>
        <v>790</v>
      </c>
      <c r="B791" s="1">
        <v>37158</v>
      </c>
      <c r="C791">
        <v>25.69</v>
      </c>
      <c r="D791">
        <v>27.41</v>
      </c>
      <c r="E791">
        <v>24.69</v>
      </c>
      <c r="F791">
        <v>27.14</v>
      </c>
      <c r="G791">
        <v>709744</v>
      </c>
      <c r="H791" s="2">
        <f t="shared" si="115"/>
        <v>-0.2722857142857143</v>
      </c>
      <c r="I791">
        <f t="shared" si="110"/>
        <v>0</v>
      </c>
      <c r="J791">
        <f t="shared" si="111"/>
        <v>3.9000000000000021</v>
      </c>
      <c r="K791" t="str">
        <f t="shared" si="112"/>
        <v xml:space="preserve"> </v>
      </c>
      <c r="L791" s="2">
        <f t="shared" si="107"/>
        <v>-3.6350443999705511</v>
      </c>
      <c r="M791">
        <f t="shared" si="108"/>
        <v>0</v>
      </c>
      <c r="N791" s="2">
        <f t="shared" si="113"/>
        <v>1.3260000000000003</v>
      </c>
      <c r="O791">
        <f t="shared" si="114"/>
        <v>1</v>
      </c>
    </row>
    <row r="792" spans="1:15" x14ac:dyDescent="0.25">
      <c r="A792">
        <f t="shared" si="109"/>
        <v>791</v>
      </c>
      <c r="B792" s="1">
        <v>37159</v>
      </c>
      <c r="C792">
        <v>27.15</v>
      </c>
      <c r="D792">
        <v>28.07</v>
      </c>
      <c r="E792">
        <v>26.61</v>
      </c>
      <c r="F792">
        <v>27.44</v>
      </c>
      <c r="G792">
        <v>440475</v>
      </c>
      <c r="H792" s="2">
        <f t="shared" si="115"/>
        <v>0.49371428571428594</v>
      </c>
      <c r="I792">
        <f t="shared" si="110"/>
        <v>1</v>
      </c>
      <c r="J792">
        <f t="shared" si="111"/>
        <v>0.30000000000000071</v>
      </c>
      <c r="K792" t="str">
        <f t="shared" si="112"/>
        <v xml:space="preserve"> </v>
      </c>
      <c r="L792" s="2">
        <f t="shared" si="107"/>
        <v>-3.6393123560404432</v>
      </c>
      <c r="M792">
        <f t="shared" si="108"/>
        <v>0</v>
      </c>
      <c r="N792" s="2">
        <f t="shared" si="113"/>
        <v>0.76600000000000024</v>
      </c>
      <c r="O792">
        <f t="shared" si="114"/>
        <v>1</v>
      </c>
    </row>
    <row r="793" spans="1:15" x14ac:dyDescent="0.25">
      <c r="A793">
        <f t="shared" si="109"/>
        <v>792</v>
      </c>
      <c r="B793" s="1">
        <v>37160</v>
      </c>
      <c r="C793">
        <v>28.1</v>
      </c>
      <c r="D793">
        <v>28.1</v>
      </c>
      <c r="E793">
        <v>27.1</v>
      </c>
      <c r="F793">
        <v>27.58</v>
      </c>
      <c r="G793">
        <v>264884</v>
      </c>
      <c r="H793" s="2">
        <f t="shared" si="115"/>
        <v>0.99971428571428556</v>
      </c>
      <c r="I793">
        <f t="shared" si="110"/>
        <v>1</v>
      </c>
      <c r="J793">
        <f t="shared" si="111"/>
        <v>0.13999999999999702</v>
      </c>
      <c r="K793" t="str">
        <f t="shared" si="112"/>
        <v xml:space="preserve"> </v>
      </c>
      <c r="L793" s="2">
        <f t="shared" si="107"/>
        <v>-3.6295249515103567</v>
      </c>
      <c r="M793">
        <f t="shared" si="108"/>
        <v>0</v>
      </c>
      <c r="N793" s="2">
        <f t="shared" si="113"/>
        <v>0.50599999999999956</v>
      </c>
      <c r="O793">
        <f t="shared" si="114"/>
        <v>1</v>
      </c>
    </row>
    <row r="794" spans="1:15" x14ac:dyDescent="0.25">
      <c r="A794">
        <f t="shared" si="109"/>
        <v>793</v>
      </c>
      <c r="B794" s="1">
        <v>37161</v>
      </c>
      <c r="C794">
        <v>27.7</v>
      </c>
      <c r="D794">
        <v>28.1</v>
      </c>
      <c r="E794">
        <v>27.12</v>
      </c>
      <c r="F794">
        <v>28.05</v>
      </c>
      <c r="G794">
        <v>209999</v>
      </c>
      <c r="H794" s="2">
        <f t="shared" si="115"/>
        <v>1.2005714285714288</v>
      </c>
      <c r="I794">
        <f t="shared" si="110"/>
        <v>1</v>
      </c>
      <c r="J794">
        <f t="shared" si="111"/>
        <v>0.47000000000000242</v>
      </c>
      <c r="K794" t="str">
        <f t="shared" si="112"/>
        <v xml:space="preserve"> </v>
      </c>
      <c r="L794" s="2">
        <f t="shared" si="107"/>
        <v>-3.6260784678925471</v>
      </c>
      <c r="M794">
        <f t="shared" si="108"/>
        <v>0</v>
      </c>
      <c r="N794" s="2">
        <f t="shared" si="113"/>
        <v>0.20085714285714329</v>
      </c>
      <c r="O794">
        <f t="shared" si="114"/>
        <v>1</v>
      </c>
    </row>
    <row r="795" spans="1:15" x14ac:dyDescent="0.25">
      <c r="A795">
        <f t="shared" si="109"/>
        <v>794</v>
      </c>
      <c r="B795" s="1">
        <v>37162</v>
      </c>
      <c r="C795">
        <v>28.4</v>
      </c>
      <c r="D795">
        <v>29.4</v>
      </c>
      <c r="E795">
        <v>28.12</v>
      </c>
      <c r="F795">
        <v>29.3</v>
      </c>
      <c r="G795">
        <v>324710</v>
      </c>
      <c r="H795" s="2">
        <f t="shared" si="115"/>
        <v>0.94771428571428595</v>
      </c>
      <c r="I795">
        <f t="shared" si="110"/>
        <v>1</v>
      </c>
      <c r="J795">
        <f t="shared" si="111"/>
        <v>1.25</v>
      </c>
      <c r="K795" t="str">
        <f t="shared" si="112"/>
        <v xml:space="preserve"> </v>
      </c>
      <c r="L795" s="2">
        <f t="shared" si="107"/>
        <v>-3.6454273203422471</v>
      </c>
      <c r="M795">
        <f t="shared" si="108"/>
        <v>0</v>
      </c>
      <c r="N795" s="2">
        <f t="shared" si="113"/>
        <v>-0.25285714285714289</v>
      </c>
      <c r="O795">
        <f t="shared" si="114"/>
        <v>1</v>
      </c>
    </row>
    <row r="796" spans="1:15" x14ac:dyDescent="0.25">
      <c r="A796">
        <f t="shared" si="109"/>
        <v>795</v>
      </c>
      <c r="B796" s="1">
        <v>37165</v>
      </c>
      <c r="C796">
        <v>29.4</v>
      </c>
      <c r="D796">
        <v>29.86</v>
      </c>
      <c r="E796">
        <v>29.15</v>
      </c>
      <c r="F796">
        <v>29.74</v>
      </c>
      <c r="G796">
        <v>247244</v>
      </c>
      <c r="H796" s="2">
        <f t="shared" si="115"/>
        <v>0.54428571428571404</v>
      </c>
      <c r="I796">
        <f t="shared" si="110"/>
        <v>1</v>
      </c>
      <c r="J796">
        <f t="shared" si="111"/>
        <v>0.43999999999999773</v>
      </c>
      <c r="K796" t="str">
        <f t="shared" si="112"/>
        <v xml:space="preserve"> </v>
      </c>
      <c r="L796" s="2">
        <f t="shared" si="107"/>
        <v>-3.6725355708931411</v>
      </c>
      <c r="M796">
        <f t="shared" si="108"/>
        <v>0</v>
      </c>
      <c r="N796" s="2">
        <f t="shared" si="113"/>
        <v>-0.40342857142857191</v>
      </c>
      <c r="O796">
        <f t="shared" si="114"/>
        <v>0</v>
      </c>
    </row>
    <row r="797" spans="1:15" x14ac:dyDescent="0.25">
      <c r="A797">
        <f t="shared" si="109"/>
        <v>796</v>
      </c>
      <c r="B797" s="1">
        <v>37166</v>
      </c>
      <c r="C797">
        <v>29.65</v>
      </c>
      <c r="D797">
        <v>30.21</v>
      </c>
      <c r="E797">
        <v>28.79</v>
      </c>
      <c r="F797">
        <v>30.15</v>
      </c>
      <c r="G797">
        <v>223643</v>
      </c>
      <c r="H797" s="2">
        <f t="shared" si="115"/>
        <v>0.60799999999999965</v>
      </c>
      <c r="I797">
        <f t="shared" si="110"/>
        <v>1</v>
      </c>
      <c r="J797">
        <f t="shared" si="111"/>
        <v>0.41000000000000014</v>
      </c>
      <c r="K797" t="str">
        <f t="shared" si="112"/>
        <v xml:space="preserve"> </v>
      </c>
      <c r="L797" s="2">
        <f t="shared" si="107"/>
        <v>-3.7358929497085507</v>
      </c>
      <c r="M797">
        <f t="shared" si="108"/>
        <v>0</v>
      </c>
      <c r="N797" s="2">
        <f t="shared" si="113"/>
        <v>6.3714285714285612E-2</v>
      </c>
      <c r="O797">
        <f t="shared" si="114"/>
        <v>0</v>
      </c>
    </row>
    <row r="798" spans="1:15" x14ac:dyDescent="0.25">
      <c r="A798">
        <f t="shared" si="109"/>
        <v>797</v>
      </c>
      <c r="B798" s="1">
        <v>37167</v>
      </c>
      <c r="C798">
        <v>29.75</v>
      </c>
      <c r="D798">
        <v>30.57</v>
      </c>
      <c r="E798">
        <v>29.5</v>
      </c>
      <c r="F798">
        <v>30.25</v>
      </c>
      <c r="G798">
        <v>256482</v>
      </c>
      <c r="H798" s="2">
        <f t="shared" si="115"/>
        <v>0.57399999999999995</v>
      </c>
      <c r="I798">
        <f t="shared" si="110"/>
        <v>0</v>
      </c>
      <c r="J798">
        <f t="shared" si="111"/>
        <v>0.10000000000000142</v>
      </c>
      <c r="K798" t="str">
        <f t="shared" si="112"/>
        <v xml:space="preserve"> </v>
      </c>
      <c r="L798" s="2">
        <f t="shared" si="107"/>
        <v>-3.789270911590231</v>
      </c>
      <c r="M798">
        <f t="shared" si="108"/>
        <v>1</v>
      </c>
      <c r="N798" s="2">
        <f t="shared" si="113"/>
        <v>-3.3999999999999697E-2</v>
      </c>
      <c r="O798">
        <f t="shared" si="114"/>
        <v>1</v>
      </c>
    </row>
    <row r="799" spans="1:15" x14ac:dyDescent="0.25">
      <c r="A799">
        <f t="shared" si="109"/>
        <v>798</v>
      </c>
      <c r="B799" s="1">
        <v>37168</v>
      </c>
      <c r="C799">
        <v>30.55</v>
      </c>
      <c r="D799">
        <v>30.8</v>
      </c>
      <c r="E799">
        <v>29.2</v>
      </c>
      <c r="F799">
        <v>29.49</v>
      </c>
      <c r="G799">
        <v>266303</v>
      </c>
      <c r="H799" s="2">
        <f t="shared" si="115"/>
        <v>0.29885714285714249</v>
      </c>
      <c r="I799">
        <f t="shared" si="110"/>
        <v>1</v>
      </c>
      <c r="J799" t="str">
        <f t="shared" si="111"/>
        <v xml:space="preserve"> </v>
      </c>
      <c r="K799">
        <f t="shared" si="112"/>
        <v>0.76000000000000156</v>
      </c>
      <c r="L799" s="2">
        <f t="shared" si="107"/>
        <v>-3.8301289666685046</v>
      </c>
      <c r="M799">
        <f t="shared" si="108"/>
        <v>0</v>
      </c>
      <c r="N799" s="2">
        <f t="shared" si="113"/>
        <v>-0.27514285714285747</v>
      </c>
      <c r="O799">
        <f t="shared" si="114"/>
        <v>1</v>
      </c>
    </row>
    <row r="800" spans="1:15" x14ac:dyDescent="0.25">
      <c r="A800">
        <f t="shared" si="109"/>
        <v>799</v>
      </c>
      <c r="B800" s="1">
        <v>37169</v>
      </c>
      <c r="C800">
        <v>29.49</v>
      </c>
      <c r="D800">
        <v>29.79</v>
      </c>
      <c r="E800">
        <v>28.31</v>
      </c>
      <c r="F800">
        <v>29.55</v>
      </c>
      <c r="G800">
        <v>228523</v>
      </c>
      <c r="H800" s="2">
        <f t="shared" si="115"/>
        <v>1.7142857142857182E-2</v>
      </c>
      <c r="I800">
        <f t="shared" si="110"/>
        <v>0</v>
      </c>
      <c r="J800">
        <f t="shared" si="111"/>
        <v>6.0000000000002274E-2</v>
      </c>
      <c r="K800" t="str">
        <f t="shared" si="112"/>
        <v xml:space="preserve"> </v>
      </c>
      <c r="L800" s="2">
        <f t="shared" si="107"/>
        <v>-3.8434102930572562</v>
      </c>
      <c r="M800">
        <f t="shared" si="108"/>
        <v>1</v>
      </c>
      <c r="N800" s="2">
        <f t="shared" si="113"/>
        <v>-0.28171428571428531</v>
      </c>
      <c r="O800">
        <f t="shared" si="114"/>
        <v>0</v>
      </c>
    </row>
    <row r="801" spans="1:15" x14ac:dyDescent="0.25">
      <c r="A801">
        <f t="shared" si="109"/>
        <v>800</v>
      </c>
      <c r="B801" s="1">
        <v>37172</v>
      </c>
      <c r="C801">
        <v>28.85</v>
      </c>
      <c r="D801">
        <v>29.35</v>
      </c>
      <c r="E801">
        <v>28.35</v>
      </c>
      <c r="F801">
        <v>28.9</v>
      </c>
      <c r="G801">
        <v>157397</v>
      </c>
      <c r="H801" s="2">
        <f t="shared" si="115"/>
        <v>-0.19314285714285698</v>
      </c>
      <c r="I801">
        <f t="shared" si="110"/>
        <v>0</v>
      </c>
      <c r="J801" t="str">
        <f t="shared" si="111"/>
        <v xml:space="preserve"> </v>
      </c>
      <c r="K801">
        <f t="shared" si="112"/>
        <v>0.65000000000000213</v>
      </c>
      <c r="L801" s="2">
        <f t="shared" si="107"/>
        <v>-3.8597285587096946</v>
      </c>
      <c r="M801">
        <f t="shared" si="108"/>
        <v>0</v>
      </c>
      <c r="N801" s="2">
        <f t="shared" si="113"/>
        <v>-0.21028571428571416</v>
      </c>
      <c r="O801">
        <f t="shared" si="114"/>
        <v>1</v>
      </c>
    </row>
    <row r="802" spans="1:15" x14ac:dyDescent="0.25">
      <c r="A802">
        <f t="shared" si="109"/>
        <v>801</v>
      </c>
      <c r="B802" s="1">
        <v>37173</v>
      </c>
      <c r="C802">
        <v>28.9</v>
      </c>
      <c r="D802">
        <v>29.27</v>
      </c>
      <c r="E802">
        <v>28.51</v>
      </c>
      <c r="F802">
        <v>28.92</v>
      </c>
      <c r="G802">
        <v>141743</v>
      </c>
      <c r="H802" s="2">
        <f t="shared" si="115"/>
        <v>-0.28971428571428531</v>
      </c>
      <c r="I802">
        <f t="shared" si="110"/>
        <v>0</v>
      </c>
      <c r="J802">
        <f t="shared" si="111"/>
        <v>2.0000000000003126E-2</v>
      </c>
      <c r="K802" t="str">
        <f t="shared" si="112"/>
        <v xml:space="preserve"> </v>
      </c>
      <c r="L802" s="2">
        <f t="shared" si="107"/>
        <v>-3.8644561845268504</v>
      </c>
      <c r="M802">
        <f t="shared" si="108"/>
        <v>0</v>
      </c>
      <c r="N802" s="2">
        <f t="shared" si="113"/>
        <v>-9.6571428571428336E-2</v>
      </c>
      <c r="O802">
        <f t="shared" si="114"/>
        <v>0</v>
      </c>
    </row>
    <row r="803" spans="1:15" x14ac:dyDescent="0.25">
      <c r="A803">
        <f t="shared" si="109"/>
        <v>802</v>
      </c>
      <c r="B803" s="1">
        <v>37174</v>
      </c>
      <c r="C803">
        <v>28.91</v>
      </c>
      <c r="D803">
        <v>30.24</v>
      </c>
      <c r="E803">
        <v>28.61</v>
      </c>
      <c r="F803">
        <v>30.01</v>
      </c>
      <c r="G803">
        <v>179941</v>
      </c>
      <c r="H803" s="2">
        <f t="shared" si="115"/>
        <v>-0.10171428571428527</v>
      </c>
      <c r="I803">
        <f t="shared" si="110"/>
        <v>0</v>
      </c>
      <c r="J803">
        <f t="shared" si="111"/>
        <v>1.0899999999999999</v>
      </c>
      <c r="K803" t="str">
        <f t="shared" si="112"/>
        <v xml:space="preserve"> </v>
      </c>
      <c r="L803" s="2">
        <f t="shared" si="107"/>
        <v>-3.8576201782081245</v>
      </c>
      <c r="M803">
        <f t="shared" si="108"/>
        <v>0</v>
      </c>
      <c r="N803" s="2">
        <f t="shared" si="113"/>
        <v>0.18800000000000006</v>
      </c>
      <c r="O803">
        <f t="shared" si="114"/>
        <v>0</v>
      </c>
    </row>
    <row r="804" spans="1:15" x14ac:dyDescent="0.25">
      <c r="A804">
        <f t="shared" si="109"/>
        <v>803</v>
      </c>
      <c r="B804" s="1">
        <v>37175</v>
      </c>
      <c r="C804">
        <v>30.5</v>
      </c>
      <c r="D804">
        <v>31.59</v>
      </c>
      <c r="E804">
        <v>30.4</v>
      </c>
      <c r="F804">
        <v>31.05</v>
      </c>
      <c r="G804">
        <v>247019</v>
      </c>
      <c r="H804" s="2">
        <f t="shared" si="115"/>
        <v>0.26285714285714334</v>
      </c>
      <c r="I804">
        <f t="shared" si="110"/>
        <v>1</v>
      </c>
      <c r="J804">
        <f t="shared" si="111"/>
        <v>1.0399999999999991</v>
      </c>
      <c r="K804" t="str">
        <f t="shared" si="112"/>
        <v xml:space="preserve"> </v>
      </c>
      <c r="L804" s="2">
        <f t="shared" si="107"/>
        <v>-3.8601599665956656</v>
      </c>
      <c r="M804">
        <f t="shared" si="108"/>
        <v>0</v>
      </c>
      <c r="N804" s="2">
        <f t="shared" si="113"/>
        <v>0.3645714285714286</v>
      </c>
      <c r="O804">
        <f t="shared" si="114"/>
        <v>1</v>
      </c>
    </row>
    <row r="805" spans="1:15" x14ac:dyDescent="0.25">
      <c r="A805">
        <f t="shared" si="109"/>
        <v>804</v>
      </c>
      <c r="B805" s="1">
        <v>37176</v>
      </c>
      <c r="C805">
        <v>31.04</v>
      </c>
      <c r="D805">
        <v>31.24</v>
      </c>
      <c r="E805">
        <v>29.61</v>
      </c>
      <c r="F805">
        <v>31.1</v>
      </c>
      <c r="G805">
        <v>221164</v>
      </c>
      <c r="H805" s="2">
        <f t="shared" si="115"/>
        <v>0.43685714285714311</v>
      </c>
      <c r="I805">
        <f t="shared" si="110"/>
        <v>0</v>
      </c>
      <c r="J805">
        <f t="shared" si="111"/>
        <v>5.0000000000000711E-2</v>
      </c>
      <c r="K805" t="str">
        <f t="shared" si="112"/>
        <v xml:space="preserve"> </v>
      </c>
      <c r="L805" s="2">
        <f t="shared" si="107"/>
        <v>-3.8743967556736361</v>
      </c>
      <c r="M805">
        <f t="shared" si="108"/>
        <v>1</v>
      </c>
      <c r="N805" s="2">
        <f t="shared" si="113"/>
        <v>0.17399999999999977</v>
      </c>
      <c r="O805">
        <f t="shared" si="114"/>
        <v>1</v>
      </c>
    </row>
    <row r="806" spans="1:15" x14ac:dyDescent="0.25">
      <c r="A806">
        <f t="shared" si="109"/>
        <v>805</v>
      </c>
      <c r="B806" s="1">
        <v>37179</v>
      </c>
      <c r="C806">
        <v>30.65</v>
      </c>
      <c r="D806">
        <v>31.18</v>
      </c>
      <c r="E806">
        <v>30.16</v>
      </c>
      <c r="F806">
        <v>30.96</v>
      </c>
      <c r="G806">
        <v>128735</v>
      </c>
      <c r="H806" s="2">
        <f t="shared" si="115"/>
        <v>0.51085714285714312</v>
      </c>
      <c r="I806">
        <f t="shared" si="110"/>
        <v>0</v>
      </c>
      <c r="J806" t="str">
        <f t="shared" si="111"/>
        <v xml:space="preserve"> </v>
      </c>
      <c r="K806">
        <f t="shared" si="112"/>
        <v>0.14000000000000057</v>
      </c>
      <c r="L806" s="2">
        <f t="shared" si="107"/>
        <v>-3.8618082821747324</v>
      </c>
      <c r="M806">
        <f t="shared" si="108"/>
        <v>1</v>
      </c>
      <c r="N806" s="2">
        <f t="shared" si="113"/>
        <v>7.400000000000001E-2</v>
      </c>
      <c r="O806">
        <f t="shared" si="114"/>
        <v>0</v>
      </c>
    </row>
    <row r="807" spans="1:15" x14ac:dyDescent="0.25">
      <c r="A807">
        <f t="shared" si="109"/>
        <v>806</v>
      </c>
      <c r="B807" s="1">
        <v>37180</v>
      </c>
      <c r="C807">
        <v>30.96</v>
      </c>
      <c r="D807">
        <v>31.35</v>
      </c>
      <c r="E807">
        <v>30.2</v>
      </c>
      <c r="F807">
        <v>30.57</v>
      </c>
      <c r="G807">
        <v>165972</v>
      </c>
      <c r="H807" s="2">
        <f t="shared" si="115"/>
        <v>0.31857142857142834</v>
      </c>
      <c r="I807">
        <f t="shared" si="110"/>
        <v>0</v>
      </c>
      <c r="J807" t="str">
        <f t="shared" si="111"/>
        <v xml:space="preserve"> </v>
      </c>
      <c r="K807">
        <f t="shared" si="112"/>
        <v>0.39000000000000057</v>
      </c>
      <c r="L807" s="2">
        <f t="shared" si="107"/>
        <v>-3.8552366605669959</v>
      </c>
      <c r="M807">
        <f t="shared" si="108"/>
        <v>1</v>
      </c>
      <c r="N807" s="2">
        <f t="shared" si="113"/>
        <v>-0.19228571428571478</v>
      </c>
      <c r="O807">
        <f t="shared" si="114"/>
        <v>0</v>
      </c>
    </row>
    <row r="808" spans="1:15" x14ac:dyDescent="0.25">
      <c r="A808">
        <f t="shared" si="109"/>
        <v>807</v>
      </c>
      <c r="B808" s="1">
        <v>37181</v>
      </c>
      <c r="C808">
        <v>30.85</v>
      </c>
      <c r="D808">
        <v>30.86</v>
      </c>
      <c r="E808">
        <v>29.12</v>
      </c>
      <c r="F808">
        <v>29.25</v>
      </c>
      <c r="G808">
        <v>216895</v>
      </c>
      <c r="H808" s="2">
        <f t="shared" si="115"/>
        <v>-0.153714285714286</v>
      </c>
      <c r="I808">
        <f t="shared" si="110"/>
        <v>0</v>
      </c>
      <c r="J808" t="str">
        <f t="shared" si="111"/>
        <v xml:space="preserve"> </v>
      </c>
      <c r="K808">
        <f t="shared" si="112"/>
        <v>1.3200000000000003</v>
      </c>
      <c r="L808" s="2">
        <f t="shared" si="107"/>
        <v>-3.8745248933280596</v>
      </c>
      <c r="M808">
        <f t="shared" si="108"/>
        <v>0</v>
      </c>
      <c r="N808" s="2">
        <f t="shared" si="113"/>
        <v>-0.47228571428571431</v>
      </c>
      <c r="O808">
        <f t="shared" si="114"/>
        <v>1</v>
      </c>
    </row>
    <row r="809" spans="1:15" x14ac:dyDescent="0.25">
      <c r="A809">
        <f t="shared" si="109"/>
        <v>808</v>
      </c>
      <c r="B809" s="1">
        <v>37182</v>
      </c>
      <c r="C809">
        <v>29.2</v>
      </c>
      <c r="D809">
        <v>29.6</v>
      </c>
      <c r="E809">
        <v>28.95</v>
      </c>
      <c r="F809">
        <v>29.35</v>
      </c>
      <c r="G809">
        <v>151518</v>
      </c>
      <c r="H809" s="2">
        <f t="shared" si="115"/>
        <v>-0.41257142857142859</v>
      </c>
      <c r="I809">
        <f t="shared" si="110"/>
        <v>0</v>
      </c>
      <c r="J809">
        <f t="shared" si="111"/>
        <v>0.10000000000000142</v>
      </c>
      <c r="K809" t="str">
        <f t="shared" si="112"/>
        <v xml:space="preserve"> </v>
      </c>
      <c r="L809" s="2">
        <f t="shared" si="107"/>
        <v>-3.9057385658692683</v>
      </c>
      <c r="M809">
        <f t="shared" si="108"/>
        <v>0</v>
      </c>
      <c r="N809" s="2">
        <f t="shared" si="113"/>
        <v>-0.25885714285714256</v>
      </c>
      <c r="O809">
        <f t="shared" si="114"/>
        <v>0</v>
      </c>
    </row>
    <row r="810" spans="1:15" x14ac:dyDescent="0.25">
      <c r="A810">
        <f t="shared" si="109"/>
        <v>809</v>
      </c>
      <c r="B810" s="1">
        <v>37183</v>
      </c>
      <c r="C810">
        <v>29.1</v>
      </c>
      <c r="D810">
        <v>29.5</v>
      </c>
      <c r="E810">
        <v>28.64</v>
      </c>
      <c r="F810">
        <v>29.35</v>
      </c>
      <c r="G810">
        <v>163727</v>
      </c>
      <c r="H810" s="2">
        <f t="shared" si="115"/>
        <v>-0.42571428571428566</v>
      </c>
      <c r="I810">
        <f t="shared" si="110"/>
        <v>0</v>
      </c>
      <c r="J810" t="str">
        <f t="shared" si="111"/>
        <v xml:space="preserve"> </v>
      </c>
      <c r="K810" t="str">
        <f t="shared" si="112"/>
        <v xml:space="preserve"> </v>
      </c>
      <c r="L810" s="2">
        <f t="shared" si="107"/>
        <v>-3.9489812921766814</v>
      </c>
      <c r="M810">
        <f t="shared" si="108"/>
        <v>0</v>
      </c>
      <c r="N810" s="2">
        <f t="shared" si="113"/>
        <v>-1.3142857142857067E-2</v>
      </c>
      <c r="O810">
        <f t="shared" si="114"/>
        <v>0</v>
      </c>
    </row>
    <row r="811" spans="1:15" x14ac:dyDescent="0.25">
      <c r="A811">
        <f t="shared" si="109"/>
        <v>810</v>
      </c>
      <c r="B811" s="1">
        <v>37186</v>
      </c>
      <c r="C811">
        <v>29.25</v>
      </c>
      <c r="D811">
        <v>29.9</v>
      </c>
      <c r="E811">
        <v>29.11</v>
      </c>
      <c r="F811">
        <v>29.71</v>
      </c>
      <c r="G811">
        <v>162720</v>
      </c>
      <c r="H811" s="2">
        <f t="shared" si="115"/>
        <v>-0.28028571428571414</v>
      </c>
      <c r="I811">
        <f t="shared" si="110"/>
        <v>1</v>
      </c>
      <c r="J811">
        <f t="shared" si="111"/>
        <v>0.35999999999999943</v>
      </c>
      <c r="K811" t="str">
        <f t="shared" si="112"/>
        <v xml:space="preserve"> </v>
      </c>
      <c r="L811" s="2">
        <f t="shared" si="107"/>
        <v>-3.9472925724980574</v>
      </c>
      <c r="M811">
        <f t="shared" si="108"/>
        <v>1</v>
      </c>
      <c r="N811" s="2">
        <f t="shared" si="113"/>
        <v>0.14542857142857152</v>
      </c>
      <c r="O811">
        <f t="shared" si="114"/>
        <v>0</v>
      </c>
    </row>
    <row r="812" spans="1:15" x14ac:dyDescent="0.25">
      <c r="A812">
        <f t="shared" si="109"/>
        <v>811</v>
      </c>
      <c r="B812" s="1">
        <v>37187</v>
      </c>
      <c r="C812">
        <v>30.1</v>
      </c>
      <c r="D812">
        <v>30.15</v>
      </c>
      <c r="E812">
        <v>29.02</v>
      </c>
      <c r="F812">
        <v>29.37</v>
      </c>
      <c r="G812">
        <v>152098</v>
      </c>
      <c r="H812" s="2">
        <f t="shared" si="115"/>
        <v>-0.13199999999999981</v>
      </c>
      <c r="I812">
        <f t="shared" si="110"/>
        <v>1</v>
      </c>
      <c r="J812" t="str">
        <f t="shared" si="111"/>
        <v xml:space="preserve"> </v>
      </c>
      <c r="K812">
        <f t="shared" si="112"/>
        <v>0.33999999999999986</v>
      </c>
      <c r="L812" s="2">
        <f t="shared" si="107"/>
        <v>-3.9303389288727977</v>
      </c>
      <c r="M812">
        <f t="shared" si="108"/>
        <v>1</v>
      </c>
      <c r="N812" s="2">
        <f t="shared" si="113"/>
        <v>0.14828571428571433</v>
      </c>
      <c r="O812">
        <f t="shared" si="114"/>
        <v>0</v>
      </c>
    </row>
    <row r="813" spans="1:15" x14ac:dyDescent="0.25">
      <c r="A813">
        <f t="shared" si="109"/>
        <v>812</v>
      </c>
      <c r="B813" s="1">
        <v>37188</v>
      </c>
      <c r="C813">
        <v>29.38</v>
      </c>
      <c r="D813">
        <v>30</v>
      </c>
      <c r="E813">
        <v>29</v>
      </c>
      <c r="F813">
        <v>29.18</v>
      </c>
      <c r="G813">
        <v>160092</v>
      </c>
      <c r="H813" s="2">
        <f t="shared" si="115"/>
        <v>1.9999999999999068E-3</v>
      </c>
      <c r="I813">
        <f t="shared" si="110"/>
        <v>1</v>
      </c>
      <c r="J813" t="str">
        <f t="shared" si="111"/>
        <v xml:space="preserve"> </v>
      </c>
      <c r="K813">
        <f t="shared" si="112"/>
        <v>0.19000000000000128</v>
      </c>
      <c r="L813" s="2">
        <f t="shared" si="107"/>
        <v>-3.9135624355923646</v>
      </c>
      <c r="M813">
        <f t="shared" si="108"/>
        <v>0</v>
      </c>
      <c r="N813" s="2">
        <f t="shared" si="113"/>
        <v>0.13399999999999973</v>
      </c>
      <c r="O813">
        <f t="shared" si="114"/>
        <v>0</v>
      </c>
    </row>
    <row r="814" spans="1:15" x14ac:dyDescent="0.25">
      <c r="A814">
        <f t="shared" si="109"/>
        <v>813</v>
      </c>
      <c r="B814" s="1">
        <v>37189</v>
      </c>
      <c r="C814">
        <v>28.95</v>
      </c>
      <c r="D814">
        <v>30.06</v>
      </c>
      <c r="E814">
        <v>28.14</v>
      </c>
      <c r="F814">
        <v>29.97</v>
      </c>
      <c r="G814">
        <v>225101</v>
      </c>
      <c r="H814" s="2">
        <f t="shared" si="115"/>
        <v>6.428571428571378E-2</v>
      </c>
      <c r="I814">
        <f t="shared" si="110"/>
        <v>1</v>
      </c>
      <c r="J814">
        <f t="shared" si="111"/>
        <v>0.78999999999999915</v>
      </c>
      <c r="K814" t="str">
        <f t="shared" si="112"/>
        <v xml:space="preserve"> </v>
      </c>
      <c r="L814" s="2">
        <f t="shared" si="107"/>
        <v>-3.8692428494713309</v>
      </c>
      <c r="M814">
        <f t="shared" si="108"/>
        <v>0</v>
      </c>
      <c r="N814" s="2">
        <f t="shared" si="113"/>
        <v>6.2285714285713875E-2</v>
      </c>
      <c r="O814">
        <f t="shared" si="114"/>
        <v>1</v>
      </c>
    </row>
    <row r="815" spans="1:15" x14ac:dyDescent="0.25">
      <c r="A815">
        <f t="shared" si="109"/>
        <v>814</v>
      </c>
      <c r="B815" s="1">
        <v>37190</v>
      </c>
      <c r="C815">
        <v>30.34</v>
      </c>
      <c r="D815">
        <v>31.08</v>
      </c>
      <c r="E815">
        <v>29.7</v>
      </c>
      <c r="F815">
        <v>30.98</v>
      </c>
      <c r="G815">
        <v>186191</v>
      </c>
      <c r="H815" s="2">
        <f t="shared" si="115"/>
        <v>0.24971428571428536</v>
      </c>
      <c r="I815">
        <f t="shared" si="110"/>
        <v>0</v>
      </c>
      <c r="J815">
        <f t="shared" si="111"/>
        <v>1.0100000000000016</v>
      </c>
      <c r="K815" t="str">
        <f t="shared" si="112"/>
        <v xml:space="preserve"> </v>
      </c>
      <c r="L815" s="2">
        <f t="shared" si="107"/>
        <v>-3.7849162703642629</v>
      </c>
      <c r="M815">
        <f t="shared" si="108"/>
        <v>1</v>
      </c>
      <c r="N815" s="2">
        <f t="shared" si="113"/>
        <v>0.18542857142857158</v>
      </c>
      <c r="O815">
        <f t="shared" si="114"/>
        <v>1</v>
      </c>
    </row>
    <row r="816" spans="1:15" x14ac:dyDescent="0.25">
      <c r="A816">
        <f t="shared" si="109"/>
        <v>815</v>
      </c>
      <c r="B816" s="1">
        <v>37193</v>
      </c>
      <c r="C816">
        <v>30.75</v>
      </c>
      <c r="D816">
        <v>30.85</v>
      </c>
      <c r="E816">
        <v>29.45</v>
      </c>
      <c r="F816">
        <v>29.53</v>
      </c>
      <c r="G816">
        <v>141432</v>
      </c>
      <c r="H816" s="2">
        <f t="shared" si="115"/>
        <v>0.13485714285714281</v>
      </c>
      <c r="I816">
        <f t="shared" si="110"/>
        <v>0</v>
      </c>
      <c r="J816" t="str">
        <f t="shared" si="111"/>
        <v xml:space="preserve"> </v>
      </c>
      <c r="K816">
        <f t="shared" si="112"/>
        <v>1.4499999999999993</v>
      </c>
      <c r="L816" s="2">
        <f t="shared" si="107"/>
        <v>-3.7416778393278531</v>
      </c>
      <c r="M816">
        <f t="shared" si="108"/>
        <v>1</v>
      </c>
      <c r="N816" s="2">
        <f t="shared" si="113"/>
        <v>-0.11485714285714255</v>
      </c>
      <c r="O816">
        <f t="shared" si="114"/>
        <v>0</v>
      </c>
    </row>
    <row r="817" spans="1:15" x14ac:dyDescent="0.25">
      <c r="A817">
        <f t="shared" si="109"/>
        <v>816</v>
      </c>
      <c r="B817" s="1">
        <v>37194</v>
      </c>
      <c r="C817">
        <v>28.85</v>
      </c>
      <c r="D817">
        <v>29.08</v>
      </c>
      <c r="E817">
        <v>28.42</v>
      </c>
      <c r="F817">
        <v>28.44</v>
      </c>
      <c r="G817">
        <v>152762</v>
      </c>
      <c r="H817" s="2">
        <f t="shared" si="115"/>
        <v>-7.3999999999999788E-2</v>
      </c>
      <c r="I817">
        <f t="shared" si="110"/>
        <v>0</v>
      </c>
      <c r="J817" t="str">
        <f t="shared" si="111"/>
        <v xml:space="preserve"> </v>
      </c>
      <c r="K817">
        <f t="shared" si="112"/>
        <v>1.0899999999999999</v>
      </c>
      <c r="L817" s="2">
        <f t="shared" si="107"/>
        <v>-3.725871823255432</v>
      </c>
      <c r="M817">
        <f t="shared" si="108"/>
        <v>0</v>
      </c>
      <c r="N817" s="2">
        <f t="shared" si="113"/>
        <v>-0.2088571428571426</v>
      </c>
      <c r="O817">
        <f t="shared" si="114"/>
        <v>1</v>
      </c>
    </row>
    <row r="818" spans="1:15" x14ac:dyDescent="0.25">
      <c r="A818">
        <f t="shared" si="109"/>
        <v>817</v>
      </c>
      <c r="B818" s="1">
        <v>37195</v>
      </c>
      <c r="C818">
        <v>28.7</v>
      </c>
      <c r="D818">
        <v>29.25</v>
      </c>
      <c r="E818">
        <v>28.35</v>
      </c>
      <c r="F818">
        <v>28.51</v>
      </c>
      <c r="G818">
        <v>159304</v>
      </c>
      <c r="H818" s="2">
        <f t="shared" si="115"/>
        <v>-0.26828571428571379</v>
      </c>
      <c r="I818">
        <f t="shared" si="110"/>
        <v>0</v>
      </c>
      <c r="J818">
        <f t="shared" si="111"/>
        <v>7.0000000000000284E-2</v>
      </c>
      <c r="K818" t="str">
        <f t="shared" si="112"/>
        <v xml:space="preserve"> </v>
      </c>
      <c r="L818" s="2">
        <f t="shared" si="107"/>
        <v>-3.7028928103303729</v>
      </c>
      <c r="M818">
        <f t="shared" si="108"/>
        <v>0</v>
      </c>
      <c r="N818" s="2">
        <f t="shared" si="113"/>
        <v>-0.19428571428571401</v>
      </c>
      <c r="O818">
        <f t="shared" si="114"/>
        <v>0</v>
      </c>
    </row>
    <row r="819" spans="1:15" x14ac:dyDescent="0.25">
      <c r="A819">
        <f t="shared" si="109"/>
        <v>818</v>
      </c>
      <c r="B819" s="1">
        <v>37196</v>
      </c>
      <c r="C819">
        <v>28.35</v>
      </c>
      <c r="D819">
        <v>30.33</v>
      </c>
      <c r="E819">
        <v>28.15</v>
      </c>
      <c r="F819">
        <v>30.01</v>
      </c>
      <c r="G819">
        <v>185932</v>
      </c>
      <c r="H819" s="2">
        <f t="shared" si="115"/>
        <v>-0.23714285714285666</v>
      </c>
      <c r="I819">
        <f t="shared" si="110"/>
        <v>0</v>
      </c>
      <c r="J819">
        <f t="shared" si="111"/>
        <v>1.5</v>
      </c>
      <c r="K819" t="str">
        <f t="shared" si="112"/>
        <v xml:space="preserve"> </v>
      </c>
      <c r="L819" s="2">
        <f t="shared" si="107"/>
        <v>-3.6182928526293794</v>
      </c>
      <c r="M819">
        <f t="shared" si="108"/>
        <v>0</v>
      </c>
      <c r="N819" s="2">
        <f t="shared" si="113"/>
        <v>3.1142857142857139E-2</v>
      </c>
      <c r="O819">
        <f t="shared" si="114"/>
        <v>0</v>
      </c>
    </row>
    <row r="820" spans="1:15" x14ac:dyDescent="0.25">
      <c r="A820">
        <f t="shared" si="109"/>
        <v>819</v>
      </c>
      <c r="B820" s="1">
        <v>37197</v>
      </c>
      <c r="C820">
        <v>29.7</v>
      </c>
      <c r="D820">
        <v>30.5</v>
      </c>
      <c r="E820">
        <v>29.18</v>
      </c>
      <c r="F820">
        <v>30.06</v>
      </c>
      <c r="G820">
        <v>139694</v>
      </c>
      <c r="H820" s="2">
        <f t="shared" si="115"/>
        <v>-8.8285714285714481E-2</v>
      </c>
      <c r="I820">
        <f t="shared" si="110"/>
        <v>0</v>
      </c>
      <c r="J820">
        <f t="shared" si="111"/>
        <v>4.9999999999997158E-2</v>
      </c>
      <c r="K820" t="str">
        <f t="shared" si="112"/>
        <v xml:space="preserve"> </v>
      </c>
      <c r="L820" s="2">
        <f t="shared" si="107"/>
        <v>-3.5176004055178169</v>
      </c>
      <c r="M820">
        <f t="shared" si="108"/>
        <v>0</v>
      </c>
      <c r="N820" s="2">
        <f t="shared" si="113"/>
        <v>0.14885714285714219</v>
      </c>
      <c r="O820">
        <f t="shared" si="114"/>
        <v>1</v>
      </c>
    </row>
    <row r="821" spans="1:15" x14ac:dyDescent="0.25">
      <c r="A821">
        <f t="shared" si="109"/>
        <v>820</v>
      </c>
      <c r="B821" s="1">
        <v>37200</v>
      </c>
      <c r="C821">
        <v>30.7</v>
      </c>
      <c r="D821">
        <v>31.2</v>
      </c>
      <c r="E821">
        <v>30.54</v>
      </c>
      <c r="F821">
        <v>30.87</v>
      </c>
      <c r="G821">
        <v>151608</v>
      </c>
      <c r="H821" s="2">
        <f t="shared" si="115"/>
        <v>0.37314285714285689</v>
      </c>
      <c r="I821">
        <f t="shared" si="110"/>
        <v>1</v>
      </c>
      <c r="J821">
        <f t="shared" si="111"/>
        <v>0.81000000000000227</v>
      </c>
      <c r="K821" t="str">
        <f t="shared" si="112"/>
        <v xml:space="preserve"> </v>
      </c>
      <c r="L821" s="2">
        <f t="shared" si="107"/>
        <v>-3.3733269777144299</v>
      </c>
      <c r="M821">
        <f t="shared" si="108"/>
        <v>0</v>
      </c>
      <c r="N821" s="2">
        <f t="shared" si="113"/>
        <v>0.46142857142857135</v>
      </c>
      <c r="O821">
        <f t="shared" si="114"/>
        <v>1</v>
      </c>
    </row>
    <row r="822" spans="1:15" x14ac:dyDescent="0.25">
      <c r="A822">
        <f t="shared" si="109"/>
        <v>821</v>
      </c>
      <c r="B822" s="1">
        <v>37201</v>
      </c>
      <c r="C822">
        <v>30.87</v>
      </c>
      <c r="D822">
        <v>32.08</v>
      </c>
      <c r="E822">
        <v>30.55</v>
      </c>
      <c r="F822">
        <v>31.9</v>
      </c>
      <c r="G822">
        <v>168004</v>
      </c>
      <c r="H822" s="2">
        <f t="shared" si="115"/>
        <v>0.69799999999999951</v>
      </c>
      <c r="I822">
        <f t="shared" si="110"/>
        <v>0</v>
      </c>
      <c r="J822">
        <f t="shared" si="111"/>
        <v>1.0299999999999976</v>
      </c>
      <c r="K822" t="str">
        <f t="shared" si="112"/>
        <v xml:space="preserve"> </v>
      </c>
      <c r="L822" s="2">
        <f t="shared" si="107"/>
        <v>-3.1105134981278182</v>
      </c>
      <c r="M822">
        <f t="shared" si="108"/>
        <v>1</v>
      </c>
      <c r="N822" s="2">
        <f t="shared" si="113"/>
        <v>0.32485714285714262</v>
      </c>
      <c r="O822">
        <f t="shared" si="114"/>
        <v>1</v>
      </c>
    </row>
    <row r="823" spans="1:15" x14ac:dyDescent="0.25">
      <c r="A823">
        <f t="shared" si="109"/>
        <v>822</v>
      </c>
      <c r="B823" s="1">
        <v>37202</v>
      </c>
      <c r="C823">
        <v>31.75</v>
      </c>
      <c r="D823">
        <v>32.06</v>
      </c>
      <c r="E823">
        <v>31.19</v>
      </c>
      <c r="F823">
        <v>31.45</v>
      </c>
      <c r="G823">
        <v>152838</v>
      </c>
      <c r="H823" s="2">
        <f t="shared" si="115"/>
        <v>0.60514285714285665</v>
      </c>
      <c r="I823">
        <f t="shared" si="110"/>
        <v>1</v>
      </c>
      <c r="J823" t="str">
        <f t="shared" si="111"/>
        <v xml:space="preserve"> </v>
      </c>
      <c r="K823">
        <f t="shared" si="112"/>
        <v>0.44999999999999929</v>
      </c>
      <c r="L823" s="2">
        <f t="shared" si="107"/>
        <v>-2.8877966710854914</v>
      </c>
      <c r="M823">
        <f t="shared" si="108"/>
        <v>0</v>
      </c>
      <c r="N823" s="2">
        <f t="shared" si="113"/>
        <v>-9.285714285714286E-2</v>
      </c>
      <c r="O823">
        <f t="shared" si="114"/>
        <v>0</v>
      </c>
    </row>
    <row r="824" spans="1:15" x14ac:dyDescent="0.25">
      <c r="A824">
        <f t="shared" si="109"/>
        <v>823</v>
      </c>
      <c r="B824" s="1">
        <v>37203</v>
      </c>
      <c r="C824">
        <v>31.65</v>
      </c>
      <c r="D824">
        <v>32.57</v>
      </c>
      <c r="E824">
        <v>31.55</v>
      </c>
      <c r="F824">
        <v>32.450000000000003</v>
      </c>
      <c r="G824">
        <v>200475</v>
      </c>
      <c r="H824" s="2">
        <f t="shared" si="115"/>
        <v>0.49714285714285733</v>
      </c>
      <c r="I824">
        <f t="shared" si="110"/>
        <v>1</v>
      </c>
      <c r="J824">
        <f t="shared" si="111"/>
        <v>1.0000000000000036</v>
      </c>
      <c r="K824" t="str">
        <f t="shared" si="112"/>
        <v xml:space="preserve"> </v>
      </c>
      <c r="L824" s="2">
        <f t="shared" si="107"/>
        <v>-2.5533294471873895</v>
      </c>
      <c r="M824">
        <f t="shared" si="108"/>
        <v>0</v>
      </c>
      <c r="N824" s="2">
        <f t="shared" si="113"/>
        <v>-0.10799999999999932</v>
      </c>
      <c r="O824">
        <f t="shared" si="114"/>
        <v>0</v>
      </c>
    </row>
    <row r="825" spans="1:15" x14ac:dyDescent="0.25">
      <c r="A825">
        <f t="shared" si="109"/>
        <v>824</v>
      </c>
      <c r="B825" s="1">
        <v>37204</v>
      </c>
      <c r="C825">
        <v>32.39</v>
      </c>
      <c r="D825">
        <v>32.58</v>
      </c>
      <c r="E825">
        <v>31.94</v>
      </c>
      <c r="F825">
        <v>32.51</v>
      </c>
      <c r="G825">
        <v>117995</v>
      </c>
      <c r="H825" s="2">
        <f t="shared" si="115"/>
        <v>0.47257142857142864</v>
      </c>
      <c r="I825">
        <f t="shared" si="110"/>
        <v>0</v>
      </c>
      <c r="J825">
        <f t="shared" si="111"/>
        <v>5.9999999999995168E-2</v>
      </c>
      <c r="K825" t="str">
        <f t="shared" si="112"/>
        <v xml:space="preserve"> </v>
      </c>
      <c r="L825" s="2">
        <f t="shared" si="107"/>
        <v>-2.1744713303907375</v>
      </c>
      <c r="M825">
        <f t="shared" si="108"/>
        <v>1</v>
      </c>
      <c r="N825" s="2">
        <f t="shared" si="113"/>
        <v>-2.4571428571428688E-2</v>
      </c>
      <c r="O825">
        <f t="shared" si="114"/>
        <v>0</v>
      </c>
    </row>
    <row r="826" spans="1:15" x14ac:dyDescent="0.25">
      <c r="A826">
        <f t="shared" si="109"/>
        <v>825</v>
      </c>
      <c r="B826" s="1">
        <v>37207</v>
      </c>
      <c r="C826">
        <v>32</v>
      </c>
      <c r="D826">
        <v>32.25</v>
      </c>
      <c r="E826">
        <v>30.71</v>
      </c>
      <c r="F826">
        <v>31.53</v>
      </c>
      <c r="G826">
        <v>198912</v>
      </c>
      <c r="H826" s="2">
        <f t="shared" si="115"/>
        <v>0.17514285714285721</v>
      </c>
      <c r="I826">
        <f t="shared" si="110"/>
        <v>1</v>
      </c>
      <c r="J826" t="str">
        <f t="shared" si="111"/>
        <v xml:space="preserve"> </v>
      </c>
      <c r="K826">
        <f t="shared" si="112"/>
        <v>0.97999999999999687</v>
      </c>
      <c r="L826" s="2">
        <f t="shared" si="107"/>
        <v>-1.8705178590005036</v>
      </c>
      <c r="M826">
        <f t="shared" si="108"/>
        <v>0</v>
      </c>
      <c r="N826" s="2">
        <f t="shared" si="113"/>
        <v>-0.29742857142857143</v>
      </c>
      <c r="O826">
        <f t="shared" si="114"/>
        <v>1</v>
      </c>
    </row>
    <row r="827" spans="1:15" x14ac:dyDescent="0.25">
      <c r="A827">
        <f t="shared" si="109"/>
        <v>826</v>
      </c>
      <c r="B827" s="1">
        <v>37208</v>
      </c>
      <c r="C827">
        <v>32.1</v>
      </c>
      <c r="D827">
        <v>32.69</v>
      </c>
      <c r="E827">
        <v>31.9</v>
      </c>
      <c r="F827">
        <v>32.659999999999997</v>
      </c>
      <c r="G827">
        <v>176421</v>
      </c>
      <c r="H827" s="2">
        <f t="shared" si="115"/>
        <v>0.11714285714285688</v>
      </c>
      <c r="I827">
        <f t="shared" si="110"/>
        <v>1</v>
      </c>
      <c r="J827">
        <f t="shared" si="111"/>
        <v>1.1299999999999955</v>
      </c>
      <c r="K827" t="str">
        <f t="shared" si="112"/>
        <v xml:space="preserve"> </v>
      </c>
      <c r="L827" s="2">
        <f t="shared" si="107"/>
        <v>-1.4560262005979969</v>
      </c>
      <c r="M827">
        <f t="shared" si="108"/>
        <v>0</v>
      </c>
      <c r="N827" s="2">
        <f t="shared" si="113"/>
        <v>-5.8000000000000329E-2</v>
      </c>
      <c r="O827">
        <f t="shared" si="114"/>
        <v>0</v>
      </c>
    </row>
    <row r="828" spans="1:15" x14ac:dyDescent="0.25">
      <c r="A828">
        <f t="shared" si="109"/>
        <v>827</v>
      </c>
      <c r="B828" s="1">
        <v>37209</v>
      </c>
      <c r="C828">
        <v>33.049999999999997</v>
      </c>
      <c r="D828">
        <v>33.5</v>
      </c>
      <c r="E828">
        <v>32.61</v>
      </c>
      <c r="F828">
        <v>32.979999999999997</v>
      </c>
      <c r="G828">
        <v>142434</v>
      </c>
      <c r="H828" s="2">
        <f t="shared" si="115"/>
        <v>0.20857142857142777</v>
      </c>
      <c r="I828">
        <f t="shared" si="110"/>
        <v>1</v>
      </c>
      <c r="J828">
        <f t="shared" si="111"/>
        <v>0.32000000000000028</v>
      </c>
      <c r="K828" t="str">
        <f t="shared" si="112"/>
        <v xml:space="preserve"> </v>
      </c>
      <c r="L828" s="2">
        <f t="shared" si="107"/>
        <v>-0.99961580282749385</v>
      </c>
      <c r="M828">
        <f t="shared" si="108"/>
        <v>0</v>
      </c>
      <c r="N828" s="2">
        <f t="shared" si="113"/>
        <v>9.1428571428570887E-2</v>
      </c>
      <c r="O828">
        <f t="shared" si="114"/>
        <v>0</v>
      </c>
    </row>
    <row r="829" spans="1:15" x14ac:dyDescent="0.25">
      <c r="A829">
        <f t="shared" si="109"/>
        <v>828</v>
      </c>
      <c r="B829" s="1">
        <v>37210</v>
      </c>
      <c r="C829">
        <v>32.979999999999997</v>
      </c>
      <c r="D829">
        <v>33.700000000000003</v>
      </c>
      <c r="E829">
        <v>32.9</v>
      </c>
      <c r="F829">
        <v>33.65</v>
      </c>
      <c r="G829">
        <v>169431</v>
      </c>
      <c r="H829" s="2">
        <f t="shared" si="115"/>
        <v>0.24399999999999916</v>
      </c>
      <c r="I829">
        <f t="shared" si="110"/>
        <v>0</v>
      </c>
      <c r="J829">
        <f t="shared" si="111"/>
        <v>0.67000000000000171</v>
      </c>
      <c r="K829" t="str">
        <f t="shared" si="112"/>
        <v xml:space="preserve"> </v>
      </c>
      <c r="L829" s="2">
        <f t="shared" si="107"/>
        <v>-0.48559781659299506</v>
      </c>
      <c r="M829">
        <f t="shared" si="108"/>
        <v>1</v>
      </c>
      <c r="N829" s="2">
        <f t="shared" si="113"/>
        <v>3.5428571428571393E-2</v>
      </c>
      <c r="O829">
        <f t="shared" si="114"/>
        <v>1</v>
      </c>
    </row>
    <row r="830" spans="1:15" x14ac:dyDescent="0.25">
      <c r="A830">
        <f t="shared" si="109"/>
        <v>829</v>
      </c>
      <c r="B830" s="1">
        <v>37211</v>
      </c>
      <c r="C830">
        <v>33.65</v>
      </c>
      <c r="D830">
        <v>33.65</v>
      </c>
      <c r="E830">
        <v>32.36</v>
      </c>
      <c r="F830">
        <v>32.950000000000003</v>
      </c>
      <c r="G830">
        <v>172943</v>
      </c>
      <c r="H830" s="2">
        <f t="shared" si="115"/>
        <v>0.25371428571428617</v>
      </c>
      <c r="I830">
        <f t="shared" si="110"/>
        <v>1</v>
      </c>
      <c r="J830" t="str">
        <f t="shared" si="111"/>
        <v xml:space="preserve"> </v>
      </c>
      <c r="K830">
        <f t="shared" si="112"/>
        <v>0.69999999999999574</v>
      </c>
      <c r="L830" s="2">
        <f t="shared" ref="L830:L893" si="116">SLOPE(A771:A830,F771:F830)</f>
        <v>-9.2356348295593749E-2</v>
      </c>
      <c r="M830">
        <f t="shared" ref="M830:M893" si="117">IF(L830*($F831-$F830)&gt;0,1,0)</f>
        <v>0</v>
      </c>
      <c r="N830" s="2">
        <f t="shared" si="113"/>
        <v>9.7142857142870076E-3</v>
      </c>
      <c r="O830">
        <f t="shared" si="114"/>
        <v>0</v>
      </c>
    </row>
    <row r="831" spans="1:15" x14ac:dyDescent="0.25">
      <c r="A831">
        <f t="shared" si="109"/>
        <v>830</v>
      </c>
      <c r="B831" s="1">
        <v>37214</v>
      </c>
      <c r="C831">
        <v>33.25</v>
      </c>
      <c r="D831">
        <v>33.68</v>
      </c>
      <c r="E831">
        <v>32.799999999999997</v>
      </c>
      <c r="F831">
        <v>33.35</v>
      </c>
      <c r="G831">
        <v>141898</v>
      </c>
      <c r="H831" s="2">
        <f t="shared" si="115"/>
        <v>0.3040000000000006</v>
      </c>
      <c r="I831">
        <f t="shared" si="110"/>
        <v>0</v>
      </c>
      <c r="J831">
        <f t="shared" si="111"/>
        <v>0.39999999999999858</v>
      </c>
      <c r="K831" t="str">
        <f t="shared" si="112"/>
        <v xml:space="preserve"> </v>
      </c>
      <c r="L831" s="2">
        <f t="shared" si="116"/>
        <v>0.38938256474054184</v>
      </c>
      <c r="M831">
        <f t="shared" si="117"/>
        <v>0</v>
      </c>
      <c r="N831" s="2">
        <f t="shared" si="113"/>
        <v>5.0285714285714433E-2</v>
      </c>
      <c r="O831">
        <f t="shared" si="114"/>
        <v>1</v>
      </c>
    </row>
    <row r="832" spans="1:15" x14ac:dyDescent="0.25">
      <c r="A832">
        <f t="shared" si="109"/>
        <v>831</v>
      </c>
      <c r="B832" s="1">
        <v>37215</v>
      </c>
      <c r="C832">
        <v>33.299999999999997</v>
      </c>
      <c r="D832">
        <v>33.869999999999997</v>
      </c>
      <c r="E832">
        <v>32.9</v>
      </c>
      <c r="F832">
        <v>33.200000000000003</v>
      </c>
      <c r="G832">
        <v>143389</v>
      </c>
      <c r="H832" s="2">
        <f t="shared" si="115"/>
        <v>8.8857142857144258E-2</v>
      </c>
      <c r="I832">
        <f t="shared" si="110"/>
        <v>0</v>
      </c>
      <c r="J832" t="str">
        <f t="shared" si="111"/>
        <v xml:space="preserve"> </v>
      </c>
      <c r="K832">
        <f t="shared" si="112"/>
        <v>0.14999999999999858</v>
      </c>
      <c r="L832" s="2">
        <f t="shared" si="116"/>
        <v>0.7669361610889297</v>
      </c>
      <c r="M832">
        <f t="shared" si="117"/>
        <v>0</v>
      </c>
      <c r="N832" s="2">
        <f t="shared" si="113"/>
        <v>-0.21514285714285636</v>
      </c>
      <c r="O832">
        <f t="shared" si="114"/>
        <v>0</v>
      </c>
    </row>
    <row r="833" spans="1:15" x14ac:dyDescent="0.25">
      <c r="A833">
        <f t="shared" si="109"/>
        <v>832</v>
      </c>
      <c r="B833" s="1">
        <v>37216</v>
      </c>
      <c r="C833">
        <v>33.1</v>
      </c>
      <c r="D833">
        <v>33.299999999999997</v>
      </c>
      <c r="E833">
        <v>32.26</v>
      </c>
      <c r="F833">
        <v>32.549999999999997</v>
      </c>
      <c r="G833">
        <v>120219</v>
      </c>
      <c r="H833" s="2">
        <f t="shared" si="115"/>
        <v>-8.8571428571428204E-2</v>
      </c>
      <c r="I833">
        <f t="shared" si="110"/>
        <v>0</v>
      </c>
      <c r="J833" t="str">
        <f t="shared" si="111"/>
        <v xml:space="preserve"> </v>
      </c>
      <c r="K833">
        <f t="shared" si="112"/>
        <v>0.65000000000000568</v>
      </c>
      <c r="L833" s="2">
        <f t="shared" si="116"/>
        <v>1.1297941805293867</v>
      </c>
      <c r="M833">
        <f t="shared" si="117"/>
        <v>1</v>
      </c>
      <c r="N833" s="2">
        <f t="shared" si="113"/>
        <v>-0.17742857142857246</v>
      </c>
      <c r="O833">
        <f t="shared" si="114"/>
        <v>1</v>
      </c>
    </row>
    <row r="834" spans="1:15" x14ac:dyDescent="0.25">
      <c r="A834">
        <f t="shared" si="109"/>
        <v>833</v>
      </c>
      <c r="B834" s="1">
        <v>37218</v>
      </c>
      <c r="C834">
        <v>32.75</v>
      </c>
      <c r="D834">
        <v>33.25</v>
      </c>
      <c r="E834">
        <v>32.65</v>
      </c>
      <c r="F834">
        <v>33.119999999999997</v>
      </c>
      <c r="G834">
        <v>52460</v>
      </c>
      <c r="H834" s="2">
        <f t="shared" si="115"/>
        <v>-0.11428571428571489</v>
      </c>
      <c r="I834">
        <f t="shared" si="110"/>
        <v>0</v>
      </c>
      <c r="J834">
        <f t="shared" si="111"/>
        <v>0.57000000000000028</v>
      </c>
      <c r="K834" t="str">
        <f t="shared" si="112"/>
        <v xml:space="preserve"> </v>
      </c>
      <c r="L834" s="2">
        <f t="shared" si="116"/>
        <v>1.5472102218474291</v>
      </c>
      <c r="M834">
        <f t="shared" si="117"/>
        <v>1</v>
      </c>
      <c r="N834" s="2">
        <f t="shared" si="113"/>
        <v>-2.5714285714286689E-2</v>
      </c>
      <c r="O834">
        <f t="shared" si="114"/>
        <v>0</v>
      </c>
    </row>
    <row r="835" spans="1:15" x14ac:dyDescent="0.25">
      <c r="A835">
        <f t="shared" si="109"/>
        <v>834</v>
      </c>
      <c r="B835" s="1">
        <v>37221</v>
      </c>
      <c r="C835">
        <v>33.549999999999997</v>
      </c>
      <c r="D835">
        <v>33.82</v>
      </c>
      <c r="E835">
        <v>33.1</v>
      </c>
      <c r="F835">
        <v>33.42</v>
      </c>
      <c r="G835">
        <v>126073</v>
      </c>
      <c r="H835" s="2">
        <f t="shared" si="115"/>
        <v>2.8857142857142193E-2</v>
      </c>
      <c r="I835">
        <f t="shared" si="110"/>
        <v>0</v>
      </c>
      <c r="J835">
        <f t="shared" si="111"/>
        <v>0.30000000000000426</v>
      </c>
      <c r="K835" t="str">
        <f t="shared" si="112"/>
        <v xml:space="preserve"> </v>
      </c>
      <c r="L835" s="2">
        <f t="shared" si="116"/>
        <v>2.0836315040768318</v>
      </c>
      <c r="M835">
        <f t="shared" si="117"/>
        <v>0</v>
      </c>
      <c r="N835" s="2">
        <f t="shared" si="113"/>
        <v>0.14314285714285707</v>
      </c>
      <c r="O835">
        <f t="shared" si="114"/>
        <v>0</v>
      </c>
    </row>
    <row r="836" spans="1:15" x14ac:dyDescent="0.25">
      <c r="A836">
        <f t="shared" ref="A836:A899" si="118">A835+1</f>
        <v>835</v>
      </c>
      <c r="B836" s="1">
        <v>37222</v>
      </c>
      <c r="C836">
        <v>33.299999999999997</v>
      </c>
      <c r="D836">
        <v>33.880000000000003</v>
      </c>
      <c r="E836">
        <v>32.729999999999997</v>
      </c>
      <c r="F836">
        <v>33.17</v>
      </c>
      <c r="G836">
        <v>140347</v>
      </c>
      <c r="H836" s="2">
        <f t="shared" si="115"/>
        <v>9.4285714285713799E-3</v>
      </c>
      <c r="I836">
        <f t="shared" si="110"/>
        <v>0</v>
      </c>
      <c r="J836" t="str">
        <f t="shared" si="111"/>
        <v xml:space="preserve"> </v>
      </c>
      <c r="K836">
        <f t="shared" si="112"/>
        <v>0.25</v>
      </c>
      <c r="L836" s="2">
        <f t="shared" si="116"/>
        <v>2.6457100679827383</v>
      </c>
      <c r="M836">
        <f t="shared" si="117"/>
        <v>0</v>
      </c>
      <c r="N836" s="2">
        <f t="shared" si="113"/>
        <v>-1.9428571428570813E-2</v>
      </c>
      <c r="O836">
        <f t="shared" si="114"/>
        <v>0</v>
      </c>
    </row>
    <row r="837" spans="1:15" x14ac:dyDescent="0.25">
      <c r="A837">
        <f t="shared" si="118"/>
        <v>836</v>
      </c>
      <c r="B837" s="1">
        <v>37223</v>
      </c>
      <c r="C837">
        <v>32.35</v>
      </c>
      <c r="D837">
        <v>33.1</v>
      </c>
      <c r="E837">
        <v>31.24</v>
      </c>
      <c r="F837">
        <v>31.45</v>
      </c>
      <c r="G837">
        <v>237746</v>
      </c>
      <c r="H837" s="2">
        <f t="shared" si="115"/>
        <v>-0.18828571428571428</v>
      </c>
      <c r="I837">
        <f t="shared" si="110"/>
        <v>0</v>
      </c>
      <c r="J837" t="str">
        <f t="shared" si="111"/>
        <v xml:space="preserve"> </v>
      </c>
      <c r="K837">
        <f t="shared" si="112"/>
        <v>1.7200000000000024</v>
      </c>
      <c r="L837" s="2">
        <f t="shared" si="116"/>
        <v>3.0180418901649402</v>
      </c>
      <c r="M837">
        <f t="shared" si="117"/>
        <v>1</v>
      </c>
      <c r="N837" s="2">
        <f t="shared" si="113"/>
        <v>-0.19771428571428565</v>
      </c>
      <c r="O837">
        <f t="shared" si="114"/>
        <v>1</v>
      </c>
    </row>
    <row r="838" spans="1:15" x14ac:dyDescent="0.25">
      <c r="A838">
        <f t="shared" si="118"/>
        <v>837</v>
      </c>
      <c r="B838" s="1">
        <v>37224</v>
      </c>
      <c r="C838">
        <v>31.45</v>
      </c>
      <c r="D838">
        <v>31.89</v>
      </c>
      <c r="E838">
        <v>31.24</v>
      </c>
      <c r="F838">
        <v>31.83</v>
      </c>
      <c r="G838">
        <v>153906</v>
      </c>
      <c r="H838" s="2">
        <f t="shared" si="115"/>
        <v>-0.25314285714285684</v>
      </c>
      <c r="I838">
        <f t="shared" si="110"/>
        <v>1</v>
      </c>
      <c r="J838">
        <f t="shared" si="111"/>
        <v>0.37999999999999901</v>
      </c>
      <c r="K838" t="str">
        <f t="shared" si="112"/>
        <v xml:space="preserve"> </v>
      </c>
      <c r="L838" s="2">
        <f t="shared" si="116"/>
        <v>3.3496954499944938</v>
      </c>
      <c r="M838">
        <f t="shared" si="117"/>
        <v>0</v>
      </c>
      <c r="N838" s="2">
        <f t="shared" si="113"/>
        <v>-6.4857142857142558E-2</v>
      </c>
      <c r="O838">
        <f t="shared" si="114"/>
        <v>0</v>
      </c>
    </row>
    <row r="839" spans="1:15" x14ac:dyDescent="0.25">
      <c r="A839">
        <f t="shared" si="118"/>
        <v>838</v>
      </c>
      <c r="B839" s="1">
        <v>37225</v>
      </c>
      <c r="C839">
        <v>31.83</v>
      </c>
      <c r="D839">
        <v>31.98</v>
      </c>
      <c r="E839">
        <v>30.55</v>
      </c>
      <c r="F839">
        <v>30.6</v>
      </c>
      <c r="G839">
        <v>235950</v>
      </c>
      <c r="H839" s="2">
        <f t="shared" si="115"/>
        <v>-0.54542857142857126</v>
      </c>
      <c r="I839">
        <f t="shared" ref="I839:I902" si="119">IF(H839*(F840-F839)&gt;0,1,0)</f>
        <v>1</v>
      </c>
      <c r="J839" t="str">
        <f t="shared" ref="J839:J902" si="120">IF(F839&gt;F838,F839-F838," ")</f>
        <v xml:space="preserve"> </v>
      </c>
      <c r="K839">
        <f t="shared" ref="K839:K902" si="121">IF(F839&lt;F838,F838-F839," ")</f>
        <v>1.2299999999999969</v>
      </c>
      <c r="L839" s="2">
        <f t="shared" si="116"/>
        <v>3.5591675283457098</v>
      </c>
      <c r="M839">
        <f t="shared" si="117"/>
        <v>0</v>
      </c>
      <c r="N839" s="2">
        <f t="shared" si="113"/>
        <v>-0.29228571428571443</v>
      </c>
      <c r="O839">
        <f t="shared" si="114"/>
        <v>1</v>
      </c>
    </row>
    <row r="840" spans="1:15" x14ac:dyDescent="0.25">
      <c r="A840">
        <f t="shared" si="118"/>
        <v>839</v>
      </c>
      <c r="B840" s="1">
        <v>37228</v>
      </c>
      <c r="C840">
        <v>30.5</v>
      </c>
      <c r="D840">
        <v>30.5</v>
      </c>
      <c r="E840">
        <v>28.71</v>
      </c>
      <c r="F840">
        <v>29.02</v>
      </c>
      <c r="G840">
        <v>337140</v>
      </c>
      <c r="H840" s="2">
        <f t="shared" si="115"/>
        <v>-0.83800000000000041</v>
      </c>
      <c r="I840">
        <f t="shared" si="119"/>
        <v>0</v>
      </c>
      <c r="J840" t="str">
        <f t="shared" si="120"/>
        <v xml:space="preserve"> </v>
      </c>
      <c r="K840">
        <f t="shared" si="121"/>
        <v>1.5800000000000018</v>
      </c>
      <c r="L840" s="2">
        <f t="shared" si="116"/>
        <v>3.7256796731156978</v>
      </c>
      <c r="M840">
        <f t="shared" si="117"/>
        <v>1</v>
      </c>
      <c r="N840" s="2">
        <f t="shared" ref="N840:N903" si="122">H840-H839</f>
        <v>-0.29257142857142915</v>
      </c>
      <c r="O840">
        <f t="shared" si="114"/>
        <v>1</v>
      </c>
    </row>
    <row r="841" spans="1:15" x14ac:dyDescent="0.25">
      <c r="A841">
        <f t="shared" si="118"/>
        <v>840</v>
      </c>
      <c r="B841" s="1">
        <v>37229</v>
      </c>
      <c r="C841">
        <v>29.85</v>
      </c>
      <c r="D841">
        <v>30.31</v>
      </c>
      <c r="E841">
        <v>29.1</v>
      </c>
      <c r="F841">
        <v>29.45</v>
      </c>
      <c r="G841">
        <v>291778</v>
      </c>
      <c r="H841" s="2">
        <f t="shared" si="115"/>
        <v>-0.77485714285714313</v>
      </c>
      <c r="I841">
        <f t="shared" si="119"/>
        <v>0</v>
      </c>
      <c r="J841">
        <f t="shared" si="120"/>
        <v>0.42999999999999972</v>
      </c>
      <c r="K841" t="str">
        <f t="shared" si="121"/>
        <v xml:space="preserve"> </v>
      </c>
      <c r="L841" s="2">
        <f t="shared" si="116"/>
        <v>3.9484505411826016</v>
      </c>
      <c r="M841">
        <f t="shared" si="117"/>
        <v>1</v>
      </c>
      <c r="N841" s="2">
        <f t="shared" si="122"/>
        <v>6.3142857142857278E-2</v>
      </c>
      <c r="O841">
        <f t="shared" ref="O841:O904" si="123">IF(N840*(F841-F840)&gt;0,1,0)</f>
        <v>0</v>
      </c>
    </row>
    <row r="842" spans="1:15" x14ac:dyDescent="0.25">
      <c r="A842">
        <f t="shared" si="118"/>
        <v>841</v>
      </c>
      <c r="B842" s="1">
        <v>37230</v>
      </c>
      <c r="C842">
        <v>29.7</v>
      </c>
      <c r="D842">
        <v>30.36</v>
      </c>
      <c r="E842">
        <v>29.21</v>
      </c>
      <c r="F842">
        <v>29.65</v>
      </c>
      <c r="G842">
        <v>351938</v>
      </c>
      <c r="H842" s="2">
        <f t="shared" si="115"/>
        <v>-0.50628571428571434</v>
      </c>
      <c r="I842">
        <f t="shared" si="119"/>
        <v>0</v>
      </c>
      <c r="J842">
        <f t="shared" si="120"/>
        <v>0.19999999999999929</v>
      </c>
      <c r="K842" t="str">
        <f t="shared" si="121"/>
        <v xml:space="preserve"> </v>
      </c>
      <c r="L842" s="2">
        <f t="shared" si="116"/>
        <v>4.3594018125678069</v>
      </c>
      <c r="M842">
        <f t="shared" si="117"/>
        <v>1</v>
      </c>
      <c r="N842" s="2">
        <f t="shared" si="122"/>
        <v>0.26857142857142879</v>
      </c>
      <c r="O842">
        <f t="shared" si="123"/>
        <v>1</v>
      </c>
    </row>
    <row r="843" spans="1:15" x14ac:dyDescent="0.25">
      <c r="A843">
        <f t="shared" si="118"/>
        <v>842</v>
      </c>
      <c r="B843" s="1">
        <v>37231</v>
      </c>
      <c r="C843">
        <v>30</v>
      </c>
      <c r="D843">
        <v>30.49</v>
      </c>
      <c r="E843">
        <v>29.65</v>
      </c>
      <c r="F843">
        <v>29.85</v>
      </c>
      <c r="G843">
        <v>193679</v>
      </c>
      <c r="H843" s="2">
        <f t="shared" si="115"/>
        <v>-0.35199999999999981</v>
      </c>
      <c r="I843">
        <f t="shared" si="119"/>
        <v>1</v>
      </c>
      <c r="J843">
        <f t="shared" si="120"/>
        <v>0.20000000000000284</v>
      </c>
      <c r="K843" t="str">
        <f t="shared" si="121"/>
        <v xml:space="preserve"> </v>
      </c>
      <c r="L843" s="2">
        <f t="shared" si="116"/>
        <v>4.6255831050159646</v>
      </c>
      <c r="M843">
        <f t="shared" si="117"/>
        <v>0</v>
      </c>
      <c r="N843" s="2">
        <f t="shared" si="122"/>
        <v>0.15428571428571453</v>
      </c>
      <c r="O843">
        <f t="shared" si="123"/>
        <v>1</v>
      </c>
    </row>
    <row r="844" spans="1:15" x14ac:dyDescent="0.25">
      <c r="A844">
        <f t="shared" si="118"/>
        <v>843</v>
      </c>
      <c r="B844" s="1">
        <v>37232</v>
      </c>
      <c r="C844">
        <v>29.86</v>
      </c>
      <c r="D844">
        <v>29.86</v>
      </c>
      <c r="E844">
        <v>29.15</v>
      </c>
      <c r="F844">
        <v>29.25</v>
      </c>
      <c r="G844">
        <v>163740</v>
      </c>
      <c r="H844" s="2">
        <f t="shared" si="115"/>
        <v>-0.11600000000000006</v>
      </c>
      <c r="I844">
        <f t="shared" si="119"/>
        <v>1</v>
      </c>
      <c r="J844" t="str">
        <f t="shared" si="120"/>
        <v xml:space="preserve"> </v>
      </c>
      <c r="K844">
        <f t="shared" si="121"/>
        <v>0.60000000000000142</v>
      </c>
      <c r="L844" s="2">
        <f t="shared" si="116"/>
        <v>4.7222398748649264</v>
      </c>
      <c r="M844">
        <f t="shared" si="117"/>
        <v>0</v>
      </c>
      <c r="N844" s="2">
        <f t="shared" si="122"/>
        <v>0.23599999999999977</v>
      </c>
      <c r="O844">
        <f t="shared" si="123"/>
        <v>0</v>
      </c>
    </row>
    <row r="845" spans="1:15" x14ac:dyDescent="0.25">
      <c r="A845">
        <f t="shared" si="118"/>
        <v>844</v>
      </c>
      <c r="B845" s="1">
        <v>37235</v>
      </c>
      <c r="C845">
        <v>29.3</v>
      </c>
      <c r="D845">
        <v>30.25</v>
      </c>
      <c r="E845">
        <v>28.75</v>
      </c>
      <c r="F845">
        <v>28.9</v>
      </c>
      <c r="G845">
        <v>207470</v>
      </c>
      <c r="H845" s="2">
        <f t="shared" si="115"/>
        <v>-2.8571428571428571E-2</v>
      </c>
      <c r="I845">
        <f t="shared" si="119"/>
        <v>1</v>
      </c>
      <c r="J845" t="str">
        <f t="shared" si="120"/>
        <v xml:space="preserve"> </v>
      </c>
      <c r="K845">
        <f t="shared" si="121"/>
        <v>0.35000000000000142</v>
      </c>
      <c r="L845" s="2">
        <f t="shared" si="116"/>
        <v>4.7471711515925534</v>
      </c>
      <c r="M845">
        <f t="shared" si="117"/>
        <v>0</v>
      </c>
      <c r="N845" s="2">
        <f t="shared" si="122"/>
        <v>8.7428571428571494E-2</v>
      </c>
      <c r="O845">
        <f t="shared" si="123"/>
        <v>0</v>
      </c>
    </row>
    <row r="846" spans="1:15" x14ac:dyDescent="0.25">
      <c r="A846">
        <f t="shared" si="118"/>
        <v>845</v>
      </c>
      <c r="B846" s="1">
        <v>37236</v>
      </c>
      <c r="C846">
        <v>29.45</v>
      </c>
      <c r="D846">
        <v>29.6</v>
      </c>
      <c r="E846">
        <v>28.54</v>
      </c>
      <c r="F846">
        <v>28.89</v>
      </c>
      <c r="G846">
        <v>207187</v>
      </c>
      <c r="H846" s="2">
        <f t="shared" si="115"/>
        <v>-0.16142857142857128</v>
      </c>
      <c r="I846">
        <f t="shared" si="119"/>
        <v>0</v>
      </c>
      <c r="J846" t="str">
        <f t="shared" si="120"/>
        <v xml:space="preserve"> </v>
      </c>
      <c r="K846">
        <f t="shared" si="121"/>
        <v>9.9999999999980105E-3</v>
      </c>
      <c r="L846" s="2">
        <f t="shared" si="116"/>
        <v>4.4806134640491395</v>
      </c>
      <c r="M846">
        <f t="shared" si="117"/>
        <v>1</v>
      </c>
      <c r="N846" s="2">
        <f t="shared" si="122"/>
        <v>-0.1328571428571427</v>
      </c>
      <c r="O846">
        <f t="shared" si="123"/>
        <v>0</v>
      </c>
    </row>
    <row r="847" spans="1:15" x14ac:dyDescent="0.25">
      <c r="A847">
        <f t="shared" si="118"/>
        <v>846</v>
      </c>
      <c r="B847" s="1">
        <v>37237</v>
      </c>
      <c r="C847">
        <v>29.55</v>
      </c>
      <c r="D847">
        <v>29.56</v>
      </c>
      <c r="E847">
        <v>28.31</v>
      </c>
      <c r="F847">
        <v>29.15</v>
      </c>
      <c r="G847">
        <v>226293</v>
      </c>
      <c r="H847" s="2">
        <f t="shared" si="115"/>
        <v>-0.16371428571428584</v>
      </c>
      <c r="I847">
        <f t="shared" si="119"/>
        <v>0</v>
      </c>
      <c r="J847">
        <f t="shared" si="120"/>
        <v>0.25999999999999801</v>
      </c>
      <c r="K847" t="str">
        <f t="shared" si="121"/>
        <v xml:space="preserve"> </v>
      </c>
      <c r="L847" s="2">
        <f t="shared" si="116"/>
        <v>4.229237813422519</v>
      </c>
      <c r="M847">
        <f t="shared" si="117"/>
        <v>0</v>
      </c>
      <c r="N847" s="2">
        <f t="shared" si="122"/>
        <v>-2.2857142857145574E-3</v>
      </c>
      <c r="O847">
        <f t="shared" si="123"/>
        <v>0</v>
      </c>
    </row>
    <row r="848" spans="1:15" x14ac:dyDescent="0.25">
      <c r="A848">
        <f t="shared" si="118"/>
        <v>847</v>
      </c>
      <c r="B848" s="1">
        <v>37238</v>
      </c>
      <c r="C848">
        <v>28.95</v>
      </c>
      <c r="D848">
        <v>30</v>
      </c>
      <c r="E848">
        <v>28.65</v>
      </c>
      <c r="F848">
        <v>29.15</v>
      </c>
      <c r="G848">
        <v>261031</v>
      </c>
      <c r="H848" s="2">
        <f t="shared" si="115"/>
        <v>-0.10885714285714333</v>
      </c>
      <c r="I848">
        <f t="shared" si="119"/>
        <v>0</v>
      </c>
      <c r="J848" t="str">
        <f t="shared" si="120"/>
        <v xml:space="preserve"> </v>
      </c>
      <c r="K848" t="str">
        <f t="shared" si="121"/>
        <v xml:space="preserve"> </v>
      </c>
      <c r="L848" s="2">
        <f t="shared" si="116"/>
        <v>3.9857221236682556</v>
      </c>
      <c r="M848">
        <f t="shared" si="117"/>
        <v>1</v>
      </c>
      <c r="N848" s="2">
        <f t="shared" si="122"/>
        <v>5.4857142857142507E-2</v>
      </c>
      <c r="O848">
        <f t="shared" si="123"/>
        <v>0</v>
      </c>
    </row>
    <row r="849" spans="1:15" x14ac:dyDescent="0.25">
      <c r="A849">
        <f t="shared" si="118"/>
        <v>848</v>
      </c>
      <c r="B849" s="1">
        <v>37239</v>
      </c>
      <c r="C849">
        <v>29.15</v>
      </c>
      <c r="D849">
        <v>30.09</v>
      </c>
      <c r="E849">
        <v>28.55</v>
      </c>
      <c r="F849">
        <v>29.75</v>
      </c>
      <c r="G849">
        <v>261192</v>
      </c>
      <c r="H849" s="2">
        <f t="shared" si="115"/>
        <v>0.10028571428571423</v>
      </c>
      <c r="I849">
        <f t="shared" si="119"/>
        <v>1</v>
      </c>
      <c r="J849">
        <f t="shared" si="120"/>
        <v>0.60000000000000142</v>
      </c>
      <c r="K849" t="str">
        <f t="shared" si="121"/>
        <v xml:space="preserve"> </v>
      </c>
      <c r="L849" s="2">
        <f t="shared" si="116"/>
        <v>3.972069724639566</v>
      </c>
      <c r="M849">
        <f t="shared" si="117"/>
        <v>1</v>
      </c>
      <c r="N849" s="2">
        <f t="shared" si="122"/>
        <v>0.20914285714285757</v>
      </c>
      <c r="O849">
        <f t="shared" si="123"/>
        <v>1</v>
      </c>
    </row>
    <row r="850" spans="1:15" x14ac:dyDescent="0.25">
      <c r="A850">
        <f t="shared" si="118"/>
        <v>849</v>
      </c>
      <c r="B850" s="1">
        <v>37242</v>
      </c>
      <c r="C850">
        <v>29.9</v>
      </c>
      <c r="D850">
        <v>30.95</v>
      </c>
      <c r="E850">
        <v>29.8</v>
      </c>
      <c r="F850">
        <v>30.4</v>
      </c>
      <c r="G850">
        <v>267159</v>
      </c>
      <c r="H850" s="2">
        <f t="shared" si="115"/>
        <v>0.28799999999999998</v>
      </c>
      <c r="I850">
        <f t="shared" si="119"/>
        <v>1</v>
      </c>
      <c r="J850">
        <f t="shared" si="120"/>
        <v>0.64999999999999858</v>
      </c>
      <c r="K850" t="str">
        <f t="shared" si="121"/>
        <v xml:space="preserve"> </v>
      </c>
      <c r="L850" s="2">
        <f t="shared" si="116"/>
        <v>3.90435481297839</v>
      </c>
      <c r="M850">
        <f t="shared" si="117"/>
        <v>1</v>
      </c>
      <c r="N850" s="2">
        <f t="shared" si="122"/>
        <v>0.18771428571428575</v>
      </c>
      <c r="O850">
        <f t="shared" si="123"/>
        <v>1</v>
      </c>
    </row>
    <row r="851" spans="1:15" x14ac:dyDescent="0.25">
      <c r="A851">
        <f t="shared" si="118"/>
        <v>850</v>
      </c>
      <c r="B851" s="1">
        <v>37243</v>
      </c>
      <c r="C851">
        <v>31.85</v>
      </c>
      <c r="D851">
        <v>32.200000000000003</v>
      </c>
      <c r="E851">
        <v>31.45</v>
      </c>
      <c r="F851">
        <v>31.82</v>
      </c>
      <c r="G851">
        <v>330163</v>
      </c>
      <c r="H851" s="2">
        <f t="shared" si="115"/>
        <v>0.54285714285714282</v>
      </c>
      <c r="I851">
        <f t="shared" si="119"/>
        <v>1</v>
      </c>
      <c r="J851">
        <f t="shared" si="120"/>
        <v>1.4200000000000017</v>
      </c>
      <c r="K851" t="str">
        <f t="shared" si="121"/>
        <v xml:space="preserve"> </v>
      </c>
      <c r="L851" s="2">
        <f t="shared" si="116"/>
        <v>3.7595050333951616</v>
      </c>
      <c r="M851">
        <f t="shared" si="117"/>
        <v>1</v>
      </c>
      <c r="N851" s="2">
        <f t="shared" si="122"/>
        <v>0.25485714285714284</v>
      </c>
      <c r="O851">
        <f t="shared" si="123"/>
        <v>1</v>
      </c>
    </row>
    <row r="852" spans="1:15" x14ac:dyDescent="0.25">
      <c r="A852">
        <f t="shared" si="118"/>
        <v>851</v>
      </c>
      <c r="B852" s="1">
        <v>37244</v>
      </c>
      <c r="C852">
        <v>31.8</v>
      </c>
      <c r="D852">
        <v>33.08</v>
      </c>
      <c r="E852">
        <v>31.6</v>
      </c>
      <c r="F852">
        <v>32.880000000000003</v>
      </c>
      <c r="G852">
        <v>273054</v>
      </c>
      <c r="H852" s="2">
        <f t="shared" si="115"/>
        <v>0.78028571428571492</v>
      </c>
      <c r="I852">
        <f t="shared" si="119"/>
        <v>1</v>
      </c>
      <c r="J852">
        <f t="shared" si="120"/>
        <v>1.0600000000000023</v>
      </c>
      <c r="K852" t="str">
        <f t="shared" si="121"/>
        <v xml:space="preserve"> </v>
      </c>
      <c r="L852" s="2">
        <f t="shared" si="116"/>
        <v>3.7150064355575156</v>
      </c>
      <c r="M852">
        <f t="shared" si="117"/>
        <v>1</v>
      </c>
      <c r="N852" s="2">
        <f t="shared" si="122"/>
        <v>0.2374285714285721</v>
      </c>
      <c r="O852">
        <f t="shared" si="123"/>
        <v>1</v>
      </c>
    </row>
    <row r="853" spans="1:15" x14ac:dyDescent="0.25">
      <c r="A853">
        <f t="shared" si="118"/>
        <v>852</v>
      </c>
      <c r="B853" s="1">
        <v>37245</v>
      </c>
      <c r="C853">
        <v>32.9</v>
      </c>
      <c r="D853">
        <v>33.26</v>
      </c>
      <c r="E853">
        <v>32.729999999999997</v>
      </c>
      <c r="F853">
        <v>32.94</v>
      </c>
      <c r="G853">
        <v>186563</v>
      </c>
      <c r="H853" s="2">
        <f t="shared" si="115"/>
        <v>0.85028571428571442</v>
      </c>
      <c r="I853">
        <f t="shared" si="119"/>
        <v>1</v>
      </c>
      <c r="J853">
        <f t="shared" si="120"/>
        <v>5.9999999999995168E-2</v>
      </c>
      <c r="K853" t="str">
        <f t="shared" si="121"/>
        <v xml:space="preserve"> </v>
      </c>
      <c r="L853" s="2">
        <f t="shared" si="116"/>
        <v>3.6682149513575659</v>
      </c>
      <c r="M853">
        <f t="shared" si="117"/>
        <v>1</v>
      </c>
      <c r="N853" s="2">
        <f t="shared" si="122"/>
        <v>6.9999999999999507E-2</v>
      </c>
      <c r="O853">
        <f t="shared" si="123"/>
        <v>1</v>
      </c>
    </row>
    <row r="854" spans="1:15" x14ac:dyDescent="0.25">
      <c r="A854">
        <f t="shared" si="118"/>
        <v>853</v>
      </c>
      <c r="B854" s="1">
        <v>37246</v>
      </c>
      <c r="C854">
        <v>33.200000000000003</v>
      </c>
      <c r="D854">
        <v>33.49</v>
      </c>
      <c r="E854">
        <v>33.049999999999997</v>
      </c>
      <c r="F854">
        <v>33.450000000000003</v>
      </c>
      <c r="G854">
        <v>306755</v>
      </c>
      <c r="H854" s="2">
        <f t="shared" ref="H854:H917" si="124">SLOPE(F849:F854,A849:A854)</f>
        <v>0.77657142857142902</v>
      </c>
      <c r="I854">
        <f t="shared" si="119"/>
        <v>0</v>
      </c>
      <c r="J854">
        <f t="shared" si="120"/>
        <v>0.51000000000000512</v>
      </c>
      <c r="K854" t="str">
        <f t="shared" si="121"/>
        <v xml:space="preserve"> </v>
      </c>
      <c r="L854" s="2">
        <f t="shared" si="116"/>
        <v>3.6770852290111264</v>
      </c>
      <c r="M854">
        <f t="shared" si="117"/>
        <v>0</v>
      </c>
      <c r="N854" s="2">
        <f t="shared" si="122"/>
        <v>-7.3714285714285399E-2</v>
      </c>
      <c r="O854">
        <f t="shared" si="123"/>
        <v>1</v>
      </c>
    </row>
    <row r="855" spans="1:15" x14ac:dyDescent="0.25">
      <c r="A855">
        <f t="shared" si="118"/>
        <v>854</v>
      </c>
      <c r="B855" s="1">
        <v>37249</v>
      </c>
      <c r="C855">
        <v>33.450000000000003</v>
      </c>
      <c r="D855">
        <v>33.49</v>
      </c>
      <c r="E855">
        <v>33.1</v>
      </c>
      <c r="F855">
        <v>33.29</v>
      </c>
      <c r="G855">
        <v>55698</v>
      </c>
      <c r="H855" s="2">
        <f t="shared" si="124"/>
        <v>0.55428571428571449</v>
      </c>
      <c r="I855">
        <f t="shared" si="119"/>
        <v>0</v>
      </c>
      <c r="J855" t="str">
        <f t="shared" si="120"/>
        <v xml:space="preserve"> </v>
      </c>
      <c r="K855">
        <f t="shared" si="121"/>
        <v>0.16000000000000369</v>
      </c>
      <c r="L855" s="2">
        <f t="shared" si="116"/>
        <v>3.7853489937659637</v>
      </c>
      <c r="M855">
        <f t="shared" si="117"/>
        <v>0</v>
      </c>
      <c r="N855" s="2">
        <f t="shared" si="122"/>
        <v>-0.22228571428571453</v>
      </c>
      <c r="O855">
        <f t="shared" si="123"/>
        <v>1</v>
      </c>
    </row>
    <row r="856" spans="1:15" x14ac:dyDescent="0.25">
      <c r="A856">
        <f t="shared" si="118"/>
        <v>855</v>
      </c>
      <c r="B856" s="1">
        <v>37251</v>
      </c>
      <c r="C856">
        <v>33</v>
      </c>
      <c r="D856">
        <v>33.380000000000003</v>
      </c>
      <c r="E856">
        <v>32.65</v>
      </c>
      <c r="F856">
        <v>32.65</v>
      </c>
      <c r="G856">
        <v>149552</v>
      </c>
      <c r="H856" s="2">
        <f t="shared" si="124"/>
        <v>0.1682857142857139</v>
      </c>
      <c r="I856">
        <f t="shared" si="119"/>
        <v>1</v>
      </c>
      <c r="J856" t="str">
        <f t="shared" si="120"/>
        <v xml:space="preserve"> </v>
      </c>
      <c r="K856">
        <f t="shared" si="121"/>
        <v>0.64000000000000057</v>
      </c>
      <c r="L856" s="2">
        <f t="shared" si="116"/>
        <v>3.8782659053233299</v>
      </c>
      <c r="M856">
        <f t="shared" si="117"/>
        <v>1</v>
      </c>
      <c r="N856" s="2">
        <f t="shared" si="122"/>
        <v>-0.38600000000000056</v>
      </c>
      <c r="O856">
        <f t="shared" si="123"/>
        <v>1</v>
      </c>
    </row>
    <row r="857" spans="1:15" x14ac:dyDescent="0.25">
      <c r="A857">
        <f t="shared" si="118"/>
        <v>856</v>
      </c>
      <c r="B857" s="1">
        <v>37252</v>
      </c>
      <c r="C857">
        <v>32.78</v>
      </c>
      <c r="D857">
        <v>33.229999999999997</v>
      </c>
      <c r="E857">
        <v>32.6</v>
      </c>
      <c r="F857">
        <v>33.229999999999997</v>
      </c>
      <c r="G857">
        <v>128817</v>
      </c>
      <c r="H857" s="2">
        <f t="shared" si="124"/>
        <v>2.0571428571427727E-2</v>
      </c>
      <c r="I857">
        <f t="shared" si="119"/>
        <v>0</v>
      </c>
      <c r="J857">
        <f t="shared" si="120"/>
        <v>0.57999999999999829</v>
      </c>
      <c r="K857" t="str">
        <f t="shared" si="121"/>
        <v xml:space="preserve"> </v>
      </c>
      <c r="L857" s="2">
        <f t="shared" si="116"/>
        <v>4.0659399471887356</v>
      </c>
      <c r="M857">
        <f t="shared" si="117"/>
        <v>0</v>
      </c>
      <c r="N857" s="2">
        <f t="shared" si="122"/>
        <v>-0.14771428571428619</v>
      </c>
      <c r="O857">
        <f t="shared" si="123"/>
        <v>0</v>
      </c>
    </row>
    <row r="858" spans="1:15" x14ac:dyDescent="0.25">
      <c r="A858">
        <f t="shared" si="118"/>
        <v>857</v>
      </c>
      <c r="B858" s="1">
        <v>37253</v>
      </c>
      <c r="C858">
        <v>33.049999999999997</v>
      </c>
      <c r="D858">
        <v>33.4</v>
      </c>
      <c r="E858">
        <v>32.700000000000003</v>
      </c>
      <c r="F858">
        <v>33.01</v>
      </c>
      <c r="G858">
        <v>136218</v>
      </c>
      <c r="H858" s="2">
        <f t="shared" si="124"/>
        <v>-2.7142857142857631E-2</v>
      </c>
      <c r="I858">
        <f t="shared" si="119"/>
        <v>1</v>
      </c>
      <c r="J858" t="str">
        <f t="shared" si="120"/>
        <v xml:space="preserve"> </v>
      </c>
      <c r="K858">
        <f t="shared" si="121"/>
        <v>0.21999999999999886</v>
      </c>
      <c r="L858" s="2">
        <f t="shared" si="116"/>
        <v>4.2310864170306406</v>
      </c>
      <c r="M858">
        <f t="shared" si="117"/>
        <v>0</v>
      </c>
      <c r="N858" s="2">
        <f t="shared" si="122"/>
        <v>-4.7714285714285362E-2</v>
      </c>
      <c r="O858">
        <f t="shared" si="123"/>
        <v>1</v>
      </c>
    </row>
    <row r="859" spans="1:15" x14ac:dyDescent="0.25">
      <c r="A859">
        <f t="shared" si="118"/>
        <v>858</v>
      </c>
      <c r="B859" s="1">
        <v>37256</v>
      </c>
      <c r="C859">
        <v>32.83</v>
      </c>
      <c r="D859">
        <v>33.08</v>
      </c>
      <c r="E859">
        <v>32.31</v>
      </c>
      <c r="F859">
        <v>32.36</v>
      </c>
      <c r="G859">
        <v>140308</v>
      </c>
      <c r="H859" s="2">
        <f t="shared" si="124"/>
        <v>-0.16314285714285778</v>
      </c>
      <c r="I859">
        <f t="shared" si="119"/>
        <v>0</v>
      </c>
      <c r="J859" t="str">
        <f t="shared" si="120"/>
        <v xml:space="preserve"> </v>
      </c>
      <c r="K859">
        <f t="shared" si="121"/>
        <v>0.64999999999999858</v>
      </c>
      <c r="L859" s="2">
        <f t="shared" si="116"/>
        <v>4.2216050242682703</v>
      </c>
      <c r="M859">
        <f t="shared" si="117"/>
        <v>1</v>
      </c>
      <c r="N859" s="2">
        <f t="shared" si="122"/>
        <v>-0.13600000000000015</v>
      </c>
      <c r="O859">
        <f t="shared" si="123"/>
        <v>1</v>
      </c>
    </row>
    <row r="860" spans="1:15" x14ac:dyDescent="0.25">
      <c r="A860">
        <f t="shared" si="118"/>
        <v>859</v>
      </c>
      <c r="B860" s="1">
        <v>37258</v>
      </c>
      <c r="C860">
        <v>32.58</v>
      </c>
      <c r="D860">
        <v>33.229999999999997</v>
      </c>
      <c r="E860">
        <v>32.33</v>
      </c>
      <c r="F860">
        <v>33.229999999999997</v>
      </c>
      <c r="G860">
        <v>176933</v>
      </c>
      <c r="H860" s="2">
        <f t="shared" si="124"/>
        <v>-3.9714285714285931E-2</v>
      </c>
      <c r="I860">
        <f t="shared" si="119"/>
        <v>1</v>
      </c>
      <c r="J860">
        <f t="shared" si="120"/>
        <v>0.86999999999999744</v>
      </c>
      <c r="K860" t="str">
        <f t="shared" si="121"/>
        <v xml:space="preserve"> </v>
      </c>
      <c r="L860" s="2">
        <f t="shared" si="116"/>
        <v>4.286566023621706</v>
      </c>
      <c r="M860">
        <f t="shared" si="117"/>
        <v>0</v>
      </c>
      <c r="N860" s="2">
        <f t="shared" si="122"/>
        <v>0.12342857142857186</v>
      </c>
      <c r="O860">
        <f t="shared" si="123"/>
        <v>0</v>
      </c>
    </row>
    <row r="861" spans="1:15" x14ac:dyDescent="0.25">
      <c r="A861">
        <f t="shared" si="118"/>
        <v>860</v>
      </c>
      <c r="B861" s="1">
        <v>37259</v>
      </c>
      <c r="C861">
        <v>32.729999999999997</v>
      </c>
      <c r="D861">
        <v>33.200000000000003</v>
      </c>
      <c r="E861">
        <v>32.43</v>
      </c>
      <c r="F861">
        <v>32.89</v>
      </c>
      <c r="G861">
        <v>174975</v>
      </c>
      <c r="H861" s="2">
        <f t="shared" si="124"/>
        <v>1.5714285714286038E-2</v>
      </c>
      <c r="I861">
        <f t="shared" si="119"/>
        <v>1</v>
      </c>
      <c r="J861" t="str">
        <f t="shared" si="120"/>
        <v xml:space="preserve"> </v>
      </c>
      <c r="K861">
        <f t="shared" si="121"/>
        <v>0.33999999999999631</v>
      </c>
      <c r="L861" s="2">
        <f t="shared" si="116"/>
        <v>4.2561544393917892</v>
      </c>
      <c r="M861">
        <f t="shared" si="117"/>
        <v>1</v>
      </c>
      <c r="N861" s="2">
        <f t="shared" si="122"/>
        <v>5.5428571428571966E-2</v>
      </c>
      <c r="O861">
        <f t="shared" si="123"/>
        <v>0</v>
      </c>
    </row>
    <row r="862" spans="1:15" x14ac:dyDescent="0.25">
      <c r="A862">
        <f t="shared" si="118"/>
        <v>861</v>
      </c>
      <c r="B862" s="1">
        <v>37260</v>
      </c>
      <c r="C862">
        <v>33.08</v>
      </c>
      <c r="D862">
        <v>33.619999999999997</v>
      </c>
      <c r="E862">
        <v>32.56</v>
      </c>
      <c r="F862">
        <v>33.229999999999997</v>
      </c>
      <c r="G862">
        <v>198531</v>
      </c>
      <c r="H862" s="2">
        <f t="shared" si="124"/>
        <v>1.4571428571428718E-2</v>
      </c>
      <c r="I862">
        <f t="shared" si="119"/>
        <v>0</v>
      </c>
      <c r="J862">
        <f t="shared" si="120"/>
        <v>0.33999999999999631</v>
      </c>
      <c r="K862" t="str">
        <f t="shared" si="121"/>
        <v xml:space="preserve"> </v>
      </c>
      <c r="L862" s="2">
        <f t="shared" si="116"/>
        <v>4.2445475215136295</v>
      </c>
      <c r="M862">
        <f t="shared" si="117"/>
        <v>0</v>
      </c>
      <c r="N862" s="2">
        <f t="shared" si="122"/>
        <v>-1.1428571428573203E-3</v>
      </c>
      <c r="O862">
        <f t="shared" si="123"/>
        <v>1</v>
      </c>
    </row>
    <row r="863" spans="1:15" x14ac:dyDescent="0.25">
      <c r="A863">
        <f t="shared" si="118"/>
        <v>862</v>
      </c>
      <c r="B863" s="1">
        <v>37263</v>
      </c>
      <c r="C863">
        <v>32.93</v>
      </c>
      <c r="D863">
        <v>33.130000000000003</v>
      </c>
      <c r="E863">
        <v>31.38</v>
      </c>
      <c r="F863">
        <v>31.64</v>
      </c>
      <c r="G863">
        <v>275269</v>
      </c>
      <c r="H863" s="2">
        <f t="shared" si="124"/>
        <v>-0.13085714285714262</v>
      </c>
      <c r="I863">
        <f t="shared" si="119"/>
        <v>1</v>
      </c>
      <c r="J863" t="str">
        <f t="shared" si="120"/>
        <v xml:space="preserve"> </v>
      </c>
      <c r="K863">
        <f t="shared" si="121"/>
        <v>1.5899999999999963</v>
      </c>
      <c r="L863" s="2">
        <f t="shared" si="116"/>
        <v>4.1351227501381747</v>
      </c>
      <c r="M863">
        <f t="shared" si="117"/>
        <v>0</v>
      </c>
      <c r="N863" s="2">
        <f t="shared" si="122"/>
        <v>-0.14542857142857132</v>
      </c>
      <c r="O863">
        <f t="shared" si="123"/>
        <v>1</v>
      </c>
    </row>
    <row r="864" spans="1:15" x14ac:dyDescent="0.25">
      <c r="A864">
        <f t="shared" si="118"/>
        <v>863</v>
      </c>
      <c r="B864" s="1">
        <v>37264</v>
      </c>
      <c r="C864">
        <v>31.93</v>
      </c>
      <c r="D864">
        <v>32.29</v>
      </c>
      <c r="E864">
        <v>30.88</v>
      </c>
      <c r="F864">
        <v>31.23</v>
      </c>
      <c r="G864">
        <v>241281</v>
      </c>
      <c r="H864" s="2">
        <f t="shared" si="124"/>
        <v>-0.28799999999999965</v>
      </c>
      <c r="I864">
        <f t="shared" si="119"/>
        <v>1</v>
      </c>
      <c r="J864" t="str">
        <f t="shared" si="120"/>
        <v xml:space="preserve"> </v>
      </c>
      <c r="K864">
        <f t="shared" si="121"/>
        <v>0.41000000000000014</v>
      </c>
      <c r="L864" s="2">
        <f t="shared" si="116"/>
        <v>4.1059119409489524</v>
      </c>
      <c r="M864">
        <f t="shared" si="117"/>
        <v>0</v>
      </c>
      <c r="N864" s="2">
        <f t="shared" si="122"/>
        <v>-0.15714285714285703</v>
      </c>
      <c r="O864">
        <f t="shared" si="123"/>
        <v>1</v>
      </c>
    </row>
    <row r="865" spans="1:15" x14ac:dyDescent="0.25">
      <c r="A865">
        <f t="shared" si="118"/>
        <v>864</v>
      </c>
      <c r="B865" s="1">
        <v>37265</v>
      </c>
      <c r="C865">
        <v>30.98</v>
      </c>
      <c r="D865">
        <v>31.88</v>
      </c>
      <c r="E865">
        <v>30.47</v>
      </c>
      <c r="F865">
        <v>30.83</v>
      </c>
      <c r="G865">
        <v>201923</v>
      </c>
      <c r="H865" s="2">
        <f t="shared" si="124"/>
        <v>-0.53057142857142825</v>
      </c>
      <c r="I865">
        <f t="shared" si="119"/>
        <v>0</v>
      </c>
      <c r="J865" t="str">
        <f t="shared" si="120"/>
        <v xml:space="preserve"> </v>
      </c>
      <c r="K865">
        <f t="shared" si="121"/>
        <v>0.40000000000000213</v>
      </c>
      <c r="L865" s="2">
        <f t="shared" si="116"/>
        <v>4.0072810682125635</v>
      </c>
      <c r="M865">
        <f t="shared" si="117"/>
        <v>1</v>
      </c>
      <c r="N865" s="2">
        <f t="shared" si="122"/>
        <v>-0.2425714285714286</v>
      </c>
      <c r="O865">
        <f t="shared" si="123"/>
        <v>1</v>
      </c>
    </row>
    <row r="866" spans="1:15" x14ac:dyDescent="0.25">
      <c r="A866">
        <f t="shared" si="118"/>
        <v>865</v>
      </c>
      <c r="B866" s="1">
        <v>37266</v>
      </c>
      <c r="C866">
        <v>30.83</v>
      </c>
      <c r="D866">
        <v>31.18</v>
      </c>
      <c r="E866">
        <v>30.68</v>
      </c>
      <c r="F866">
        <v>30.89</v>
      </c>
      <c r="G866">
        <v>147380</v>
      </c>
      <c r="H866" s="2">
        <f t="shared" si="124"/>
        <v>-0.503142857142857</v>
      </c>
      <c r="I866">
        <f t="shared" si="119"/>
        <v>1</v>
      </c>
      <c r="J866">
        <f t="shared" si="120"/>
        <v>6.0000000000002274E-2</v>
      </c>
      <c r="K866" t="str">
        <f t="shared" si="121"/>
        <v xml:space="preserve"> </v>
      </c>
      <c r="L866" s="2">
        <f t="shared" si="116"/>
        <v>3.8972694367000575</v>
      </c>
      <c r="M866">
        <f t="shared" si="117"/>
        <v>0</v>
      </c>
      <c r="N866" s="2">
        <f t="shared" si="122"/>
        <v>2.7428571428571247E-2</v>
      </c>
      <c r="O866">
        <f t="shared" si="123"/>
        <v>0</v>
      </c>
    </row>
    <row r="867" spans="1:15" x14ac:dyDescent="0.25">
      <c r="A867">
        <f t="shared" si="118"/>
        <v>866</v>
      </c>
      <c r="B867" s="1">
        <v>37267</v>
      </c>
      <c r="C867">
        <v>31.38</v>
      </c>
      <c r="D867">
        <v>31.43</v>
      </c>
      <c r="E867">
        <v>30.44</v>
      </c>
      <c r="F867">
        <v>30.51</v>
      </c>
      <c r="G867">
        <v>168022</v>
      </c>
      <c r="H867" s="2">
        <f t="shared" si="124"/>
        <v>-0.46428571428571369</v>
      </c>
      <c r="I867">
        <f t="shared" si="119"/>
        <v>1</v>
      </c>
      <c r="J867" t="str">
        <f t="shared" si="120"/>
        <v xml:space="preserve"> </v>
      </c>
      <c r="K867">
        <f t="shared" si="121"/>
        <v>0.37999999999999901</v>
      </c>
      <c r="L867" s="2">
        <f t="shared" si="116"/>
        <v>3.6428483247016987</v>
      </c>
      <c r="M867">
        <f t="shared" si="117"/>
        <v>0</v>
      </c>
      <c r="N867" s="2">
        <f t="shared" si="122"/>
        <v>3.8857142857143312E-2</v>
      </c>
      <c r="O867">
        <f t="shared" si="123"/>
        <v>0</v>
      </c>
    </row>
    <row r="868" spans="1:15" x14ac:dyDescent="0.25">
      <c r="A868">
        <f t="shared" si="118"/>
        <v>867</v>
      </c>
      <c r="B868" s="1">
        <v>37270</v>
      </c>
      <c r="C868">
        <v>30.48</v>
      </c>
      <c r="D868">
        <v>30.73</v>
      </c>
      <c r="E868">
        <v>30.06</v>
      </c>
      <c r="F868">
        <v>30.18</v>
      </c>
      <c r="G868">
        <v>208325</v>
      </c>
      <c r="H868" s="2">
        <f t="shared" si="124"/>
        <v>-0.26857142857142852</v>
      </c>
      <c r="I868">
        <f t="shared" si="119"/>
        <v>0</v>
      </c>
      <c r="J868" t="str">
        <f t="shared" si="120"/>
        <v xml:space="preserve"> </v>
      </c>
      <c r="K868">
        <f t="shared" si="121"/>
        <v>0.33000000000000185</v>
      </c>
      <c r="L868" s="2">
        <f t="shared" si="116"/>
        <v>3.1340362312275802</v>
      </c>
      <c r="M868">
        <f t="shared" si="117"/>
        <v>1</v>
      </c>
      <c r="N868" s="2">
        <f t="shared" si="122"/>
        <v>0.19571428571428517</v>
      </c>
      <c r="O868">
        <f t="shared" si="123"/>
        <v>0</v>
      </c>
    </row>
    <row r="869" spans="1:15" x14ac:dyDescent="0.25">
      <c r="A869">
        <f t="shared" si="118"/>
        <v>868</v>
      </c>
      <c r="B869" s="1">
        <v>37271</v>
      </c>
      <c r="C869">
        <v>30.08</v>
      </c>
      <c r="D869">
        <v>31.27</v>
      </c>
      <c r="E869">
        <v>29.85</v>
      </c>
      <c r="F869">
        <v>30.99</v>
      </c>
      <c r="G869">
        <v>260473</v>
      </c>
      <c r="H869" s="2">
        <f t="shared" si="124"/>
        <v>-0.10085714285714299</v>
      </c>
      <c r="I869">
        <f t="shared" si="119"/>
        <v>1</v>
      </c>
      <c r="J869">
        <f t="shared" si="120"/>
        <v>0.80999999999999872</v>
      </c>
      <c r="K869" t="str">
        <f t="shared" si="121"/>
        <v xml:space="preserve"> </v>
      </c>
      <c r="L869" s="2">
        <f t="shared" si="116"/>
        <v>2.7876856332921687</v>
      </c>
      <c r="M869">
        <f t="shared" si="117"/>
        <v>0</v>
      </c>
      <c r="N869" s="2">
        <f t="shared" si="122"/>
        <v>0.16771428571428554</v>
      </c>
      <c r="O869">
        <f t="shared" si="123"/>
        <v>1</v>
      </c>
    </row>
    <row r="870" spans="1:15" x14ac:dyDescent="0.25">
      <c r="A870">
        <f t="shared" si="118"/>
        <v>869</v>
      </c>
      <c r="B870" s="1">
        <v>37272</v>
      </c>
      <c r="C870">
        <v>30.68</v>
      </c>
      <c r="D870">
        <v>30.77</v>
      </c>
      <c r="E870">
        <v>29.99</v>
      </c>
      <c r="F870">
        <v>30</v>
      </c>
      <c r="G870">
        <v>228949</v>
      </c>
      <c r="H870" s="2">
        <f t="shared" si="124"/>
        <v>-0.11942857142857143</v>
      </c>
      <c r="I870">
        <f t="shared" si="119"/>
        <v>0</v>
      </c>
      <c r="J870" t="str">
        <f t="shared" si="120"/>
        <v xml:space="preserve"> </v>
      </c>
      <c r="K870">
        <f t="shared" si="121"/>
        <v>0.98999999999999844</v>
      </c>
      <c r="L870" s="2">
        <f t="shared" si="116"/>
        <v>2.1991135373100992</v>
      </c>
      <c r="M870">
        <f t="shared" si="117"/>
        <v>1</v>
      </c>
      <c r="N870" s="2">
        <f t="shared" si="122"/>
        <v>-1.8571428571428433E-2</v>
      </c>
      <c r="O870">
        <f t="shared" si="123"/>
        <v>0</v>
      </c>
    </row>
    <row r="871" spans="1:15" x14ac:dyDescent="0.25">
      <c r="A871">
        <f t="shared" si="118"/>
        <v>870</v>
      </c>
      <c r="B871" s="1">
        <v>37273</v>
      </c>
      <c r="C871">
        <v>31.18</v>
      </c>
      <c r="D871">
        <v>31.19</v>
      </c>
      <c r="E871">
        <v>30.58</v>
      </c>
      <c r="F871">
        <v>31.03</v>
      </c>
      <c r="G871">
        <v>225604</v>
      </c>
      <c r="H871" s="2">
        <f t="shared" si="124"/>
        <v>-5.714285714286607E-4</v>
      </c>
      <c r="I871">
        <f t="shared" si="119"/>
        <v>1</v>
      </c>
      <c r="J871">
        <f t="shared" si="120"/>
        <v>1.0300000000000011</v>
      </c>
      <c r="K871" t="str">
        <f t="shared" si="121"/>
        <v xml:space="preserve"> </v>
      </c>
      <c r="L871" s="2">
        <f t="shared" si="116"/>
        <v>1.8698841315739281</v>
      </c>
      <c r="M871">
        <f t="shared" si="117"/>
        <v>0</v>
      </c>
      <c r="N871" s="2">
        <f t="shared" si="122"/>
        <v>0.11885714285714276</v>
      </c>
      <c r="O871">
        <f t="shared" si="123"/>
        <v>0</v>
      </c>
    </row>
    <row r="872" spans="1:15" x14ac:dyDescent="0.25">
      <c r="A872">
        <f t="shared" si="118"/>
        <v>871</v>
      </c>
      <c r="B872" s="1">
        <v>37274</v>
      </c>
      <c r="C872">
        <v>30.72</v>
      </c>
      <c r="D872">
        <v>31.18</v>
      </c>
      <c r="E872">
        <v>30.53</v>
      </c>
      <c r="F872">
        <v>30.96</v>
      </c>
      <c r="G872">
        <v>180372</v>
      </c>
      <c r="H872" s="2">
        <f t="shared" si="124"/>
        <v>0.10885714285714292</v>
      </c>
      <c r="I872">
        <f t="shared" si="119"/>
        <v>0</v>
      </c>
      <c r="J872" t="str">
        <f t="shared" si="120"/>
        <v xml:space="preserve"> </v>
      </c>
      <c r="K872">
        <f t="shared" si="121"/>
        <v>7.0000000000000284E-2</v>
      </c>
      <c r="L872" s="2">
        <f t="shared" si="116"/>
        <v>1.4485466139452829</v>
      </c>
      <c r="M872">
        <f t="shared" si="117"/>
        <v>0</v>
      </c>
      <c r="N872" s="2">
        <f t="shared" si="122"/>
        <v>0.10942857142857158</v>
      </c>
      <c r="O872">
        <f t="shared" si="123"/>
        <v>0</v>
      </c>
    </row>
    <row r="873" spans="1:15" x14ac:dyDescent="0.25">
      <c r="A873">
        <f t="shared" si="118"/>
        <v>872</v>
      </c>
      <c r="B873" s="1">
        <v>37278</v>
      </c>
      <c r="C873">
        <v>31.73</v>
      </c>
      <c r="D873">
        <v>31.73</v>
      </c>
      <c r="E873">
        <v>30.51</v>
      </c>
      <c r="F873">
        <v>30.58</v>
      </c>
      <c r="G873">
        <v>171716</v>
      </c>
      <c r="H873" s="2">
        <f t="shared" si="124"/>
        <v>8.4000000000000033E-2</v>
      </c>
      <c r="I873">
        <f t="shared" si="119"/>
        <v>0</v>
      </c>
      <c r="J873" t="str">
        <f t="shared" si="120"/>
        <v xml:space="preserve"> </v>
      </c>
      <c r="K873">
        <f t="shared" si="121"/>
        <v>0.38000000000000256</v>
      </c>
      <c r="L873" s="2">
        <f t="shared" si="116"/>
        <v>0.87795265852090965</v>
      </c>
      <c r="M873">
        <f t="shared" si="117"/>
        <v>0</v>
      </c>
      <c r="N873" s="2">
        <f t="shared" si="122"/>
        <v>-2.4857142857142883E-2</v>
      </c>
      <c r="O873">
        <f t="shared" si="123"/>
        <v>0</v>
      </c>
    </row>
    <row r="874" spans="1:15" x14ac:dyDescent="0.25">
      <c r="A874">
        <f t="shared" si="118"/>
        <v>873</v>
      </c>
      <c r="B874" s="1">
        <v>37279</v>
      </c>
      <c r="C874">
        <v>30.58</v>
      </c>
      <c r="D874">
        <v>30.59</v>
      </c>
      <c r="E874">
        <v>29.77</v>
      </c>
      <c r="F874">
        <v>29.93</v>
      </c>
      <c r="G874">
        <v>225018</v>
      </c>
      <c r="H874" s="2">
        <f t="shared" si="124"/>
        <v>-0.10371428571428569</v>
      </c>
      <c r="I874">
        <f t="shared" si="119"/>
        <v>1</v>
      </c>
      <c r="J874" t="str">
        <f t="shared" si="120"/>
        <v xml:space="preserve"> </v>
      </c>
      <c r="K874">
        <f t="shared" si="121"/>
        <v>0.64999999999999858</v>
      </c>
      <c r="L874" s="2">
        <f t="shared" si="116"/>
        <v>0.29054594450623844</v>
      </c>
      <c r="M874">
        <f t="shared" si="117"/>
        <v>0</v>
      </c>
      <c r="N874" s="2">
        <f t="shared" si="122"/>
        <v>-0.18771428571428572</v>
      </c>
      <c r="O874">
        <f t="shared" si="123"/>
        <v>1</v>
      </c>
    </row>
    <row r="875" spans="1:15" x14ac:dyDescent="0.25">
      <c r="A875">
        <f t="shared" si="118"/>
        <v>874</v>
      </c>
      <c r="B875" s="1">
        <v>37280</v>
      </c>
      <c r="C875">
        <v>30.38</v>
      </c>
      <c r="D875">
        <v>30.87</v>
      </c>
      <c r="E875">
        <v>29.62</v>
      </c>
      <c r="F875">
        <v>29.83</v>
      </c>
      <c r="G875">
        <v>193847</v>
      </c>
      <c r="H875" s="2">
        <f t="shared" si="124"/>
        <v>-0.12942857142857186</v>
      </c>
      <c r="I875">
        <f t="shared" si="119"/>
        <v>0</v>
      </c>
      <c r="J875" t="str">
        <f t="shared" si="120"/>
        <v xml:space="preserve"> </v>
      </c>
      <c r="K875">
        <f t="shared" si="121"/>
        <v>0.10000000000000142</v>
      </c>
      <c r="L875" s="2">
        <f t="shared" si="116"/>
        <v>-9.8458567189760066E-2</v>
      </c>
      <c r="M875">
        <f t="shared" si="117"/>
        <v>0</v>
      </c>
      <c r="N875" s="2">
        <f t="shared" si="122"/>
        <v>-2.5714285714286175E-2</v>
      </c>
      <c r="O875">
        <f t="shared" si="123"/>
        <v>1</v>
      </c>
    </row>
    <row r="876" spans="1:15" x14ac:dyDescent="0.25">
      <c r="A876">
        <f t="shared" si="118"/>
        <v>875</v>
      </c>
      <c r="B876" s="1">
        <v>37281</v>
      </c>
      <c r="C876">
        <v>30.28</v>
      </c>
      <c r="D876">
        <v>30.66</v>
      </c>
      <c r="E876">
        <v>29.89</v>
      </c>
      <c r="F876">
        <v>30.54</v>
      </c>
      <c r="G876">
        <v>157566</v>
      </c>
      <c r="H876" s="2">
        <f t="shared" si="124"/>
        <v>-0.18542857142857189</v>
      </c>
      <c r="I876">
        <f t="shared" si="119"/>
        <v>1</v>
      </c>
      <c r="J876">
        <f t="shared" si="120"/>
        <v>0.71000000000000085</v>
      </c>
      <c r="K876" t="str">
        <f t="shared" si="121"/>
        <v xml:space="preserve"> </v>
      </c>
      <c r="L876" s="2">
        <f t="shared" si="116"/>
        <v>-0.64831206851551937</v>
      </c>
      <c r="M876">
        <f t="shared" si="117"/>
        <v>1</v>
      </c>
      <c r="N876" s="2">
        <f t="shared" si="122"/>
        <v>-5.6000000000000022E-2</v>
      </c>
      <c r="O876">
        <f t="shared" si="123"/>
        <v>0</v>
      </c>
    </row>
    <row r="877" spans="1:15" x14ac:dyDescent="0.25">
      <c r="A877">
        <f t="shared" si="118"/>
        <v>876</v>
      </c>
      <c r="B877" s="1">
        <v>37284</v>
      </c>
      <c r="C877">
        <v>30.88</v>
      </c>
      <c r="D877">
        <v>30.9</v>
      </c>
      <c r="E877">
        <v>30.04</v>
      </c>
      <c r="F877">
        <v>30.43</v>
      </c>
      <c r="G877">
        <v>139627</v>
      </c>
      <c r="H877" s="2">
        <f t="shared" si="124"/>
        <v>-8.2000000000000128E-2</v>
      </c>
      <c r="I877">
        <f t="shared" si="119"/>
        <v>1</v>
      </c>
      <c r="J877" t="str">
        <f t="shared" si="120"/>
        <v xml:space="preserve"> </v>
      </c>
      <c r="K877">
        <f t="shared" si="121"/>
        <v>0.10999999999999943</v>
      </c>
      <c r="L877" s="2">
        <f t="shared" si="116"/>
        <v>-1.5443258067456183</v>
      </c>
      <c r="M877">
        <f t="shared" si="117"/>
        <v>1</v>
      </c>
      <c r="N877" s="2">
        <f t="shared" si="122"/>
        <v>0.10342857142857176</v>
      </c>
      <c r="O877">
        <f t="shared" si="123"/>
        <v>1</v>
      </c>
    </row>
    <row r="878" spans="1:15" x14ac:dyDescent="0.25">
      <c r="A878">
        <f t="shared" si="118"/>
        <v>877</v>
      </c>
      <c r="B878" s="1">
        <v>37285</v>
      </c>
      <c r="C878">
        <v>30.28</v>
      </c>
      <c r="D878">
        <v>30.5</v>
      </c>
      <c r="E878">
        <v>28.5</v>
      </c>
      <c r="F878">
        <v>28.74</v>
      </c>
      <c r="G878">
        <v>363293</v>
      </c>
      <c r="H878" s="2">
        <f t="shared" si="124"/>
        <v>-0.19971428571428568</v>
      </c>
      <c r="I878">
        <f t="shared" si="119"/>
        <v>0</v>
      </c>
      <c r="J878" t="str">
        <f t="shared" si="120"/>
        <v xml:space="preserve"> </v>
      </c>
      <c r="K878">
        <f t="shared" si="121"/>
        <v>1.6900000000000013</v>
      </c>
      <c r="L878" s="2">
        <f t="shared" si="116"/>
        <v>-2.8007125288260277</v>
      </c>
      <c r="M878">
        <f t="shared" si="117"/>
        <v>0</v>
      </c>
      <c r="N878" s="2">
        <f t="shared" si="122"/>
        <v>-0.11771428571428555</v>
      </c>
      <c r="O878">
        <f t="shared" si="123"/>
        <v>0</v>
      </c>
    </row>
    <row r="879" spans="1:15" x14ac:dyDescent="0.25">
      <c r="A879">
        <f t="shared" si="118"/>
        <v>878</v>
      </c>
      <c r="B879" s="1">
        <v>37286</v>
      </c>
      <c r="C879">
        <v>28.68</v>
      </c>
      <c r="D879">
        <v>29.58</v>
      </c>
      <c r="E879">
        <v>26.77</v>
      </c>
      <c r="F879">
        <v>29.16</v>
      </c>
      <c r="G879">
        <v>623457</v>
      </c>
      <c r="H879" s="2">
        <f t="shared" si="124"/>
        <v>-0.20657142857142849</v>
      </c>
      <c r="I879">
        <f t="shared" si="119"/>
        <v>0</v>
      </c>
      <c r="J879">
        <f t="shared" si="120"/>
        <v>0.42000000000000171</v>
      </c>
      <c r="K879" t="str">
        <f t="shared" si="121"/>
        <v xml:space="preserve"> </v>
      </c>
      <c r="L879" s="2">
        <f t="shared" si="116"/>
        <v>-3.5257300550797361</v>
      </c>
      <c r="M879">
        <f t="shared" si="117"/>
        <v>0</v>
      </c>
      <c r="N879" s="2">
        <f t="shared" si="122"/>
        <v>-6.8571428571428117E-3</v>
      </c>
      <c r="O879">
        <f t="shared" si="123"/>
        <v>0</v>
      </c>
    </row>
    <row r="880" spans="1:15" x14ac:dyDescent="0.25">
      <c r="A880">
        <f t="shared" si="118"/>
        <v>879</v>
      </c>
      <c r="B880" s="1">
        <v>37287</v>
      </c>
      <c r="C880">
        <v>29.28</v>
      </c>
      <c r="D880">
        <v>29.51</v>
      </c>
      <c r="E880">
        <v>27.78</v>
      </c>
      <c r="F880">
        <v>29.43</v>
      </c>
      <c r="G880">
        <v>310130</v>
      </c>
      <c r="H880" s="2">
        <f t="shared" si="124"/>
        <v>-0.22371428571428545</v>
      </c>
      <c r="I880">
        <f t="shared" si="119"/>
        <v>1</v>
      </c>
      <c r="J880">
        <f t="shared" si="120"/>
        <v>0.26999999999999957</v>
      </c>
      <c r="K880" t="str">
        <f t="shared" si="121"/>
        <v xml:space="preserve"> </v>
      </c>
      <c r="L880" s="2">
        <f t="shared" si="116"/>
        <v>-4.1747270506591603</v>
      </c>
      <c r="M880">
        <f t="shared" si="117"/>
        <v>1</v>
      </c>
      <c r="N880" s="2">
        <f t="shared" si="122"/>
        <v>-1.714285714285696E-2</v>
      </c>
      <c r="O880">
        <f t="shared" si="123"/>
        <v>0</v>
      </c>
    </row>
    <row r="881" spans="1:15" x14ac:dyDescent="0.25">
      <c r="A881">
        <f t="shared" si="118"/>
        <v>880</v>
      </c>
      <c r="B881" s="1">
        <v>37288</v>
      </c>
      <c r="C881">
        <v>29.18</v>
      </c>
      <c r="D881">
        <v>29.28</v>
      </c>
      <c r="E881">
        <v>28.67</v>
      </c>
      <c r="F881">
        <v>29.13</v>
      </c>
      <c r="G881">
        <v>205448</v>
      </c>
      <c r="H881" s="2">
        <f t="shared" si="124"/>
        <v>-0.27514285714285713</v>
      </c>
      <c r="I881">
        <f t="shared" si="119"/>
        <v>1</v>
      </c>
      <c r="J881" t="str">
        <f t="shared" si="120"/>
        <v xml:space="preserve"> </v>
      </c>
      <c r="K881">
        <f t="shared" si="121"/>
        <v>0.30000000000000071</v>
      </c>
      <c r="L881" s="2">
        <f t="shared" si="116"/>
        <v>-4.6008889464577809</v>
      </c>
      <c r="M881">
        <f t="shared" si="117"/>
        <v>1</v>
      </c>
      <c r="N881" s="2">
        <f t="shared" si="122"/>
        <v>-5.1428571428571684E-2</v>
      </c>
      <c r="O881">
        <f t="shared" si="123"/>
        <v>1</v>
      </c>
    </row>
    <row r="882" spans="1:15" x14ac:dyDescent="0.25">
      <c r="A882">
        <f t="shared" si="118"/>
        <v>881</v>
      </c>
      <c r="B882" s="1">
        <v>37291</v>
      </c>
      <c r="C882">
        <v>28.18</v>
      </c>
      <c r="D882">
        <v>28.18</v>
      </c>
      <c r="E882">
        <v>27</v>
      </c>
      <c r="F882">
        <v>27.28</v>
      </c>
      <c r="G882">
        <v>397408</v>
      </c>
      <c r="H882" s="2">
        <f t="shared" si="124"/>
        <v>-0.40885714285714264</v>
      </c>
      <c r="I882">
        <f t="shared" si="119"/>
        <v>0</v>
      </c>
      <c r="J882" t="str">
        <f t="shared" si="120"/>
        <v xml:space="preserve"> </v>
      </c>
      <c r="K882">
        <f t="shared" si="121"/>
        <v>1.8499999999999979</v>
      </c>
      <c r="L882" s="2">
        <f t="shared" si="116"/>
        <v>-4.7880639137177381</v>
      </c>
      <c r="M882">
        <f t="shared" si="117"/>
        <v>0</v>
      </c>
      <c r="N882" s="2">
        <f t="shared" si="122"/>
        <v>-0.13371428571428551</v>
      </c>
      <c r="O882">
        <f t="shared" si="123"/>
        <v>1</v>
      </c>
    </row>
    <row r="883" spans="1:15" x14ac:dyDescent="0.25">
      <c r="A883">
        <f t="shared" si="118"/>
        <v>882</v>
      </c>
      <c r="B883" s="1">
        <v>37292</v>
      </c>
      <c r="C883">
        <v>27.38</v>
      </c>
      <c r="D883">
        <v>28.85</v>
      </c>
      <c r="E883">
        <v>27.37</v>
      </c>
      <c r="F883">
        <v>28.49</v>
      </c>
      <c r="G883">
        <v>443760</v>
      </c>
      <c r="H883" s="2">
        <f t="shared" si="124"/>
        <v>-0.20542857142857138</v>
      </c>
      <c r="I883">
        <f t="shared" si="119"/>
        <v>0</v>
      </c>
      <c r="J883">
        <f t="shared" si="120"/>
        <v>1.2099999999999973</v>
      </c>
      <c r="K883" t="str">
        <f t="shared" si="121"/>
        <v xml:space="preserve"> </v>
      </c>
      <c r="L883" s="2">
        <f t="shared" si="116"/>
        <v>-5.0269656152804592</v>
      </c>
      <c r="M883">
        <f t="shared" si="117"/>
        <v>0</v>
      </c>
      <c r="N883" s="2">
        <f t="shared" si="122"/>
        <v>0.20342857142857126</v>
      </c>
      <c r="O883">
        <f t="shared" si="123"/>
        <v>0</v>
      </c>
    </row>
    <row r="884" spans="1:15" x14ac:dyDescent="0.25">
      <c r="A884">
        <f t="shared" si="118"/>
        <v>883</v>
      </c>
      <c r="B884" s="1">
        <v>37293</v>
      </c>
      <c r="C884">
        <v>28.63</v>
      </c>
      <c r="D884">
        <v>29.37</v>
      </c>
      <c r="E884">
        <v>28.22</v>
      </c>
      <c r="F884">
        <v>29.24</v>
      </c>
      <c r="G884">
        <v>332091</v>
      </c>
      <c r="H884" s="2">
        <f t="shared" si="124"/>
        <v>-0.12200000000000029</v>
      </c>
      <c r="I884">
        <f t="shared" si="119"/>
        <v>0</v>
      </c>
      <c r="J884">
        <f t="shared" si="120"/>
        <v>0.75</v>
      </c>
      <c r="K884" t="str">
        <f t="shared" si="121"/>
        <v xml:space="preserve"> </v>
      </c>
      <c r="L884" s="2">
        <f t="shared" si="116"/>
        <v>-5.0803434598675592</v>
      </c>
      <c r="M884">
        <f t="shared" si="117"/>
        <v>0</v>
      </c>
      <c r="N884" s="2">
        <f t="shared" si="122"/>
        <v>8.3428571428571088E-2</v>
      </c>
      <c r="O884">
        <f t="shared" si="123"/>
        <v>1</v>
      </c>
    </row>
    <row r="885" spans="1:15" x14ac:dyDescent="0.25">
      <c r="A885">
        <f t="shared" si="118"/>
        <v>884</v>
      </c>
      <c r="B885" s="1">
        <v>37294</v>
      </c>
      <c r="C885">
        <v>29.29</v>
      </c>
      <c r="D885">
        <v>30.12</v>
      </c>
      <c r="E885">
        <v>28.83</v>
      </c>
      <c r="F885">
        <v>29.48</v>
      </c>
      <c r="G885">
        <v>239541</v>
      </c>
      <c r="H885" s="2">
        <f t="shared" si="124"/>
        <v>5.1142857142857122E-2</v>
      </c>
      <c r="I885">
        <f t="shared" si="119"/>
        <v>1</v>
      </c>
      <c r="J885">
        <f t="shared" si="120"/>
        <v>0.24000000000000199</v>
      </c>
      <c r="K885" t="str">
        <f t="shared" si="121"/>
        <v xml:space="preserve"> </v>
      </c>
      <c r="L885" s="2">
        <f t="shared" si="116"/>
        <v>-5.1012746293922664</v>
      </c>
      <c r="M885">
        <f t="shared" si="117"/>
        <v>0</v>
      </c>
      <c r="N885" s="2">
        <f t="shared" si="122"/>
        <v>0.1731428571428574</v>
      </c>
      <c r="O885">
        <f t="shared" si="123"/>
        <v>1</v>
      </c>
    </row>
    <row r="886" spans="1:15" x14ac:dyDescent="0.25">
      <c r="A886">
        <f t="shared" si="118"/>
        <v>885</v>
      </c>
      <c r="B886" s="1">
        <v>37295</v>
      </c>
      <c r="C886">
        <v>29.68</v>
      </c>
      <c r="D886">
        <v>30.03</v>
      </c>
      <c r="E886">
        <v>28.51</v>
      </c>
      <c r="F886">
        <v>29.53</v>
      </c>
      <c r="G886">
        <v>227139</v>
      </c>
      <c r="H886" s="2">
        <f t="shared" si="124"/>
        <v>0.2671428571428574</v>
      </c>
      <c r="I886">
        <f t="shared" si="119"/>
        <v>1</v>
      </c>
      <c r="J886">
        <f t="shared" si="120"/>
        <v>5.0000000000000711E-2</v>
      </c>
      <c r="K886" t="str">
        <f t="shared" si="121"/>
        <v xml:space="preserve"> </v>
      </c>
      <c r="L886" s="2">
        <f t="shared" si="116"/>
        <v>-5.2275516622117255</v>
      </c>
      <c r="M886">
        <f t="shared" si="117"/>
        <v>0</v>
      </c>
      <c r="N886" s="2">
        <f t="shared" si="122"/>
        <v>0.21600000000000028</v>
      </c>
      <c r="O886">
        <f t="shared" si="123"/>
        <v>1</v>
      </c>
    </row>
    <row r="887" spans="1:15" x14ac:dyDescent="0.25">
      <c r="A887">
        <f t="shared" si="118"/>
        <v>886</v>
      </c>
      <c r="B887" s="1">
        <v>37298</v>
      </c>
      <c r="C887">
        <v>29.53</v>
      </c>
      <c r="D887">
        <v>30.18</v>
      </c>
      <c r="E887">
        <v>29.33</v>
      </c>
      <c r="F887">
        <v>30.08</v>
      </c>
      <c r="G887">
        <v>157687</v>
      </c>
      <c r="H887" s="2">
        <f t="shared" si="124"/>
        <v>0.49599999999999989</v>
      </c>
      <c r="I887">
        <f t="shared" si="119"/>
        <v>0</v>
      </c>
      <c r="J887">
        <f t="shared" si="120"/>
        <v>0.54999999999999716</v>
      </c>
      <c r="K887" t="str">
        <f t="shared" si="121"/>
        <v xml:space="preserve"> </v>
      </c>
      <c r="L887" s="2">
        <f t="shared" si="116"/>
        <v>-5.1620847315078331</v>
      </c>
      <c r="M887">
        <f t="shared" si="117"/>
        <v>1</v>
      </c>
      <c r="N887" s="2">
        <f t="shared" si="122"/>
        <v>0.22885714285714248</v>
      </c>
      <c r="O887">
        <f t="shared" si="123"/>
        <v>1</v>
      </c>
    </row>
    <row r="888" spans="1:15" x14ac:dyDescent="0.25">
      <c r="A888">
        <f t="shared" si="118"/>
        <v>887</v>
      </c>
      <c r="B888" s="1">
        <v>37299</v>
      </c>
      <c r="C888">
        <v>29.78</v>
      </c>
      <c r="D888">
        <v>29.88</v>
      </c>
      <c r="E888">
        <v>29.23</v>
      </c>
      <c r="F888">
        <v>29.78</v>
      </c>
      <c r="G888">
        <v>163295</v>
      </c>
      <c r="H888" s="2">
        <f t="shared" si="124"/>
        <v>0.25771428571428612</v>
      </c>
      <c r="I888">
        <f t="shared" si="119"/>
        <v>1</v>
      </c>
      <c r="J888" t="str">
        <f t="shared" si="120"/>
        <v xml:space="preserve"> </v>
      </c>
      <c r="K888">
        <f t="shared" si="121"/>
        <v>0.29999999999999716</v>
      </c>
      <c r="L888" s="2">
        <f t="shared" si="116"/>
        <v>-5.0983941360877596</v>
      </c>
      <c r="M888">
        <f t="shared" si="117"/>
        <v>0</v>
      </c>
      <c r="N888" s="2">
        <f t="shared" si="122"/>
        <v>-0.23828571428571377</v>
      </c>
      <c r="O888">
        <f t="shared" si="123"/>
        <v>0</v>
      </c>
    </row>
    <row r="889" spans="1:15" x14ac:dyDescent="0.25">
      <c r="A889">
        <f t="shared" si="118"/>
        <v>888</v>
      </c>
      <c r="B889" s="1">
        <v>37300</v>
      </c>
      <c r="C889">
        <v>29.98</v>
      </c>
      <c r="D889">
        <v>30.65</v>
      </c>
      <c r="E889">
        <v>29.78</v>
      </c>
      <c r="F889">
        <v>30.38</v>
      </c>
      <c r="G889">
        <v>187593</v>
      </c>
      <c r="H889" s="2">
        <f t="shared" si="124"/>
        <v>0.20428571428571435</v>
      </c>
      <c r="I889">
        <f t="shared" si="119"/>
        <v>0</v>
      </c>
      <c r="J889">
        <f t="shared" si="120"/>
        <v>0.59999999999999787</v>
      </c>
      <c r="K889" t="str">
        <f t="shared" si="121"/>
        <v xml:space="preserve"> </v>
      </c>
      <c r="L889" s="2">
        <f t="shared" si="116"/>
        <v>-4.9172447734096387</v>
      </c>
      <c r="M889">
        <f t="shared" si="117"/>
        <v>1</v>
      </c>
      <c r="N889" s="2">
        <f t="shared" si="122"/>
        <v>-5.3428571428571769E-2</v>
      </c>
      <c r="O889">
        <f t="shared" si="123"/>
        <v>0</v>
      </c>
    </row>
    <row r="890" spans="1:15" x14ac:dyDescent="0.25">
      <c r="A890">
        <f t="shared" si="118"/>
        <v>889</v>
      </c>
      <c r="B890" s="1">
        <v>37301</v>
      </c>
      <c r="C890">
        <v>30.38</v>
      </c>
      <c r="D890">
        <v>31.13</v>
      </c>
      <c r="E890">
        <v>29.82</v>
      </c>
      <c r="F890">
        <v>30.28</v>
      </c>
      <c r="G890">
        <v>203751</v>
      </c>
      <c r="H890" s="2">
        <f t="shared" si="124"/>
        <v>0.17857142857142858</v>
      </c>
      <c r="I890">
        <f t="shared" si="119"/>
        <v>0</v>
      </c>
      <c r="J890" t="str">
        <f t="shared" si="120"/>
        <v xml:space="preserve"> </v>
      </c>
      <c r="K890">
        <f t="shared" si="121"/>
        <v>9.9999999999997868E-2</v>
      </c>
      <c r="L890" s="2">
        <f t="shared" si="116"/>
        <v>-4.7583550058109365</v>
      </c>
      <c r="M890">
        <f t="shared" si="117"/>
        <v>1</v>
      </c>
      <c r="N890" s="2">
        <f t="shared" si="122"/>
        <v>-2.5714285714285773E-2</v>
      </c>
      <c r="O890">
        <f t="shared" si="123"/>
        <v>1</v>
      </c>
    </row>
    <row r="891" spans="1:15" x14ac:dyDescent="0.25">
      <c r="A891">
        <f t="shared" si="118"/>
        <v>890</v>
      </c>
      <c r="B891" s="1">
        <v>37302</v>
      </c>
      <c r="C891">
        <v>30.28</v>
      </c>
      <c r="D891">
        <v>30.28</v>
      </c>
      <c r="E891">
        <v>29.3</v>
      </c>
      <c r="F891">
        <v>29.39</v>
      </c>
      <c r="G891">
        <v>221094</v>
      </c>
      <c r="H891" s="2">
        <f t="shared" si="124"/>
        <v>1.4285714285714388E-2</v>
      </c>
      <c r="I891">
        <f t="shared" si="119"/>
        <v>0</v>
      </c>
      <c r="J891" t="str">
        <f t="shared" si="120"/>
        <v xml:space="preserve"> </v>
      </c>
      <c r="K891">
        <f t="shared" si="121"/>
        <v>0.89000000000000057</v>
      </c>
      <c r="L891" s="2">
        <f t="shared" si="116"/>
        <v>-4.6783420941801372</v>
      </c>
      <c r="M891">
        <f t="shared" si="117"/>
        <v>1</v>
      </c>
      <c r="N891" s="2">
        <f t="shared" si="122"/>
        <v>-0.1642857142857142</v>
      </c>
      <c r="O891">
        <f t="shared" si="123"/>
        <v>1</v>
      </c>
    </row>
    <row r="892" spans="1:15" x14ac:dyDescent="0.25">
      <c r="A892">
        <f t="shared" si="118"/>
        <v>891</v>
      </c>
      <c r="B892" s="1">
        <v>37306</v>
      </c>
      <c r="C892">
        <v>29.18</v>
      </c>
      <c r="D892">
        <v>29.28</v>
      </c>
      <c r="E892">
        <v>28.6</v>
      </c>
      <c r="F892">
        <v>28.68</v>
      </c>
      <c r="G892">
        <v>169483</v>
      </c>
      <c r="H892" s="2">
        <f t="shared" si="124"/>
        <v>-0.23628571428571407</v>
      </c>
      <c r="I892">
        <f t="shared" si="119"/>
        <v>0</v>
      </c>
      <c r="J892" t="str">
        <f t="shared" si="120"/>
        <v xml:space="preserve"> </v>
      </c>
      <c r="K892">
        <f t="shared" si="121"/>
        <v>0.71000000000000085</v>
      </c>
      <c r="L892" s="2">
        <f t="shared" si="116"/>
        <v>-4.6567588868853971</v>
      </c>
      <c r="M892">
        <f t="shared" si="117"/>
        <v>0</v>
      </c>
      <c r="N892" s="2">
        <f t="shared" si="122"/>
        <v>-0.25057142857142845</v>
      </c>
      <c r="O892">
        <f t="shared" si="123"/>
        <v>1</v>
      </c>
    </row>
    <row r="893" spans="1:15" x14ac:dyDescent="0.25">
      <c r="A893">
        <f t="shared" si="118"/>
        <v>892</v>
      </c>
      <c r="B893" s="1">
        <v>37307</v>
      </c>
      <c r="C893">
        <v>28.81</v>
      </c>
      <c r="D893">
        <v>30.03</v>
      </c>
      <c r="E893">
        <v>28.43</v>
      </c>
      <c r="F893">
        <v>29.85</v>
      </c>
      <c r="G893">
        <v>220081</v>
      </c>
      <c r="H893" s="2">
        <f t="shared" si="124"/>
        <v>-0.16114285714285706</v>
      </c>
      <c r="I893">
        <f t="shared" si="119"/>
        <v>1</v>
      </c>
      <c r="J893">
        <f t="shared" si="120"/>
        <v>1.1700000000000017</v>
      </c>
      <c r="K893" t="str">
        <f t="shared" si="121"/>
        <v xml:space="preserve"> </v>
      </c>
      <c r="L893" s="2">
        <f t="shared" si="116"/>
        <v>-4.5373782236220874</v>
      </c>
      <c r="M893">
        <f t="shared" si="117"/>
        <v>1</v>
      </c>
      <c r="N893" s="2">
        <f t="shared" si="122"/>
        <v>7.5142857142857011E-2</v>
      </c>
      <c r="O893">
        <f t="shared" si="123"/>
        <v>0</v>
      </c>
    </row>
    <row r="894" spans="1:15" x14ac:dyDescent="0.25">
      <c r="A894">
        <f t="shared" si="118"/>
        <v>893</v>
      </c>
      <c r="B894" s="1">
        <v>37308</v>
      </c>
      <c r="C894">
        <v>30.26</v>
      </c>
      <c r="D894">
        <v>30.74</v>
      </c>
      <c r="E894">
        <v>29.66</v>
      </c>
      <c r="F894">
        <v>29.8</v>
      </c>
      <c r="G894">
        <v>276370</v>
      </c>
      <c r="H894" s="2">
        <f t="shared" si="124"/>
        <v>-0.13999999999999976</v>
      </c>
      <c r="I894">
        <f t="shared" si="119"/>
        <v>0</v>
      </c>
      <c r="J894" t="str">
        <f t="shared" si="120"/>
        <v xml:space="preserve"> </v>
      </c>
      <c r="K894">
        <f t="shared" si="121"/>
        <v>5.0000000000000711E-2</v>
      </c>
      <c r="L894" s="2">
        <f t="shared" ref="L894:L957" si="125">SLOPE(A835:A894,F835:F894)</f>
        <v>-4.365541904188647</v>
      </c>
      <c r="M894">
        <f t="shared" ref="M894:M957" si="126">IF(L894*($F895-$F894)&gt;0,1,0)</f>
        <v>0</v>
      </c>
      <c r="N894" s="2">
        <f t="shared" si="122"/>
        <v>2.1142857142857296E-2</v>
      </c>
      <c r="O894">
        <f t="shared" si="123"/>
        <v>0</v>
      </c>
    </row>
    <row r="895" spans="1:15" x14ac:dyDescent="0.25">
      <c r="A895">
        <f t="shared" si="118"/>
        <v>894</v>
      </c>
      <c r="B895" s="1">
        <v>37309</v>
      </c>
      <c r="C895">
        <v>29.8</v>
      </c>
      <c r="D895">
        <v>30.66</v>
      </c>
      <c r="E895">
        <v>29.36</v>
      </c>
      <c r="F895">
        <v>30.37</v>
      </c>
      <c r="G895">
        <v>195590</v>
      </c>
      <c r="H895" s="2">
        <f t="shared" si="124"/>
        <v>8.1428571428571475E-2</v>
      </c>
      <c r="I895">
        <f t="shared" si="119"/>
        <v>1</v>
      </c>
      <c r="J895">
        <f t="shared" si="120"/>
        <v>0.57000000000000028</v>
      </c>
      <c r="K895" t="str">
        <f t="shared" si="121"/>
        <v xml:space="preserve"> </v>
      </c>
      <c r="L895" s="2">
        <f t="shared" si="125"/>
        <v>-4.039953994946198</v>
      </c>
      <c r="M895">
        <f t="shared" si="126"/>
        <v>0</v>
      </c>
      <c r="N895" s="2">
        <f t="shared" si="122"/>
        <v>0.22142857142857125</v>
      </c>
      <c r="O895">
        <f t="shared" si="123"/>
        <v>1</v>
      </c>
    </row>
    <row r="896" spans="1:15" x14ac:dyDescent="0.25">
      <c r="A896">
        <f t="shared" si="118"/>
        <v>895</v>
      </c>
      <c r="B896" s="1">
        <v>37312</v>
      </c>
      <c r="C896">
        <v>30.33</v>
      </c>
      <c r="D896">
        <v>31.56</v>
      </c>
      <c r="E896">
        <v>30.28</v>
      </c>
      <c r="F896">
        <v>31.48</v>
      </c>
      <c r="G896">
        <v>244307</v>
      </c>
      <c r="H896" s="2">
        <f t="shared" si="124"/>
        <v>0.44200000000000006</v>
      </c>
      <c r="I896">
        <f t="shared" si="119"/>
        <v>0</v>
      </c>
      <c r="J896">
        <f t="shared" si="120"/>
        <v>1.1099999999999994</v>
      </c>
      <c r="K896" t="str">
        <f t="shared" si="121"/>
        <v xml:space="preserve"> </v>
      </c>
      <c r="L896" s="2">
        <f t="shared" si="125"/>
        <v>-3.395597208298434</v>
      </c>
      <c r="M896">
        <f t="shared" si="126"/>
        <v>1</v>
      </c>
      <c r="N896" s="2">
        <f t="shared" si="122"/>
        <v>0.3605714285714286</v>
      </c>
      <c r="O896">
        <f t="shared" si="123"/>
        <v>1</v>
      </c>
    </row>
    <row r="897" spans="1:15" x14ac:dyDescent="0.25">
      <c r="A897">
        <f t="shared" si="118"/>
        <v>896</v>
      </c>
      <c r="B897" s="1">
        <v>37313</v>
      </c>
      <c r="C897">
        <v>31.48</v>
      </c>
      <c r="D897">
        <v>31.53</v>
      </c>
      <c r="E897">
        <v>30.78</v>
      </c>
      <c r="F897">
        <v>31.03</v>
      </c>
      <c r="G897">
        <v>187840</v>
      </c>
      <c r="H897" s="2">
        <f t="shared" si="124"/>
        <v>0.49171428571428583</v>
      </c>
      <c r="I897">
        <f t="shared" si="119"/>
        <v>1</v>
      </c>
      <c r="J897" t="str">
        <f t="shared" si="120"/>
        <v xml:space="preserve"> </v>
      </c>
      <c r="K897">
        <f t="shared" si="121"/>
        <v>0.44999999999999929</v>
      </c>
      <c r="L897" s="2">
        <f t="shared" si="125"/>
        <v>-3.0787615567006368</v>
      </c>
      <c r="M897">
        <f t="shared" si="126"/>
        <v>0</v>
      </c>
      <c r="N897" s="2">
        <f t="shared" si="122"/>
        <v>4.9714285714285766E-2</v>
      </c>
      <c r="O897">
        <f t="shared" si="123"/>
        <v>0</v>
      </c>
    </row>
    <row r="898" spans="1:15" x14ac:dyDescent="0.25">
      <c r="A898">
        <f t="shared" si="118"/>
        <v>897</v>
      </c>
      <c r="B898" s="1">
        <v>37314</v>
      </c>
      <c r="C898">
        <v>31.71</v>
      </c>
      <c r="D898">
        <v>31.94</v>
      </c>
      <c r="E898">
        <v>30.96</v>
      </c>
      <c r="F898">
        <v>31.21</v>
      </c>
      <c r="G898">
        <v>230931</v>
      </c>
      <c r="H898" s="2">
        <f t="shared" si="124"/>
        <v>0.33142857142857135</v>
      </c>
      <c r="I898">
        <f t="shared" si="119"/>
        <v>0</v>
      </c>
      <c r="J898">
        <f t="shared" si="120"/>
        <v>0.17999999999999972</v>
      </c>
      <c r="K898" t="str">
        <f t="shared" si="121"/>
        <v xml:space="preserve"> </v>
      </c>
      <c r="L898" s="2">
        <f t="shared" si="125"/>
        <v>-2.6349807346653114</v>
      </c>
      <c r="M898">
        <f t="shared" si="126"/>
        <v>1</v>
      </c>
      <c r="N898" s="2">
        <f t="shared" si="122"/>
        <v>-0.16028571428571448</v>
      </c>
      <c r="O898">
        <f t="shared" si="123"/>
        <v>1</v>
      </c>
    </row>
    <row r="899" spans="1:15" x14ac:dyDescent="0.25">
      <c r="A899">
        <f t="shared" si="118"/>
        <v>898</v>
      </c>
      <c r="B899" s="1">
        <v>37315</v>
      </c>
      <c r="C899">
        <v>31.71</v>
      </c>
      <c r="D899">
        <v>32.11</v>
      </c>
      <c r="E899">
        <v>30.92</v>
      </c>
      <c r="F899">
        <v>30.96</v>
      </c>
      <c r="G899">
        <v>233975</v>
      </c>
      <c r="H899" s="2">
        <f t="shared" si="124"/>
        <v>0.22485714285714289</v>
      </c>
      <c r="I899">
        <f t="shared" si="119"/>
        <v>1</v>
      </c>
      <c r="J899" t="str">
        <f t="shared" si="120"/>
        <v xml:space="preserve"> </v>
      </c>
      <c r="K899">
        <f t="shared" si="121"/>
        <v>0.25</v>
      </c>
      <c r="L899" s="2">
        <f t="shared" si="125"/>
        <v>-2.5101980109932827</v>
      </c>
      <c r="M899">
        <f t="shared" si="126"/>
        <v>0</v>
      </c>
      <c r="N899" s="2">
        <f t="shared" si="122"/>
        <v>-0.10657142857142846</v>
      </c>
      <c r="O899">
        <f t="shared" si="123"/>
        <v>1</v>
      </c>
    </row>
    <row r="900" spans="1:15" x14ac:dyDescent="0.25">
      <c r="A900">
        <f t="shared" ref="A900:A963" si="127">A899+1</f>
        <v>899</v>
      </c>
      <c r="B900" s="1">
        <v>37316</v>
      </c>
      <c r="C900">
        <v>31.56</v>
      </c>
      <c r="D900">
        <v>31.91</v>
      </c>
      <c r="E900">
        <v>31.16</v>
      </c>
      <c r="F900">
        <v>31.91</v>
      </c>
      <c r="G900">
        <v>201182</v>
      </c>
      <c r="H900" s="2">
        <f t="shared" si="124"/>
        <v>0.18057142857142847</v>
      </c>
      <c r="I900">
        <f t="shared" si="119"/>
        <v>1</v>
      </c>
      <c r="J900">
        <f t="shared" si="120"/>
        <v>0.94999999999999929</v>
      </c>
      <c r="K900" t="str">
        <f t="shared" si="121"/>
        <v xml:space="preserve"> </v>
      </c>
      <c r="L900" s="2">
        <f t="shared" si="125"/>
        <v>-2.5630357794382648</v>
      </c>
      <c r="M900">
        <f t="shared" si="126"/>
        <v>0</v>
      </c>
      <c r="N900" s="2">
        <f t="shared" si="122"/>
        <v>-4.4285714285714428E-2</v>
      </c>
      <c r="O900">
        <f t="shared" si="123"/>
        <v>0</v>
      </c>
    </row>
    <row r="901" spans="1:15" x14ac:dyDescent="0.25">
      <c r="A901">
        <f t="shared" si="127"/>
        <v>900</v>
      </c>
      <c r="B901" s="1">
        <v>37319</v>
      </c>
      <c r="C901">
        <v>32.26</v>
      </c>
      <c r="D901">
        <v>32.71</v>
      </c>
      <c r="E901">
        <v>31.93</v>
      </c>
      <c r="F901">
        <v>32.659999999999997</v>
      </c>
      <c r="G901">
        <v>322825</v>
      </c>
      <c r="H901" s="2">
        <f t="shared" si="124"/>
        <v>0.23685714285714221</v>
      </c>
      <c r="I901">
        <f t="shared" si="119"/>
        <v>1</v>
      </c>
      <c r="J901">
        <f t="shared" si="120"/>
        <v>0.74999999999999645</v>
      </c>
      <c r="K901" t="str">
        <f t="shared" si="121"/>
        <v xml:space="preserve"> </v>
      </c>
      <c r="L901" s="2">
        <f t="shared" si="125"/>
        <v>-2.2940893291653981</v>
      </c>
      <c r="M901">
        <f t="shared" si="126"/>
        <v>0</v>
      </c>
      <c r="N901" s="2">
        <f t="shared" si="122"/>
        <v>5.6285714285713745E-2</v>
      </c>
      <c r="O901">
        <f t="shared" si="123"/>
        <v>0</v>
      </c>
    </row>
    <row r="902" spans="1:15" x14ac:dyDescent="0.25">
      <c r="A902">
        <f t="shared" si="127"/>
        <v>901</v>
      </c>
      <c r="B902" s="1">
        <v>37320</v>
      </c>
      <c r="C902">
        <v>32.409999999999997</v>
      </c>
      <c r="D902">
        <v>33.26</v>
      </c>
      <c r="E902">
        <v>32.26</v>
      </c>
      <c r="F902">
        <v>32.96</v>
      </c>
      <c r="G902">
        <v>237938</v>
      </c>
      <c r="H902" s="2">
        <f t="shared" si="124"/>
        <v>0.42714285714285671</v>
      </c>
      <c r="I902">
        <f t="shared" si="119"/>
        <v>1</v>
      </c>
      <c r="J902">
        <f t="shared" si="120"/>
        <v>0.30000000000000426</v>
      </c>
      <c r="K902" t="str">
        <f t="shared" si="121"/>
        <v xml:space="preserve"> </v>
      </c>
      <c r="L902" s="2">
        <f t="shared" si="125"/>
        <v>-1.9269695361212402</v>
      </c>
      <c r="M902">
        <f t="shared" si="126"/>
        <v>0</v>
      </c>
      <c r="N902" s="2">
        <f t="shared" si="122"/>
        <v>0.1902857142857145</v>
      </c>
      <c r="O902">
        <f t="shared" si="123"/>
        <v>1</v>
      </c>
    </row>
    <row r="903" spans="1:15" x14ac:dyDescent="0.25">
      <c r="A903">
        <f t="shared" si="127"/>
        <v>902</v>
      </c>
      <c r="B903" s="1">
        <v>37321</v>
      </c>
      <c r="C903">
        <v>32.96</v>
      </c>
      <c r="D903">
        <v>34.130000000000003</v>
      </c>
      <c r="E903">
        <v>32.86</v>
      </c>
      <c r="F903">
        <v>34.01</v>
      </c>
      <c r="G903">
        <v>246366</v>
      </c>
      <c r="H903" s="2">
        <f t="shared" si="124"/>
        <v>0.59285714285714231</v>
      </c>
      <c r="I903">
        <f t="shared" ref="I903:I966" si="128">IF(H903*(F904-F903)&gt;0,1,0)</f>
        <v>0</v>
      </c>
      <c r="J903">
        <f t="shared" ref="J903:J966" si="129">IF(F903&gt;F902,F903-F902," ")</f>
        <v>1.0499999999999972</v>
      </c>
      <c r="K903" t="str">
        <f t="shared" ref="K903:K966" si="130">IF(F903&lt;F902,F902-F903," ")</f>
        <v xml:space="preserve"> </v>
      </c>
      <c r="L903" s="2">
        <f t="shared" si="125"/>
        <v>-1.2814249339442854</v>
      </c>
      <c r="M903">
        <f t="shared" si="126"/>
        <v>1</v>
      </c>
      <c r="N903" s="2">
        <f t="shared" si="122"/>
        <v>0.16571428571428559</v>
      </c>
      <c r="O903">
        <f t="shared" si="123"/>
        <v>1</v>
      </c>
    </row>
    <row r="904" spans="1:15" x14ac:dyDescent="0.25">
      <c r="A904">
        <f t="shared" si="127"/>
        <v>903</v>
      </c>
      <c r="B904" s="1">
        <v>37322</v>
      </c>
      <c r="C904">
        <v>34.21</v>
      </c>
      <c r="D904">
        <v>34.26</v>
      </c>
      <c r="E904">
        <v>32.86</v>
      </c>
      <c r="F904">
        <v>33.409999999999997</v>
      </c>
      <c r="G904">
        <v>244342</v>
      </c>
      <c r="H904" s="2">
        <f t="shared" si="124"/>
        <v>0.53857142857142792</v>
      </c>
      <c r="I904">
        <f t="shared" si="128"/>
        <v>0</v>
      </c>
      <c r="J904" t="str">
        <f t="shared" si="129"/>
        <v xml:space="preserve"> </v>
      </c>
      <c r="K904">
        <f t="shared" si="130"/>
        <v>0.60000000000000142</v>
      </c>
      <c r="L904" s="2">
        <f t="shared" si="125"/>
        <v>-1.0218547315335307</v>
      </c>
      <c r="M904">
        <f t="shared" si="126"/>
        <v>1</v>
      </c>
      <c r="N904" s="2">
        <f t="shared" ref="N904:N967" si="131">H904-H903</f>
        <v>-5.4285714285714382E-2</v>
      </c>
      <c r="O904">
        <f t="shared" si="123"/>
        <v>0</v>
      </c>
    </row>
    <row r="905" spans="1:15" x14ac:dyDescent="0.25">
      <c r="A905">
        <f t="shared" si="127"/>
        <v>904</v>
      </c>
      <c r="B905" s="1">
        <v>37323</v>
      </c>
      <c r="C905">
        <v>33.96</v>
      </c>
      <c r="D905">
        <v>34.299999999999997</v>
      </c>
      <c r="E905">
        <v>32.700000000000003</v>
      </c>
      <c r="F905">
        <v>33.06</v>
      </c>
      <c r="G905">
        <v>281015</v>
      </c>
      <c r="H905" s="2">
        <f t="shared" si="124"/>
        <v>0.25857142857142879</v>
      </c>
      <c r="I905">
        <f t="shared" si="128"/>
        <v>1</v>
      </c>
      <c r="J905" t="str">
        <f t="shared" si="129"/>
        <v xml:space="preserve"> </v>
      </c>
      <c r="K905">
        <f t="shared" si="130"/>
        <v>0.34999999999999432</v>
      </c>
      <c r="L905" s="2">
        <f t="shared" si="125"/>
        <v>-0.96618481638177045</v>
      </c>
      <c r="M905">
        <f t="shared" si="126"/>
        <v>0</v>
      </c>
      <c r="N905" s="2">
        <f t="shared" si="131"/>
        <v>-0.27999999999999914</v>
      </c>
      <c r="O905">
        <f t="shared" ref="O905:O968" si="132">IF(N904*(F905-F904)&gt;0,1,0)</f>
        <v>1</v>
      </c>
    </row>
    <row r="906" spans="1:15" x14ac:dyDescent="0.25">
      <c r="A906">
        <f t="shared" si="127"/>
        <v>905</v>
      </c>
      <c r="B906" s="1">
        <v>37326</v>
      </c>
      <c r="C906">
        <v>33.46</v>
      </c>
      <c r="D906">
        <v>33.83</v>
      </c>
      <c r="E906">
        <v>33.32</v>
      </c>
      <c r="F906">
        <v>33.61</v>
      </c>
      <c r="G906">
        <v>234419</v>
      </c>
      <c r="H906" s="2">
        <f t="shared" si="124"/>
        <v>0.12714285714285764</v>
      </c>
      <c r="I906">
        <f t="shared" si="128"/>
        <v>0</v>
      </c>
      <c r="J906">
        <f t="shared" si="129"/>
        <v>0.54999999999999716</v>
      </c>
      <c r="K906" t="str">
        <f t="shared" si="130"/>
        <v xml:space="preserve"> </v>
      </c>
      <c r="L906" s="2">
        <f t="shared" si="125"/>
        <v>-0.82131420459475291</v>
      </c>
      <c r="M906">
        <f t="shared" si="126"/>
        <v>1</v>
      </c>
      <c r="N906" s="2">
        <f t="shared" si="131"/>
        <v>-0.13142857142857114</v>
      </c>
      <c r="O906">
        <f t="shared" si="132"/>
        <v>0</v>
      </c>
    </row>
    <row r="907" spans="1:15" x14ac:dyDescent="0.25">
      <c r="A907">
        <f t="shared" si="127"/>
        <v>906</v>
      </c>
      <c r="B907" s="1">
        <v>37327</v>
      </c>
      <c r="C907">
        <v>32.96</v>
      </c>
      <c r="D907">
        <v>33.99</v>
      </c>
      <c r="E907">
        <v>32.79</v>
      </c>
      <c r="F907">
        <v>33.56</v>
      </c>
      <c r="G907">
        <v>197676</v>
      </c>
      <c r="H907" s="2">
        <f t="shared" si="124"/>
        <v>4.1428571428571918E-2</v>
      </c>
      <c r="I907">
        <f t="shared" si="128"/>
        <v>0</v>
      </c>
      <c r="J907" t="str">
        <f t="shared" si="129"/>
        <v xml:space="preserve"> </v>
      </c>
      <c r="K907">
        <f t="shared" si="130"/>
        <v>4.9999999999997158E-2</v>
      </c>
      <c r="L907" s="2">
        <f t="shared" si="125"/>
        <v>-0.67052937099289289</v>
      </c>
      <c r="M907">
        <f t="shared" si="126"/>
        <v>1</v>
      </c>
      <c r="N907" s="2">
        <f t="shared" si="131"/>
        <v>-8.5714285714285715E-2</v>
      </c>
      <c r="O907">
        <f t="shared" si="132"/>
        <v>1</v>
      </c>
    </row>
    <row r="908" spans="1:15" x14ac:dyDescent="0.25">
      <c r="A908">
        <f t="shared" si="127"/>
        <v>907</v>
      </c>
      <c r="B908" s="1">
        <v>37328</v>
      </c>
      <c r="C908">
        <v>33.21</v>
      </c>
      <c r="D908">
        <v>33.22</v>
      </c>
      <c r="E908">
        <v>32.380000000000003</v>
      </c>
      <c r="F908">
        <v>32.46</v>
      </c>
      <c r="G908">
        <v>235748</v>
      </c>
      <c r="H908" s="2">
        <f t="shared" si="124"/>
        <v>-0.19285714285714203</v>
      </c>
      <c r="I908">
        <f t="shared" si="128"/>
        <v>0</v>
      </c>
      <c r="J908" t="str">
        <f t="shared" si="129"/>
        <v xml:space="preserve"> </v>
      </c>
      <c r="K908">
        <f t="shared" si="130"/>
        <v>1.1000000000000014</v>
      </c>
      <c r="L908" s="2">
        <f t="shared" si="125"/>
        <v>-0.78459203980551873</v>
      </c>
      <c r="M908">
        <f t="shared" si="126"/>
        <v>0</v>
      </c>
      <c r="N908" s="2">
        <f t="shared" si="131"/>
        <v>-0.23428571428571396</v>
      </c>
      <c r="O908">
        <f t="shared" si="132"/>
        <v>1</v>
      </c>
    </row>
    <row r="909" spans="1:15" x14ac:dyDescent="0.25">
      <c r="A909">
        <f t="shared" si="127"/>
        <v>908</v>
      </c>
      <c r="B909" s="1">
        <v>37329</v>
      </c>
      <c r="C909">
        <v>32.71</v>
      </c>
      <c r="D909">
        <v>33.01</v>
      </c>
      <c r="E909">
        <v>32.46</v>
      </c>
      <c r="F909">
        <v>32.869999999999997</v>
      </c>
      <c r="G909">
        <v>147637</v>
      </c>
      <c r="H909" s="2">
        <f t="shared" si="124"/>
        <v>-0.12999999999999992</v>
      </c>
      <c r="I909">
        <f t="shared" si="128"/>
        <v>1</v>
      </c>
      <c r="J909">
        <f t="shared" si="129"/>
        <v>0.40999999999999659</v>
      </c>
      <c r="K909" t="str">
        <f t="shared" si="130"/>
        <v xml:space="preserve"> </v>
      </c>
      <c r="L909" s="2">
        <f t="shared" si="125"/>
        <v>-0.70744981996511791</v>
      </c>
      <c r="M909">
        <f t="shared" si="126"/>
        <v>1</v>
      </c>
      <c r="N909" s="2">
        <f t="shared" si="131"/>
        <v>6.2857142857142112E-2</v>
      </c>
      <c r="O909">
        <f t="shared" si="132"/>
        <v>0</v>
      </c>
    </row>
    <row r="910" spans="1:15" x14ac:dyDescent="0.25">
      <c r="A910">
        <f t="shared" si="127"/>
        <v>909</v>
      </c>
      <c r="B910" s="1">
        <v>37330</v>
      </c>
      <c r="C910">
        <v>33.01</v>
      </c>
      <c r="D910">
        <v>33.36</v>
      </c>
      <c r="E910">
        <v>32.369999999999997</v>
      </c>
      <c r="F910">
        <v>32.65</v>
      </c>
      <c r="G910">
        <v>330982</v>
      </c>
      <c r="H910" s="2">
        <f t="shared" si="124"/>
        <v>-0.15342857142857216</v>
      </c>
      <c r="I910">
        <f t="shared" si="128"/>
        <v>1</v>
      </c>
      <c r="J910" t="str">
        <f t="shared" si="129"/>
        <v xml:space="preserve"> </v>
      </c>
      <c r="K910">
        <f t="shared" si="130"/>
        <v>0.21999999999999886</v>
      </c>
      <c r="L910" s="2">
        <f t="shared" si="125"/>
        <v>-0.56363773832913922</v>
      </c>
      <c r="M910">
        <f t="shared" si="126"/>
        <v>1</v>
      </c>
      <c r="N910" s="2">
        <f t="shared" si="131"/>
        <v>-2.3428571428572242E-2</v>
      </c>
      <c r="O910">
        <f t="shared" si="132"/>
        <v>0</v>
      </c>
    </row>
    <row r="911" spans="1:15" x14ac:dyDescent="0.25">
      <c r="A911">
        <f t="shared" si="127"/>
        <v>910</v>
      </c>
      <c r="B911" s="1">
        <v>37333</v>
      </c>
      <c r="C911">
        <v>32.71</v>
      </c>
      <c r="D911">
        <v>33.01</v>
      </c>
      <c r="E911">
        <v>32.19</v>
      </c>
      <c r="F911">
        <v>32.36</v>
      </c>
      <c r="G911">
        <v>199984</v>
      </c>
      <c r="H911" s="2">
        <f t="shared" si="124"/>
        <v>-0.24485714285714327</v>
      </c>
      <c r="I911">
        <f t="shared" si="128"/>
        <v>0</v>
      </c>
      <c r="J911" t="str">
        <f t="shared" si="129"/>
        <v xml:space="preserve"> </v>
      </c>
      <c r="K911">
        <f t="shared" si="130"/>
        <v>0.28999999999999915</v>
      </c>
      <c r="L911" s="2">
        <f t="shared" si="125"/>
        <v>-0.21579059095684497</v>
      </c>
      <c r="M911">
        <f t="shared" si="126"/>
        <v>0</v>
      </c>
      <c r="N911" s="2">
        <f t="shared" si="131"/>
        <v>-9.1428571428571109E-2</v>
      </c>
      <c r="O911">
        <f t="shared" si="132"/>
        <v>1</v>
      </c>
    </row>
    <row r="912" spans="1:15" x14ac:dyDescent="0.25">
      <c r="A912">
        <f t="shared" si="127"/>
        <v>911</v>
      </c>
      <c r="B912" s="1">
        <v>37334</v>
      </c>
      <c r="C912">
        <v>32.46</v>
      </c>
      <c r="D912">
        <v>32.56</v>
      </c>
      <c r="E912">
        <v>32.049999999999997</v>
      </c>
      <c r="F912">
        <v>32.36</v>
      </c>
      <c r="G912">
        <v>178704</v>
      </c>
      <c r="H912" s="2">
        <f t="shared" si="124"/>
        <v>-0.18628571428571478</v>
      </c>
      <c r="I912">
        <f t="shared" si="128"/>
        <v>1</v>
      </c>
      <c r="J912" t="str">
        <f t="shared" si="129"/>
        <v xml:space="preserve"> </v>
      </c>
      <c r="K912" t="str">
        <f t="shared" si="130"/>
        <v xml:space="preserve"> </v>
      </c>
      <c r="L912" s="2">
        <f t="shared" si="125"/>
        <v>0.33579959335114379</v>
      </c>
      <c r="M912">
        <f t="shared" si="126"/>
        <v>0</v>
      </c>
      <c r="N912" s="2">
        <f t="shared" si="131"/>
        <v>5.8571428571428497E-2</v>
      </c>
      <c r="O912">
        <f t="shared" si="132"/>
        <v>0</v>
      </c>
    </row>
    <row r="913" spans="1:15" x14ac:dyDescent="0.25">
      <c r="A913">
        <f t="shared" si="127"/>
        <v>912</v>
      </c>
      <c r="B913" s="1">
        <v>37335</v>
      </c>
      <c r="C913">
        <v>32.200000000000003</v>
      </c>
      <c r="D913">
        <v>32.6</v>
      </c>
      <c r="E913">
        <v>30.96</v>
      </c>
      <c r="F913">
        <v>31.26</v>
      </c>
      <c r="G913">
        <v>274965</v>
      </c>
      <c r="H913" s="2">
        <f t="shared" si="124"/>
        <v>-0.22342857142857114</v>
      </c>
      <c r="I913">
        <f t="shared" si="128"/>
        <v>1</v>
      </c>
      <c r="J913" t="str">
        <f t="shared" si="129"/>
        <v xml:space="preserve"> </v>
      </c>
      <c r="K913">
        <f t="shared" si="130"/>
        <v>1.0999999999999979</v>
      </c>
      <c r="L913" s="2">
        <f t="shared" si="125"/>
        <v>0.70864020391768023</v>
      </c>
      <c r="M913">
        <f t="shared" si="126"/>
        <v>0</v>
      </c>
      <c r="N913" s="2">
        <f t="shared" si="131"/>
        <v>-3.7142857142856367E-2</v>
      </c>
      <c r="O913">
        <f t="shared" si="132"/>
        <v>0</v>
      </c>
    </row>
    <row r="914" spans="1:15" x14ac:dyDescent="0.25">
      <c r="A914">
        <f t="shared" si="127"/>
        <v>913</v>
      </c>
      <c r="B914" s="1">
        <v>37336</v>
      </c>
      <c r="C914">
        <v>30.76</v>
      </c>
      <c r="D914">
        <v>31.06</v>
      </c>
      <c r="E914">
        <v>29.29</v>
      </c>
      <c r="F914">
        <v>29.91</v>
      </c>
      <c r="G914">
        <v>503033</v>
      </c>
      <c r="H914" s="2">
        <f t="shared" si="124"/>
        <v>-0.54199999999999937</v>
      </c>
      <c r="I914">
        <f t="shared" si="128"/>
        <v>0</v>
      </c>
      <c r="J914" t="str">
        <f t="shared" si="129"/>
        <v xml:space="preserve"> </v>
      </c>
      <c r="K914">
        <f t="shared" si="130"/>
        <v>1.3500000000000014</v>
      </c>
      <c r="L914" s="2">
        <f t="shared" si="125"/>
        <v>0.94947773182566908</v>
      </c>
      <c r="M914">
        <f t="shared" si="126"/>
        <v>1</v>
      </c>
      <c r="N914" s="2">
        <f t="shared" si="131"/>
        <v>-0.31857142857142823</v>
      </c>
      <c r="O914">
        <f t="shared" si="132"/>
        <v>1</v>
      </c>
    </row>
    <row r="915" spans="1:15" x14ac:dyDescent="0.25">
      <c r="A915">
        <f t="shared" si="127"/>
        <v>914</v>
      </c>
      <c r="B915" s="1">
        <v>37337</v>
      </c>
      <c r="C915">
        <v>29.98</v>
      </c>
      <c r="D915">
        <v>30.45</v>
      </c>
      <c r="E915">
        <v>29.49</v>
      </c>
      <c r="F915">
        <v>30.33</v>
      </c>
      <c r="G915">
        <v>306017</v>
      </c>
      <c r="H915" s="2">
        <f t="shared" si="124"/>
        <v>-0.57285714285714273</v>
      </c>
      <c r="I915">
        <f t="shared" si="128"/>
        <v>1</v>
      </c>
      <c r="J915">
        <f t="shared" si="129"/>
        <v>0.41999999999999815</v>
      </c>
      <c r="K915" t="str">
        <f t="shared" si="130"/>
        <v xml:space="preserve"> </v>
      </c>
      <c r="L915" s="2">
        <f t="shared" si="125"/>
        <v>1.2843880791410356</v>
      </c>
      <c r="M915">
        <f t="shared" si="126"/>
        <v>0</v>
      </c>
      <c r="N915" s="2">
        <f t="shared" si="131"/>
        <v>-3.085714285714336E-2</v>
      </c>
      <c r="O915">
        <f t="shared" si="132"/>
        <v>0</v>
      </c>
    </row>
    <row r="916" spans="1:15" x14ac:dyDescent="0.25">
      <c r="A916">
        <f t="shared" si="127"/>
        <v>915</v>
      </c>
      <c r="B916" s="1">
        <v>37340</v>
      </c>
      <c r="C916">
        <v>30.58</v>
      </c>
      <c r="D916">
        <v>30.69</v>
      </c>
      <c r="E916">
        <v>29.46</v>
      </c>
      <c r="F916">
        <v>29.5</v>
      </c>
      <c r="G916">
        <v>245993</v>
      </c>
      <c r="H916" s="2">
        <f t="shared" si="124"/>
        <v>-0.62114285714285722</v>
      </c>
      <c r="I916">
        <f t="shared" si="128"/>
        <v>0</v>
      </c>
      <c r="J916" t="str">
        <f t="shared" si="129"/>
        <v xml:space="preserve"> </v>
      </c>
      <c r="K916">
        <f t="shared" si="130"/>
        <v>0.82999999999999829</v>
      </c>
      <c r="L916" s="2">
        <f t="shared" si="125"/>
        <v>1.3062912438321495</v>
      </c>
      <c r="M916">
        <f t="shared" si="126"/>
        <v>1</v>
      </c>
      <c r="N916" s="2">
        <f t="shared" si="131"/>
        <v>-4.8285714285714487E-2</v>
      </c>
      <c r="O916">
        <f t="shared" si="132"/>
        <v>1</v>
      </c>
    </row>
    <row r="917" spans="1:15" x14ac:dyDescent="0.25">
      <c r="A917">
        <f t="shared" si="127"/>
        <v>916</v>
      </c>
      <c r="B917" s="1">
        <v>37341</v>
      </c>
      <c r="C917">
        <v>29.56</v>
      </c>
      <c r="D917">
        <v>30.28</v>
      </c>
      <c r="E917">
        <v>29.46</v>
      </c>
      <c r="F917">
        <v>29.77</v>
      </c>
      <c r="G917">
        <v>200105</v>
      </c>
      <c r="H917" s="2">
        <f t="shared" si="124"/>
        <v>-0.50885714285714301</v>
      </c>
      <c r="I917">
        <f t="shared" si="128"/>
        <v>0</v>
      </c>
      <c r="J917">
        <f t="shared" si="129"/>
        <v>0.26999999999999957</v>
      </c>
      <c r="K917" t="str">
        <f t="shared" si="130"/>
        <v xml:space="preserve"> </v>
      </c>
      <c r="L917" s="2">
        <f t="shared" si="125"/>
        <v>1.5673536300007138</v>
      </c>
      <c r="M917">
        <f t="shared" si="126"/>
        <v>1</v>
      </c>
      <c r="N917" s="2">
        <f t="shared" si="131"/>
        <v>0.11228571428571421</v>
      </c>
      <c r="O917">
        <f t="shared" si="132"/>
        <v>0</v>
      </c>
    </row>
    <row r="918" spans="1:15" x14ac:dyDescent="0.25">
      <c r="A918">
        <f t="shared" si="127"/>
        <v>917</v>
      </c>
      <c r="B918" s="1">
        <v>37342</v>
      </c>
      <c r="C918">
        <v>29.73</v>
      </c>
      <c r="D918">
        <v>30.53</v>
      </c>
      <c r="E918">
        <v>29.51</v>
      </c>
      <c r="F918">
        <v>29.91</v>
      </c>
      <c r="G918">
        <v>196268</v>
      </c>
      <c r="H918" s="2">
        <f t="shared" ref="H918:H981" si="133">SLOPE(F913:F918,A913:A918)</f>
        <v>-0.22857142857142879</v>
      </c>
      <c r="I918">
        <f t="shared" si="128"/>
        <v>1</v>
      </c>
      <c r="J918">
        <f t="shared" si="129"/>
        <v>0.14000000000000057</v>
      </c>
      <c r="K918" t="str">
        <f t="shared" si="130"/>
        <v xml:space="preserve"> </v>
      </c>
      <c r="L918" s="2">
        <f t="shared" si="125"/>
        <v>1.84502205183115</v>
      </c>
      <c r="M918">
        <f t="shared" si="126"/>
        <v>0</v>
      </c>
      <c r="N918" s="2">
        <f t="shared" si="131"/>
        <v>0.28028571428571425</v>
      </c>
      <c r="O918">
        <f t="shared" si="132"/>
        <v>1</v>
      </c>
    </row>
    <row r="919" spans="1:15" x14ac:dyDescent="0.25">
      <c r="A919">
        <f t="shared" si="127"/>
        <v>918</v>
      </c>
      <c r="B919" s="1">
        <v>37343</v>
      </c>
      <c r="C919">
        <v>30.16</v>
      </c>
      <c r="D919">
        <v>30.4</v>
      </c>
      <c r="E919">
        <v>29.7</v>
      </c>
      <c r="F919">
        <v>29.86</v>
      </c>
      <c r="G919">
        <v>187094</v>
      </c>
      <c r="H919" s="2">
        <f t="shared" si="133"/>
        <v>-3.5428571428571386E-2</v>
      </c>
      <c r="I919">
        <f t="shared" si="128"/>
        <v>1</v>
      </c>
      <c r="J919" t="str">
        <f t="shared" si="129"/>
        <v xml:space="preserve"> </v>
      </c>
      <c r="K919">
        <f t="shared" si="130"/>
        <v>5.0000000000000711E-2</v>
      </c>
      <c r="L919" s="2">
        <f t="shared" si="125"/>
        <v>1.967114826047208</v>
      </c>
      <c r="M919">
        <f t="shared" si="126"/>
        <v>0</v>
      </c>
      <c r="N919" s="2">
        <f t="shared" si="131"/>
        <v>0.19314285714285739</v>
      </c>
      <c r="O919">
        <f t="shared" si="132"/>
        <v>0</v>
      </c>
    </row>
    <row r="920" spans="1:15" x14ac:dyDescent="0.25">
      <c r="A920">
        <f t="shared" si="127"/>
        <v>919</v>
      </c>
      <c r="B920" s="1">
        <v>37347</v>
      </c>
      <c r="C920">
        <v>29.51</v>
      </c>
      <c r="D920">
        <v>29.91</v>
      </c>
      <c r="E920">
        <v>29.06</v>
      </c>
      <c r="F920">
        <v>29.76</v>
      </c>
      <c r="G920">
        <v>215357</v>
      </c>
      <c r="H920" s="2">
        <f t="shared" si="133"/>
        <v>-4.6571428571428139E-2</v>
      </c>
      <c r="I920">
        <f t="shared" si="128"/>
        <v>1</v>
      </c>
      <c r="J920" t="str">
        <f t="shared" si="129"/>
        <v xml:space="preserve"> </v>
      </c>
      <c r="K920">
        <f t="shared" si="130"/>
        <v>9.9999999999997868E-2</v>
      </c>
      <c r="L920" s="2">
        <f t="shared" si="125"/>
        <v>2.3481757315811054</v>
      </c>
      <c r="M920">
        <f t="shared" si="126"/>
        <v>0</v>
      </c>
      <c r="N920" s="2">
        <f t="shared" si="131"/>
        <v>-1.1142857142856753E-2</v>
      </c>
      <c r="O920">
        <f t="shared" si="132"/>
        <v>0</v>
      </c>
    </row>
    <row r="921" spans="1:15" x14ac:dyDescent="0.25">
      <c r="A921">
        <f t="shared" si="127"/>
        <v>920</v>
      </c>
      <c r="B921" s="1">
        <v>37348</v>
      </c>
      <c r="C921">
        <v>29.66</v>
      </c>
      <c r="D921">
        <v>29.66</v>
      </c>
      <c r="E921">
        <v>29.16</v>
      </c>
      <c r="F921">
        <v>29.56</v>
      </c>
      <c r="G921">
        <v>174107</v>
      </c>
      <c r="H921" s="2">
        <f t="shared" si="133"/>
        <v>6.285714285714253E-3</v>
      </c>
      <c r="I921">
        <f t="shared" si="128"/>
        <v>0</v>
      </c>
      <c r="J921" t="str">
        <f t="shared" si="129"/>
        <v xml:space="preserve"> </v>
      </c>
      <c r="K921">
        <f t="shared" si="130"/>
        <v>0.20000000000000284</v>
      </c>
      <c r="L921" s="2">
        <f t="shared" si="125"/>
        <v>2.6217313943928597</v>
      </c>
      <c r="M921">
        <f t="shared" si="126"/>
        <v>0</v>
      </c>
      <c r="N921" s="2">
        <f t="shared" si="131"/>
        <v>5.2857142857142395E-2</v>
      </c>
      <c r="O921">
        <f t="shared" si="132"/>
        <v>1</v>
      </c>
    </row>
    <row r="922" spans="1:15" x14ac:dyDescent="0.25">
      <c r="A922">
        <f t="shared" si="127"/>
        <v>921</v>
      </c>
      <c r="B922" s="1">
        <v>37349</v>
      </c>
      <c r="C922">
        <v>29.56</v>
      </c>
      <c r="D922">
        <v>29.68</v>
      </c>
      <c r="E922">
        <v>28.46</v>
      </c>
      <c r="F922">
        <v>29.21</v>
      </c>
      <c r="G922">
        <v>191175</v>
      </c>
      <c r="H922" s="2">
        <f t="shared" si="133"/>
        <v>-0.11285714285714274</v>
      </c>
      <c r="I922">
        <f t="shared" si="128"/>
        <v>0</v>
      </c>
      <c r="J922" t="str">
        <f t="shared" si="129"/>
        <v xml:space="preserve"> </v>
      </c>
      <c r="K922">
        <f t="shared" si="130"/>
        <v>0.34999999999999787</v>
      </c>
      <c r="L922" s="2">
        <f t="shared" si="125"/>
        <v>2.9620235823383347</v>
      </c>
      <c r="M922">
        <f t="shared" si="126"/>
        <v>1</v>
      </c>
      <c r="N922" s="2">
        <f t="shared" si="131"/>
        <v>-0.11914285714285699</v>
      </c>
      <c r="O922">
        <f t="shared" si="132"/>
        <v>0</v>
      </c>
    </row>
    <row r="923" spans="1:15" x14ac:dyDescent="0.25">
      <c r="A923">
        <f t="shared" si="127"/>
        <v>922</v>
      </c>
      <c r="B923" s="1">
        <v>37350</v>
      </c>
      <c r="C923">
        <v>29.21</v>
      </c>
      <c r="D923">
        <v>29.81</v>
      </c>
      <c r="E923">
        <v>29.1</v>
      </c>
      <c r="F923">
        <v>29.76</v>
      </c>
      <c r="G923">
        <v>205296</v>
      </c>
      <c r="H923" s="2">
        <f t="shared" si="133"/>
        <v>-8.2857142857142616E-2</v>
      </c>
      <c r="I923">
        <f t="shared" si="128"/>
        <v>1</v>
      </c>
      <c r="J923">
        <f t="shared" si="129"/>
        <v>0.55000000000000071</v>
      </c>
      <c r="K923" t="str">
        <f t="shared" si="130"/>
        <v xml:space="preserve"> </v>
      </c>
      <c r="L923" s="2">
        <f t="shared" si="125"/>
        <v>2.9876635499375248</v>
      </c>
      <c r="M923">
        <f t="shared" si="126"/>
        <v>0</v>
      </c>
      <c r="N923" s="2">
        <f t="shared" si="131"/>
        <v>3.0000000000000124E-2</v>
      </c>
      <c r="O923">
        <f t="shared" si="132"/>
        <v>0</v>
      </c>
    </row>
    <row r="924" spans="1:15" x14ac:dyDescent="0.25">
      <c r="A924">
        <f t="shared" si="127"/>
        <v>923</v>
      </c>
      <c r="B924" s="1">
        <v>37351</v>
      </c>
      <c r="C924">
        <v>30.06</v>
      </c>
      <c r="D924">
        <v>30.26</v>
      </c>
      <c r="E924">
        <v>29.23</v>
      </c>
      <c r="F924">
        <v>29.56</v>
      </c>
      <c r="G924">
        <v>148242</v>
      </c>
      <c r="H924" s="2">
        <f t="shared" si="133"/>
        <v>-5.2857142857142901E-2</v>
      </c>
      <c r="I924">
        <f t="shared" si="128"/>
        <v>1</v>
      </c>
      <c r="J924" t="str">
        <f t="shared" si="129"/>
        <v xml:space="preserve"> </v>
      </c>
      <c r="K924">
        <f t="shared" si="130"/>
        <v>0.20000000000000284</v>
      </c>
      <c r="L924" s="2">
        <f t="shared" si="125"/>
        <v>2.8564298338551497</v>
      </c>
      <c r="M924">
        <f t="shared" si="126"/>
        <v>0</v>
      </c>
      <c r="N924" s="2">
        <f t="shared" si="131"/>
        <v>2.9999999999999714E-2</v>
      </c>
      <c r="O924">
        <f t="shared" si="132"/>
        <v>0</v>
      </c>
    </row>
    <row r="925" spans="1:15" x14ac:dyDescent="0.25">
      <c r="A925">
        <f t="shared" si="127"/>
        <v>924</v>
      </c>
      <c r="B925" s="1">
        <v>37354</v>
      </c>
      <c r="C925">
        <v>28.96</v>
      </c>
      <c r="D925">
        <v>29.35</v>
      </c>
      <c r="E925">
        <v>28.84</v>
      </c>
      <c r="F925">
        <v>29.32</v>
      </c>
      <c r="G925">
        <v>171634</v>
      </c>
      <c r="H925" s="2">
        <f t="shared" si="133"/>
        <v>-4.7142857142857306E-2</v>
      </c>
      <c r="I925">
        <f t="shared" si="128"/>
        <v>1</v>
      </c>
      <c r="J925" t="str">
        <f t="shared" si="129"/>
        <v xml:space="preserve"> </v>
      </c>
      <c r="K925">
        <f t="shared" si="130"/>
        <v>0.23999999999999844</v>
      </c>
      <c r="L925" s="2">
        <f t="shared" si="125"/>
        <v>2.5680962794503825</v>
      </c>
      <c r="M925">
        <f t="shared" si="126"/>
        <v>0</v>
      </c>
      <c r="N925" s="2">
        <f t="shared" si="131"/>
        <v>5.7142857142855955E-3</v>
      </c>
      <c r="O925">
        <f t="shared" si="132"/>
        <v>0</v>
      </c>
    </row>
    <row r="926" spans="1:15" x14ac:dyDescent="0.25">
      <c r="A926">
        <f t="shared" si="127"/>
        <v>925</v>
      </c>
      <c r="B926" s="1">
        <v>37355</v>
      </c>
      <c r="C926">
        <v>29.26</v>
      </c>
      <c r="D926">
        <v>29.41</v>
      </c>
      <c r="E926">
        <v>28.72</v>
      </c>
      <c r="F926">
        <v>28.91</v>
      </c>
      <c r="G926">
        <v>171611</v>
      </c>
      <c r="H926" s="2">
        <f t="shared" si="133"/>
        <v>-8.9142857142857065E-2</v>
      </c>
      <c r="I926">
        <f t="shared" si="128"/>
        <v>0</v>
      </c>
      <c r="J926" t="str">
        <f t="shared" si="129"/>
        <v xml:space="preserve"> </v>
      </c>
      <c r="K926">
        <f t="shared" si="130"/>
        <v>0.41000000000000014</v>
      </c>
      <c r="L926" s="2">
        <f t="shared" si="125"/>
        <v>2.1991447530850681</v>
      </c>
      <c r="M926">
        <f t="shared" si="126"/>
        <v>1</v>
      </c>
      <c r="N926" s="2">
        <f t="shared" si="131"/>
        <v>-4.199999999999976E-2</v>
      </c>
      <c r="O926">
        <f t="shared" si="132"/>
        <v>0</v>
      </c>
    </row>
    <row r="927" spans="1:15" x14ac:dyDescent="0.25">
      <c r="A927">
        <f t="shared" si="127"/>
        <v>926</v>
      </c>
      <c r="B927" s="1">
        <v>37356</v>
      </c>
      <c r="C927">
        <v>28.99</v>
      </c>
      <c r="D927">
        <v>29.82</v>
      </c>
      <c r="E927">
        <v>28.86</v>
      </c>
      <c r="F927">
        <v>29.66</v>
      </c>
      <c r="G927">
        <v>226799</v>
      </c>
      <c r="H927" s="2">
        <f t="shared" si="133"/>
        <v>-1.5428571428571607E-2</v>
      </c>
      <c r="I927">
        <f t="shared" si="128"/>
        <v>1</v>
      </c>
      <c r="J927">
        <f t="shared" si="129"/>
        <v>0.75</v>
      </c>
      <c r="K927" t="str">
        <f t="shared" si="130"/>
        <v xml:space="preserve"> </v>
      </c>
      <c r="L927" s="2">
        <f t="shared" si="125"/>
        <v>1.9696518707718891</v>
      </c>
      <c r="M927">
        <f t="shared" si="126"/>
        <v>0</v>
      </c>
      <c r="N927" s="2">
        <f t="shared" si="131"/>
        <v>7.3714285714285455E-2</v>
      </c>
      <c r="O927">
        <f t="shared" si="132"/>
        <v>0</v>
      </c>
    </row>
    <row r="928" spans="1:15" x14ac:dyDescent="0.25">
      <c r="A928">
        <f t="shared" si="127"/>
        <v>927</v>
      </c>
      <c r="B928" s="1">
        <v>37357</v>
      </c>
      <c r="C928">
        <v>29.16</v>
      </c>
      <c r="D928">
        <v>29.23</v>
      </c>
      <c r="E928">
        <v>25.96</v>
      </c>
      <c r="F928">
        <v>26.21</v>
      </c>
      <c r="G928">
        <v>798739</v>
      </c>
      <c r="H928" s="2">
        <f t="shared" si="133"/>
        <v>-0.51028571428571423</v>
      </c>
      <c r="I928">
        <f t="shared" si="128"/>
        <v>1</v>
      </c>
      <c r="J928" t="str">
        <f t="shared" si="129"/>
        <v xml:space="preserve"> </v>
      </c>
      <c r="K928">
        <f t="shared" si="130"/>
        <v>3.4499999999999993</v>
      </c>
      <c r="L928" s="2">
        <f t="shared" si="125"/>
        <v>0.77757090095391623</v>
      </c>
      <c r="M928">
        <f t="shared" si="126"/>
        <v>0</v>
      </c>
      <c r="N928" s="2">
        <f t="shared" si="131"/>
        <v>-0.49485714285714261</v>
      </c>
      <c r="O928">
        <f t="shared" si="132"/>
        <v>0</v>
      </c>
    </row>
    <row r="929" spans="1:15" x14ac:dyDescent="0.25">
      <c r="A929">
        <f t="shared" si="127"/>
        <v>928</v>
      </c>
      <c r="B929" s="1">
        <v>37358</v>
      </c>
      <c r="C929">
        <v>26.91</v>
      </c>
      <c r="D929">
        <v>26.91</v>
      </c>
      <c r="E929">
        <v>25.46</v>
      </c>
      <c r="F929">
        <v>26.01</v>
      </c>
      <c r="G929">
        <v>497242</v>
      </c>
      <c r="H929" s="2">
        <f t="shared" si="133"/>
        <v>-0.75228571428571378</v>
      </c>
      <c r="I929">
        <f t="shared" si="128"/>
        <v>1</v>
      </c>
      <c r="J929" t="str">
        <f t="shared" si="129"/>
        <v xml:space="preserve"> </v>
      </c>
      <c r="K929">
        <f t="shared" si="130"/>
        <v>0.19999999999999929</v>
      </c>
      <c r="L929" s="2">
        <f t="shared" si="125"/>
        <v>-1.1299260822443546E-2</v>
      </c>
      <c r="M929">
        <f t="shared" si="126"/>
        <v>1</v>
      </c>
      <c r="N929" s="2">
        <f t="shared" si="131"/>
        <v>-0.24199999999999955</v>
      </c>
      <c r="O929">
        <f t="shared" si="132"/>
        <v>1</v>
      </c>
    </row>
    <row r="930" spans="1:15" x14ac:dyDescent="0.25">
      <c r="A930">
        <f t="shared" si="127"/>
        <v>929</v>
      </c>
      <c r="B930" s="1">
        <v>37361</v>
      </c>
      <c r="C930">
        <v>25.56</v>
      </c>
      <c r="D930">
        <v>25.71</v>
      </c>
      <c r="E930">
        <v>24.1</v>
      </c>
      <c r="F930">
        <v>24.31</v>
      </c>
      <c r="G930">
        <v>685515</v>
      </c>
      <c r="H930" s="2">
        <f t="shared" si="133"/>
        <v>-1.0628571428571429</v>
      </c>
      <c r="I930">
        <f t="shared" si="128"/>
        <v>0</v>
      </c>
      <c r="J930" t="str">
        <f t="shared" si="129"/>
        <v xml:space="preserve"> </v>
      </c>
      <c r="K930">
        <f t="shared" si="130"/>
        <v>1.7000000000000028</v>
      </c>
      <c r="L930" s="2">
        <f t="shared" si="125"/>
        <v>-0.95527618251896973</v>
      </c>
      <c r="M930">
        <f t="shared" si="126"/>
        <v>0</v>
      </c>
      <c r="N930" s="2">
        <f t="shared" si="131"/>
        <v>-0.31057142857142916</v>
      </c>
      <c r="O930">
        <f t="shared" si="132"/>
        <v>1</v>
      </c>
    </row>
    <row r="931" spans="1:15" x14ac:dyDescent="0.25">
      <c r="A931">
        <f t="shared" si="127"/>
        <v>930</v>
      </c>
      <c r="B931" s="1">
        <v>37362</v>
      </c>
      <c r="C931">
        <v>24.96</v>
      </c>
      <c r="D931">
        <v>25.82</v>
      </c>
      <c r="E931">
        <v>24.65</v>
      </c>
      <c r="F931">
        <v>25.56</v>
      </c>
      <c r="G931">
        <v>446347</v>
      </c>
      <c r="H931" s="2">
        <f t="shared" si="133"/>
        <v>-0.94285714285714328</v>
      </c>
      <c r="I931">
        <f t="shared" si="128"/>
        <v>0</v>
      </c>
      <c r="J931">
        <f t="shared" si="129"/>
        <v>1.25</v>
      </c>
      <c r="K931" t="str">
        <f t="shared" si="130"/>
        <v xml:space="preserve"> </v>
      </c>
      <c r="L931" s="2">
        <f t="shared" si="125"/>
        <v>-1.3885603357277618</v>
      </c>
      <c r="M931">
        <f t="shared" si="126"/>
        <v>0</v>
      </c>
      <c r="N931" s="2">
        <f t="shared" si="131"/>
        <v>0.11999999999999966</v>
      </c>
      <c r="O931">
        <f t="shared" si="132"/>
        <v>0</v>
      </c>
    </row>
    <row r="932" spans="1:15" x14ac:dyDescent="0.25">
      <c r="A932">
        <f t="shared" si="127"/>
        <v>931</v>
      </c>
      <c r="B932" s="1">
        <v>37363</v>
      </c>
      <c r="C932">
        <v>25.96</v>
      </c>
      <c r="D932">
        <v>26.44</v>
      </c>
      <c r="E932">
        <v>25.67</v>
      </c>
      <c r="F932">
        <v>26.11</v>
      </c>
      <c r="G932">
        <v>296489</v>
      </c>
      <c r="H932" s="2">
        <f t="shared" si="133"/>
        <v>-0.61142857142857177</v>
      </c>
      <c r="I932">
        <f t="shared" si="128"/>
        <v>0</v>
      </c>
      <c r="J932">
        <f t="shared" si="129"/>
        <v>0.55000000000000071</v>
      </c>
      <c r="K932" t="str">
        <f t="shared" si="130"/>
        <v xml:space="preserve"> </v>
      </c>
      <c r="L932" s="2">
        <f t="shared" si="125"/>
        <v>-1.7052329060707232</v>
      </c>
      <c r="M932">
        <f t="shared" si="126"/>
        <v>0</v>
      </c>
      <c r="N932" s="2">
        <f t="shared" si="131"/>
        <v>0.33142857142857152</v>
      </c>
      <c r="O932">
        <f t="shared" si="132"/>
        <v>1</v>
      </c>
    </row>
    <row r="933" spans="1:15" x14ac:dyDescent="0.25">
      <c r="A933">
        <f t="shared" si="127"/>
        <v>932</v>
      </c>
      <c r="B933" s="1">
        <v>37364</v>
      </c>
      <c r="C933">
        <v>26.12</v>
      </c>
      <c r="D933">
        <v>26.48</v>
      </c>
      <c r="E933">
        <v>25.46</v>
      </c>
      <c r="F933">
        <v>26.26</v>
      </c>
      <c r="G933">
        <v>272407</v>
      </c>
      <c r="H933" s="2">
        <f t="shared" si="133"/>
        <v>5.1428571428571344E-2</v>
      </c>
      <c r="I933">
        <f t="shared" si="128"/>
        <v>0</v>
      </c>
      <c r="J933">
        <f t="shared" si="129"/>
        <v>0.15000000000000213</v>
      </c>
      <c r="K933" t="str">
        <f t="shared" si="130"/>
        <v xml:space="preserve"> </v>
      </c>
      <c r="L933" s="2">
        <f t="shared" si="125"/>
        <v>-2.0026918447598847</v>
      </c>
      <c r="M933">
        <f t="shared" si="126"/>
        <v>1</v>
      </c>
      <c r="N933" s="2">
        <f t="shared" si="131"/>
        <v>0.66285714285714314</v>
      </c>
      <c r="O933">
        <f t="shared" si="132"/>
        <v>1</v>
      </c>
    </row>
    <row r="934" spans="1:15" x14ac:dyDescent="0.25">
      <c r="A934">
        <f t="shared" si="127"/>
        <v>933</v>
      </c>
      <c r="B934" s="1">
        <v>37365</v>
      </c>
      <c r="C934">
        <v>26.61</v>
      </c>
      <c r="D934">
        <v>26.61</v>
      </c>
      <c r="E934">
        <v>25.98</v>
      </c>
      <c r="F934">
        <v>26.16</v>
      </c>
      <c r="G934">
        <v>196812</v>
      </c>
      <c r="H934" s="2">
        <f t="shared" si="133"/>
        <v>0.20428571428571435</v>
      </c>
      <c r="I934">
        <f t="shared" si="128"/>
        <v>0</v>
      </c>
      <c r="J934" t="str">
        <f t="shared" si="129"/>
        <v xml:space="preserve"> </v>
      </c>
      <c r="K934">
        <f t="shared" si="130"/>
        <v>0.10000000000000142</v>
      </c>
      <c r="L934" s="2">
        <f t="shared" si="125"/>
        <v>-2.3327753884633142</v>
      </c>
      <c r="M934">
        <f t="shared" si="126"/>
        <v>1</v>
      </c>
      <c r="N934" s="2">
        <f t="shared" si="131"/>
        <v>0.152857142857143</v>
      </c>
      <c r="O934">
        <f t="shared" si="132"/>
        <v>0</v>
      </c>
    </row>
    <row r="935" spans="1:15" x14ac:dyDescent="0.25">
      <c r="A935">
        <f t="shared" si="127"/>
        <v>934</v>
      </c>
      <c r="B935" s="1">
        <v>37368</v>
      </c>
      <c r="C935">
        <v>26.01</v>
      </c>
      <c r="D935">
        <v>26.01</v>
      </c>
      <c r="E935">
        <v>25.26</v>
      </c>
      <c r="F935">
        <v>25.32</v>
      </c>
      <c r="G935">
        <v>198061</v>
      </c>
      <c r="H935" s="2">
        <f t="shared" si="133"/>
        <v>0.2000000000000004</v>
      </c>
      <c r="I935">
        <f t="shared" si="128"/>
        <v>0</v>
      </c>
      <c r="J935" t="str">
        <f t="shared" si="129"/>
        <v xml:space="preserve"> </v>
      </c>
      <c r="K935">
        <f t="shared" si="130"/>
        <v>0.83999999999999986</v>
      </c>
      <c r="L935" s="2">
        <f t="shared" si="125"/>
        <v>-2.6518609827669706</v>
      </c>
      <c r="M935">
        <f t="shared" si="126"/>
        <v>1</v>
      </c>
      <c r="N935" s="2">
        <f t="shared" si="131"/>
        <v>-4.2857142857139485E-3</v>
      </c>
      <c r="O935">
        <f t="shared" si="132"/>
        <v>0</v>
      </c>
    </row>
    <row r="936" spans="1:15" x14ac:dyDescent="0.25">
      <c r="A936">
        <f t="shared" si="127"/>
        <v>935</v>
      </c>
      <c r="B936" s="1">
        <v>37369</v>
      </c>
      <c r="C936">
        <v>25.96</v>
      </c>
      <c r="D936">
        <v>26.44</v>
      </c>
      <c r="E936">
        <v>25.11</v>
      </c>
      <c r="F936">
        <v>25.26</v>
      </c>
      <c r="G936">
        <v>194852</v>
      </c>
      <c r="H936" s="2">
        <f t="shared" si="133"/>
        <v>-0.11342857142857099</v>
      </c>
      <c r="I936">
        <f t="shared" si="128"/>
        <v>1</v>
      </c>
      <c r="J936" t="str">
        <f t="shared" si="129"/>
        <v xml:space="preserve"> </v>
      </c>
      <c r="K936">
        <f t="shared" si="130"/>
        <v>5.9999999999998721E-2</v>
      </c>
      <c r="L936" s="2">
        <f t="shared" si="125"/>
        <v>-2.8545588624778442</v>
      </c>
      <c r="M936">
        <f t="shared" si="126"/>
        <v>1</v>
      </c>
      <c r="N936" s="2">
        <f t="shared" si="131"/>
        <v>-0.31342857142857139</v>
      </c>
      <c r="O936">
        <f t="shared" si="132"/>
        <v>1</v>
      </c>
    </row>
    <row r="937" spans="1:15" x14ac:dyDescent="0.25">
      <c r="A937">
        <f t="shared" si="127"/>
        <v>936</v>
      </c>
      <c r="B937" s="1">
        <v>37370</v>
      </c>
      <c r="C937">
        <v>25.31</v>
      </c>
      <c r="D937">
        <v>25.62</v>
      </c>
      <c r="E937">
        <v>24.84</v>
      </c>
      <c r="F937">
        <v>24.96</v>
      </c>
      <c r="G937">
        <v>217437</v>
      </c>
      <c r="H937" s="2">
        <f t="shared" si="133"/>
        <v>-0.2739999999999998</v>
      </c>
      <c r="I937">
        <f t="shared" si="128"/>
        <v>1</v>
      </c>
      <c r="J937" t="str">
        <f t="shared" si="129"/>
        <v xml:space="preserve"> </v>
      </c>
      <c r="K937">
        <f t="shared" si="130"/>
        <v>0.30000000000000071</v>
      </c>
      <c r="L937" s="2">
        <f t="shared" si="125"/>
        <v>-3.0343153516998957</v>
      </c>
      <c r="M937">
        <f t="shared" si="126"/>
        <v>1</v>
      </c>
      <c r="N937" s="2">
        <f t="shared" si="131"/>
        <v>-0.16057142857142881</v>
      </c>
      <c r="O937">
        <f t="shared" si="132"/>
        <v>1</v>
      </c>
    </row>
    <row r="938" spans="1:15" x14ac:dyDescent="0.25">
      <c r="A938">
        <f t="shared" si="127"/>
        <v>937</v>
      </c>
      <c r="B938" s="1">
        <v>37371</v>
      </c>
      <c r="C938">
        <v>24.71</v>
      </c>
      <c r="D938">
        <v>25.65</v>
      </c>
      <c r="E938">
        <v>24.28</v>
      </c>
      <c r="F938">
        <v>24.51</v>
      </c>
      <c r="G938">
        <v>276722</v>
      </c>
      <c r="H938" s="2">
        <f t="shared" si="133"/>
        <v>-0.35457142857142848</v>
      </c>
      <c r="I938">
        <f t="shared" si="128"/>
        <v>1</v>
      </c>
      <c r="J938" t="str">
        <f t="shared" si="129"/>
        <v xml:space="preserve"> </v>
      </c>
      <c r="K938">
        <f t="shared" si="130"/>
        <v>0.44999999999999929</v>
      </c>
      <c r="L938" s="2">
        <f t="shared" si="125"/>
        <v>-3.3276757237892043</v>
      </c>
      <c r="M938">
        <f t="shared" si="126"/>
        <v>1</v>
      </c>
      <c r="N938" s="2">
        <f t="shared" si="131"/>
        <v>-8.0571428571428683E-2</v>
      </c>
      <c r="O938">
        <f t="shared" si="132"/>
        <v>1</v>
      </c>
    </row>
    <row r="939" spans="1:15" x14ac:dyDescent="0.25">
      <c r="A939">
        <f t="shared" si="127"/>
        <v>938</v>
      </c>
      <c r="B939" s="1">
        <v>37372</v>
      </c>
      <c r="C939">
        <v>25.26</v>
      </c>
      <c r="D939">
        <v>25.26</v>
      </c>
      <c r="E939">
        <v>23.94</v>
      </c>
      <c r="F939">
        <v>23.96</v>
      </c>
      <c r="G939">
        <v>231834</v>
      </c>
      <c r="H939" s="2">
        <f t="shared" si="133"/>
        <v>-0.39228571428571407</v>
      </c>
      <c r="I939">
        <f t="shared" si="128"/>
        <v>1</v>
      </c>
      <c r="J939" t="str">
        <f t="shared" si="129"/>
        <v xml:space="preserve"> </v>
      </c>
      <c r="K939">
        <f t="shared" si="130"/>
        <v>0.55000000000000071</v>
      </c>
      <c r="L939" s="2">
        <f t="shared" si="125"/>
        <v>-3.5261427049993785</v>
      </c>
      <c r="M939">
        <f t="shared" si="126"/>
        <v>1</v>
      </c>
      <c r="N939" s="2">
        <f t="shared" si="131"/>
        <v>-3.7714285714285589E-2</v>
      </c>
      <c r="O939">
        <f t="shared" si="132"/>
        <v>1</v>
      </c>
    </row>
    <row r="940" spans="1:15" x14ac:dyDescent="0.25">
      <c r="A940">
        <f t="shared" si="127"/>
        <v>939</v>
      </c>
      <c r="B940" s="1">
        <v>37375</v>
      </c>
      <c r="C940">
        <v>24.21</v>
      </c>
      <c r="D940">
        <v>24.34</v>
      </c>
      <c r="E940">
        <v>23.14</v>
      </c>
      <c r="F940">
        <v>23.31</v>
      </c>
      <c r="G940">
        <v>226237</v>
      </c>
      <c r="H940" s="2">
        <f t="shared" si="133"/>
        <v>-0.4114285714285717</v>
      </c>
      <c r="I940">
        <f t="shared" si="128"/>
        <v>0</v>
      </c>
      <c r="J940" t="str">
        <f t="shared" si="129"/>
        <v xml:space="preserve"> </v>
      </c>
      <c r="K940">
        <f t="shared" si="130"/>
        <v>0.65000000000000213</v>
      </c>
      <c r="L940" s="2">
        <f t="shared" si="125"/>
        <v>-3.6496900581083054</v>
      </c>
      <c r="M940">
        <f t="shared" si="126"/>
        <v>0</v>
      </c>
      <c r="N940" s="2">
        <f t="shared" si="131"/>
        <v>-1.9142857142857628E-2</v>
      </c>
      <c r="O940">
        <f t="shared" si="132"/>
        <v>1</v>
      </c>
    </row>
    <row r="941" spans="1:15" x14ac:dyDescent="0.25">
      <c r="A941">
        <f t="shared" si="127"/>
        <v>940</v>
      </c>
      <c r="B941" s="1">
        <v>37376</v>
      </c>
      <c r="C941">
        <v>23.26</v>
      </c>
      <c r="D941">
        <v>24.36</v>
      </c>
      <c r="E941">
        <v>22.61</v>
      </c>
      <c r="F941">
        <v>24.01</v>
      </c>
      <c r="G941">
        <v>402998</v>
      </c>
      <c r="H941" s="2">
        <f t="shared" si="133"/>
        <v>-0.33571428571428591</v>
      </c>
      <c r="I941">
        <f t="shared" si="128"/>
        <v>0</v>
      </c>
      <c r="J941">
        <f t="shared" si="129"/>
        <v>0.70000000000000284</v>
      </c>
      <c r="K941" t="str">
        <f t="shared" si="130"/>
        <v xml:space="preserve"> </v>
      </c>
      <c r="L941" s="2">
        <f t="shared" si="125"/>
        <v>-3.790647157865402</v>
      </c>
      <c r="M941">
        <f t="shared" si="126"/>
        <v>0</v>
      </c>
      <c r="N941" s="2">
        <f t="shared" si="131"/>
        <v>7.5714285714285789E-2</v>
      </c>
      <c r="O941">
        <f t="shared" si="132"/>
        <v>0</v>
      </c>
    </row>
    <row r="942" spans="1:15" x14ac:dyDescent="0.25">
      <c r="A942">
        <f t="shared" si="127"/>
        <v>941</v>
      </c>
      <c r="B942" s="1">
        <v>37377</v>
      </c>
      <c r="C942">
        <v>24.21</v>
      </c>
      <c r="D942">
        <v>24.32</v>
      </c>
      <c r="E942">
        <v>23.21</v>
      </c>
      <c r="F942">
        <v>24.16</v>
      </c>
      <c r="G942">
        <v>257955</v>
      </c>
      <c r="H942" s="2">
        <f t="shared" si="133"/>
        <v>-0.17571428571428588</v>
      </c>
      <c r="I942">
        <f t="shared" si="128"/>
        <v>1</v>
      </c>
      <c r="J942">
        <f t="shared" si="129"/>
        <v>0.14999999999999858</v>
      </c>
      <c r="K942" t="str">
        <f t="shared" si="130"/>
        <v xml:space="preserve"> </v>
      </c>
      <c r="L942" s="2">
        <f t="shared" si="125"/>
        <v>-4.0652719715007875</v>
      </c>
      <c r="M942">
        <f t="shared" si="126"/>
        <v>1</v>
      </c>
      <c r="N942" s="2">
        <f t="shared" si="131"/>
        <v>0.16000000000000003</v>
      </c>
      <c r="O942">
        <f t="shared" si="132"/>
        <v>1</v>
      </c>
    </row>
    <row r="943" spans="1:15" x14ac:dyDescent="0.25">
      <c r="A943">
        <f t="shared" si="127"/>
        <v>942</v>
      </c>
      <c r="B943" s="1">
        <v>37378</v>
      </c>
      <c r="C943">
        <v>24.11</v>
      </c>
      <c r="D943">
        <v>24.31</v>
      </c>
      <c r="E943">
        <v>23.52</v>
      </c>
      <c r="F943">
        <v>24.06</v>
      </c>
      <c r="G943">
        <v>195869</v>
      </c>
      <c r="H943" s="2">
        <f t="shared" si="133"/>
        <v>-2.7142857142857527E-2</v>
      </c>
      <c r="I943">
        <f t="shared" si="128"/>
        <v>0</v>
      </c>
      <c r="J943" t="str">
        <f t="shared" si="129"/>
        <v xml:space="preserve"> </v>
      </c>
      <c r="K943">
        <f t="shared" si="130"/>
        <v>0.10000000000000142</v>
      </c>
      <c r="L943" s="2">
        <f t="shared" si="125"/>
        <v>-4.2078237318870126</v>
      </c>
      <c r="M943">
        <f t="shared" si="126"/>
        <v>0</v>
      </c>
      <c r="N943" s="2">
        <f t="shared" si="131"/>
        <v>0.14857142857142835</v>
      </c>
      <c r="O943">
        <f t="shared" si="132"/>
        <v>0</v>
      </c>
    </row>
    <row r="944" spans="1:15" x14ac:dyDescent="0.25">
      <c r="A944">
        <f t="shared" si="127"/>
        <v>943</v>
      </c>
      <c r="B944" s="1">
        <v>37379</v>
      </c>
      <c r="C944">
        <v>23.76</v>
      </c>
      <c r="D944">
        <v>24.16</v>
      </c>
      <c r="E944">
        <v>23.2</v>
      </c>
      <c r="F944">
        <v>24.16</v>
      </c>
      <c r="G944">
        <v>198073</v>
      </c>
      <c r="H944" s="2">
        <f t="shared" si="133"/>
        <v>9.7142857142857003E-2</v>
      </c>
      <c r="I944">
        <f t="shared" si="128"/>
        <v>0</v>
      </c>
      <c r="J944">
        <f t="shared" si="129"/>
        <v>0.10000000000000142</v>
      </c>
      <c r="K944" t="str">
        <f t="shared" si="130"/>
        <v xml:space="preserve"> </v>
      </c>
      <c r="L944" s="2">
        <f t="shared" si="125"/>
        <v>-4.2891748395574067</v>
      </c>
      <c r="M944">
        <f t="shared" si="126"/>
        <v>1</v>
      </c>
      <c r="N944" s="2">
        <f t="shared" si="131"/>
        <v>0.12428571428571453</v>
      </c>
      <c r="O944">
        <f t="shared" si="132"/>
        <v>1</v>
      </c>
    </row>
    <row r="945" spans="1:15" x14ac:dyDescent="0.25">
      <c r="A945">
        <f t="shared" si="127"/>
        <v>944</v>
      </c>
      <c r="B945" s="1">
        <v>37382</v>
      </c>
      <c r="C945">
        <v>24.01</v>
      </c>
      <c r="D945">
        <v>24.51</v>
      </c>
      <c r="E945">
        <v>23.35</v>
      </c>
      <c r="F945">
        <v>23.43</v>
      </c>
      <c r="G945">
        <v>233196</v>
      </c>
      <c r="H945" s="2">
        <f t="shared" si="133"/>
        <v>2.7142857142857121E-2</v>
      </c>
      <c r="I945">
        <f t="shared" si="128"/>
        <v>0</v>
      </c>
      <c r="J945" t="str">
        <f t="shared" si="129"/>
        <v xml:space="preserve"> </v>
      </c>
      <c r="K945">
        <f t="shared" si="130"/>
        <v>0.73000000000000043</v>
      </c>
      <c r="L945" s="2">
        <f t="shared" si="125"/>
        <v>-4.3273770712704982</v>
      </c>
      <c r="M945">
        <f t="shared" si="126"/>
        <v>1</v>
      </c>
      <c r="N945" s="2">
        <f t="shared" si="131"/>
        <v>-6.9999999999999882E-2</v>
      </c>
      <c r="O945">
        <f t="shared" si="132"/>
        <v>0</v>
      </c>
    </row>
    <row r="946" spans="1:15" x14ac:dyDescent="0.25">
      <c r="A946">
        <f t="shared" si="127"/>
        <v>945</v>
      </c>
      <c r="B946" s="1">
        <v>37383</v>
      </c>
      <c r="C946">
        <v>23.46</v>
      </c>
      <c r="D946">
        <v>23.82</v>
      </c>
      <c r="E946">
        <v>22.97</v>
      </c>
      <c r="F946">
        <v>23.11</v>
      </c>
      <c r="G946">
        <v>206270</v>
      </c>
      <c r="H946" s="2">
        <f t="shared" si="133"/>
        <v>-0.18828571428571458</v>
      </c>
      <c r="I946">
        <f t="shared" si="128"/>
        <v>0</v>
      </c>
      <c r="J946" t="str">
        <f t="shared" si="129"/>
        <v xml:space="preserve"> </v>
      </c>
      <c r="K946">
        <f t="shared" si="130"/>
        <v>0.32000000000000028</v>
      </c>
      <c r="L946" s="2">
        <f t="shared" si="125"/>
        <v>-4.3473199770658706</v>
      </c>
      <c r="M946">
        <f t="shared" si="126"/>
        <v>0</v>
      </c>
      <c r="N946" s="2">
        <f t="shared" si="131"/>
        <v>-0.21542857142857169</v>
      </c>
      <c r="O946">
        <f t="shared" si="132"/>
        <v>1</v>
      </c>
    </row>
    <row r="947" spans="1:15" x14ac:dyDescent="0.25">
      <c r="A947">
        <f t="shared" si="127"/>
        <v>946</v>
      </c>
      <c r="B947" s="1">
        <v>37384</v>
      </c>
      <c r="C947">
        <v>23.81</v>
      </c>
      <c r="D947">
        <v>25.48</v>
      </c>
      <c r="E947">
        <v>23.76</v>
      </c>
      <c r="F947">
        <v>25.31</v>
      </c>
      <c r="G947">
        <v>338763</v>
      </c>
      <c r="H947" s="2">
        <f t="shared" si="133"/>
        <v>6.1999999999999847E-2</v>
      </c>
      <c r="I947">
        <f t="shared" si="128"/>
        <v>0</v>
      </c>
      <c r="J947">
        <f t="shared" si="129"/>
        <v>2.1999999999999993</v>
      </c>
      <c r="K947" t="str">
        <f t="shared" si="130"/>
        <v xml:space="preserve"> </v>
      </c>
      <c r="L947" s="2">
        <f t="shared" si="125"/>
        <v>-4.3846725285675516</v>
      </c>
      <c r="M947">
        <f t="shared" si="126"/>
        <v>1</v>
      </c>
      <c r="N947" s="2">
        <f t="shared" si="131"/>
        <v>0.25028571428571444</v>
      </c>
      <c r="O947">
        <f t="shared" si="132"/>
        <v>0</v>
      </c>
    </row>
    <row r="948" spans="1:15" x14ac:dyDescent="0.25">
      <c r="A948">
        <f t="shared" si="127"/>
        <v>947</v>
      </c>
      <c r="B948" s="1">
        <v>37385</v>
      </c>
      <c r="C948">
        <v>24.96</v>
      </c>
      <c r="D948">
        <v>24.98</v>
      </c>
      <c r="E948">
        <v>23.8</v>
      </c>
      <c r="F948">
        <v>23.95</v>
      </c>
      <c r="G948">
        <v>329191</v>
      </c>
      <c r="H948" s="2">
        <f t="shared" si="133"/>
        <v>7.3714285714285663E-2</v>
      </c>
      <c r="I948">
        <f t="shared" si="128"/>
        <v>0</v>
      </c>
      <c r="J948" t="str">
        <f t="shared" si="129"/>
        <v xml:space="preserve"> </v>
      </c>
      <c r="K948">
        <f t="shared" si="130"/>
        <v>1.3599999999999994</v>
      </c>
      <c r="L948" s="2">
        <f t="shared" si="125"/>
        <v>-4.4122541472795556</v>
      </c>
      <c r="M948">
        <f t="shared" si="126"/>
        <v>1</v>
      </c>
      <c r="N948" s="2">
        <f t="shared" si="131"/>
        <v>1.1714285714285816E-2</v>
      </c>
      <c r="O948">
        <f t="shared" si="132"/>
        <v>0</v>
      </c>
    </row>
    <row r="949" spans="1:15" x14ac:dyDescent="0.25">
      <c r="A949">
        <f t="shared" si="127"/>
        <v>948</v>
      </c>
      <c r="B949" s="1">
        <v>37386</v>
      </c>
      <c r="C949">
        <v>24.21</v>
      </c>
      <c r="D949">
        <v>24.21</v>
      </c>
      <c r="E949">
        <v>23.07</v>
      </c>
      <c r="F949">
        <v>23.11</v>
      </c>
      <c r="G949">
        <v>262573</v>
      </c>
      <c r="H949" s="2">
        <f t="shared" si="133"/>
        <v>-4.2571428571428732E-2</v>
      </c>
      <c r="I949">
        <f t="shared" si="128"/>
        <v>0</v>
      </c>
      <c r="J949" t="str">
        <f t="shared" si="129"/>
        <v xml:space="preserve"> </v>
      </c>
      <c r="K949">
        <f t="shared" si="130"/>
        <v>0.83999999999999986</v>
      </c>
      <c r="L949" s="2">
        <f t="shared" si="125"/>
        <v>-4.3998369515503226</v>
      </c>
      <c r="M949">
        <f t="shared" si="126"/>
        <v>0</v>
      </c>
      <c r="N949" s="2">
        <f t="shared" si="131"/>
        <v>-0.11628571428571439</v>
      </c>
      <c r="O949">
        <f t="shared" si="132"/>
        <v>0</v>
      </c>
    </row>
    <row r="950" spans="1:15" x14ac:dyDescent="0.25">
      <c r="A950">
        <f t="shared" si="127"/>
        <v>949</v>
      </c>
      <c r="B950" s="1">
        <v>37389</v>
      </c>
      <c r="C950">
        <v>23.01</v>
      </c>
      <c r="D950">
        <v>23.51</v>
      </c>
      <c r="E950">
        <v>22.86</v>
      </c>
      <c r="F950">
        <v>23.31</v>
      </c>
      <c r="G950">
        <v>225335</v>
      </c>
      <c r="H950" s="2">
        <f t="shared" si="133"/>
        <v>-5.6000000000000126E-2</v>
      </c>
      <c r="I950">
        <f t="shared" si="128"/>
        <v>0</v>
      </c>
      <c r="J950">
        <f t="shared" si="129"/>
        <v>0.19999999999999929</v>
      </c>
      <c r="K950" t="str">
        <f t="shared" si="130"/>
        <v xml:space="preserve"> </v>
      </c>
      <c r="L950" s="2">
        <f t="shared" si="125"/>
        <v>-4.396322295539199</v>
      </c>
      <c r="M950">
        <f t="shared" si="126"/>
        <v>0</v>
      </c>
      <c r="N950" s="2">
        <f t="shared" si="131"/>
        <v>-1.3428571428571394E-2</v>
      </c>
      <c r="O950">
        <f t="shared" si="132"/>
        <v>0</v>
      </c>
    </row>
    <row r="951" spans="1:15" x14ac:dyDescent="0.25">
      <c r="A951">
        <f t="shared" si="127"/>
        <v>950</v>
      </c>
      <c r="B951" s="1">
        <v>37390</v>
      </c>
      <c r="C951">
        <v>24.01</v>
      </c>
      <c r="D951">
        <v>24.12</v>
      </c>
      <c r="E951">
        <v>23.36</v>
      </c>
      <c r="F951">
        <v>24.04</v>
      </c>
      <c r="G951">
        <v>296721</v>
      </c>
      <c r="H951" s="2">
        <f t="shared" si="133"/>
        <v>-6.2571428571428611E-2</v>
      </c>
      <c r="I951">
        <f t="shared" si="128"/>
        <v>1</v>
      </c>
      <c r="J951">
        <f t="shared" si="129"/>
        <v>0.73000000000000043</v>
      </c>
      <c r="K951" t="str">
        <f t="shared" si="130"/>
        <v xml:space="preserve"> </v>
      </c>
      <c r="L951" s="2">
        <f t="shared" si="125"/>
        <v>-4.4291342150814632</v>
      </c>
      <c r="M951">
        <f t="shared" si="126"/>
        <v>1</v>
      </c>
      <c r="N951" s="2">
        <f t="shared" si="131"/>
        <v>-6.5714285714284851E-3</v>
      </c>
      <c r="O951">
        <f t="shared" si="132"/>
        <v>0</v>
      </c>
    </row>
    <row r="952" spans="1:15" x14ac:dyDescent="0.25">
      <c r="A952">
        <f t="shared" si="127"/>
        <v>951</v>
      </c>
      <c r="B952" s="1">
        <v>37391</v>
      </c>
      <c r="C952">
        <v>23.91</v>
      </c>
      <c r="D952">
        <v>24.16</v>
      </c>
      <c r="E952">
        <v>23.37</v>
      </c>
      <c r="F952">
        <v>23.39</v>
      </c>
      <c r="G952">
        <v>296307</v>
      </c>
      <c r="H952" s="2">
        <f t="shared" si="133"/>
        <v>-0.26085714285714262</v>
      </c>
      <c r="I952">
        <f t="shared" si="128"/>
        <v>0</v>
      </c>
      <c r="J952" t="str">
        <f t="shared" si="129"/>
        <v xml:space="preserve"> </v>
      </c>
      <c r="K952">
        <f t="shared" si="130"/>
        <v>0.64999999999999858</v>
      </c>
      <c r="L952" s="2">
        <f t="shared" si="125"/>
        <v>-4.4718224072479531</v>
      </c>
      <c r="M952">
        <f t="shared" si="126"/>
        <v>0</v>
      </c>
      <c r="N952" s="2">
        <f t="shared" si="131"/>
        <v>-0.19828571428571401</v>
      </c>
      <c r="O952">
        <f t="shared" si="132"/>
        <v>1</v>
      </c>
    </row>
    <row r="953" spans="1:15" x14ac:dyDescent="0.25">
      <c r="A953">
        <f t="shared" si="127"/>
        <v>952</v>
      </c>
      <c r="B953" s="1">
        <v>37392</v>
      </c>
      <c r="C953">
        <v>23.81</v>
      </c>
      <c r="D953">
        <v>24.46</v>
      </c>
      <c r="E953">
        <v>23.6</v>
      </c>
      <c r="F953">
        <v>24.46</v>
      </c>
      <c r="G953">
        <v>234970</v>
      </c>
      <c r="H953" s="2">
        <f t="shared" si="133"/>
        <v>0.11771428571428605</v>
      </c>
      <c r="I953">
        <f t="shared" si="128"/>
        <v>1</v>
      </c>
      <c r="J953">
        <f t="shared" si="129"/>
        <v>1.0700000000000003</v>
      </c>
      <c r="K953" t="str">
        <f t="shared" si="130"/>
        <v xml:space="preserve"> </v>
      </c>
      <c r="L953" s="2">
        <f t="shared" si="125"/>
        <v>-4.4904315846489702</v>
      </c>
      <c r="M953">
        <f t="shared" si="126"/>
        <v>0</v>
      </c>
      <c r="N953" s="2">
        <f t="shared" si="131"/>
        <v>0.37857142857142867</v>
      </c>
      <c r="O953">
        <f t="shared" si="132"/>
        <v>0</v>
      </c>
    </row>
    <row r="954" spans="1:15" x14ac:dyDescent="0.25">
      <c r="A954">
        <f t="shared" si="127"/>
        <v>953</v>
      </c>
      <c r="B954" s="1">
        <v>37393</v>
      </c>
      <c r="C954">
        <v>24.86</v>
      </c>
      <c r="D954">
        <v>25.91</v>
      </c>
      <c r="E954">
        <v>24.71</v>
      </c>
      <c r="F954">
        <v>25.91</v>
      </c>
      <c r="G954">
        <v>326741</v>
      </c>
      <c r="H954" s="2">
        <f t="shared" si="133"/>
        <v>0.48000000000000032</v>
      </c>
      <c r="I954">
        <f t="shared" si="128"/>
        <v>0</v>
      </c>
      <c r="J954">
        <f t="shared" si="129"/>
        <v>1.4499999999999993</v>
      </c>
      <c r="K954" t="str">
        <f t="shared" si="130"/>
        <v xml:space="preserve"> </v>
      </c>
      <c r="L954" s="2">
        <f t="shared" si="125"/>
        <v>-4.5038874399288717</v>
      </c>
      <c r="M954">
        <f t="shared" si="126"/>
        <v>1</v>
      </c>
      <c r="N954" s="2">
        <f t="shared" si="131"/>
        <v>0.36228571428571427</v>
      </c>
      <c r="O954">
        <f t="shared" si="132"/>
        <v>1</v>
      </c>
    </row>
    <row r="955" spans="1:15" x14ac:dyDescent="0.25">
      <c r="A955">
        <f t="shared" si="127"/>
        <v>954</v>
      </c>
      <c r="B955" s="1">
        <v>37396</v>
      </c>
      <c r="C955">
        <v>25.46</v>
      </c>
      <c r="D955">
        <v>25.47</v>
      </c>
      <c r="E955">
        <v>24.94</v>
      </c>
      <c r="F955">
        <v>25.06</v>
      </c>
      <c r="G955">
        <v>203084</v>
      </c>
      <c r="H955" s="2">
        <f t="shared" si="133"/>
        <v>0.44085714285714295</v>
      </c>
      <c r="I955">
        <f t="shared" si="128"/>
        <v>0</v>
      </c>
      <c r="J955" t="str">
        <f t="shared" si="129"/>
        <v xml:space="preserve"> </v>
      </c>
      <c r="K955">
        <f t="shared" si="130"/>
        <v>0.85000000000000142</v>
      </c>
      <c r="L955" s="2">
        <f t="shared" si="125"/>
        <v>-4.5113962843253619</v>
      </c>
      <c r="M955">
        <f t="shared" si="126"/>
        <v>1</v>
      </c>
      <c r="N955" s="2">
        <f t="shared" si="131"/>
        <v>-3.9142857142857368E-2</v>
      </c>
      <c r="O955">
        <f t="shared" si="132"/>
        <v>0</v>
      </c>
    </row>
    <row r="956" spans="1:15" x14ac:dyDescent="0.25">
      <c r="A956">
        <f t="shared" si="127"/>
        <v>955</v>
      </c>
      <c r="B956" s="1">
        <v>37397</v>
      </c>
      <c r="C956">
        <v>25.36</v>
      </c>
      <c r="D956">
        <v>25.66</v>
      </c>
      <c r="E956">
        <v>24.46</v>
      </c>
      <c r="F956">
        <v>24.61</v>
      </c>
      <c r="G956">
        <v>198642</v>
      </c>
      <c r="H956" s="2">
        <f t="shared" si="133"/>
        <v>0.26599999999999985</v>
      </c>
      <c r="I956">
        <f t="shared" si="128"/>
        <v>0</v>
      </c>
      <c r="J956" t="str">
        <f t="shared" si="129"/>
        <v xml:space="preserve"> </v>
      </c>
      <c r="K956">
        <f t="shared" si="130"/>
        <v>0.44999999999999929</v>
      </c>
      <c r="L956" s="2">
        <f t="shared" si="125"/>
        <v>-4.5113037650309096</v>
      </c>
      <c r="M956">
        <f t="shared" si="126"/>
        <v>1</v>
      </c>
      <c r="N956" s="2">
        <f t="shared" si="131"/>
        <v>-0.1748571428571431</v>
      </c>
      <c r="O956">
        <f t="shared" si="132"/>
        <v>1</v>
      </c>
    </row>
    <row r="957" spans="1:15" x14ac:dyDescent="0.25">
      <c r="A957">
        <f t="shared" si="127"/>
        <v>956</v>
      </c>
      <c r="B957" s="1">
        <v>37398</v>
      </c>
      <c r="C957">
        <v>24.46</v>
      </c>
      <c r="D957">
        <v>24.65</v>
      </c>
      <c r="E957">
        <v>23.96</v>
      </c>
      <c r="F957">
        <v>24.38</v>
      </c>
      <c r="G957">
        <v>189141</v>
      </c>
      <c r="H957" s="2">
        <f t="shared" si="133"/>
        <v>0.12999999999999962</v>
      </c>
      <c r="I957">
        <f t="shared" si="128"/>
        <v>1</v>
      </c>
      <c r="J957" t="str">
        <f t="shared" si="129"/>
        <v xml:space="preserve"> </v>
      </c>
      <c r="K957">
        <f t="shared" si="130"/>
        <v>0.23000000000000043</v>
      </c>
      <c r="L957" s="2">
        <f t="shared" si="125"/>
        <v>-4.5113036475929373</v>
      </c>
      <c r="M957">
        <f t="shared" si="126"/>
        <v>0</v>
      </c>
      <c r="N957" s="2">
        <f t="shared" si="131"/>
        <v>-0.13600000000000023</v>
      </c>
      <c r="O957">
        <f t="shared" si="132"/>
        <v>1</v>
      </c>
    </row>
    <row r="958" spans="1:15" x14ac:dyDescent="0.25">
      <c r="A958">
        <f t="shared" si="127"/>
        <v>957</v>
      </c>
      <c r="B958" s="1">
        <v>37399</v>
      </c>
      <c r="C958">
        <v>24.56</v>
      </c>
      <c r="D958">
        <v>25.41</v>
      </c>
      <c r="E958">
        <v>24.28</v>
      </c>
      <c r="F958">
        <v>25.41</v>
      </c>
      <c r="G958">
        <v>180585</v>
      </c>
      <c r="H958" s="2">
        <f t="shared" si="133"/>
        <v>-8.2857142857144638E-3</v>
      </c>
      <c r="I958">
        <f t="shared" si="128"/>
        <v>1</v>
      </c>
      <c r="J958">
        <f t="shared" si="129"/>
        <v>1.0300000000000011</v>
      </c>
      <c r="K958" t="str">
        <f t="shared" si="130"/>
        <v xml:space="preserve"> </v>
      </c>
      <c r="L958" s="2">
        <f t="shared" ref="L958:L1021" si="134">SLOPE(A899:A958,F899:F958)</f>
        <v>-4.5067729837421071</v>
      </c>
      <c r="M958">
        <f t="shared" ref="M958:M1021" si="135">IF(L958*($F959-$F958)&gt;0,1,0)</f>
        <v>1</v>
      </c>
      <c r="N958" s="2">
        <f t="shared" si="131"/>
        <v>-0.13828571428571407</v>
      </c>
      <c r="O958">
        <f t="shared" si="132"/>
        <v>0</v>
      </c>
    </row>
    <row r="959" spans="1:15" x14ac:dyDescent="0.25">
      <c r="A959">
        <f t="shared" si="127"/>
        <v>958</v>
      </c>
      <c r="B959" s="1">
        <v>37400</v>
      </c>
      <c r="C959">
        <v>25.41</v>
      </c>
      <c r="D959">
        <v>25.46</v>
      </c>
      <c r="E959">
        <v>24.94</v>
      </c>
      <c r="F959">
        <v>25.06</v>
      </c>
      <c r="G959">
        <v>141836</v>
      </c>
      <c r="H959" s="2">
        <f t="shared" si="133"/>
        <v>-9.8000000000000087E-2</v>
      </c>
      <c r="I959">
        <f t="shared" si="128"/>
        <v>1</v>
      </c>
      <c r="J959" t="str">
        <f t="shared" si="129"/>
        <v xml:space="preserve"> </v>
      </c>
      <c r="K959">
        <f t="shared" si="130"/>
        <v>0.35000000000000142</v>
      </c>
      <c r="L959" s="2">
        <f t="shared" si="134"/>
        <v>-4.5045640888780278</v>
      </c>
      <c r="M959">
        <f t="shared" si="135"/>
        <v>1</v>
      </c>
      <c r="N959" s="2">
        <f t="shared" si="131"/>
        <v>-8.9714285714285621E-2</v>
      </c>
      <c r="O959">
        <f t="shared" si="132"/>
        <v>1</v>
      </c>
    </row>
    <row r="960" spans="1:15" x14ac:dyDescent="0.25">
      <c r="A960">
        <f t="shared" si="127"/>
        <v>959</v>
      </c>
      <c r="B960" s="1">
        <v>37404</v>
      </c>
      <c r="C960">
        <v>25.21</v>
      </c>
      <c r="D960">
        <v>25.3</v>
      </c>
      <c r="E960">
        <v>24.32</v>
      </c>
      <c r="F960">
        <v>24.51</v>
      </c>
      <c r="G960">
        <v>142762</v>
      </c>
      <c r="H960" s="2">
        <f t="shared" si="133"/>
        <v>-1.0571428571428194E-2</v>
      </c>
      <c r="I960">
        <f t="shared" si="128"/>
        <v>1</v>
      </c>
      <c r="J960" t="str">
        <f t="shared" si="129"/>
        <v xml:space="preserve"> </v>
      </c>
      <c r="K960">
        <f t="shared" si="130"/>
        <v>0.54999999999999716</v>
      </c>
      <c r="L960" s="2">
        <f t="shared" si="134"/>
        <v>-4.5095325358779323</v>
      </c>
      <c r="M960">
        <f t="shared" si="135"/>
        <v>1</v>
      </c>
      <c r="N960" s="2">
        <f t="shared" si="131"/>
        <v>8.7428571428571897E-2</v>
      </c>
      <c r="O960">
        <f t="shared" si="132"/>
        <v>1</v>
      </c>
    </row>
    <row r="961" spans="1:15" x14ac:dyDescent="0.25">
      <c r="A961">
        <f t="shared" si="127"/>
        <v>960</v>
      </c>
      <c r="B961" s="1">
        <v>37405</v>
      </c>
      <c r="C961">
        <v>24.31</v>
      </c>
      <c r="D961">
        <v>24.75</v>
      </c>
      <c r="E961">
        <v>23.77</v>
      </c>
      <c r="F961">
        <v>23.86</v>
      </c>
      <c r="G961">
        <v>167573</v>
      </c>
      <c r="H961" s="2">
        <f t="shared" si="133"/>
        <v>-0.10599999999999982</v>
      </c>
      <c r="I961">
        <f t="shared" si="128"/>
        <v>1</v>
      </c>
      <c r="J961" t="str">
        <f t="shared" si="129"/>
        <v xml:space="preserve"> </v>
      </c>
      <c r="K961">
        <f t="shared" si="130"/>
        <v>0.65000000000000213</v>
      </c>
      <c r="L961" s="2">
        <f t="shared" si="134"/>
        <v>-4.5291225185615733</v>
      </c>
      <c r="M961">
        <f t="shared" si="135"/>
        <v>1</v>
      </c>
      <c r="N961" s="2">
        <f t="shared" si="131"/>
        <v>-9.5428571428571626E-2</v>
      </c>
      <c r="O961">
        <f t="shared" si="132"/>
        <v>0</v>
      </c>
    </row>
    <row r="962" spans="1:15" x14ac:dyDescent="0.25">
      <c r="A962">
        <f t="shared" si="127"/>
        <v>961</v>
      </c>
      <c r="B962" s="1">
        <v>37406</v>
      </c>
      <c r="C962">
        <v>23.36</v>
      </c>
      <c r="D962">
        <v>23.86</v>
      </c>
      <c r="E962">
        <v>23.21</v>
      </c>
      <c r="F962">
        <v>23.66</v>
      </c>
      <c r="G962">
        <v>208283</v>
      </c>
      <c r="H962" s="2">
        <f t="shared" si="133"/>
        <v>-0.25142857142857122</v>
      </c>
      <c r="I962">
        <f t="shared" si="128"/>
        <v>1</v>
      </c>
      <c r="J962" t="str">
        <f t="shared" si="129"/>
        <v xml:space="preserve"> </v>
      </c>
      <c r="K962">
        <f t="shared" si="130"/>
        <v>0.19999999999999929</v>
      </c>
      <c r="L962" s="2">
        <f t="shared" si="134"/>
        <v>-4.5610655792656241</v>
      </c>
      <c r="M962">
        <f t="shared" si="135"/>
        <v>1</v>
      </c>
      <c r="N962" s="2">
        <f t="shared" si="131"/>
        <v>-0.14542857142857141</v>
      </c>
      <c r="O962">
        <f t="shared" si="132"/>
        <v>1</v>
      </c>
    </row>
    <row r="963" spans="1:15" x14ac:dyDescent="0.25">
      <c r="A963">
        <f t="shared" si="127"/>
        <v>962</v>
      </c>
      <c r="B963" s="1">
        <v>37407</v>
      </c>
      <c r="C963">
        <v>23.66</v>
      </c>
      <c r="D963">
        <v>24.14</v>
      </c>
      <c r="E963">
        <v>23.46</v>
      </c>
      <c r="F963">
        <v>23.6</v>
      </c>
      <c r="G963">
        <v>199214</v>
      </c>
      <c r="H963" s="2">
        <f t="shared" si="133"/>
        <v>-0.39714285714285691</v>
      </c>
      <c r="I963">
        <f t="shared" si="128"/>
        <v>1</v>
      </c>
      <c r="J963" t="str">
        <f t="shared" si="129"/>
        <v xml:space="preserve"> </v>
      </c>
      <c r="K963">
        <f t="shared" si="130"/>
        <v>5.9999999999998721E-2</v>
      </c>
      <c r="L963" s="2">
        <f t="shared" si="134"/>
        <v>-4.6432677629796508</v>
      </c>
      <c r="M963">
        <f t="shared" si="135"/>
        <v>1</v>
      </c>
      <c r="N963" s="2">
        <f t="shared" si="131"/>
        <v>-0.14571428571428569</v>
      </c>
      <c r="O963">
        <f t="shared" si="132"/>
        <v>1</v>
      </c>
    </row>
    <row r="964" spans="1:15" x14ac:dyDescent="0.25">
      <c r="A964">
        <f t="shared" ref="A964:A1027" si="136">A963+1</f>
        <v>963</v>
      </c>
      <c r="B964" s="1">
        <v>37410</v>
      </c>
      <c r="C964">
        <v>23.6</v>
      </c>
      <c r="D964">
        <v>23.61</v>
      </c>
      <c r="E964">
        <v>22.41</v>
      </c>
      <c r="F964">
        <v>22.57</v>
      </c>
      <c r="G964">
        <v>289207</v>
      </c>
      <c r="H964" s="2">
        <f t="shared" si="133"/>
        <v>-0.43942857142857122</v>
      </c>
      <c r="I964">
        <f t="shared" si="128"/>
        <v>1</v>
      </c>
      <c r="J964" t="str">
        <f t="shared" si="129"/>
        <v xml:space="preserve"> </v>
      </c>
      <c r="K964">
        <f t="shared" si="130"/>
        <v>1.0300000000000011</v>
      </c>
      <c r="L964" s="2">
        <f t="shared" si="134"/>
        <v>-4.7025687440580981</v>
      </c>
      <c r="M964">
        <f t="shared" si="135"/>
        <v>1</v>
      </c>
      <c r="N964" s="2">
        <f t="shared" si="131"/>
        <v>-4.2285714285714315E-2</v>
      </c>
      <c r="O964">
        <f t="shared" si="132"/>
        <v>1</v>
      </c>
    </row>
    <row r="965" spans="1:15" x14ac:dyDescent="0.25">
      <c r="A965">
        <f t="shared" si="136"/>
        <v>964</v>
      </c>
      <c r="B965" s="1">
        <v>37411</v>
      </c>
      <c r="C965">
        <v>22.46</v>
      </c>
      <c r="D965">
        <v>22.87</v>
      </c>
      <c r="E965">
        <v>22.25</v>
      </c>
      <c r="F965">
        <v>22.51</v>
      </c>
      <c r="G965">
        <v>333161</v>
      </c>
      <c r="H965" s="2">
        <f t="shared" si="133"/>
        <v>-0.39799999999999991</v>
      </c>
      <c r="I965">
        <f t="shared" si="128"/>
        <v>0</v>
      </c>
      <c r="J965" t="str">
        <f t="shared" si="129"/>
        <v xml:space="preserve"> </v>
      </c>
      <c r="K965">
        <f t="shared" si="130"/>
        <v>5.9999999999998721E-2</v>
      </c>
      <c r="L965" s="2">
        <f t="shared" si="134"/>
        <v>-4.7598907947279647</v>
      </c>
      <c r="M965">
        <f t="shared" si="135"/>
        <v>0</v>
      </c>
      <c r="N965" s="2">
        <f t="shared" si="131"/>
        <v>4.1428571428571315E-2</v>
      </c>
      <c r="O965">
        <f t="shared" si="132"/>
        <v>1</v>
      </c>
    </row>
    <row r="966" spans="1:15" x14ac:dyDescent="0.25">
      <c r="A966">
        <f t="shared" si="136"/>
        <v>965</v>
      </c>
      <c r="B966" s="1">
        <v>37412</v>
      </c>
      <c r="C966">
        <v>22.71</v>
      </c>
      <c r="D966">
        <v>22.92</v>
      </c>
      <c r="E966">
        <v>22.27</v>
      </c>
      <c r="F966">
        <v>22.61</v>
      </c>
      <c r="G966">
        <v>238733</v>
      </c>
      <c r="H966" s="2">
        <f t="shared" si="133"/>
        <v>-0.30657142857142849</v>
      </c>
      <c r="I966">
        <f t="shared" si="128"/>
        <v>1</v>
      </c>
      <c r="J966">
        <f t="shared" si="129"/>
        <v>9.9999999999997868E-2</v>
      </c>
      <c r="K966" t="str">
        <f t="shared" si="130"/>
        <v xml:space="preserve"> </v>
      </c>
      <c r="L966" s="2">
        <f t="shared" si="134"/>
        <v>-4.8657513018071494</v>
      </c>
      <c r="M966">
        <f t="shared" si="135"/>
        <v>1</v>
      </c>
      <c r="N966" s="2">
        <f t="shared" si="131"/>
        <v>9.1428571428571415E-2</v>
      </c>
      <c r="O966">
        <f t="shared" si="132"/>
        <v>1</v>
      </c>
    </row>
    <row r="967" spans="1:15" x14ac:dyDescent="0.25">
      <c r="A967">
        <f t="shared" si="136"/>
        <v>966</v>
      </c>
      <c r="B967" s="1">
        <v>37413</v>
      </c>
      <c r="C967">
        <v>22.76</v>
      </c>
      <c r="D967">
        <v>22.76</v>
      </c>
      <c r="E967">
        <v>21.57</v>
      </c>
      <c r="F967">
        <v>21.76</v>
      </c>
      <c r="G967">
        <v>213795</v>
      </c>
      <c r="H967" s="2">
        <f t="shared" si="133"/>
        <v>-0.35799999999999993</v>
      </c>
      <c r="I967">
        <f t="shared" ref="I967:I1030" si="137">IF(H967*(F968-F967)&gt;0,1,0)</f>
        <v>0</v>
      </c>
      <c r="J967" t="str">
        <f t="shared" ref="J967:J1030" si="138">IF(F967&gt;F966,F967-F966," ")</f>
        <v xml:space="preserve"> </v>
      </c>
      <c r="K967">
        <f t="shared" ref="K967:K1030" si="139">IF(F967&lt;F966,F966-F967," ")</f>
        <v>0.84999999999999787</v>
      </c>
      <c r="L967" s="2">
        <f t="shared" si="134"/>
        <v>-4.9772126180613379</v>
      </c>
      <c r="M967">
        <f t="shared" si="135"/>
        <v>0</v>
      </c>
      <c r="N967" s="2">
        <f t="shared" si="131"/>
        <v>-5.1428571428571435E-2</v>
      </c>
      <c r="O967">
        <f t="shared" si="132"/>
        <v>0</v>
      </c>
    </row>
    <row r="968" spans="1:15" x14ac:dyDescent="0.25">
      <c r="A968">
        <f t="shared" si="136"/>
        <v>967</v>
      </c>
      <c r="B968" s="1">
        <v>37414</v>
      </c>
      <c r="C968">
        <v>20.86</v>
      </c>
      <c r="D968">
        <v>22.71</v>
      </c>
      <c r="E968">
        <v>20.86</v>
      </c>
      <c r="F968">
        <v>22.66</v>
      </c>
      <c r="G968">
        <v>315790</v>
      </c>
      <c r="H968" s="2">
        <f t="shared" si="133"/>
        <v>-0.20085714285714298</v>
      </c>
      <c r="I968">
        <f t="shared" si="137"/>
        <v>1</v>
      </c>
      <c r="J968">
        <f t="shared" si="138"/>
        <v>0.89999999999999858</v>
      </c>
      <c r="K968" t="str">
        <f t="shared" si="139"/>
        <v xml:space="preserve"> </v>
      </c>
      <c r="L968" s="2">
        <f t="shared" si="134"/>
        <v>-5.0623505217705196</v>
      </c>
      <c r="M968">
        <f t="shared" si="135"/>
        <v>1</v>
      </c>
      <c r="N968" s="2">
        <f t="shared" ref="N968:N1031" si="140">H968-H967</f>
        <v>0.15714285714285695</v>
      </c>
      <c r="O968">
        <f t="shared" si="132"/>
        <v>0</v>
      </c>
    </row>
    <row r="969" spans="1:15" x14ac:dyDescent="0.25">
      <c r="A969">
        <f t="shared" si="136"/>
        <v>968</v>
      </c>
      <c r="B969" s="1">
        <v>37417</v>
      </c>
      <c r="C969">
        <v>22.61</v>
      </c>
      <c r="D969">
        <v>22.86</v>
      </c>
      <c r="E969">
        <v>22.21</v>
      </c>
      <c r="F969">
        <v>22.41</v>
      </c>
      <c r="G969">
        <v>208415</v>
      </c>
      <c r="H969" s="2">
        <f t="shared" si="133"/>
        <v>-3.4285714285714364E-2</v>
      </c>
      <c r="I969">
        <f t="shared" si="137"/>
        <v>1</v>
      </c>
      <c r="J969" t="str">
        <f t="shared" si="138"/>
        <v xml:space="preserve"> </v>
      </c>
      <c r="K969">
        <f t="shared" si="139"/>
        <v>0.25</v>
      </c>
      <c r="L969" s="2">
        <f t="shared" si="134"/>
        <v>-5.1944869863109968</v>
      </c>
      <c r="M969">
        <f t="shared" si="135"/>
        <v>1</v>
      </c>
      <c r="N969" s="2">
        <f t="shared" si="140"/>
        <v>0.16657142857142862</v>
      </c>
      <c r="O969">
        <f t="shared" ref="O969:O1032" si="141">IF(N968*(F969-F968)&gt;0,1,0)</f>
        <v>0</v>
      </c>
    </row>
    <row r="970" spans="1:15" x14ac:dyDescent="0.25">
      <c r="A970">
        <f t="shared" si="136"/>
        <v>969</v>
      </c>
      <c r="B970" s="1">
        <v>37418</v>
      </c>
      <c r="C970">
        <v>22.56</v>
      </c>
      <c r="D970">
        <v>22.91</v>
      </c>
      <c r="E970">
        <v>21.81</v>
      </c>
      <c r="F970">
        <v>21.86</v>
      </c>
      <c r="G970">
        <v>223040</v>
      </c>
      <c r="H970" s="2">
        <f t="shared" si="133"/>
        <v>-8.4285714285714575E-2</v>
      </c>
      <c r="I970">
        <f t="shared" si="137"/>
        <v>0</v>
      </c>
      <c r="J970" t="str">
        <f t="shared" si="138"/>
        <v xml:space="preserve"> </v>
      </c>
      <c r="K970">
        <f t="shared" si="139"/>
        <v>0.55000000000000071</v>
      </c>
      <c r="L970" s="2">
        <f t="shared" si="134"/>
        <v>-5.3310935903769101</v>
      </c>
      <c r="M970">
        <f t="shared" si="135"/>
        <v>0</v>
      </c>
      <c r="N970" s="2">
        <f t="shared" si="140"/>
        <v>-5.0000000000000211E-2</v>
      </c>
      <c r="O970">
        <f t="shared" si="141"/>
        <v>0</v>
      </c>
    </row>
    <row r="971" spans="1:15" x14ac:dyDescent="0.25">
      <c r="A971">
        <f t="shared" si="136"/>
        <v>970</v>
      </c>
      <c r="B971" s="1">
        <v>37419</v>
      </c>
      <c r="C971">
        <v>21.86</v>
      </c>
      <c r="D971">
        <v>22.87</v>
      </c>
      <c r="E971">
        <v>21.81</v>
      </c>
      <c r="F971">
        <v>22.81</v>
      </c>
      <c r="G971">
        <v>281325</v>
      </c>
      <c r="H971" s="2">
        <f t="shared" si="133"/>
        <v>2.9999999999999714E-2</v>
      </c>
      <c r="I971">
        <f t="shared" si="137"/>
        <v>0</v>
      </c>
      <c r="J971">
        <f t="shared" si="138"/>
        <v>0.94999999999999929</v>
      </c>
      <c r="K971" t="str">
        <f t="shared" si="139"/>
        <v xml:space="preserve"> </v>
      </c>
      <c r="L971" s="2">
        <f t="shared" si="134"/>
        <v>-5.4941931845962131</v>
      </c>
      <c r="M971">
        <f t="shared" si="135"/>
        <v>1</v>
      </c>
      <c r="N971" s="2">
        <f t="shared" si="140"/>
        <v>0.1142857142857143</v>
      </c>
      <c r="O971">
        <f t="shared" si="141"/>
        <v>0</v>
      </c>
    </row>
    <row r="972" spans="1:15" x14ac:dyDescent="0.25">
      <c r="A972">
        <f t="shared" si="136"/>
        <v>971</v>
      </c>
      <c r="B972" s="1">
        <v>37420</v>
      </c>
      <c r="C972">
        <v>22.46</v>
      </c>
      <c r="D972">
        <v>22.91</v>
      </c>
      <c r="E972">
        <v>22.2</v>
      </c>
      <c r="F972">
        <v>22.31</v>
      </c>
      <c r="G972">
        <v>208315</v>
      </c>
      <c r="H972" s="2">
        <f t="shared" si="133"/>
        <v>7.5714285714285165E-2</v>
      </c>
      <c r="I972">
        <f t="shared" si="137"/>
        <v>0</v>
      </c>
      <c r="J972" t="str">
        <f t="shared" si="138"/>
        <v xml:space="preserve"> </v>
      </c>
      <c r="K972">
        <f t="shared" si="139"/>
        <v>0.5</v>
      </c>
      <c r="L972" s="2">
        <f t="shared" si="134"/>
        <v>-5.696489944398655</v>
      </c>
      <c r="M972">
        <f t="shared" si="135"/>
        <v>1</v>
      </c>
      <c r="N972" s="2">
        <f t="shared" si="140"/>
        <v>4.5714285714285451E-2</v>
      </c>
      <c r="O972">
        <f t="shared" si="141"/>
        <v>0</v>
      </c>
    </row>
    <row r="973" spans="1:15" x14ac:dyDescent="0.25">
      <c r="A973">
        <f t="shared" si="136"/>
        <v>972</v>
      </c>
      <c r="B973" s="1">
        <v>37421</v>
      </c>
      <c r="C973">
        <v>21.96</v>
      </c>
      <c r="D973">
        <v>22.26</v>
      </c>
      <c r="E973">
        <v>21.34</v>
      </c>
      <c r="F973">
        <v>22.16</v>
      </c>
      <c r="G973">
        <v>341483</v>
      </c>
      <c r="H973" s="2">
        <f t="shared" si="133"/>
        <v>-5.2857142857142998E-2</v>
      </c>
      <c r="I973">
        <f t="shared" si="137"/>
        <v>0</v>
      </c>
      <c r="J973" t="str">
        <f t="shared" si="138"/>
        <v xml:space="preserve"> </v>
      </c>
      <c r="K973">
        <f t="shared" si="139"/>
        <v>0.14999999999999858</v>
      </c>
      <c r="L973" s="2">
        <f t="shared" si="134"/>
        <v>-5.831255910173617</v>
      </c>
      <c r="M973">
        <f t="shared" si="135"/>
        <v>0</v>
      </c>
      <c r="N973" s="2">
        <f t="shared" si="140"/>
        <v>-0.12857142857142817</v>
      </c>
      <c r="O973">
        <f t="shared" si="141"/>
        <v>0</v>
      </c>
    </row>
    <row r="974" spans="1:15" x14ac:dyDescent="0.25">
      <c r="A974">
        <f t="shared" si="136"/>
        <v>973</v>
      </c>
      <c r="B974" s="1">
        <v>37424</v>
      </c>
      <c r="C974">
        <v>22.46</v>
      </c>
      <c r="D974">
        <v>23.11</v>
      </c>
      <c r="E974">
        <v>22.34</v>
      </c>
      <c r="F974">
        <v>22.97</v>
      </c>
      <c r="G974">
        <v>212918</v>
      </c>
      <c r="H974" s="2">
        <f t="shared" si="133"/>
        <v>9.1428571428571304E-2</v>
      </c>
      <c r="I974">
        <f t="shared" si="137"/>
        <v>1</v>
      </c>
      <c r="J974">
        <f t="shared" si="138"/>
        <v>0.80999999999999872</v>
      </c>
      <c r="K974" t="str">
        <f t="shared" si="139"/>
        <v xml:space="preserve"> </v>
      </c>
      <c r="L974" s="2">
        <f t="shared" si="134"/>
        <v>-5.8910850583848609</v>
      </c>
      <c r="M974">
        <f t="shared" si="135"/>
        <v>0</v>
      </c>
      <c r="N974" s="2">
        <f t="shared" si="140"/>
        <v>0.14428571428571429</v>
      </c>
      <c r="O974">
        <f t="shared" si="141"/>
        <v>0</v>
      </c>
    </row>
    <row r="975" spans="1:15" x14ac:dyDescent="0.25">
      <c r="A975">
        <f t="shared" si="136"/>
        <v>974</v>
      </c>
      <c r="B975" s="1">
        <v>37425</v>
      </c>
      <c r="C975">
        <v>22.86</v>
      </c>
      <c r="D975">
        <v>23.86</v>
      </c>
      <c r="E975">
        <v>22.7</v>
      </c>
      <c r="F975">
        <v>23.61</v>
      </c>
      <c r="G975">
        <v>217980</v>
      </c>
      <c r="H975" s="2">
        <f t="shared" si="133"/>
        <v>0.25942857142857151</v>
      </c>
      <c r="I975">
        <f t="shared" si="137"/>
        <v>0</v>
      </c>
      <c r="J975">
        <f t="shared" si="138"/>
        <v>0.64000000000000057</v>
      </c>
      <c r="K975" t="str">
        <f t="shared" si="139"/>
        <v xml:space="preserve"> </v>
      </c>
      <c r="L975" s="2">
        <f t="shared" si="134"/>
        <v>-5.9832076086739532</v>
      </c>
      <c r="M975">
        <f t="shared" si="135"/>
        <v>1</v>
      </c>
      <c r="N975" s="2">
        <f t="shared" si="140"/>
        <v>0.1680000000000002</v>
      </c>
      <c r="O975">
        <f t="shared" si="141"/>
        <v>1</v>
      </c>
    </row>
    <row r="976" spans="1:15" x14ac:dyDescent="0.25">
      <c r="A976">
        <f t="shared" si="136"/>
        <v>975</v>
      </c>
      <c r="B976" s="1">
        <v>37426</v>
      </c>
      <c r="C976">
        <v>23.16</v>
      </c>
      <c r="D976">
        <v>23.82</v>
      </c>
      <c r="E976">
        <v>22.76</v>
      </c>
      <c r="F976">
        <v>22.81</v>
      </c>
      <c r="G976">
        <v>209211</v>
      </c>
      <c r="H976" s="2">
        <f t="shared" si="133"/>
        <v>0.13457142857142859</v>
      </c>
      <c r="I976">
        <f t="shared" si="137"/>
        <v>0</v>
      </c>
      <c r="J976" t="str">
        <f t="shared" si="138"/>
        <v xml:space="preserve"> </v>
      </c>
      <c r="K976">
        <f t="shared" si="139"/>
        <v>0.80000000000000071</v>
      </c>
      <c r="L976" s="2">
        <f t="shared" si="134"/>
        <v>-6.0432677275460724</v>
      </c>
      <c r="M976">
        <f t="shared" si="135"/>
        <v>1</v>
      </c>
      <c r="N976" s="2">
        <f t="shared" si="140"/>
        <v>-0.12485714285714292</v>
      </c>
      <c r="O976">
        <f t="shared" si="141"/>
        <v>0</v>
      </c>
    </row>
    <row r="977" spans="1:15" x14ac:dyDescent="0.25">
      <c r="A977">
        <f t="shared" si="136"/>
        <v>976</v>
      </c>
      <c r="B977" s="1">
        <v>37427</v>
      </c>
      <c r="C977">
        <v>22.71</v>
      </c>
      <c r="D977">
        <v>23</v>
      </c>
      <c r="E977">
        <v>22.06</v>
      </c>
      <c r="F977">
        <v>22.16</v>
      </c>
      <c r="G977">
        <v>207619</v>
      </c>
      <c r="H977" s="2">
        <f t="shared" si="133"/>
        <v>5.2571428571428672E-2</v>
      </c>
      <c r="I977">
        <f t="shared" si="137"/>
        <v>0</v>
      </c>
      <c r="J977" t="str">
        <f t="shared" si="138"/>
        <v xml:space="preserve"> </v>
      </c>
      <c r="K977">
        <f t="shared" si="139"/>
        <v>0.64999999999999858</v>
      </c>
      <c r="L977" s="2">
        <f t="shared" si="134"/>
        <v>-6.1365525338186684</v>
      </c>
      <c r="M977">
        <f t="shared" si="135"/>
        <v>1</v>
      </c>
      <c r="N977" s="2">
        <f t="shared" si="140"/>
        <v>-8.199999999999992E-2</v>
      </c>
      <c r="O977">
        <f t="shared" si="141"/>
        <v>1</v>
      </c>
    </row>
    <row r="978" spans="1:15" x14ac:dyDescent="0.25">
      <c r="A978">
        <f t="shared" si="136"/>
        <v>977</v>
      </c>
      <c r="B978" s="1">
        <v>37428</v>
      </c>
      <c r="C978">
        <v>21.61</v>
      </c>
      <c r="D978">
        <v>22.16</v>
      </c>
      <c r="E978">
        <v>21.21</v>
      </c>
      <c r="F978">
        <v>21.41</v>
      </c>
      <c r="G978">
        <v>392118</v>
      </c>
      <c r="H978" s="2">
        <f t="shared" si="133"/>
        <v>-0.19942857142857134</v>
      </c>
      <c r="I978">
        <f t="shared" si="137"/>
        <v>0</v>
      </c>
      <c r="J978" t="str">
        <f t="shared" si="138"/>
        <v xml:space="preserve"> </v>
      </c>
      <c r="K978">
        <f t="shared" si="139"/>
        <v>0.75</v>
      </c>
      <c r="L978" s="2">
        <f t="shared" si="134"/>
        <v>-6.2479058127302363</v>
      </c>
      <c r="M978">
        <f t="shared" si="135"/>
        <v>0</v>
      </c>
      <c r="N978" s="2">
        <f t="shared" si="140"/>
        <v>-0.252</v>
      </c>
      <c r="O978">
        <f t="shared" si="141"/>
        <v>1</v>
      </c>
    </row>
    <row r="979" spans="1:15" x14ac:dyDescent="0.25">
      <c r="A979">
        <f t="shared" si="136"/>
        <v>978</v>
      </c>
      <c r="B979" s="1">
        <v>37431</v>
      </c>
      <c r="C979">
        <v>21.01</v>
      </c>
      <c r="D979">
        <v>22.46</v>
      </c>
      <c r="E979">
        <v>20.56</v>
      </c>
      <c r="F979">
        <v>22.06</v>
      </c>
      <c r="G979">
        <v>371855</v>
      </c>
      <c r="H979" s="2">
        <f t="shared" si="133"/>
        <v>-0.33714285714285708</v>
      </c>
      <c r="I979">
        <f t="shared" si="137"/>
        <v>1</v>
      </c>
      <c r="J979">
        <f t="shared" si="138"/>
        <v>0.64999999999999858</v>
      </c>
      <c r="K979" t="str">
        <f t="shared" si="139"/>
        <v xml:space="preserve"> </v>
      </c>
      <c r="L979" s="2">
        <f t="shared" si="134"/>
        <v>-6.4019410524913907</v>
      </c>
      <c r="M979">
        <f t="shared" si="135"/>
        <v>1</v>
      </c>
      <c r="N979" s="2">
        <f t="shared" si="140"/>
        <v>-0.13771428571428573</v>
      </c>
      <c r="O979">
        <f t="shared" si="141"/>
        <v>0</v>
      </c>
    </row>
    <row r="980" spans="1:15" x14ac:dyDescent="0.25">
      <c r="A980">
        <f t="shared" si="136"/>
        <v>979</v>
      </c>
      <c r="B980" s="1">
        <v>37432</v>
      </c>
      <c r="C980">
        <v>22.41</v>
      </c>
      <c r="D980">
        <v>22.65</v>
      </c>
      <c r="E980">
        <v>21.16</v>
      </c>
      <c r="F980">
        <v>21.36</v>
      </c>
      <c r="G980">
        <v>297694</v>
      </c>
      <c r="H980" s="2">
        <f t="shared" si="133"/>
        <v>-0.40714285714285714</v>
      </c>
      <c r="I980">
        <f t="shared" si="137"/>
        <v>0</v>
      </c>
      <c r="J980" t="str">
        <f t="shared" si="138"/>
        <v xml:space="preserve"> </v>
      </c>
      <c r="K980">
        <f t="shared" si="139"/>
        <v>0.69999999999999929</v>
      </c>
      <c r="L980" s="2">
        <f t="shared" si="134"/>
        <v>-6.5647238542311399</v>
      </c>
      <c r="M980">
        <f t="shared" si="135"/>
        <v>0</v>
      </c>
      <c r="N980" s="2">
        <f t="shared" si="140"/>
        <v>-7.0000000000000062E-2</v>
      </c>
      <c r="O980">
        <f t="shared" si="141"/>
        <v>1</v>
      </c>
    </row>
    <row r="981" spans="1:15" x14ac:dyDescent="0.25">
      <c r="A981">
        <f t="shared" si="136"/>
        <v>980</v>
      </c>
      <c r="B981" s="1">
        <v>37433</v>
      </c>
      <c r="C981">
        <v>20.14</v>
      </c>
      <c r="D981">
        <v>22.55</v>
      </c>
      <c r="E981">
        <v>20.059999999999999</v>
      </c>
      <c r="F981">
        <v>22.14</v>
      </c>
      <c r="G981">
        <v>450004</v>
      </c>
      <c r="H981" s="2">
        <f t="shared" si="133"/>
        <v>-0.14571428571428555</v>
      </c>
      <c r="I981">
        <f t="shared" si="137"/>
        <v>0</v>
      </c>
      <c r="J981">
        <f t="shared" si="138"/>
        <v>0.78000000000000114</v>
      </c>
      <c r="K981" t="str">
        <f t="shared" si="139"/>
        <v xml:space="preserve"> </v>
      </c>
      <c r="L981" s="2">
        <f t="shared" si="134"/>
        <v>-6.7622328774697964</v>
      </c>
      <c r="M981">
        <f t="shared" si="135"/>
        <v>0</v>
      </c>
      <c r="N981" s="2">
        <f t="shared" si="140"/>
        <v>0.26142857142857157</v>
      </c>
      <c r="O981">
        <f t="shared" si="141"/>
        <v>0</v>
      </c>
    </row>
    <row r="982" spans="1:15" x14ac:dyDescent="0.25">
      <c r="A982">
        <f t="shared" si="136"/>
        <v>981</v>
      </c>
      <c r="B982" s="1">
        <v>37434</v>
      </c>
      <c r="C982">
        <v>22.34</v>
      </c>
      <c r="D982">
        <v>22.64</v>
      </c>
      <c r="E982">
        <v>21.38</v>
      </c>
      <c r="F982">
        <v>22.54</v>
      </c>
      <c r="G982">
        <v>332385</v>
      </c>
      <c r="H982" s="2">
        <f t="shared" ref="H982:H1045" si="142">SLOPE(F977:F982,A977:A982)</f>
        <v>9.6857142857142767E-2</v>
      </c>
      <c r="I982">
        <f t="shared" si="137"/>
        <v>0</v>
      </c>
      <c r="J982">
        <f t="shared" si="138"/>
        <v>0.39999999999999858</v>
      </c>
      <c r="K982" t="str">
        <f t="shared" si="139"/>
        <v xml:space="preserve"> </v>
      </c>
      <c r="L982" s="2">
        <f t="shared" si="134"/>
        <v>-6.9526233542331362</v>
      </c>
      <c r="M982">
        <f t="shared" si="135"/>
        <v>1</v>
      </c>
      <c r="N982" s="2">
        <f t="shared" si="140"/>
        <v>0.24257142857142833</v>
      </c>
      <c r="O982">
        <f t="shared" si="141"/>
        <v>1</v>
      </c>
    </row>
    <row r="983" spans="1:15" x14ac:dyDescent="0.25">
      <c r="A983">
        <f t="shared" si="136"/>
        <v>982</v>
      </c>
      <c r="B983" s="1">
        <v>37435</v>
      </c>
      <c r="C983">
        <v>22.54</v>
      </c>
      <c r="D983">
        <v>22.89</v>
      </c>
      <c r="E983">
        <v>21.66</v>
      </c>
      <c r="F983">
        <v>21.69</v>
      </c>
      <c r="G983">
        <v>324654</v>
      </c>
      <c r="H983" s="2">
        <f t="shared" si="142"/>
        <v>0.10342857142857166</v>
      </c>
      <c r="I983">
        <f t="shared" si="137"/>
        <v>0</v>
      </c>
      <c r="J983" t="str">
        <f t="shared" si="138"/>
        <v xml:space="preserve"> </v>
      </c>
      <c r="K983">
        <f t="shared" si="139"/>
        <v>0.84999999999999787</v>
      </c>
      <c r="L983" s="2">
        <f t="shared" si="134"/>
        <v>-7.3118296198296804</v>
      </c>
      <c r="M983">
        <f t="shared" si="135"/>
        <v>1</v>
      </c>
      <c r="N983" s="2">
        <f t="shared" si="140"/>
        <v>6.5714285714288945E-3</v>
      </c>
      <c r="O983">
        <f t="shared" si="141"/>
        <v>0</v>
      </c>
    </row>
    <row r="984" spans="1:15" x14ac:dyDescent="0.25">
      <c r="A984">
        <f t="shared" si="136"/>
        <v>983</v>
      </c>
      <c r="B984" s="1">
        <v>37438</v>
      </c>
      <c r="C984">
        <v>21.7</v>
      </c>
      <c r="D984">
        <v>22.18</v>
      </c>
      <c r="E984">
        <v>20.89</v>
      </c>
      <c r="F984">
        <v>21.09</v>
      </c>
      <c r="G984">
        <v>269664</v>
      </c>
      <c r="H984" s="2">
        <f t="shared" si="142"/>
        <v>-9.8857142857142574E-2</v>
      </c>
      <c r="I984">
        <f t="shared" si="137"/>
        <v>1</v>
      </c>
      <c r="J984" t="str">
        <f t="shared" si="138"/>
        <v xml:space="preserve"> </v>
      </c>
      <c r="K984">
        <f t="shared" si="139"/>
        <v>0.60000000000000142</v>
      </c>
      <c r="L984" s="2">
        <f t="shared" si="134"/>
        <v>-7.7140898023264821</v>
      </c>
      <c r="M984">
        <f t="shared" si="135"/>
        <v>1</v>
      </c>
      <c r="N984" s="2">
        <f t="shared" si="140"/>
        <v>-0.20228571428571424</v>
      </c>
      <c r="O984">
        <f t="shared" si="141"/>
        <v>0</v>
      </c>
    </row>
    <row r="985" spans="1:15" x14ac:dyDescent="0.25">
      <c r="A985">
        <f t="shared" si="136"/>
        <v>984</v>
      </c>
      <c r="B985" s="1">
        <v>37439</v>
      </c>
      <c r="C985">
        <v>20.79</v>
      </c>
      <c r="D985">
        <v>21.15</v>
      </c>
      <c r="E985">
        <v>20.05</v>
      </c>
      <c r="F985">
        <v>20.74</v>
      </c>
      <c r="G985">
        <v>315479</v>
      </c>
      <c r="H985" s="2">
        <f t="shared" si="142"/>
        <v>-0.20285714285714299</v>
      </c>
      <c r="I985">
        <f t="shared" si="137"/>
        <v>1</v>
      </c>
      <c r="J985" t="str">
        <f t="shared" si="138"/>
        <v xml:space="preserve"> </v>
      </c>
      <c r="K985">
        <f t="shared" si="139"/>
        <v>0.35000000000000142</v>
      </c>
      <c r="L985" s="2">
        <f t="shared" si="134"/>
        <v>-8.1564665307580277</v>
      </c>
      <c r="M985">
        <f t="shared" si="135"/>
        <v>1</v>
      </c>
      <c r="N985" s="2">
        <f t="shared" si="140"/>
        <v>-0.10400000000000041</v>
      </c>
      <c r="O985">
        <f t="shared" si="141"/>
        <v>1</v>
      </c>
    </row>
    <row r="986" spans="1:15" x14ac:dyDescent="0.25">
      <c r="A986">
        <f t="shared" si="136"/>
        <v>985</v>
      </c>
      <c r="B986" s="1">
        <v>37440</v>
      </c>
      <c r="C986">
        <v>19.89</v>
      </c>
      <c r="D986">
        <v>20.59</v>
      </c>
      <c r="E986">
        <v>19.54</v>
      </c>
      <c r="F986">
        <v>20.54</v>
      </c>
      <c r="G986">
        <v>304747</v>
      </c>
      <c r="H986" s="2">
        <f t="shared" si="142"/>
        <v>-0.4000000000000003</v>
      </c>
      <c r="I986">
        <f t="shared" si="137"/>
        <v>0</v>
      </c>
      <c r="J986" t="str">
        <f t="shared" si="138"/>
        <v xml:space="preserve"> </v>
      </c>
      <c r="K986">
        <f t="shared" si="139"/>
        <v>0.19999999999999929</v>
      </c>
      <c r="L986" s="2">
        <f t="shared" si="134"/>
        <v>-8.5928993977026398</v>
      </c>
      <c r="M986">
        <f t="shared" si="135"/>
        <v>0</v>
      </c>
      <c r="N986" s="2">
        <f t="shared" si="140"/>
        <v>-0.19714285714285731</v>
      </c>
      <c r="O986">
        <f t="shared" si="141"/>
        <v>1</v>
      </c>
    </row>
    <row r="987" spans="1:15" x14ac:dyDescent="0.25">
      <c r="A987">
        <f t="shared" si="136"/>
        <v>986</v>
      </c>
      <c r="B987" s="1">
        <v>37442</v>
      </c>
      <c r="C987">
        <v>21.39</v>
      </c>
      <c r="D987">
        <v>22.39</v>
      </c>
      <c r="E987">
        <v>21.14</v>
      </c>
      <c r="F987">
        <v>22.33</v>
      </c>
      <c r="G987">
        <v>192580</v>
      </c>
      <c r="H987" s="2">
        <f t="shared" si="142"/>
        <v>-0.13857142857142893</v>
      </c>
      <c r="I987">
        <f t="shared" si="137"/>
        <v>1</v>
      </c>
      <c r="J987">
        <f t="shared" si="138"/>
        <v>1.7899999999999991</v>
      </c>
      <c r="K987" t="str">
        <f t="shared" si="139"/>
        <v xml:space="preserve"> </v>
      </c>
      <c r="L987" s="2">
        <f t="shared" si="134"/>
        <v>-9.7763396110013208</v>
      </c>
      <c r="M987">
        <f t="shared" si="135"/>
        <v>1</v>
      </c>
      <c r="N987" s="2">
        <f t="shared" si="140"/>
        <v>0.26142857142857134</v>
      </c>
      <c r="O987">
        <f t="shared" si="141"/>
        <v>0</v>
      </c>
    </row>
    <row r="988" spans="1:15" x14ac:dyDescent="0.25">
      <c r="A988">
        <f t="shared" si="136"/>
        <v>987</v>
      </c>
      <c r="B988" s="1">
        <v>37445</v>
      </c>
      <c r="C988">
        <v>22.34</v>
      </c>
      <c r="D988">
        <v>22.56</v>
      </c>
      <c r="E988">
        <v>21.72</v>
      </c>
      <c r="F988">
        <v>22.07</v>
      </c>
      <c r="G988">
        <v>203762</v>
      </c>
      <c r="H988" s="2">
        <f t="shared" si="142"/>
        <v>0.15485714285714261</v>
      </c>
      <c r="I988">
        <f t="shared" si="137"/>
        <v>0</v>
      </c>
      <c r="J988" t="str">
        <f t="shared" si="138"/>
        <v xml:space="preserve"> </v>
      </c>
      <c r="K988">
        <f t="shared" si="139"/>
        <v>0.25999999999999801</v>
      </c>
      <c r="L988" s="2">
        <f t="shared" si="134"/>
        <v>-9.8731965765618348</v>
      </c>
      <c r="M988">
        <f t="shared" si="135"/>
        <v>1</v>
      </c>
      <c r="N988" s="2">
        <f t="shared" si="140"/>
        <v>0.29342857142857154</v>
      </c>
      <c r="O988">
        <f t="shared" si="141"/>
        <v>0</v>
      </c>
    </row>
    <row r="989" spans="1:15" x14ac:dyDescent="0.25">
      <c r="A989">
        <f t="shared" si="136"/>
        <v>988</v>
      </c>
      <c r="B989" s="1">
        <v>37446</v>
      </c>
      <c r="C989">
        <v>22.04</v>
      </c>
      <c r="D989">
        <v>22.37</v>
      </c>
      <c r="E989">
        <v>20.88</v>
      </c>
      <c r="F989">
        <v>20.94</v>
      </c>
      <c r="G989">
        <v>246838</v>
      </c>
      <c r="H989" s="2">
        <f t="shared" si="142"/>
        <v>0.14371428571428604</v>
      </c>
      <c r="I989">
        <f t="shared" si="137"/>
        <v>0</v>
      </c>
      <c r="J989" t="str">
        <f t="shared" si="138"/>
        <v xml:space="preserve"> </v>
      </c>
      <c r="K989">
        <f t="shared" si="139"/>
        <v>1.129999999999999</v>
      </c>
      <c r="L989" s="2">
        <f t="shared" si="134"/>
        <v>-9.8708834865435353</v>
      </c>
      <c r="M989">
        <f t="shared" si="135"/>
        <v>1</v>
      </c>
      <c r="N989" s="2">
        <f t="shared" si="140"/>
        <v>-1.1142857142856566E-2</v>
      </c>
      <c r="O989">
        <f t="shared" si="141"/>
        <v>0</v>
      </c>
    </row>
    <row r="990" spans="1:15" x14ac:dyDescent="0.25">
      <c r="A990">
        <f t="shared" si="136"/>
        <v>989</v>
      </c>
      <c r="B990" s="1">
        <v>37447</v>
      </c>
      <c r="C990">
        <v>21.04</v>
      </c>
      <c r="D990">
        <v>21.39</v>
      </c>
      <c r="E990">
        <v>19.690000000000001</v>
      </c>
      <c r="F990">
        <v>19.690000000000001</v>
      </c>
      <c r="G990">
        <v>334940</v>
      </c>
      <c r="H990" s="2">
        <f t="shared" si="142"/>
        <v>-0.1231428571428565</v>
      </c>
      <c r="I990">
        <f t="shared" si="137"/>
        <v>0</v>
      </c>
      <c r="J990" t="str">
        <f t="shared" si="138"/>
        <v xml:space="preserve"> </v>
      </c>
      <c r="K990">
        <f t="shared" si="139"/>
        <v>1.25</v>
      </c>
      <c r="L990" s="2">
        <f t="shared" si="134"/>
        <v>-9.5555087976558628</v>
      </c>
      <c r="M990">
        <f t="shared" si="135"/>
        <v>0</v>
      </c>
      <c r="N990" s="2">
        <f t="shared" si="140"/>
        <v>-0.26685714285714257</v>
      </c>
      <c r="O990">
        <f t="shared" si="141"/>
        <v>1</v>
      </c>
    </row>
    <row r="991" spans="1:15" x14ac:dyDescent="0.25">
      <c r="A991">
        <f t="shared" si="136"/>
        <v>990</v>
      </c>
      <c r="B991" s="1">
        <v>37448</v>
      </c>
      <c r="C991">
        <v>19.440000000000001</v>
      </c>
      <c r="D991">
        <v>20.49</v>
      </c>
      <c r="E991">
        <v>19.04</v>
      </c>
      <c r="F991">
        <v>19.989999999999998</v>
      </c>
      <c r="G991">
        <v>514992</v>
      </c>
      <c r="H991" s="2">
        <f t="shared" si="142"/>
        <v>-0.33714285714285697</v>
      </c>
      <c r="I991">
        <f t="shared" si="137"/>
        <v>0</v>
      </c>
      <c r="J991">
        <f t="shared" si="138"/>
        <v>0.29999999999999716</v>
      </c>
      <c r="K991" t="str">
        <f t="shared" si="139"/>
        <v xml:space="preserve"> </v>
      </c>
      <c r="L991" s="2">
        <f t="shared" si="134"/>
        <v>-9.3816792072399959</v>
      </c>
      <c r="M991">
        <f t="shared" si="135"/>
        <v>0</v>
      </c>
      <c r="N991" s="2">
        <f t="shared" si="140"/>
        <v>-0.21400000000000047</v>
      </c>
      <c r="O991">
        <f t="shared" si="141"/>
        <v>0</v>
      </c>
    </row>
    <row r="992" spans="1:15" x14ac:dyDescent="0.25">
      <c r="A992">
        <f t="shared" si="136"/>
        <v>991</v>
      </c>
      <c r="B992" s="1">
        <v>37449</v>
      </c>
      <c r="C992">
        <v>20.74</v>
      </c>
      <c r="D992">
        <v>22.57</v>
      </c>
      <c r="E992">
        <v>19.79</v>
      </c>
      <c r="F992">
        <v>21.24</v>
      </c>
      <c r="G992">
        <v>481204</v>
      </c>
      <c r="H992" s="2">
        <f t="shared" si="142"/>
        <v>-0.36971428571428583</v>
      </c>
      <c r="I992">
        <f t="shared" si="137"/>
        <v>1</v>
      </c>
      <c r="J992">
        <f t="shared" si="138"/>
        <v>1.25</v>
      </c>
      <c r="K992" t="str">
        <f t="shared" si="139"/>
        <v xml:space="preserve"> </v>
      </c>
      <c r="L992" s="2">
        <f t="shared" si="134"/>
        <v>-9.4812409003410423</v>
      </c>
      <c r="M992">
        <f t="shared" si="135"/>
        <v>1</v>
      </c>
      <c r="N992" s="2">
        <f t="shared" si="140"/>
        <v>-3.2571428571428862E-2</v>
      </c>
      <c r="O992">
        <f t="shared" si="141"/>
        <v>0</v>
      </c>
    </row>
    <row r="993" spans="1:15" x14ac:dyDescent="0.25">
      <c r="A993">
        <f t="shared" si="136"/>
        <v>992</v>
      </c>
      <c r="B993" s="1">
        <v>37452</v>
      </c>
      <c r="C993">
        <v>21.12</v>
      </c>
      <c r="D993">
        <v>21.16</v>
      </c>
      <c r="E993">
        <v>17.89</v>
      </c>
      <c r="F993">
        <v>20.89</v>
      </c>
      <c r="G993">
        <v>375069</v>
      </c>
      <c r="H993" s="2">
        <f t="shared" si="142"/>
        <v>-0.13428571428571456</v>
      </c>
      <c r="I993">
        <f t="shared" si="137"/>
        <v>1</v>
      </c>
      <c r="J993" t="str">
        <f t="shared" si="138"/>
        <v xml:space="preserve"> </v>
      </c>
      <c r="K993">
        <f t="shared" si="139"/>
        <v>0.34999999999999787</v>
      </c>
      <c r="L993" s="2">
        <f t="shared" si="134"/>
        <v>-9.6139676287755247</v>
      </c>
      <c r="M993">
        <f t="shared" si="135"/>
        <v>1</v>
      </c>
      <c r="N993" s="2">
        <f t="shared" si="140"/>
        <v>0.23542857142857126</v>
      </c>
      <c r="O993">
        <f t="shared" si="141"/>
        <v>1</v>
      </c>
    </row>
    <row r="994" spans="1:15" x14ac:dyDescent="0.25">
      <c r="A994">
        <f t="shared" si="136"/>
        <v>993</v>
      </c>
      <c r="B994" s="1">
        <v>37453</v>
      </c>
      <c r="C994">
        <v>19.96</v>
      </c>
      <c r="D994">
        <v>20.79</v>
      </c>
      <c r="E994">
        <v>19.96</v>
      </c>
      <c r="F994">
        <v>20.190000000000001</v>
      </c>
      <c r="G994">
        <v>358349</v>
      </c>
      <c r="H994" s="2">
        <f t="shared" si="142"/>
        <v>3.1428571428571368E-2</v>
      </c>
      <c r="I994">
        <f t="shared" si="137"/>
        <v>1</v>
      </c>
      <c r="J994" t="str">
        <f t="shared" si="138"/>
        <v xml:space="preserve"> </v>
      </c>
      <c r="K994">
        <f t="shared" si="139"/>
        <v>0.69999999999999929</v>
      </c>
      <c r="L994" s="2">
        <f t="shared" si="134"/>
        <v>-9.6650836024741054</v>
      </c>
      <c r="M994">
        <f t="shared" si="135"/>
        <v>0</v>
      </c>
      <c r="N994" s="2">
        <f t="shared" si="140"/>
        <v>0.16571428571428592</v>
      </c>
      <c r="O994">
        <f t="shared" si="141"/>
        <v>0</v>
      </c>
    </row>
    <row r="995" spans="1:15" x14ac:dyDescent="0.25">
      <c r="A995">
        <f t="shared" si="136"/>
        <v>994</v>
      </c>
      <c r="B995" s="1">
        <v>37454</v>
      </c>
      <c r="C995">
        <v>21.04</v>
      </c>
      <c r="D995">
        <v>21.13</v>
      </c>
      <c r="E995">
        <v>20.09</v>
      </c>
      <c r="F995">
        <v>20.89</v>
      </c>
      <c r="G995">
        <v>382867</v>
      </c>
      <c r="H995" s="2">
        <f t="shared" si="142"/>
        <v>0.17857142857142877</v>
      </c>
      <c r="I995">
        <f t="shared" si="137"/>
        <v>0</v>
      </c>
      <c r="J995">
        <f t="shared" si="138"/>
        <v>0.69999999999999929</v>
      </c>
      <c r="K995" t="str">
        <f t="shared" si="139"/>
        <v xml:space="preserve"> </v>
      </c>
      <c r="L995" s="2">
        <f t="shared" si="134"/>
        <v>-9.6924353354237489</v>
      </c>
      <c r="M995">
        <f t="shared" si="135"/>
        <v>1</v>
      </c>
      <c r="N995" s="2">
        <f t="shared" si="140"/>
        <v>0.14714285714285741</v>
      </c>
      <c r="O995">
        <f t="shared" si="141"/>
        <v>1</v>
      </c>
    </row>
    <row r="996" spans="1:15" x14ac:dyDescent="0.25">
      <c r="A996">
        <f t="shared" si="136"/>
        <v>995</v>
      </c>
      <c r="B996" s="1">
        <v>37455</v>
      </c>
      <c r="C996">
        <v>20.69</v>
      </c>
      <c r="D996">
        <v>21.28</v>
      </c>
      <c r="E996">
        <v>20.149999999999999</v>
      </c>
      <c r="F996">
        <v>20.34</v>
      </c>
      <c r="G996">
        <v>279723</v>
      </c>
      <c r="H996" s="2">
        <f t="shared" si="142"/>
        <v>4.0602442043434295E-16</v>
      </c>
      <c r="I996">
        <f t="shared" si="137"/>
        <v>0</v>
      </c>
      <c r="J996" t="str">
        <f t="shared" si="138"/>
        <v xml:space="preserve"> </v>
      </c>
      <c r="K996">
        <f t="shared" si="139"/>
        <v>0.55000000000000071</v>
      </c>
      <c r="L996" s="2">
        <f t="shared" si="134"/>
        <v>-9.6699251759332832</v>
      </c>
      <c r="M996">
        <f t="shared" si="135"/>
        <v>1</v>
      </c>
      <c r="N996" s="2">
        <f t="shared" si="140"/>
        <v>-0.17857142857142835</v>
      </c>
      <c r="O996">
        <f t="shared" si="141"/>
        <v>0</v>
      </c>
    </row>
    <row r="997" spans="1:15" x14ac:dyDescent="0.25">
      <c r="A997">
        <f t="shared" si="136"/>
        <v>996</v>
      </c>
      <c r="B997" s="1">
        <v>37456</v>
      </c>
      <c r="C997">
        <v>19.739999999999998</v>
      </c>
      <c r="D997">
        <v>20.34</v>
      </c>
      <c r="E997">
        <v>18.89</v>
      </c>
      <c r="F997">
        <v>19.16</v>
      </c>
      <c r="G997">
        <v>361092</v>
      </c>
      <c r="H997" s="2">
        <f t="shared" si="142"/>
        <v>-0.32428571428571412</v>
      </c>
      <c r="I997">
        <f t="shared" si="137"/>
        <v>1</v>
      </c>
      <c r="J997" t="str">
        <f t="shared" si="138"/>
        <v xml:space="preserve"> </v>
      </c>
      <c r="K997">
        <f t="shared" si="139"/>
        <v>1.1799999999999997</v>
      </c>
      <c r="L997" s="2">
        <f t="shared" si="134"/>
        <v>-9.4002822560607182</v>
      </c>
      <c r="M997">
        <f t="shared" si="135"/>
        <v>1</v>
      </c>
      <c r="N997" s="2">
        <f t="shared" si="140"/>
        <v>-0.32428571428571451</v>
      </c>
      <c r="O997">
        <f t="shared" si="141"/>
        <v>1</v>
      </c>
    </row>
    <row r="998" spans="1:15" x14ac:dyDescent="0.25">
      <c r="A998">
        <f t="shared" si="136"/>
        <v>997</v>
      </c>
      <c r="B998" s="1">
        <v>37459</v>
      </c>
      <c r="C998">
        <v>19.14</v>
      </c>
      <c r="D998">
        <v>19.53</v>
      </c>
      <c r="E998">
        <v>17.98</v>
      </c>
      <c r="F998">
        <v>18.3</v>
      </c>
      <c r="G998">
        <v>444613</v>
      </c>
      <c r="H998" s="2">
        <f t="shared" si="142"/>
        <v>-0.47400000000000009</v>
      </c>
      <c r="I998">
        <f t="shared" si="137"/>
        <v>1</v>
      </c>
      <c r="J998" t="str">
        <f t="shared" si="138"/>
        <v xml:space="preserve"> </v>
      </c>
      <c r="K998">
        <f t="shared" si="139"/>
        <v>0.85999999999999943</v>
      </c>
      <c r="L998" s="2">
        <f t="shared" si="134"/>
        <v>-8.9378380958200996</v>
      </c>
      <c r="M998">
        <f t="shared" si="135"/>
        <v>1</v>
      </c>
      <c r="N998" s="2">
        <f t="shared" si="140"/>
        <v>-0.14971428571428597</v>
      </c>
      <c r="O998">
        <f t="shared" si="141"/>
        <v>1</v>
      </c>
    </row>
    <row r="999" spans="1:15" x14ac:dyDescent="0.25">
      <c r="A999">
        <f t="shared" si="136"/>
        <v>998</v>
      </c>
      <c r="B999" s="1">
        <v>37460</v>
      </c>
      <c r="C999">
        <v>18.62</v>
      </c>
      <c r="D999">
        <v>18.79</v>
      </c>
      <c r="E999">
        <v>17.11</v>
      </c>
      <c r="F999">
        <v>17.440000000000001</v>
      </c>
      <c r="G999">
        <v>486001</v>
      </c>
      <c r="H999" s="2">
        <f t="shared" si="142"/>
        <v>-0.64857142857142858</v>
      </c>
      <c r="I999">
        <f t="shared" si="137"/>
        <v>0</v>
      </c>
      <c r="J999" t="str">
        <f t="shared" si="138"/>
        <v xml:space="preserve"> </v>
      </c>
      <c r="K999">
        <f t="shared" si="139"/>
        <v>0.85999999999999943</v>
      </c>
      <c r="L999" s="2">
        <f t="shared" si="134"/>
        <v>-8.3540436962312459</v>
      </c>
      <c r="M999">
        <f t="shared" si="135"/>
        <v>0</v>
      </c>
      <c r="N999" s="2">
        <f t="shared" si="140"/>
        <v>-0.17457142857142849</v>
      </c>
      <c r="O999">
        <f t="shared" si="141"/>
        <v>1</v>
      </c>
    </row>
    <row r="1000" spans="1:15" x14ac:dyDescent="0.25">
      <c r="A1000">
        <f t="shared" si="136"/>
        <v>999</v>
      </c>
      <c r="B1000" s="1">
        <v>37461</v>
      </c>
      <c r="C1000">
        <v>16.829999999999998</v>
      </c>
      <c r="D1000">
        <v>19.39</v>
      </c>
      <c r="E1000">
        <v>15.66</v>
      </c>
      <c r="F1000">
        <v>19.170000000000002</v>
      </c>
      <c r="G1000">
        <v>623945</v>
      </c>
      <c r="H1000" s="2">
        <f t="shared" si="142"/>
        <v>-0.51885714285714257</v>
      </c>
      <c r="I1000">
        <f t="shared" si="137"/>
        <v>0</v>
      </c>
      <c r="J1000">
        <f t="shared" si="138"/>
        <v>1.7300000000000004</v>
      </c>
      <c r="K1000" t="str">
        <f t="shared" si="139"/>
        <v xml:space="preserve"> </v>
      </c>
      <c r="L1000" s="2">
        <f t="shared" si="134"/>
        <v>-8.2942776065633961</v>
      </c>
      <c r="M1000">
        <f t="shared" si="135"/>
        <v>0</v>
      </c>
      <c r="N1000" s="2">
        <f t="shared" si="140"/>
        <v>0.129714285714286</v>
      </c>
      <c r="O1000">
        <f t="shared" si="141"/>
        <v>0</v>
      </c>
    </row>
    <row r="1001" spans="1:15" x14ac:dyDescent="0.25">
      <c r="A1001">
        <f t="shared" si="136"/>
        <v>1000</v>
      </c>
      <c r="B1001" s="1">
        <v>37462</v>
      </c>
      <c r="C1001">
        <v>19.239999999999998</v>
      </c>
      <c r="D1001">
        <v>19.84</v>
      </c>
      <c r="E1001">
        <v>18.489999999999998</v>
      </c>
      <c r="F1001">
        <v>19.29</v>
      </c>
      <c r="G1001">
        <v>398596</v>
      </c>
      <c r="H1001" s="2">
        <f t="shared" si="142"/>
        <v>-0.17371428571428565</v>
      </c>
      <c r="I1001">
        <f t="shared" si="137"/>
        <v>0</v>
      </c>
      <c r="J1001">
        <f t="shared" si="138"/>
        <v>0.11999999999999744</v>
      </c>
      <c r="K1001" t="str">
        <f t="shared" si="139"/>
        <v xml:space="preserve"> </v>
      </c>
      <c r="L1001" s="2">
        <f t="shared" si="134"/>
        <v>-8.2234794009332024</v>
      </c>
      <c r="M1001">
        <f t="shared" si="135"/>
        <v>0</v>
      </c>
      <c r="N1001" s="2">
        <f t="shared" si="140"/>
        <v>0.34514285714285692</v>
      </c>
      <c r="O1001">
        <f t="shared" si="141"/>
        <v>1</v>
      </c>
    </row>
    <row r="1002" spans="1:15" x14ac:dyDescent="0.25">
      <c r="A1002">
        <f t="shared" si="136"/>
        <v>1001</v>
      </c>
      <c r="B1002" s="1">
        <v>37463</v>
      </c>
      <c r="C1002">
        <v>19.690000000000001</v>
      </c>
      <c r="D1002">
        <v>20.52</v>
      </c>
      <c r="E1002">
        <v>19.13</v>
      </c>
      <c r="F1002">
        <v>20.440000000000001</v>
      </c>
      <c r="G1002">
        <v>357890</v>
      </c>
      <c r="H1002" s="2">
        <f t="shared" si="142"/>
        <v>0.31714285714285717</v>
      </c>
      <c r="I1002">
        <f t="shared" si="137"/>
        <v>1</v>
      </c>
      <c r="J1002">
        <f t="shared" si="138"/>
        <v>1.1500000000000021</v>
      </c>
      <c r="K1002" t="str">
        <f t="shared" si="139"/>
        <v xml:space="preserve"> </v>
      </c>
      <c r="L1002" s="2">
        <f t="shared" si="134"/>
        <v>-8.2231463699381973</v>
      </c>
      <c r="M1002">
        <f t="shared" si="135"/>
        <v>0</v>
      </c>
      <c r="N1002" s="2">
        <f t="shared" si="140"/>
        <v>0.49085714285714283</v>
      </c>
      <c r="O1002">
        <f t="shared" si="141"/>
        <v>1</v>
      </c>
    </row>
    <row r="1003" spans="1:15" x14ac:dyDescent="0.25">
      <c r="A1003">
        <f t="shared" si="136"/>
        <v>1002</v>
      </c>
      <c r="B1003" s="1">
        <v>37466</v>
      </c>
      <c r="C1003">
        <v>21.53</v>
      </c>
      <c r="D1003">
        <v>23.09</v>
      </c>
      <c r="E1003">
        <v>21.48</v>
      </c>
      <c r="F1003">
        <v>23.09</v>
      </c>
      <c r="G1003">
        <v>451718</v>
      </c>
      <c r="H1003" s="2">
        <f t="shared" si="142"/>
        <v>0.94485714285714262</v>
      </c>
      <c r="I1003">
        <f t="shared" si="137"/>
        <v>1</v>
      </c>
      <c r="J1003">
        <f t="shared" si="138"/>
        <v>2.6499999999999986</v>
      </c>
      <c r="K1003" t="str">
        <f t="shared" si="139"/>
        <v xml:space="preserve"> </v>
      </c>
      <c r="L1003" s="2">
        <f t="shared" si="134"/>
        <v>-7.9445468492096989</v>
      </c>
      <c r="M1003">
        <f t="shared" si="135"/>
        <v>0</v>
      </c>
      <c r="N1003" s="2">
        <f t="shared" si="140"/>
        <v>0.62771428571428545</v>
      </c>
      <c r="O1003">
        <f t="shared" si="141"/>
        <v>1</v>
      </c>
    </row>
    <row r="1004" spans="1:15" x14ac:dyDescent="0.25">
      <c r="A1004">
        <f t="shared" si="136"/>
        <v>1003</v>
      </c>
      <c r="B1004" s="1">
        <v>37467</v>
      </c>
      <c r="C1004">
        <v>22.64</v>
      </c>
      <c r="D1004">
        <v>24.4</v>
      </c>
      <c r="E1004">
        <v>22.28</v>
      </c>
      <c r="F1004">
        <v>24.24</v>
      </c>
      <c r="G1004">
        <v>435022</v>
      </c>
      <c r="H1004" s="2">
        <f t="shared" si="142"/>
        <v>1.3402857142857139</v>
      </c>
      <c r="I1004">
        <f t="shared" si="137"/>
        <v>1</v>
      </c>
      <c r="J1004">
        <f t="shared" si="138"/>
        <v>1.1499999999999986</v>
      </c>
      <c r="K1004" t="str">
        <f t="shared" si="139"/>
        <v xml:space="preserve"> </v>
      </c>
      <c r="L1004" s="2">
        <f t="shared" si="134"/>
        <v>-7.3629752483554194</v>
      </c>
      <c r="M1004">
        <f t="shared" si="135"/>
        <v>0</v>
      </c>
      <c r="N1004" s="2">
        <f t="shared" si="140"/>
        <v>0.39542857142857124</v>
      </c>
      <c r="O1004">
        <f t="shared" si="141"/>
        <v>1</v>
      </c>
    </row>
    <row r="1005" spans="1:15" x14ac:dyDescent="0.25">
      <c r="A1005">
        <f t="shared" si="136"/>
        <v>1004</v>
      </c>
      <c r="B1005" s="1">
        <v>37468</v>
      </c>
      <c r="C1005">
        <v>24.24</v>
      </c>
      <c r="D1005">
        <v>24.84</v>
      </c>
      <c r="E1005">
        <v>22.88</v>
      </c>
      <c r="F1005">
        <v>24.84</v>
      </c>
      <c r="G1005">
        <v>451839</v>
      </c>
      <c r="H1005" s="2">
        <f t="shared" si="142"/>
        <v>1.3099999999999996</v>
      </c>
      <c r="I1005">
        <f t="shared" si="137"/>
        <v>0</v>
      </c>
      <c r="J1005">
        <f t="shared" si="138"/>
        <v>0.60000000000000142</v>
      </c>
      <c r="K1005" t="str">
        <f t="shared" si="139"/>
        <v xml:space="preserve"> </v>
      </c>
      <c r="L1005" s="2">
        <f t="shared" si="134"/>
        <v>-6.6461889467126065</v>
      </c>
      <c r="M1005">
        <f t="shared" si="135"/>
        <v>1</v>
      </c>
      <c r="N1005" s="2">
        <f t="shared" si="140"/>
        <v>-3.0285714285714249E-2</v>
      </c>
      <c r="O1005">
        <f t="shared" si="141"/>
        <v>1</v>
      </c>
    </row>
    <row r="1006" spans="1:15" x14ac:dyDescent="0.25">
      <c r="A1006">
        <f t="shared" si="136"/>
        <v>1005</v>
      </c>
      <c r="B1006" s="1">
        <v>37469</v>
      </c>
      <c r="C1006">
        <v>24.74</v>
      </c>
      <c r="D1006">
        <v>24.93</v>
      </c>
      <c r="E1006">
        <v>23.89</v>
      </c>
      <c r="F1006">
        <v>24.04</v>
      </c>
      <c r="G1006">
        <v>329579</v>
      </c>
      <c r="H1006" s="2">
        <f t="shared" si="142"/>
        <v>1.0885714285714283</v>
      </c>
      <c r="I1006">
        <f t="shared" si="137"/>
        <v>0</v>
      </c>
      <c r="J1006" t="str">
        <f t="shared" si="138"/>
        <v xml:space="preserve"> </v>
      </c>
      <c r="K1006">
        <f t="shared" si="139"/>
        <v>0.80000000000000071</v>
      </c>
      <c r="L1006" s="2">
        <f t="shared" si="134"/>
        <v>-6.2141628004781362</v>
      </c>
      <c r="M1006">
        <f t="shared" si="135"/>
        <v>1</v>
      </c>
      <c r="N1006" s="2">
        <f t="shared" si="140"/>
        <v>-0.22142857142857131</v>
      </c>
      <c r="O1006">
        <f t="shared" si="141"/>
        <v>1</v>
      </c>
    </row>
    <row r="1007" spans="1:15" x14ac:dyDescent="0.25">
      <c r="A1007">
        <f t="shared" si="136"/>
        <v>1006</v>
      </c>
      <c r="B1007" s="1">
        <v>37470</v>
      </c>
      <c r="C1007">
        <v>23.49</v>
      </c>
      <c r="D1007">
        <v>23.88</v>
      </c>
      <c r="E1007">
        <v>21.73</v>
      </c>
      <c r="F1007">
        <v>22.14</v>
      </c>
      <c r="G1007">
        <v>384807</v>
      </c>
      <c r="H1007" s="2">
        <f t="shared" si="142"/>
        <v>0.3414285714285713</v>
      </c>
      <c r="I1007">
        <f t="shared" si="137"/>
        <v>0</v>
      </c>
      <c r="J1007" t="str">
        <f t="shared" si="138"/>
        <v xml:space="preserve"> </v>
      </c>
      <c r="K1007">
        <f t="shared" si="139"/>
        <v>1.8999999999999986</v>
      </c>
      <c r="L1007" s="2">
        <f t="shared" si="134"/>
        <v>-6.0680457883763692</v>
      </c>
      <c r="M1007">
        <f t="shared" si="135"/>
        <v>1</v>
      </c>
      <c r="N1007" s="2">
        <f t="shared" si="140"/>
        <v>-0.747142857142857</v>
      </c>
      <c r="O1007">
        <f t="shared" si="141"/>
        <v>1</v>
      </c>
    </row>
    <row r="1008" spans="1:15" x14ac:dyDescent="0.25">
      <c r="A1008">
        <f t="shared" si="136"/>
        <v>1007</v>
      </c>
      <c r="B1008" s="1">
        <v>37473</v>
      </c>
      <c r="C1008">
        <v>21.99</v>
      </c>
      <c r="D1008">
        <v>22.33</v>
      </c>
      <c r="E1008">
        <v>20.91</v>
      </c>
      <c r="F1008">
        <v>20.94</v>
      </c>
      <c r="G1008">
        <v>274204</v>
      </c>
      <c r="H1008" s="2">
        <f t="shared" si="142"/>
        <v>-0.50999999999999968</v>
      </c>
      <c r="I1008">
        <f t="shared" si="137"/>
        <v>0</v>
      </c>
      <c r="J1008" t="str">
        <f t="shared" si="138"/>
        <v xml:space="preserve"> </v>
      </c>
      <c r="K1008">
        <f t="shared" si="139"/>
        <v>1.1999999999999993</v>
      </c>
      <c r="L1008" s="2">
        <f t="shared" si="134"/>
        <v>-6.0473806142531767</v>
      </c>
      <c r="M1008">
        <f t="shared" si="135"/>
        <v>0</v>
      </c>
      <c r="N1008" s="2">
        <f t="shared" si="140"/>
        <v>-0.85142857142857098</v>
      </c>
      <c r="O1008">
        <f t="shared" si="141"/>
        <v>1</v>
      </c>
    </row>
    <row r="1009" spans="1:15" x14ac:dyDescent="0.25">
      <c r="A1009">
        <f t="shared" si="136"/>
        <v>1008</v>
      </c>
      <c r="B1009" s="1">
        <v>37474</v>
      </c>
      <c r="C1009">
        <v>21.89</v>
      </c>
      <c r="D1009">
        <v>23.24</v>
      </c>
      <c r="E1009">
        <v>21.84</v>
      </c>
      <c r="F1009">
        <v>22.29</v>
      </c>
      <c r="G1009">
        <v>361712</v>
      </c>
      <c r="H1009" s="2">
        <f t="shared" si="142"/>
        <v>-0.66714285714285693</v>
      </c>
      <c r="I1009">
        <f t="shared" si="137"/>
        <v>0</v>
      </c>
      <c r="J1009">
        <f t="shared" si="138"/>
        <v>1.3499999999999979</v>
      </c>
      <c r="K1009" t="str">
        <f t="shared" si="139"/>
        <v xml:space="preserve"> </v>
      </c>
      <c r="L1009" s="2">
        <f t="shared" si="134"/>
        <v>-5.9297349503094479</v>
      </c>
      <c r="M1009">
        <f t="shared" si="135"/>
        <v>0</v>
      </c>
      <c r="N1009" s="2">
        <f t="shared" si="140"/>
        <v>-0.15714285714285725</v>
      </c>
      <c r="O1009">
        <f t="shared" si="141"/>
        <v>0</v>
      </c>
    </row>
    <row r="1010" spans="1:15" x14ac:dyDescent="0.25">
      <c r="A1010">
        <f t="shared" si="136"/>
        <v>1009</v>
      </c>
      <c r="B1010" s="1">
        <v>37475</v>
      </c>
      <c r="C1010">
        <v>23.11</v>
      </c>
      <c r="D1010">
        <v>23.5</v>
      </c>
      <c r="E1010">
        <v>22.19</v>
      </c>
      <c r="F1010">
        <v>23.39</v>
      </c>
      <c r="G1010">
        <v>284686</v>
      </c>
      <c r="H1010" s="2">
        <f t="shared" si="142"/>
        <v>-0.39142857142857129</v>
      </c>
      <c r="I1010">
        <f t="shared" si="137"/>
        <v>0</v>
      </c>
      <c r="J1010">
        <f t="shared" si="138"/>
        <v>1.1000000000000014</v>
      </c>
      <c r="K1010" t="str">
        <f t="shared" si="139"/>
        <v xml:space="preserve"> </v>
      </c>
      <c r="L1010" s="2">
        <f t="shared" si="134"/>
        <v>-5.582653115185642</v>
      </c>
      <c r="M1010">
        <f t="shared" si="135"/>
        <v>0</v>
      </c>
      <c r="N1010" s="2">
        <f t="shared" si="140"/>
        <v>0.27571428571428563</v>
      </c>
      <c r="O1010">
        <f t="shared" si="141"/>
        <v>0</v>
      </c>
    </row>
    <row r="1011" spans="1:15" x14ac:dyDescent="0.25">
      <c r="A1011">
        <f t="shared" si="136"/>
        <v>1010</v>
      </c>
      <c r="B1011" s="1">
        <v>37476</v>
      </c>
      <c r="C1011">
        <v>23.44</v>
      </c>
      <c r="D1011">
        <v>24.84</v>
      </c>
      <c r="E1011">
        <v>23.25</v>
      </c>
      <c r="F1011">
        <v>24.59</v>
      </c>
      <c r="G1011">
        <v>331823</v>
      </c>
      <c r="H1011" s="2">
        <f t="shared" si="142"/>
        <v>0.22428571428571434</v>
      </c>
      <c r="I1011">
        <f t="shared" si="137"/>
        <v>1</v>
      </c>
      <c r="J1011">
        <f t="shared" si="138"/>
        <v>1.1999999999999993</v>
      </c>
      <c r="K1011" t="str">
        <f t="shared" si="139"/>
        <v xml:space="preserve"> </v>
      </c>
      <c r="L1011" s="2">
        <f t="shared" si="134"/>
        <v>-4.8902043238579509</v>
      </c>
      <c r="M1011">
        <f t="shared" si="135"/>
        <v>0</v>
      </c>
      <c r="N1011" s="2">
        <f t="shared" si="140"/>
        <v>0.61571428571428566</v>
      </c>
      <c r="O1011">
        <f t="shared" si="141"/>
        <v>1</v>
      </c>
    </row>
    <row r="1012" spans="1:15" x14ac:dyDescent="0.25">
      <c r="A1012">
        <f t="shared" si="136"/>
        <v>1011</v>
      </c>
      <c r="B1012" s="1">
        <v>37477</v>
      </c>
      <c r="C1012">
        <v>24.14</v>
      </c>
      <c r="D1012">
        <v>25.19</v>
      </c>
      <c r="E1012">
        <v>23.88</v>
      </c>
      <c r="F1012">
        <v>25.04</v>
      </c>
      <c r="G1012">
        <v>271475</v>
      </c>
      <c r="H1012" s="2">
        <f t="shared" si="142"/>
        <v>0.75857142857142834</v>
      </c>
      <c r="I1012">
        <f t="shared" si="137"/>
        <v>0</v>
      </c>
      <c r="J1012">
        <f t="shared" si="138"/>
        <v>0.44999999999999929</v>
      </c>
      <c r="K1012" t="str">
        <f t="shared" si="139"/>
        <v xml:space="preserve"> </v>
      </c>
      <c r="L1012" s="2">
        <f t="shared" si="134"/>
        <v>-4.1622502575973535</v>
      </c>
      <c r="M1012">
        <f t="shared" si="135"/>
        <v>1</v>
      </c>
      <c r="N1012" s="2">
        <f t="shared" si="140"/>
        <v>0.53428571428571403</v>
      </c>
      <c r="O1012">
        <f t="shared" si="141"/>
        <v>1</v>
      </c>
    </row>
    <row r="1013" spans="1:15" x14ac:dyDescent="0.25">
      <c r="A1013">
        <f t="shared" si="136"/>
        <v>1012</v>
      </c>
      <c r="B1013" s="1">
        <v>37480</v>
      </c>
      <c r="C1013">
        <v>24.4</v>
      </c>
      <c r="D1013">
        <v>25.04</v>
      </c>
      <c r="E1013">
        <v>24.09</v>
      </c>
      <c r="F1013">
        <v>24.89</v>
      </c>
      <c r="G1013">
        <v>208146</v>
      </c>
      <c r="H1013" s="2">
        <f t="shared" si="142"/>
        <v>0.83428571428571419</v>
      </c>
      <c r="I1013">
        <f t="shared" si="137"/>
        <v>0</v>
      </c>
      <c r="J1013" t="str">
        <f t="shared" si="138"/>
        <v xml:space="preserve"> </v>
      </c>
      <c r="K1013">
        <f t="shared" si="139"/>
        <v>0.14999999999999858</v>
      </c>
      <c r="L1013" s="2">
        <f t="shared" si="134"/>
        <v>-3.4243436783411805</v>
      </c>
      <c r="M1013">
        <f t="shared" si="135"/>
        <v>1</v>
      </c>
      <c r="N1013" s="2">
        <f t="shared" si="140"/>
        <v>7.5714285714285845E-2</v>
      </c>
      <c r="O1013">
        <f t="shared" si="141"/>
        <v>0</v>
      </c>
    </row>
    <row r="1014" spans="1:15" x14ac:dyDescent="0.25">
      <c r="A1014">
        <f t="shared" si="136"/>
        <v>1013</v>
      </c>
      <c r="B1014" s="1">
        <v>37481</v>
      </c>
      <c r="C1014">
        <v>24.44</v>
      </c>
      <c r="D1014">
        <v>24.87</v>
      </c>
      <c r="E1014">
        <v>23.44</v>
      </c>
      <c r="F1014">
        <v>23.59</v>
      </c>
      <c r="G1014">
        <v>262767</v>
      </c>
      <c r="H1014" s="2">
        <f t="shared" si="142"/>
        <v>0.32714285714285724</v>
      </c>
      <c r="I1014">
        <f t="shared" si="137"/>
        <v>1</v>
      </c>
      <c r="J1014" t="str">
        <f t="shared" si="138"/>
        <v xml:space="preserve"> </v>
      </c>
      <c r="K1014">
        <f t="shared" si="139"/>
        <v>1.3000000000000007</v>
      </c>
      <c r="L1014" s="2">
        <f t="shared" si="134"/>
        <v>-2.8615811707996524</v>
      </c>
      <c r="M1014">
        <f t="shared" si="135"/>
        <v>0</v>
      </c>
      <c r="N1014" s="2">
        <f t="shared" si="140"/>
        <v>-0.5071428571428569</v>
      </c>
      <c r="O1014">
        <f t="shared" si="141"/>
        <v>0</v>
      </c>
    </row>
    <row r="1015" spans="1:15" x14ac:dyDescent="0.25">
      <c r="A1015">
        <f t="shared" si="136"/>
        <v>1014</v>
      </c>
      <c r="B1015" s="1">
        <v>37482</v>
      </c>
      <c r="C1015">
        <v>23.39</v>
      </c>
      <c r="D1015">
        <v>24.79</v>
      </c>
      <c r="E1015">
        <v>22.44</v>
      </c>
      <c r="F1015">
        <v>24.54</v>
      </c>
      <c r="G1015">
        <v>373031</v>
      </c>
      <c r="H1015" s="2">
        <f t="shared" si="142"/>
        <v>7.4285714285714122E-2</v>
      </c>
      <c r="I1015">
        <f t="shared" si="137"/>
        <v>1</v>
      </c>
      <c r="J1015">
        <f t="shared" si="138"/>
        <v>0.94999999999999929</v>
      </c>
      <c r="K1015" t="str">
        <f t="shared" si="139"/>
        <v xml:space="preserve"> </v>
      </c>
      <c r="L1015" s="2">
        <f t="shared" si="134"/>
        <v>-2.1021892989140274</v>
      </c>
      <c r="M1015">
        <f t="shared" si="135"/>
        <v>0</v>
      </c>
      <c r="N1015" s="2">
        <f t="shared" si="140"/>
        <v>-0.25285714285714311</v>
      </c>
      <c r="O1015">
        <f t="shared" si="141"/>
        <v>0</v>
      </c>
    </row>
    <row r="1016" spans="1:15" x14ac:dyDescent="0.25">
      <c r="A1016">
        <f t="shared" si="136"/>
        <v>1015</v>
      </c>
      <c r="B1016" s="1">
        <v>37483</v>
      </c>
      <c r="C1016">
        <v>24.54</v>
      </c>
      <c r="D1016">
        <v>25.05</v>
      </c>
      <c r="E1016">
        <v>23.82</v>
      </c>
      <c r="F1016">
        <v>24.93</v>
      </c>
      <c r="G1016">
        <v>288890</v>
      </c>
      <c r="H1016" s="2">
        <f t="shared" si="142"/>
        <v>-3.1428571428571472E-2</v>
      </c>
      <c r="I1016">
        <f t="shared" si="137"/>
        <v>1</v>
      </c>
      <c r="J1016">
        <f t="shared" si="138"/>
        <v>0.39000000000000057</v>
      </c>
      <c r="K1016" t="str">
        <f t="shared" si="139"/>
        <v xml:space="preserve"> </v>
      </c>
      <c r="L1016" s="2">
        <f t="shared" si="134"/>
        <v>-1.3010264688798401</v>
      </c>
      <c r="M1016">
        <f t="shared" si="135"/>
        <v>1</v>
      </c>
      <c r="N1016" s="2">
        <f t="shared" si="140"/>
        <v>-0.10571428571428559</v>
      </c>
      <c r="O1016">
        <f t="shared" si="141"/>
        <v>0</v>
      </c>
    </row>
    <row r="1017" spans="1:15" x14ac:dyDescent="0.25">
      <c r="A1017">
        <f t="shared" si="136"/>
        <v>1016</v>
      </c>
      <c r="B1017" s="1">
        <v>37484</v>
      </c>
      <c r="C1017">
        <v>24.64</v>
      </c>
      <c r="D1017">
        <v>24.94</v>
      </c>
      <c r="E1017">
        <v>23.84</v>
      </c>
      <c r="F1017">
        <v>24.19</v>
      </c>
      <c r="G1017">
        <v>218388</v>
      </c>
      <c r="H1017" s="2">
        <f t="shared" si="142"/>
        <v>-9.085714285714265E-2</v>
      </c>
      <c r="I1017">
        <f t="shared" si="137"/>
        <v>0</v>
      </c>
      <c r="J1017" t="str">
        <f t="shared" si="138"/>
        <v xml:space="preserve"> </v>
      </c>
      <c r="K1017">
        <f t="shared" si="139"/>
        <v>0.73999999999999844</v>
      </c>
      <c r="L1017" s="2">
        <f t="shared" si="134"/>
        <v>-0.67029728782878029</v>
      </c>
      <c r="M1017">
        <f t="shared" si="135"/>
        <v>0</v>
      </c>
      <c r="N1017" s="2">
        <f t="shared" si="140"/>
        <v>-5.9428571428571178E-2</v>
      </c>
      <c r="O1017">
        <f t="shared" si="141"/>
        <v>1</v>
      </c>
    </row>
    <row r="1018" spans="1:15" x14ac:dyDescent="0.25">
      <c r="A1018">
        <f t="shared" si="136"/>
        <v>1017</v>
      </c>
      <c r="B1018" s="1">
        <v>37487</v>
      </c>
      <c r="C1018">
        <v>24.19</v>
      </c>
      <c r="D1018">
        <v>25.53</v>
      </c>
      <c r="E1018">
        <v>24.14</v>
      </c>
      <c r="F1018">
        <v>25.53</v>
      </c>
      <c r="G1018">
        <v>240673</v>
      </c>
      <c r="H1018" s="2">
        <f t="shared" si="142"/>
        <v>0.15400000000000022</v>
      </c>
      <c r="I1018">
        <f t="shared" si="137"/>
        <v>0</v>
      </c>
      <c r="J1018">
        <f t="shared" si="138"/>
        <v>1.3399999999999999</v>
      </c>
      <c r="K1018" t="str">
        <f t="shared" si="139"/>
        <v xml:space="preserve"> </v>
      </c>
      <c r="L1018" s="2">
        <f t="shared" si="134"/>
        <v>0.33209633163956548</v>
      </c>
      <c r="M1018">
        <f t="shared" si="135"/>
        <v>0</v>
      </c>
      <c r="N1018" s="2">
        <f t="shared" si="140"/>
        <v>0.24485714285714288</v>
      </c>
      <c r="O1018">
        <f t="shared" si="141"/>
        <v>0</v>
      </c>
    </row>
    <row r="1019" spans="1:15" x14ac:dyDescent="0.25">
      <c r="A1019">
        <f t="shared" si="136"/>
        <v>1018</v>
      </c>
      <c r="B1019" s="1">
        <v>37488</v>
      </c>
      <c r="C1019">
        <v>25.29</v>
      </c>
      <c r="D1019">
        <v>25.38</v>
      </c>
      <c r="E1019">
        <v>24.54</v>
      </c>
      <c r="F1019">
        <v>24.89</v>
      </c>
      <c r="G1019">
        <v>203657</v>
      </c>
      <c r="H1019" s="2">
        <f t="shared" si="142"/>
        <v>0.24942857142857175</v>
      </c>
      <c r="I1019">
        <f t="shared" si="137"/>
        <v>1</v>
      </c>
      <c r="J1019" t="str">
        <f t="shared" si="138"/>
        <v xml:space="preserve"> </v>
      </c>
      <c r="K1019">
        <f t="shared" si="139"/>
        <v>0.64000000000000057</v>
      </c>
      <c r="L1019" s="2">
        <f t="shared" si="134"/>
        <v>1.1846931661773843</v>
      </c>
      <c r="M1019">
        <f t="shared" si="135"/>
        <v>1</v>
      </c>
      <c r="N1019" s="2">
        <f t="shared" si="140"/>
        <v>9.5428571428571529E-2</v>
      </c>
      <c r="O1019">
        <f t="shared" si="141"/>
        <v>0</v>
      </c>
    </row>
    <row r="1020" spans="1:15" x14ac:dyDescent="0.25">
      <c r="A1020">
        <f t="shared" si="136"/>
        <v>1019</v>
      </c>
      <c r="B1020" s="1">
        <v>37489</v>
      </c>
      <c r="C1020">
        <v>25.29</v>
      </c>
      <c r="D1020">
        <v>25.53</v>
      </c>
      <c r="E1020">
        <v>24.5</v>
      </c>
      <c r="F1020">
        <v>24.94</v>
      </c>
      <c r="G1020">
        <v>213879</v>
      </c>
      <c r="H1020" s="2">
        <f t="shared" si="142"/>
        <v>9.2000000000000373E-2</v>
      </c>
      <c r="I1020">
        <f t="shared" si="137"/>
        <v>1</v>
      </c>
      <c r="J1020">
        <f t="shared" si="138"/>
        <v>5.0000000000000711E-2</v>
      </c>
      <c r="K1020" t="str">
        <f t="shared" si="139"/>
        <v xml:space="preserve"> </v>
      </c>
      <c r="L1020" s="2">
        <f t="shared" si="134"/>
        <v>1.9359638933254038</v>
      </c>
      <c r="M1020">
        <f t="shared" si="135"/>
        <v>1</v>
      </c>
      <c r="N1020" s="2">
        <f t="shared" si="140"/>
        <v>-0.15742857142857136</v>
      </c>
      <c r="O1020">
        <f t="shared" si="141"/>
        <v>1</v>
      </c>
    </row>
    <row r="1021" spans="1:15" x14ac:dyDescent="0.25">
      <c r="A1021">
        <f t="shared" si="136"/>
        <v>1020</v>
      </c>
      <c r="B1021" s="1">
        <v>37490</v>
      </c>
      <c r="C1021">
        <v>25.04</v>
      </c>
      <c r="D1021">
        <v>25.62</v>
      </c>
      <c r="E1021">
        <v>24.77</v>
      </c>
      <c r="F1021">
        <v>25.34</v>
      </c>
      <c r="G1021">
        <v>205753</v>
      </c>
      <c r="H1021" s="2">
        <f t="shared" si="142"/>
        <v>0.10457142857142858</v>
      </c>
      <c r="I1021">
        <f t="shared" si="137"/>
        <v>0</v>
      </c>
      <c r="J1021">
        <f t="shared" si="138"/>
        <v>0.39999999999999858</v>
      </c>
      <c r="K1021" t="str">
        <f t="shared" si="139"/>
        <v xml:space="preserve"> </v>
      </c>
      <c r="L1021" s="2">
        <f t="shared" si="134"/>
        <v>2.5656875619420587</v>
      </c>
      <c r="M1021">
        <f t="shared" si="135"/>
        <v>0</v>
      </c>
      <c r="N1021" s="2">
        <f t="shared" si="140"/>
        <v>1.2571428571428206E-2</v>
      </c>
      <c r="O1021">
        <f t="shared" si="141"/>
        <v>0</v>
      </c>
    </row>
    <row r="1022" spans="1:15" x14ac:dyDescent="0.25">
      <c r="A1022">
        <f t="shared" si="136"/>
        <v>1021</v>
      </c>
      <c r="B1022" s="1">
        <v>37491</v>
      </c>
      <c r="C1022">
        <v>24.89</v>
      </c>
      <c r="D1022">
        <v>25.05</v>
      </c>
      <c r="E1022">
        <v>24.63</v>
      </c>
      <c r="F1022">
        <v>24.89</v>
      </c>
      <c r="G1022">
        <v>165471</v>
      </c>
      <c r="H1022" s="2">
        <f t="shared" si="142"/>
        <v>8.5142857142856951E-2</v>
      </c>
      <c r="I1022">
        <f t="shared" si="137"/>
        <v>0</v>
      </c>
      <c r="J1022" t="str">
        <f t="shared" si="138"/>
        <v xml:space="preserve"> </v>
      </c>
      <c r="K1022">
        <f t="shared" si="139"/>
        <v>0.44999999999999929</v>
      </c>
      <c r="L1022" s="2">
        <f t="shared" ref="L1022:L1085" si="143">SLOPE(A963:A1022,F963:F1022)</f>
        <v>3.0838507926428593</v>
      </c>
      <c r="M1022">
        <f t="shared" ref="M1022:M1085" si="144">IF(L1022*($F1023-$F1022)&gt;0,1,0)</f>
        <v>0</v>
      </c>
      <c r="N1022" s="2">
        <f t="shared" si="140"/>
        <v>-1.9428571428571628E-2</v>
      </c>
      <c r="O1022">
        <f t="shared" si="141"/>
        <v>0</v>
      </c>
    </row>
    <row r="1023" spans="1:15" x14ac:dyDescent="0.25">
      <c r="A1023">
        <f t="shared" si="136"/>
        <v>1022</v>
      </c>
      <c r="B1023" s="1">
        <v>37494</v>
      </c>
      <c r="C1023">
        <v>24.99</v>
      </c>
      <c r="D1023">
        <v>25.04</v>
      </c>
      <c r="E1023">
        <v>23.93</v>
      </c>
      <c r="F1023">
        <v>24.71</v>
      </c>
      <c r="G1023">
        <v>184049</v>
      </c>
      <c r="H1023" s="2">
        <f t="shared" si="142"/>
        <v>-0.1057142857142858</v>
      </c>
      <c r="I1023">
        <f t="shared" si="137"/>
        <v>1</v>
      </c>
      <c r="J1023" t="str">
        <f t="shared" si="138"/>
        <v xml:space="preserve"> </v>
      </c>
      <c r="K1023">
        <f t="shared" si="139"/>
        <v>0.17999999999999972</v>
      </c>
      <c r="L1023" s="2">
        <f t="shared" si="143"/>
        <v>3.5517569984357777</v>
      </c>
      <c r="M1023">
        <f t="shared" si="144"/>
        <v>0</v>
      </c>
      <c r="N1023" s="2">
        <f t="shared" si="140"/>
        <v>-0.19085714285714275</v>
      </c>
      <c r="O1023">
        <f t="shared" si="141"/>
        <v>1</v>
      </c>
    </row>
    <row r="1024" spans="1:15" x14ac:dyDescent="0.25">
      <c r="A1024">
        <f t="shared" si="136"/>
        <v>1023</v>
      </c>
      <c r="B1024" s="1">
        <v>37495</v>
      </c>
      <c r="C1024">
        <v>25.14</v>
      </c>
      <c r="D1024">
        <v>25.39</v>
      </c>
      <c r="E1024">
        <v>24.32</v>
      </c>
      <c r="F1024">
        <v>24.59</v>
      </c>
      <c r="G1024">
        <v>202882</v>
      </c>
      <c r="H1024" s="2">
        <f t="shared" si="142"/>
        <v>-7.5428571428571553E-2</v>
      </c>
      <c r="I1024">
        <f t="shared" si="137"/>
        <v>1</v>
      </c>
      <c r="J1024" t="str">
        <f t="shared" si="138"/>
        <v xml:space="preserve"> </v>
      </c>
      <c r="K1024">
        <f t="shared" si="139"/>
        <v>0.12000000000000099</v>
      </c>
      <c r="L1024" s="2">
        <f t="shared" si="143"/>
        <v>3.8174287376621661</v>
      </c>
      <c r="M1024">
        <f t="shared" si="144"/>
        <v>0</v>
      </c>
      <c r="N1024" s="2">
        <f t="shared" si="140"/>
        <v>3.0285714285714249E-2</v>
      </c>
      <c r="O1024">
        <f t="shared" si="141"/>
        <v>1</v>
      </c>
    </row>
    <row r="1025" spans="1:15" x14ac:dyDescent="0.25">
      <c r="A1025">
        <f t="shared" si="136"/>
        <v>1024</v>
      </c>
      <c r="B1025" s="1">
        <v>37496</v>
      </c>
      <c r="C1025">
        <v>24.24</v>
      </c>
      <c r="D1025">
        <v>24.44</v>
      </c>
      <c r="E1025">
        <v>23.65</v>
      </c>
      <c r="F1025">
        <v>23.94</v>
      </c>
      <c r="G1025">
        <v>174006</v>
      </c>
      <c r="H1025" s="2">
        <f t="shared" si="142"/>
        <v>-0.21228571428571427</v>
      </c>
      <c r="I1025">
        <f t="shared" si="137"/>
        <v>1</v>
      </c>
      <c r="J1025" t="str">
        <f t="shared" si="138"/>
        <v xml:space="preserve"> </v>
      </c>
      <c r="K1025">
        <f t="shared" si="139"/>
        <v>0.64999999999999858</v>
      </c>
      <c r="L1025" s="2">
        <f t="shared" si="143"/>
        <v>4.0138004945550616</v>
      </c>
      <c r="M1025">
        <f t="shared" si="144"/>
        <v>0</v>
      </c>
      <c r="N1025" s="2">
        <f t="shared" si="140"/>
        <v>-0.13685714285714273</v>
      </c>
      <c r="O1025">
        <f t="shared" si="141"/>
        <v>0</v>
      </c>
    </row>
    <row r="1026" spans="1:15" x14ac:dyDescent="0.25">
      <c r="A1026">
        <f t="shared" si="136"/>
        <v>1025</v>
      </c>
      <c r="B1026" s="1">
        <v>37497</v>
      </c>
      <c r="C1026">
        <v>23.14</v>
      </c>
      <c r="D1026">
        <v>23.31</v>
      </c>
      <c r="E1026">
        <v>22.69</v>
      </c>
      <c r="F1026">
        <v>22.99</v>
      </c>
      <c r="G1026">
        <v>255823</v>
      </c>
      <c r="H1026" s="2">
        <f t="shared" si="142"/>
        <v>-0.42057142857142876</v>
      </c>
      <c r="I1026">
        <f t="shared" si="137"/>
        <v>1</v>
      </c>
      <c r="J1026" t="str">
        <f t="shared" si="138"/>
        <v xml:space="preserve"> </v>
      </c>
      <c r="K1026">
        <f t="shared" si="139"/>
        <v>0.95000000000000284</v>
      </c>
      <c r="L1026" s="2">
        <f t="shared" si="143"/>
        <v>4.1270439296187318</v>
      </c>
      <c r="M1026">
        <f t="shared" si="144"/>
        <v>0</v>
      </c>
      <c r="N1026" s="2">
        <f t="shared" si="140"/>
        <v>-0.20828571428571449</v>
      </c>
      <c r="O1026">
        <f t="shared" si="141"/>
        <v>1</v>
      </c>
    </row>
    <row r="1027" spans="1:15" x14ac:dyDescent="0.25">
      <c r="A1027">
        <f t="shared" si="136"/>
        <v>1026</v>
      </c>
      <c r="B1027" s="1">
        <v>37498</v>
      </c>
      <c r="C1027">
        <v>22.84</v>
      </c>
      <c r="D1027">
        <v>23.32</v>
      </c>
      <c r="E1027">
        <v>22.62</v>
      </c>
      <c r="F1027">
        <v>22.79</v>
      </c>
      <c r="G1027">
        <v>201446</v>
      </c>
      <c r="H1027" s="2">
        <f t="shared" si="142"/>
        <v>-0.46600000000000036</v>
      </c>
      <c r="I1027">
        <f t="shared" si="137"/>
        <v>1</v>
      </c>
      <c r="J1027" t="str">
        <f t="shared" si="138"/>
        <v xml:space="preserve"> </v>
      </c>
      <c r="K1027">
        <f t="shared" si="139"/>
        <v>0.19999999999999929</v>
      </c>
      <c r="L1027" s="2">
        <f t="shared" si="143"/>
        <v>4.1034065227879539</v>
      </c>
      <c r="M1027">
        <f t="shared" si="144"/>
        <v>0</v>
      </c>
      <c r="N1027" s="2">
        <f t="shared" si="140"/>
        <v>-4.5428571428571596E-2</v>
      </c>
      <c r="O1027">
        <f t="shared" si="141"/>
        <v>1</v>
      </c>
    </row>
    <row r="1028" spans="1:15" x14ac:dyDescent="0.25">
      <c r="A1028">
        <f t="shared" ref="A1028:A1091" si="145">A1027+1</f>
        <v>1027</v>
      </c>
      <c r="B1028" s="1">
        <v>37502</v>
      </c>
      <c r="C1028">
        <v>22.14</v>
      </c>
      <c r="D1028">
        <v>22.16</v>
      </c>
      <c r="E1028">
        <v>21.08</v>
      </c>
      <c r="F1028">
        <v>21.1</v>
      </c>
      <c r="G1028">
        <v>301599</v>
      </c>
      <c r="H1028" s="2">
        <f t="shared" si="142"/>
        <v>-0.69714285714285718</v>
      </c>
      <c r="I1028">
        <f t="shared" si="137"/>
        <v>0</v>
      </c>
      <c r="J1028" t="str">
        <f t="shared" si="138"/>
        <v xml:space="preserve"> </v>
      </c>
      <c r="K1028">
        <f t="shared" si="139"/>
        <v>1.6899999999999977</v>
      </c>
      <c r="L1028" s="2">
        <f t="shared" si="143"/>
        <v>3.9413634434637794</v>
      </c>
      <c r="M1028">
        <f t="shared" si="144"/>
        <v>1</v>
      </c>
      <c r="N1028" s="2">
        <f t="shared" si="140"/>
        <v>-0.23114285714285682</v>
      </c>
      <c r="O1028">
        <f t="shared" si="141"/>
        <v>1</v>
      </c>
    </row>
    <row r="1029" spans="1:15" x14ac:dyDescent="0.25">
      <c r="A1029">
        <f t="shared" si="145"/>
        <v>1028</v>
      </c>
      <c r="B1029" s="1">
        <v>37503</v>
      </c>
      <c r="C1029">
        <v>21.24</v>
      </c>
      <c r="D1029">
        <v>21.63</v>
      </c>
      <c r="E1029">
        <v>20.92</v>
      </c>
      <c r="F1029">
        <v>21.34</v>
      </c>
      <c r="G1029">
        <v>265750</v>
      </c>
      <c r="H1029" s="2">
        <f t="shared" si="142"/>
        <v>-0.71342857142857141</v>
      </c>
      <c r="I1029">
        <f t="shared" si="137"/>
        <v>1</v>
      </c>
      <c r="J1029">
        <f t="shared" si="138"/>
        <v>0.23999999999999844</v>
      </c>
      <c r="K1029" t="str">
        <f t="shared" si="139"/>
        <v xml:space="preserve"> </v>
      </c>
      <c r="L1029" s="2">
        <f t="shared" si="143"/>
        <v>3.7949623580187719</v>
      </c>
      <c r="M1029">
        <f t="shared" si="144"/>
        <v>0</v>
      </c>
      <c r="N1029" s="2">
        <f t="shared" si="140"/>
        <v>-1.6285714285714237E-2</v>
      </c>
      <c r="O1029">
        <f t="shared" si="141"/>
        <v>0</v>
      </c>
    </row>
    <row r="1030" spans="1:15" x14ac:dyDescent="0.25">
      <c r="A1030">
        <f t="shared" si="145"/>
        <v>1029</v>
      </c>
      <c r="B1030" s="1">
        <v>37504</v>
      </c>
      <c r="C1030">
        <v>20.94</v>
      </c>
      <c r="D1030">
        <v>21.48</v>
      </c>
      <c r="E1030">
        <v>20.58</v>
      </c>
      <c r="F1030">
        <v>20.64</v>
      </c>
      <c r="G1030">
        <v>250230</v>
      </c>
      <c r="H1030" s="2">
        <f t="shared" si="142"/>
        <v>-0.66114285714285703</v>
      </c>
      <c r="I1030">
        <f t="shared" si="137"/>
        <v>0</v>
      </c>
      <c r="J1030" t="str">
        <f t="shared" si="138"/>
        <v xml:space="preserve"> </v>
      </c>
      <c r="K1030">
        <f t="shared" si="139"/>
        <v>0.69999999999999929</v>
      </c>
      <c r="L1030" s="2">
        <f t="shared" si="143"/>
        <v>3.4614589054286369</v>
      </c>
      <c r="M1030">
        <f t="shared" si="144"/>
        <v>1</v>
      </c>
      <c r="N1030" s="2">
        <f t="shared" si="140"/>
        <v>5.228571428571438E-2</v>
      </c>
      <c r="O1030">
        <f t="shared" si="141"/>
        <v>1</v>
      </c>
    </row>
    <row r="1031" spans="1:15" x14ac:dyDescent="0.25">
      <c r="A1031">
        <f t="shared" si="145"/>
        <v>1030</v>
      </c>
      <c r="B1031" s="1">
        <v>37505</v>
      </c>
      <c r="C1031">
        <v>21.49</v>
      </c>
      <c r="D1031">
        <v>21.54</v>
      </c>
      <c r="E1031">
        <v>20.89</v>
      </c>
      <c r="F1031">
        <v>20.94</v>
      </c>
      <c r="G1031">
        <v>181025</v>
      </c>
      <c r="H1031" s="2">
        <f t="shared" si="142"/>
        <v>-0.47028571428571381</v>
      </c>
      <c r="I1031">
        <f t="shared" ref="I1031:I1094" si="146">IF(H1031*(F1032-F1031)&gt;0,1,0)</f>
        <v>0</v>
      </c>
      <c r="J1031">
        <f t="shared" ref="J1031:J1094" si="147">IF(F1031&gt;F1030,F1031-F1030," ")</f>
        <v>0.30000000000000071</v>
      </c>
      <c r="K1031" t="str">
        <f t="shared" ref="K1031:K1094" si="148">IF(F1031&lt;F1030,F1030-F1031," ")</f>
        <v xml:space="preserve"> </v>
      </c>
      <c r="L1031" s="2">
        <f t="shared" si="143"/>
        <v>3.3228119941157273</v>
      </c>
      <c r="M1031">
        <f t="shared" si="144"/>
        <v>1</v>
      </c>
      <c r="N1031" s="2">
        <f t="shared" si="140"/>
        <v>0.19085714285714322</v>
      </c>
      <c r="O1031">
        <f t="shared" si="141"/>
        <v>1</v>
      </c>
    </row>
    <row r="1032" spans="1:15" x14ac:dyDescent="0.25">
      <c r="A1032">
        <f t="shared" si="145"/>
        <v>1031</v>
      </c>
      <c r="B1032" s="1">
        <v>37508</v>
      </c>
      <c r="C1032">
        <v>20.79</v>
      </c>
      <c r="D1032">
        <v>21.77</v>
      </c>
      <c r="E1032">
        <v>20.58</v>
      </c>
      <c r="F1032">
        <v>21.42</v>
      </c>
      <c r="G1032">
        <v>173646</v>
      </c>
      <c r="H1032" s="2">
        <f t="shared" si="142"/>
        <v>-0.22942857142857107</v>
      </c>
      <c r="I1032">
        <f t="shared" si="146"/>
        <v>0</v>
      </c>
      <c r="J1032">
        <f t="shared" si="147"/>
        <v>0.48000000000000043</v>
      </c>
      <c r="K1032" t="str">
        <f t="shared" si="148"/>
        <v xml:space="preserve"> </v>
      </c>
      <c r="L1032" s="2">
        <f t="shared" si="143"/>
        <v>3.201719301161996</v>
      </c>
      <c r="M1032">
        <f t="shared" si="144"/>
        <v>1</v>
      </c>
      <c r="N1032" s="2">
        <f t="shared" ref="N1032:N1095" si="149">H1032-H1031</f>
        <v>0.24085714285714274</v>
      </c>
      <c r="O1032">
        <f t="shared" si="141"/>
        <v>1</v>
      </c>
    </row>
    <row r="1033" spans="1:15" x14ac:dyDescent="0.25">
      <c r="A1033">
        <f t="shared" si="145"/>
        <v>1032</v>
      </c>
      <c r="B1033" s="1">
        <v>37509</v>
      </c>
      <c r="C1033">
        <v>21.84</v>
      </c>
      <c r="D1033">
        <v>22.24</v>
      </c>
      <c r="E1033">
        <v>21.27</v>
      </c>
      <c r="F1033">
        <v>21.72</v>
      </c>
      <c r="G1033">
        <v>203610</v>
      </c>
      <c r="H1033" s="2">
        <f t="shared" si="142"/>
        <v>0.10399999999999981</v>
      </c>
      <c r="I1033">
        <f t="shared" si="146"/>
        <v>0</v>
      </c>
      <c r="J1033">
        <f t="shared" si="147"/>
        <v>0.29999999999999716</v>
      </c>
      <c r="K1033" t="str">
        <f t="shared" si="148"/>
        <v xml:space="preserve"> </v>
      </c>
      <c r="L1033" s="2">
        <f t="shared" si="143"/>
        <v>3.1102901457029204</v>
      </c>
      <c r="M1033">
        <f t="shared" si="144"/>
        <v>0</v>
      </c>
      <c r="N1033" s="2">
        <f t="shared" si="149"/>
        <v>0.33342857142857085</v>
      </c>
      <c r="O1033">
        <f t="shared" ref="O1033:O1096" si="150">IF(N1032*(F1033-F1032)&gt;0,1,0)</f>
        <v>1</v>
      </c>
    </row>
    <row r="1034" spans="1:15" x14ac:dyDescent="0.25">
      <c r="A1034">
        <f t="shared" si="145"/>
        <v>1033</v>
      </c>
      <c r="B1034" s="1">
        <v>37510</v>
      </c>
      <c r="C1034">
        <v>22</v>
      </c>
      <c r="D1034">
        <v>22.34</v>
      </c>
      <c r="E1034">
        <v>21.54</v>
      </c>
      <c r="F1034">
        <v>21.64</v>
      </c>
      <c r="G1034">
        <v>149216</v>
      </c>
      <c r="H1034" s="2">
        <f t="shared" si="142"/>
        <v>0.1491428571428571</v>
      </c>
      <c r="I1034">
        <f t="shared" si="146"/>
        <v>0</v>
      </c>
      <c r="J1034" t="str">
        <f t="shared" si="147"/>
        <v xml:space="preserve"> </v>
      </c>
      <c r="K1034">
        <f t="shared" si="148"/>
        <v>7.9999999999998295E-2</v>
      </c>
      <c r="L1034" s="2">
        <f t="shared" si="143"/>
        <v>3.1251641524020282</v>
      </c>
      <c r="M1034">
        <f t="shared" si="144"/>
        <v>0</v>
      </c>
      <c r="N1034" s="2">
        <f t="shared" si="149"/>
        <v>4.514285714285729E-2</v>
      </c>
      <c r="O1034">
        <f t="shared" si="150"/>
        <v>0</v>
      </c>
    </row>
    <row r="1035" spans="1:15" x14ac:dyDescent="0.25">
      <c r="A1035">
        <f t="shared" si="145"/>
        <v>1034</v>
      </c>
      <c r="B1035" s="1">
        <v>37511</v>
      </c>
      <c r="C1035">
        <v>21.39</v>
      </c>
      <c r="D1035">
        <v>21.46</v>
      </c>
      <c r="E1035">
        <v>20.49</v>
      </c>
      <c r="F1035">
        <v>20.64</v>
      </c>
      <c r="G1035">
        <v>202508</v>
      </c>
      <c r="H1035" s="2">
        <f t="shared" si="142"/>
        <v>6.8571428571428436E-2</v>
      </c>
      <c r="I1035">
        <f t="shared" si="146"/>
        <v>0</v>
      </c>
      <c r="J1035" t="str">
        <f t="shared" si="147"/>
        <v xml:space="preserve"> </v>
      </c>
      <c r="K1035">
        <f t="shared" si="148"/>
        <v>1</v>
      </c>
      <c r="L1035" s="2">
        <f t="shared" si="143"/>
        <v>3.0924280611053496</v>
      </c>
      <c r="M1035">
        <f t="shared" si="144"/>
        <v>0</v>
      </c>
      <c r="N1035" s="2">
        <f t="shared" si="149"/>
        <v>-8.0571428571428669E-2</v>
      </c>
      <c r="O1035">
        <f t="shared" si="150"/>
        <v>0</v>
      </c>
    </row>
    <row r="1036" spans="1:15" x14ac:dyDescent="0.25">
      <c r="A1036">
        <f t="shared" si="145"/>
        <v>1035</v>
      </c>
      <c r="B1036" s="1">
        <v>37512</v>
      </c>
      <c r="C1036">
        <v>20.29</v>
      </c>
      <c r="D1036">
        <v>20.39</v>
      </c>
      <c r="E1036">
        <v>19.59</v>
      </c>
      <c r="F1036">
        <v>19.690000000000001</v>
      </c>
      <c r="G1036">
        <v>362937</v>
      </c>
      <c r="H1036" s="2">
        <f t="shared" si="142"/>
        <v>-0.24771428571428578</v>
      </c>
      <c r="I1036">
        <f t="shared" si="146"/>
        <v>0</v>
      </c>
      <c r="J1036" t="str">
        <f t="shared" si="147"/>
        <v xml:space="preserve"> </v>
      </c>
      <c r="K1036">
        <f t="shared" si="148"/>
        <v>0.94999999999999929</v>
      </c>
      <c r="L1036" s="2">
        <f t="shared" si="143"/>
        <v>2.779833656950212</v>
      </c>
      <c r="M1036">
        <f t="shared" si="144"/>
        <v>1</v>
      </c>
      <c r="N1036" s="2">
        <f t="shared" si="149"/>
        <v>-0.31628571428571423</v>
      </c>
      <c r="O1036">
        <f t="shared" si="150"/>
        <v>1</v>
      </c>
    </row>
    <row r="1037" spans="1:15" x14ac:dyDescent="0.25">
      <c r="A1037">
        <f t="shared" si="145"/>
        <v>1036</v>
      </c>
      <c r="B1037" s="1">
        <v>37515</v>
      </c>
      <c r="C1037">
        <v>19.739999999999998</v>
      </c>
      <c r="D1037">
        <v>20.62</v>
      </c>
      <c r="E1037">
        <v>19.690000000000001</v>
      </c>
      <c r="F1037">
        <v>20.54</v>
      </c>
      <c r="G1037">
        <v>187612</v>
      </c>
      <c r="H1037" s="2">
        <f t="shared" si="142"/>
        <v>-0.32828571428571446</v>
      </c>
      <c r="I1037">
        <f t="shared" si="146"/>
        <v>1</v>
      </c>
      <c r="J1037">
        <f t="shared" si="147"/>
        <v>0.84999999999999787</v>
      </c>
      <c r="K1037" t="str">
        <f t="shared" si="148"/>
        <v xml:space="preserve"> </v>
      </c>
      <c r="L1037" s="2">
        <f t="shared" si="143"/>
        <v>2.5515694732346619</v>
      </c>
      <c r="M1037">
        <f t="shared" si="144"/>
        <v>0</v>
      </c>
      <c r="N1037" s="2">
        <f t="shared" si="149"/>
        <v>-8.0571428571428683E-2</v>
      </c>
      <c r="O1037">
        <f t="shared" si="150"/>
        <v>0</v>
      </c>
    </row>
    <row r="1038" spans="1:15" x14ac:dyDescent="0.25">
      <c r="A1038">
        <f t="shared" si="145"/>
        <v>1037</v>
      </c>
      <c r="B1038" s="1">
        <v>37516</v>
      </c>
      <c r="C1038">
        <v>21.58</v>
      </c>
      <c r="D1038">
        <v>21.58</v>
      </c>
      <c r="E1038">
        <v>20.149999999999999</v>
      </c>
      <c r="F1038">
        <v>20.34</v>
      </c>
      <c r="G1038">
        <v>250504</v>
      </c>
      <c r="H1038" s="2">
        <f t="shared" si="142"/>
        <v>-0.31857142857142851</v>
      </c>
      <c r="I1038">
        <f t="shared" si="146"/>
        <v>1</v>
      </c>
      <c r="J1038" t="str">
        <f t="shared" si="147"/>
        <v xml:space="preserve"> </v>
      </c>
      <c r="K1038">
        <f t="shared" si="148"/>
        <v>0.19999999999999929</v>
      </c>
      <c r="L1038" s="2">
        <f t="shared" si="143"/>
        <v>2.2131020765591489</v>
      </c>
      <c r="M1038">
        <f t="shared" si="144"/>
        <v>0</v>
      </c>
      <c r="N1038" s="2">
        <f t="shared" si="149"/>
        <v>9.7142857142859529E-3</v>
      </c>
      <c r="O1038">
        <f t="shared" si="150"/>
        <v>1</v>
      </c>
    </row>
    <row r="1039" spans="1:15" x14ac:dyDescent="0.25">
      <c r="A1039">
        <f t="shared" si="145"/>
        <v>1038</v>
      </c>
      <c r="B1039" s="1">
        <v>37517</v>
      </c>
      <c r="C1039">
        <v>19.84</v>
      </c>
      <c r="D1039">
        <v>20.54</v>
      </c>
      <c r="E1039">
        <v>19.54</v>
      </c>
      <c r="F1039">
        <v>19.989999999999998</v>
      </c>
      <c r="G1039">
        <v>259125</v>
      </c>
      <c r="H1039" s="2">
        <f t="shared" si="142"/>
        <v>-0.23714285714285757</v>
      </c>
      <c r="I1039">
        <f t="shared" si="146"/>
        <v>1</v>
      </c>
      <c r="J1039" t="str">
        <f t="shared" si="147"/>
        <v xml:space="preserve"> </v>
      </c>
      <c r="K1039">
        <f t="shared" si="148"/>
        <v>0.35000000000000142</v>
      </c>
      <c r="L1039" s="2">
        <f t="shared" si="143"/>
        <v>1.9121467999055679</v>
      </c>
      <c r="M1039">
        <f t="shared" si="144"/>
        <v>0</v>
      </c>
      <c r="N1039" s="2">
        <f t="shared" si="149"/>
        <v>8.1428571428570934E-2</v>
      </c>
      <c r="O1039">
        <f t="shared" si="150"/>
        <v>0</v>
      </c>
    </row>
    <row r="1040" spans="1:15" x14ac:dyDescent="0.25">
      <c r="A1040">
        <f t="shared" si="145"/>
        <v>1039</v>
      </c>
      <c r="B1040" s="1">
        <v>37518</v>
      </c>
      <c r="C1040">
        <v>19.39</v>
      </c>
      <c r="D1040">
        <v>19.89</v>
      </c>
      <c r="E1040">
        <v>19.190000000000001</v>
      </c>
      <c r="F1040">
        <v>19.190000000000001</v>
      </c>
      <c r="G1040">
        <v>223873</v>
      </c>
      <c r="H1040" s="2">
        <f t="shared" si="142"/>
        <v>-0.18714285714285728</v>
      </c>
      <c r="I1040">
        <f t="shared" si="146"/>
        <v>0</v>
      </c>
      <c r="J1040" t="str">
        <f t="shared" si="147"/>
        <v xml:space="preserve"> </v>
      </c>
      <c r="K1040">
        <f t="shared" si="148"/>
        <v>0.79999999999999716</v>
      </c>
      <c r="L1040" s="2">
        <f t="shared" si="143"/>
        <v>1.429096278803297</v>
      </c>
      <c r="M1040">
        <f t="shared" si="144"/>
        <v>1</v>
      </c>
      <c r="N1040" s="2">
        <f t="shared" si="149"/>
        <v>5.0000000000000294E-2</v>
      </c>
      <c r="O1040">
        <f t="shared" si="150"/>
        <v>0</v>
      </c>
    </row>
    <row r="1041" spans="1:15" x14ac:dyDescent="0.25">
      <c r="A1041">
        <f t="shared" si="145"/>
        <v>1040</v>
      </c>
      <c r="B1041" s="1">
        <v>37519</v>
      </c>
      <c r="C1041">
        <v>19.2</v>
      </c>
      <c r="D1041">
        <v>19.54</v>
      </c>
      <c r="E1041">
        <v>18.66</v>
      </c>
      <c r="F1041">
        <v>19.39</v>
      </c>
      <c r="G1041">
        <v>409419</v>
      </c>
      <c r="H1041" s="2">
        <f t="shared" si="142"/>
        <v>-0.16857142857142854</v>
      </c>
      <c r="I1041">
        <f t="shared" si="146"/>
        <v>1</v>
      </c>
      <c r="J1041">
        <f t="shared" si="147"/>
        <v>0.19999999999999929</v>
      </c>
      <c r="K1041" t="str">
        <f t="shared" si="148"/>
        <v xml:space="preserve"> </v>
      </c>
      <c r="L1041" s="2">
        <f t="shared" si="143"/>
        <v>1.1019934705036543</v>
      </c>
      <c r="M1041">
        <f t="shared" si="144"/>
        <v>0</v>
      </c>
      <c r="N1041" s="2">
        <f t="shared" si="149"/>
        <v>1.8571428571428739E-2</v>
      </c>
      <c r="O1041">
        <f t="shared" si="150"/>
        <v>1</v>
      </c>
    </row>
    <row r="1042" spans="1:15" x14ac:dyDescent="0.25">
      <c r="A1042">
        <f t="shared" si="145"/>
        <v>1041</v>
      </c>
      <c r="B1042" s="1">
        <v>37522</v>
      </c>
      <c r="C1042">
        <v>18.989999999999998</v>
      </c>
      <c r="D1042">
        <v>19.36</v>
      </c>
      <c r="E1042">
        <v>18.57</v>
      </c>
      <c r="F1042">
        <v>19.04</v>
      </c>
      <c r="G1042">
        <v>214133</v>
      </c>
      <c r="H1042" s="2">
        <f t="shared" si="142"/>
        <v>-0.31857142857142845</v>
      </c>
      <c r="I1042">
        <f t="shared" si="146"/>
        <v>1</v>
      </c>
      <c r="J1042" t="str">
        <f t="shared" si="147"/>
        <v xml:space="preserve"> </v>
      </c>
      <c r="K1042">
        <f t="shared" si="148"/>
        <v>0.35000000000000142</v>
      </c>
      <c r="L1042" s="2">
        <f t="shared" si="143"/>
        <v>0.80528088964364986</v>
      </c>
      <c r="M1042">
        <f t="shared" si="144"/>
        <v>0</v>
      </c>
      <c r="N1042" s="2">
        <f t="shared" si="149"/>
        <v>-0.14999999999999991</v>
      </c>
      <c r="O1042">
        <f t="shared" si="150"/>
        <v>0</v>
      </c>
    </row>
    <row r="1043" spans="1:15" x14ac:dyDescent="0.25">
      <c r="A1043">
        <f t="shared" si="145"/>
        <v>1042</v>
      </c>
      <c r="B1043" s="1">
        <v>37523</v>
      </c>
      <c r="C1043">
        <v>18.29</v>
      </c>
      <c r="D1043">
        <v>19.04</v>
      </c>
      <c r="E1043">
        <v>18.190000000000001</v>
      </c>
      <c r="F1043">
        <v>18.54</v>
      </c>
      <c r="G1043">
        <v>292978</v>
      </c>
      <c r="H1043" s="2">
        <f t="shared" si="142"/>
        <v>-0.33285714285714291</v>
      </c>
      <c r="I1043">
        <f t="shared" si="146"/>
        <v>0</v>
      </c>
      <c r="J1043" t="str">
        <f t="shared" si="147"/>
        <v xml:space="preserve"> </v>
      </c>
      <c r="K1043">
        <f t="shared" si="148"/>
        <v>0.5</v>
      </c>
      <c r="L1043" s="2">
        <f t="shared" si="143"/>
        <v>0.38591327640456075</v>
      </c>
      <c r="M1043">
        <f t="shared" si="144"/>
        <v>1</v>
      </c>
      <c r="N1043" s="2">
        <f t="shared" si="149"/>
        <v>-1.4285714285714457E-2</v>
      </c>
      <c r="O1043">
        <f t="shared" si="150"/>
        <v>1</v>
      </c>
    </row>
    <row r="1044" spans="1:15" x14ac:dyDescent="0.25">
      <c r="A1044">
        <f t="shared" si="145"/>
        <v>1043</v>
      </c>
      <c r="B1044" s="1">
        <v>37524</v>
      </c>
      <c r="C1044">
        <v>19.82</v>
      </c>
      <c r="D1044">
        <v>20</v>
      </c>
      <c r="E1044">
        <v>18.95</v>
      </c>
      <c r="F1044">
        <v>19.82</v>
      </c>
      <c r="G1044">
        <v>325982</v>
      </c>
      <c r="H1044" s="2">
        <f t="shared" si="142"/>
        <v>-8.9999999999999955E-2</v>
      </c>
      <c r="I1044">
        <f t="shared" si="146"/>
        <v>1</v>
      </c>
      <c r="J1044">
        <f t="shared" si="147"/>
        <v>1.2800000000000011</v>
      </c>
      <c r="K1044" t="str">
        <f t="shared" si="148"/>
        <v xml:space="preserve"> </v>
      </c>
      <c r="L1044" s="2">
        <f t="shared" si="143"/>
        <v>7.9972811148324857E-2</v>
      </c>
      <c r="M1044">
        <f t="shared" si="144"/>
        <v>0</v>
      </c>
      <c r="N1044" s="2">
        <f t="shared" si="149"/>
        <v>0.24285714285714294</v>
      </c>
      <c r="O1044">
        <f t="shared" si="150"/>
        <v>0</v>
      </c>
    </row>
    <row r="1045" spans="1:15" x14ac:dyDescent="0.25">
      <c r="A1045">
        <f t="shared" si="145"/>
        <v>1044</v>
      </c>
      <c r="B1045" s="1">
        <v>37525</v>
      </c>
      <c r="C1045">
        <v>20.32</v>
      </c>
      <c r="D1045">
        <v>20.83</v>
      </c>
      <c r="E1045">
        <v>18.61</v>
      </c>
      <c r="F1045">
        <v>19.21</v>
      </c>
      <c r="G1045">
        <v>565882</v>
      </c>
      <c r="H1045" s="2">
        <f t="shared" si="142"/>
        <v>2.5428571428571342E-2</v>
      </c>
      <c r="I1045">
        <f t="shared" si="146"/>
        <v>0</v>
      </c>
      <c r="J1045" t="str">
        <f t="shared" si="147"/>
        <v xml:space="preserve"> </v>
      </c>
      <c r="K1045">
        <f t="shared" si="148"/>
        <v>0.60999999999999943</v>
      </c>
      <c r="L1045" s="2">
        <f t="shared" si="143"/>
        <v>-0.31251677534636924</v>
      </c>
      <c r="M1045">
        <f t="shared" si="144"/>
        <v>1</v>
      </c>
      <c r="N1045" s="2">
        <f t="shared" si="149"/>
        <v>0.1154285714285713</v>
      </c>
      <c r="O1045">
        <f t="shared" si="150"/>
        <v>0</v>
      </c>
    </row>
    <row r="1046" spans="1:15" x14ac:dyDescent="0.25">
      <c r="A1046">
        <f t="shared" si="145"/>
        <v>1045</v>
      </c>
      <c r="B1046" s="1">
        <v>37526</v>
      </c>
      <c r="C1046">
        <v>18.07</v>
      </c>
      <c r="D1046">
        <v>18.12</v>
      </c>
      <c r="E1046">
        <v>17.16</v>
      </c>
      <c r="F1046">
        <v>17.29</v>
      </c>
      <c r="G1046">
        <v>550364</v>
      </c>
      <c r="H1046" s="2">
        <f t="shared" ref="H1046:H1109" si="151">SLOPE(F1041:F1046,A1041:A1046)</f>
        <v>-0.24885714285714289</v>
      </c>
      <c r="I1046">
        <f t="shared" si="146"/>
        <v>0</v>
      </c>
      <c r="J1046" t="str">
        <f t="shared" si="147"/>
        <v xml:space="preserve"> </v>
      </c>
      <c r="K1046">
        <f t="shared" si="148"/>
        <v>1.9200000000000017</v>
      </c>
      <c r="L1046" s="2">
        <f t="shared" si="143"/>
        <v>-0.86114101184068892</v>
      </c>
      <c r="M1046">
        <f t="shared" si="144"/>
        <v>0</v>
      </c>
      <c r="N1046" s="2">
        <f t="shared" si="149"/>
        <v>-0.27428571428571424</v>
      </c>
      <c r="O1046">
        <f t="shared" si="150"/>
        <v>0</v>
      </c>
    </row>
    <row r="1047" spans="1:15" x14ac:dyDescent="0.25">
      <c r="A1047">
        <f t="shared" si="145"/>
        <v>1046</v>
      </c>
      <c r="B1047" s="1">
        <v>37529</v>
      </c>
      <c r="C1047">
        <v>16.82</v>
      </c>
      <c r="D1047">
        <v>17.670000000000002</v>
      </c>
      <c r="E1047">
        <v>16.329999999999998</v>
      </c>
      <c r="F1047">
        <v>17.47</v>
      </c>
      <c r="G1047">
        <v>498364</v>
      </c>
      <c r="H1047" s="2">
        <f t="shared" si="151"/>
        <v>-0.34885714285714287</v>
      </c>
      <c r="I1047">
        <f t="shared" si="146"/>
        <v>0</v>
      </c>
      <c r="J1047">
        <f t="shared" si="147"/>
        <v>0.17999999999999972</v>
      </c>
      <c r="K1047" t="str">
        <f t="shared" si="148"/>
        <v xml:space="preserve"> </v>
      </c>
      <c r="L1047" s="2">
        <f t="shared" si="143"/>
        <v>-1.1542031691705483</v>
      </c>
      <c r="M1047">
        <f t="shared" si="144"/>
        <v>0</v>
      </c>
      <c r="N1047" s="2">
        <f t="shared" si="149"/>
        <v>-9.9999999999999978E-2</v>
      </c>
      <c r="O1047">
        <f t="shared" si="150"/>
        <v>0</v>
      </c>
    </row>
    <row r="1048" spans="1:15" x14ac:dyDescent="0.25">
      <c r="A1048">
        <f t="shared" si="145"/>
        <v>1047</v>
      </c>
      <c r="B1048" s="1">
        <v>37530</v>
      </c>
      <c r="C1048">
        <v>17.57</v>
      </c>
      <c r="D1048">
        <v>19.02</v>
      </c>
      <c r="E1048">
        <v>17.420000000000002</v>
      </c>
      <c r="F1048">
        <v>19.02</v>
      </c>
      <c r="G1048">
        <v>401187</v>
      </c>
      <c r="H1048" s="2">
        <f t="shared" si="151"/>
        <v>-0.18771428571428583</v>
      </c>
      <c r="I1048">
        <f t="shared" si="146"/>
        <v>1</v>
      </c>
      <c r="J1048">
        <f t="shared" si="147"/>
        <v>1.5500000000000007</v>
      </c>
      <c r="K1048" t="str">
        <f t="shared" si="148"/>
        <v xml:space="preserve"> </v>
      </c>
      <c r="L1048" s="2">
        <f t="shared" si="143"/>
        <v>-1.3341899358514806</v>
      </c>
      <c r="M1048">
        <f t="shared" si="144"/>
        <v>1</v>
      </c>
      <c r="N1048" s="2">
        <f t="shared" si="149"/>
        <v>0.16114285714285703</v>
      </c>
      <c r="O1048">
        <f t="shared" si="150"/>
        <v>0</v>
      </c>
    </row>
    <row r="1049" spans="1:15" x14ac:dyDescent="0.25">
      <c r="A1049">
        <f t="shared" si="145"/>
        <v>1048</v>
      </c>
      <c r="B1049" s="1">
        <v>37531</v>
      </c>
      <c r="C1049">
        <v>18.57</v>
      </c>
      <c r="D1049">
        <v>18.79</v>
      </c>
      <c r="E1049">
        <v>17.010000000000002</v>
      </c>
      <c r="F1049">
        <v>17.62</v>
      </c>
      <c r="G1049">
        <v>300361</v>
      </c>
      <c r="H1049" s="2">
        <f t="shared" si="151"/>
        <v>-0.32542857142857146</v>
      </c>
      <c r="I1049">
        <f t="shared" si="146"/>
        <v>1</v>
      </c>
      <c r="J1049" t="str">
        <f t="shared" si="147"/>
        <v xml:space="preserve"> </v>
      </c>
      <c r="K1049">
        <f t="shared" si="148"/>
        <v>1.3999999999999986</v>
      </c>
      <c r="L1049" s="2">
        <f t="shared" si="143"/>
        <v>-1.6800451099606077</v>
      </c>
      <c r="M1049">
        <f t="shared" si="144"/>
        <v>1</v>
      </c>
      <c r="N1049" s="2">
        <f t="shared" si="149"/>
        <v>-0.13771428571428562</v>
      </c>
      <c r="O1049">
        <f t="shared" si="150"/>
        <v>0</v>
      </c>
    </row>
    <row r="1050" spans="1:15" x14ac:dyDescent="0.25">
      <c r="A1050">
        <f t="shared" si="145"/>
        <v>1049</v>
      </c>
      <c r="B1050" s="1">
        <v>37532</v>
      </c>
      <c r="C1050">
        <v>17.670000000000002</v>
      </c>
      <c r="D1050">
        <v>18.7</v>
      </c>
      <c r="E1050">
        <v>17.38</v>
      </c>
      <c r="F1050">
        <v>17.440000000000001</v>
      </c>
      <c r="G1050">
        <v>297161</v>
      </c>
      <c r="H1050" s="2">
        <f t="shared" si="151"/>
        <v>-0.18028571428571405</v>
      </c>
      <c r="I1050">
        <f t="shared" si="146"/>
        <v>1</v>
      </c>
      <c r="J1050" t="str">
        <f t="shared" si="147"/>
        <v xml:space="preserve"> </v>
      </c>
      <c r="K1050">
        <f t="shared" si="148"/>
        <v>0.17999999999999972</v>
      </c>
      <c r="L1050" s="2">
        <f t="shared" si="143"/>
        <v>-2.1192244965708529</v>
      </c>
      <c r="M1050">
        <f t="shared" si="144"/>
        <v>1</v>
      </c>
      <c r="N1050" s="2">
        <f t="shared" si="149"/>
        <v>0.14514285714285741</v>
      </c>
      <c r="O1050">
        <f t="shared" si="150"/>
        <v>1</v>
      </c>
    </row>
    <row r="1051" spans="1:15" x14ac:dyDescent="0.25">
      <c r="A1051">
        <f t="shared" si="145"/>
        <v>1050</v>
      </c>
      <c r="B1051" s="1">
        <v>37533</v>
      </c>
      <c r="C1051">
        <v>18.07</v>
      </c>
      <c r="D1051">
        <v>18.12</v>
      </c>
      <c r="E1051">
        <v>16.82</v>
      </c>
      <c r="F1051">
        <v>16.829999999999998</v>
      </c>
      <c r="G1051">
        <v>308018</v>
      </c>
      <c r="H1051" s="2">
        <f t="shared" si="151"/>
        <v>-0.10828571428571417</v>
      </c>
      <c r="I1051">
        <f t="shared" si="146"/>
        <v>1</v>
      </c>
      <c r="J1051" t="str">
        <f t="shared" si="147"/>
        <v xml:space="preserve"> </v>
      </c>
      <c r="K1051">
        <f t="shared" si="148"/>
        <v>0.61000000000000298</v>
      </c>
      <c r="L1051" s="2">
        <f t="shared" si="143"/>
        <v>-2.5028089007209262</v>
      </c>
      <c r="M1051">
        <f t="shared" si="144"/>
        <v>1</v>
      </c>
      <c r="N1051" s="2">
        <f t="shared" si="149"/>
        <v>7.1999999999999884E-2</v>
      </c>
      <c r="O1051">
        <f t="shared" si="150"/>
        <v>0</v>
      </c>
    </row>
    <row r="1052" spans="1:15" x14ac:dyDescent="0.25">
      <c r="A1052">
        <f t="shared" si="145"/>
        <v>1051</v>
      </c>
      <c r="B1052" s="1">
        <v>37536</v>
      </c>
      <c r="C1052">
        <v>16.84</v>
      </c>
      <c r="D1052">
        <v>17.28</v>
      </c>
      <c r="E1052">
        <v>15.66</v>
      </c>
      <c r="F1052">
        <v>15.77</v>
      </c>
      <c r="G1052">
        <v>385731</v>
      </c>
      <c r="H1052" s="2">
        <f t="shared" si="151"/>
        <v>-0.43571428571428572</v>
      </c>
      <c r="I1052">
        <f t="shared" si="146"/>
        <v>0</v>
      </c>
      <c r="J1052" t="str">
        <f t="shared" si="147"/>
        <v xml:space="preserve"> </v>
      </c>
      <c r="K1052">
        <f t="shared" si="148"/>
        <v>1.0599999999999987</v>
      </c>
      <c r="L1052" s="2">
        <f t="shared" si="143"/>
        <v>-2.7369141084554105</v>
      </c>
      <c r="M1052">
        <f t="shared" si="144"/>
        <v>0</v>
      </c>
      <c r="N1052" s="2">
        <f t="shared" si="149"/>
        <v>-0.32742857142857157</v>
      </c>
      <c r="O1052">
        <f t="shared" si="150"/>
        <v>0</v>
      </c>
    </row>
    <row r="1053" spans="1:15" x14ac:dyDescent="0.25">
      <c r="A1053">
        <f t="shared" si="145"/>
        <v>1052</v>
      </c>
      <c r="B1053" s="1">
        <v>37537</v>
      </c>
      <c r="C1053">
        <v>16.07</v>
      </c>
      <c r="D1053">
        <v>16.72</v>
      </c>
      <c r="E1053">
        <v>15.31</v>
      </c>
      <c r="F1053">
        <v>16.170000000000002</v>
      </c>
      <c r="G1053">
        <v>422855</v>
      </c>
      <c r="H1053" s="2">
        <f t="shared" si="151"/>
        <v>-0.58314285714285707</v>
      </c>
      <c r="I1053">
        <f t="shared" si="146"/>
        <v>1</v>
      </c>
      <c r="J1053">
        <f t="shared" si="147"/>
        <v>0.40000000000000213</v>
      </c>
      <c r="K1053" t="str">
        <f t="shared" si="148"/>
        <v xml:space="preserve"> </v>
      </c>
      <c r="L1053" s="2">
        <f t="shared" si="143"/>
        <v>-2.9584910692127866</v>
      </c>
      <c r="M1053">
        <f t="shared" si="144"/>
        <v>1</v>
      </c>
      <c r="N1053" s="2">
        <f t="shared" si="149"/>
        <v>-0.14742857142857135</v>
      </c>
      <c r="O1053">
        <f t="shared" si="150"/>
        <v>0</v>
      </c>
    </row>
    <row r="1054" spans="1:15" x14ac:dyDescent="0.25">
      <c r="A1054">
        <f t="shared" si="145"/>
        <v>1053</v>
      </c>
      <c r="B1054" s="1">
        <v>37538</v>
      </c>
      <c r="C1054">
        <v>15.37</v>
      </c>
      <c r="D1054">
        <v>15.38</v>
      </c>
      <c r="E1054">
        <v>14.72</v>
      </c>
      <c r="F1054">
        <v>14.82</v>
      </c>
      <c r="G1054">
        <v>482480</v>
      </c>
      <c r="H1054" s="2">
        <f t="shared" si="151"/>
        <v>-0.53914285714285715</v>
      </c>
      <c r="I1054">
        <f t="shared" si="146"/>
        <v>0</v>
      </c>
      <c r="J1054" t="str">
        <f t="shared" si="147"/>
        <v xml:space="preserve"> </v>
      </c>
      <c r="K1054">
        <f t="shared" si="148"/>
        <v>1.3500000000000014</v>
      </c>
      <c r="L1054" s="2">
        <f t="shared" si="143"/>
        <v>-3.1816660305439495</v>
      </c>
      <c r="M1054">
        <f t="shared" si="144"/>
        <v>0</v>
      </c>
      <c r="N1054" s="2">
        <f t="shared" si="149"/>
        <v>4.3999999999999928E-2</v>
      </c>
      <c r="O1054">
        <f t="shared" si="150"/>
        <v>1</v>
      </c>
    </row>
    <row r="1055" spans="1:15" x14ac:dyDescent="0.25">
      <c r="A1055">
        <f t="shared" si="145"/>
        <v>1054</v>
      </c>
      <c r="B1055" s="1">
        <v>37539</v>
      </c>
      <c r="C1055">
        <v>14.47</v>
      </c>
      <c r="D1055">
        <v>15.42</v>
      </c>
      <c r="E1055">
        <v>14.22</v>
      </c>
      <c r="F1055">
        <v>15.42</v>
      </c>
      <c r="G1055">
        <v>605847</v>
      </c>
      <c r="H1055" s="2">
        <f t="shared" si="151"/>
        <v>-0.4494285714285714</v>
      </c>
      <c r="I1055">
        <f t="shared" si="146"/>
        <v>0</v>
      </c>
      <c r="J1055">
        <f t="shared" si="147"/>
        <v>0.59999999999999964</v>
      </c>
      <c r="K1055" t="str">
        <f t="shared" si="148"/>
        <v xml:space="preserve"> </v>
      </c>
      <c r="L1055" s="2">
        <f t="shared" si="143"/>
        <v>-3.3313653787862738</v>
      </c>
      <c r="M1055">
        <f t="shared" si="144"/>
        <v>0</v>
      </c>
      <c r="N1055" s="2">
        <f t="shared" si="149"/>
        <v>8.9714285714285746E-2</v>
      </c>
      <c r="O1055">
        <f t="shared" si="150"/>
        <v>1</v>
      </c>
    </row>
    <row r="1056" spans="1:15" x14ac:dyDescent="0.25">
      <c r="A1056">
        <f t="shared" si="145"/>
        <v>1055</v>
      </c>
      <c r="B1056" s="1">
        <v>37540</v>
      </c>
      <c r="C1056">
        <v>16.8</v>
      </c>
      <c r="D1056">
        <v>17.73</v>
      </c>
      <c r="E1056">
        <v>16.260000000000002</v>
      </c>
      <c r="F1056">
        <v>17.03</v>
      </c>
      <c r="G1056">
        <v>599698</v>
      </c>
      <c r="H1056" s="2">
        <f t="shared" si="151"/>
        <v>-3.9999999999999605E-2</v>
      </c>
      <c r="I1056">
        <f t="shared" si="146"/>
        <v>0</v>
      </c>
      <c r="J1056">
        <f t="shared" si="147"/>
        <v>1.6100000000000012</v>
      </c>
      <c r="K1056" t="str">
        <f t="shared" si="148"/>
        <v xml:space="preserve"> </v>
      </c>
      <c r="L1056" s="2">
        <f t="shared" si="143"/>
        <v>-3.5064861503085525</v>
      </c>
      <c r="M1056">
        <f t="shared" si="144"/>
        <v>0</v>
      </c>
      <c r="N1056" s="2">
        <f t="shared" si="149"/>
        <v>0.40942857142857181</v>
      </c>
      <c r="O1056">
        <f t="shared" si="150"/>
        <v>1</v>
      </c>
    </row>
    <row r="1057" spans="1:15" x14ac:dyDescent="0.25">
      <c r="A1057">
        <f t="shared" si="145"/>
        <v>1056</v>
      </c>
      <c r="B1057" s="1">
        <v>37543</v>
      </c>
      <c r="C1057">
        <v>17.02</v>
      </c>
      <c r="D1057">
        <v>17.57</v>
      </c>
      <c r="E1057">
        <v>16.71</v>
      </c>
      <c r="F1057">
        <v>17.170000000000002</v>
      </c>
      <c r="G1057">
        <v>249222</v>
      </c>
      <c r="H1057" s="2">
        <f t="shared" si="151"/>
        <v>0.29085714285714309</v>
      </c>
      <c r="I1057">
        <f t="shared" si="146"/>
        <v>1</v>
      </c>
      <c r="J1057">
        <f t="shared" si="147"/>
        <v>0.14000000000000057</v>
      </c>
      <c r="K1057" t="str">
        <f t="shared" si="148"/>
        <v xml:space="preserve"> </v>
      </c>
      <c r="L1057" s="2">
        <f t="shared" si="143"/>
        <v>-3.7551330245404269</v>
      </c>
      <c r="M1057">
        <f t="shared" si="144"/>
        <v>0</v>
      </c>
      <c r="N1057" s="2">
        <f t="shared" si="149"/>
        <v>0.33085714285714268</v>
      </c>
      <c r="O1057">
        <f t="shared" si="150"/>
        <v>1</v>
      </c>
    </row>
    <row r="1058" spans="1:15" x14ac:dyDescent="0.25">
      <c r="A1058">
        <f t="shared" si="145"/>
        <v>1057</v>
      </c>
      <c r="B1058" s="1">
        <v>37544</v>
      </c>
      <c r="C1058">
        <v>18.32</v>
      </c>
      <c r="D1058">
        <v>19.09</v>
      </c>
      <c r="E1058">
        <v>18.12</v>
      </c>
      <c r="F1058">
        <v>19.02</v>
      </c>
      <c r="G1058">
        <v>440523</v>
      </c>
      <c r="H1058" s="2">
        <f t="shared" si="151"/>
        <v>0.65457142857142847</v>
      </c>
      <c r="I1058">
        <f t="shared" si="146"/>
        <v>0</v>
      </c>
      <c r="J1058">
        <f t="shared" si="147"/>
        <v>1.8499999999999979</v>
      </c>
      <c r="K1058" t="str">
        <f t="shared" si="148"/>
        <v xml:space="preserve"> </v>
      </c>
      <c r="L1058" s="2">
        <f t="shared" si="143"/>
        <v>-4.0487669330169815</v>
      </c>
      <c r="M1058">
        <f t="shared" si="144"/>
        <v>1</v>
      </c>
      <c r="N1058" s="2">
        <f t="shared" si="149"/>
        <v>0.36371428571428538</v>
      </c>
      <c r="O1058">
        <f t="shared" si="150"/>
        <v>1</v>
      </c>
    </row>
    <row r="1059" spans="1:15" x14ac:dyDescent="0.25">
      <c r="A1059">
        <f t="shared" si="145"/>
        <v>1058</v>
      </c>
      <c r="B1059" s="1">
        <v>37545</v>
      </c>
      <c r="C1059">
        <v>18.670000000000002</v>
      </c>
      <c r="D1059">
        <v>18.88</v>
      </c>
      <c r="E1059">
        <v>18.010000000000002</v>
      </c>
      <c r="F1059">
        <v>18.420000000000002</v>
      </c>
      <c r="G1059">
        <v>275157</v>
      </c>
      <c r="H1059" s="2">
        <f t="shared" si="151"/>
        <v>0.82685714285714307</v>
      </c>
      <c r="I1059">
        <f t="shared" si="146"/>
        <v>1</v>
      </c>
      <c r="J1059" t="str">
        <f t="shared" si="147"/>
        <v xml:space="preserve"> </v>
      </c>
      <c r="K1059">
        <f t="shared" si="148"/>
        <v>0.59999999999999787</v>
      </c>
      <c r="L1059" s="2">
        <f t="shared" si="143"/>
        <v>-4.4529829974136801</v>
      </c>
      <c r="M1059">
        <f t="shared" si="144"/>
        <v>0</v>
      </c>
      <c r="N1059" s="2">
        <f t="shared" si="149"/>
        <v>0.1722857142857146</v>
      </c>
      <c r="O1059">
        <f t="shared" si="150"/>
        <v>0</v>
      </c>
    </row>
    <row r="1060" spans="1:15" x14ac:dyDescent="0.25">
      <c r="A1060">
        <f t="shared" si="145"/>
        <v>1059</v>
      </c>
      <c r="B1060" s="1">
        <v>37546</v>
      </c>
      <c r="C1060">
        <v>19.72</v>
      </c>
      <c r="D1060">
        <v>19.77</v>
      </c>
      <c r="E1060">
        <v>19.22</v>
      </c>
      <c r="F1060">
        <v>19.71</v>
      </c>
      <c r="G1060">
        <v>258298</v>
      </c>
      <c r="H1060" s="2">
        <f t="shared" si="151"/>
        <v>0.78485714285714303</v>
      </c>
      <c r="I1060">
        <f t="shared" si="146"/>
        <v>0</v>
      </c>
      <c r="J1060">
        <f t="shared" si="147"/>
        <v>1.2899999999999991</v>
      </c>
      <c r="K1060" t="str">
        <f t="shared" si="148"/>
        <v xml:space="preserve"> </v>
      </c>
      <c r="L1060" s="2">
        <f t="shared" si="143"/>
        <v>-4.6556300785999891</v>
      </c>
      <c r="M1060">
        <f t="shared" si="144"/>
        <v>1</v>
      </c>
      <c r="N1060" s="2">
        <f t="shared" si="149"/>
        <v>-4.2000000000000037E-2</v>
      </c>
      <c r="O1060">
        <f t="shared" si="150"/>
        <v>1</v>
      </c>
    </row>
    <row r="1061" spans="1:15" x14ac:dyDescent="0.25">
      <c r="A1061">
        <f t="shared" si="145"/>
        <v>1060</v>
      </c>
      <c r="B1061" s="1">
        <v>37547</v>
      </c>
      <c r="C1061">
        <v>19.420000000000002</v>
      </c>
      <c r="D1061">
        <v>19.71</v>
      </c>
      <c r="E1061">
        <v>18.91</v>
      </c>
      <c r="F1061">
        <v>19.47</v>
      </c>
      <c r="G1061">
        <v>214558</v>
      </c>
      <c r="H1061" s="2">
        <f t="shared" si="151"/>
        <v>0.54914285714285682</v>
      </c>
      <c r="I1061">
        <f t="shared" si="146"/>
        <v>1</v>
      </c>
      <c r="J1061" t="str">
        <f t="shared" si="147"/>
        <v xml:space="preserve"> </v>
      </c>
      <c r="K1061">
        <f t="shared" si="148"/>
        <v>0.24000000000000199</v>
      </c>
      <c r="L1061" s="2">
        <f t="shared" si="143"/>
        <v>-4.8564449380493331</v>
      </c>
      <c r="M1061">
        <f t="shared" si="144"/>
        <v>0</v>
      </c>
      <c r="N1061" s="2">
        <f t="shared" si="149"/>
        <v>-0.23571428571428621</v>
      </c>
      <c r="O1061">
        <f t="shared" si="150"/>
        <v>1</v>
      </c>
    </row>
    <row r="1062" spans="1:15" x14ac:dyDescent="0.25">
      <c r="A1062">
        <f t="shared" si="145"/>
        <v>1061</v>
      </c>
      <c r="B1062" s="1">
        <v>37550</v>
      </c>
      <c r="C1062">
        <v>19.02</v>
      </c>
      <c r="D1062">
        <v>20.03</v>
      </c>
      <c r="E1062">
        <v>19.02</v>
      </c>
      <c r="F1062">
        <v>19.97</v>
      </c>
      <c r="G1062">
        <v>230260</v>
      </c>
      <c r="H1062" s="2">
        <f t="shared" si="151"/>
        <v>0.47542857142857092</v>
      </c>
      <c r="I1062">
        <f t="shared" si="146"/>
        <v>0</v>
      </c>
      <c r="J1062">
        <f t="shared" si="147"/>
        <v>0.5</v>
      </c>
      <c r="K1062" t="str">
        <f t="shared" si="148"/>
        <v xml:space="preserve"> </v>
      </c>
      <c r="L1062" s="2">
        <f t="shared" si="143"/>
        <v>-4.949592103045207</v>
      </c>
      <c r="M1062">
        <f t="shared" si="144"/>
        <v>1</v>
      </c>
      <c r="N1062" s="2">
        <f t="shared" si="149"/>
        <v>-7.3714285714285899E-2</v>
      </c>
      <c r="O1062">
        <f t="shared" si="150"/>
        <v>0</v>
      </c>
    </row>
    <row r="1063" spans="1:15" x14ac:dyDescent="0.25">
      <c r="A1063">
        <f t="shared" si="145"/>
        <v>1062</v>
      </c>
      <c r="B1063" s="1">
        <v>37551</v>
      </c>
      <c r="C1063">
        <v>19.829999999999998</v>
      </c>
      <c r="D1063">
        <v>19.89</v>
      </c>
      <c r="E1063">
        <v>19.32</v>
      </c>
      <c r="F1063">
        <v>19.89</v>
      </c>
      <c r="G1063">
        <v>214117</v>
      </c>
      <c r="H1063" s="2">
        <f t="shared" si="151"/>
        <v>0.25028571428571411</v>
      </c>
      <c r="I1063">
        <f t="shared" si="146"/>
        <v>0</v>
      </c>
      <c r="J1063" t="str">
        <f t="shared" si="147"/>
        <v xml:space="preserve"> </v>
      </c>
      <c r="K1063">
        <f t="shared" si="148"/>
        <v>7.9999999999998295E-2</v>
      </c>
      <c r="L1063" s="2">
        <f t="shared" si="143"/>
        <v>-4.9263361219656439</v>
      </c>
      <c r="M1063">
        <f t="shared" si="144"/>
        <v>1</v>
      </c>
      <c r="N1063" s="2">
        <f t="shared" si="149"/>
        <v>-0.22514285714285681</v>
      </c>
      <c r="O1063">
        <f t="shared" si="150"/>
        <v>1</v>
      </c>
    </row>
    <row r="1064" spans="1:15" x14ac:dyDescent="0.25">
      <c r="A1064">
        <f t="shared" si="145"/>
        <v>1063</v>
      </c>
      <c r="B1064" s="1">
        <v>37552</v>
      </c>
      <c r="C1064">
        <v>19.77</v>
      </c>
      <c r="D1064">
        <v>19.82</v>
      </c>
      <c r="E1064">
        <v>18.920000000000002</v>
      </c>
      <c r="F1064">
        <v>19.72</v>
      </c>
      <c r="G1064">
        <v>266303</v>
      </c>
      <c r="H1064" s="2">
        <f t="shared" si="151"/>
        <v>0.215428571428571</v>
      </c>
      <c r="I1064">
        <f t="shared" si="146"/>
        <v>0</v>
      </c>
      <c r="J1064" t="str">
        <f t="shared" si="147"/>
        <v xml:space="preserve"> </v>
      </c>
      <c r="K1064">
        <f t="shared" si="148"/>
        <v>0.17000000000000171</v>
      </c>
      <c r="L1064" s="2">
        <f t="shared" si="143"/>
        <v>-4.8967763492376308</v>
      </c>
      <c r="M1064">
        <f t="shared" si="144"/>
        <v>1</v>
      </c>
      <c r="N1064" s="2">
        <f t="shared" si="149"/>
        <v>-3.4857142857143114E-2</v>
      </c>
      <c r="O1064">
        <f t="shared" si="150"/>
        <v>1</v>
      </c>
    </row>
    <row r="1065" spans="1:15" x14ac:dyDescent="0.25">
      <c r="A1065">
        <f t="shared" si="145"/>
        <v>1064</v>
      </c>
      <c r="B1065" s="1">
        <v>37553</v>
      </c>
      <c r="C1065">
        <v>19.920000000000002</v>
      </c>
      <c r="D1065">
        <v>20.02</v>
      </c>
      <c r="E1065">
        <v>18.47</v>
      </c>
      <c r="F1065">
        <v>18.82</v>
      </c>
      <c r="G1065">
        <v>324932</v>
      </c>
      <c r="H1065" s="2">
        <f t="shared" si="151"/>
        <v>-0.10800000000000003</v>
      </c>
      <c r="I1065">
        <f t="shared" si="146"/>
        <v>0</v>
      </c>
      <c r="J1065" t="str">
        <f t="shared" si="147"/>
        <v xml:space="preserve"> </v>
      </c>
      <c r="K1065">
        <f t="shared" si="148"/>
        <v>0.89999999999999858</v>
      </c>
      <c r="L1065" s="2">
        <f t="shared" si="143"/>
        <v>-4.8948679284989298</v>
      </c>
      <c r="M1065">
        <f t="shared" si="144"/>
        <v>0</v>
      </c>
      <c r="N1065" s="2">
        <f t="shared" si="149"/>
        <v>-0.32342857142857101</v>
      </c>
      <c r="O1065">
        <f t="shared" si="150"/>
        <v>1</v>
      </c>
    </row>
    <row r="1066" spans="1:15" x14ac:dyDescent="0.25">
      <c r="A1066">
        <f t="shared" si="145"/>
        <v>1065</v>
      </c>
      <c r="B1066" s="1">
        <v>37554</v>
      </c>
      <c r="C1066">
        <v>18.62</v>
      </c>
      <c r="D1066">
        <v>19.27</v>
      </c>
      <c r="E1066">
        <v>18.59</v>
      </c>
      <c r="F1066">
        <v>19.059999999999999</v>
      </c>
      <c r="G1066">
        <v>236762</v>
      </c>
      <c r="H1066" s="2">
        <f t="shared" si="151"/>
        <v>-0.16199999999999995</v>
      </c>
      <c r="I1066">
        <f t="shared" si="146"/>
        <v>0</v>
      </c>
      <c r="J1066">
        <f t="shared" si="147"/>
        <v>0.23999999999999844</v>
      </c>
      <c r="K1066" t="str">
        <f t="shared" si="148"/>
        <v xml:space="preserve"> </v>
      </c>
      <c r="L1066" s="2">
        <f t="shared" si="143"/>
        <v>-4.8782459252734904</v>
      </c>
      <c r="M1066">
        <f t="shared" si="144"/>
        <v>0</v>
      </c>
      <c r="N1066" s="2">
        <f t="shared" si="149"/>
        <v>-5.3999999999999923E-2</v>
      </c>
      <c r="O1066">
        <f t="shared" si="150"/>
        <v>0</v>
      </c>
    </row>
    <row r="1067" spans="1:15" x14ac:dyDescent="0.25">
      <c r="A1067">
        <f t="shared" si="145"/>
        <v>1066</v>
      </c>
      <c r="B1067" s="1">
        <v>37557</v>
      </c>
      <c r="C1067">
        <v>19.670000000000002</v>
      </c>
      <c r="D1067">
        <v>19.72</v>
      </c>
      <c r="E1067">
        <v>18.86</v>
      </c>
      <c r="F1067">
        <v>19.07</v>
      </c>
      <c r="G1067">
        <v>230098</v>
      </c>
      <c r="H1067" s="2">
        <f t="shared" si="151"/>
        <v>-0.22542857142857134</v>
      </c>
      <c r="I1067">
        <f t="shared" si="146"/>
        <v>1</v>
      </c>
      <c r="J1067">
        <f t="shared" si="147"/>
        <v>1.0000000000001563E-2</v>
      </c>
      <c r="K1067" t="str">
        <f t="shared" si="148"/>
        <v xml:space="preserve"> </v>
      </c>
      <c r="L1067" s="2">
        <f t="shared" si="143"/>
        <v>-4.8869254074001036</v>
      </c>
      <c r="M1067">
        <f t="shared" si="144"/>
        <v>1</v>
      </c>
      <c r="N1067" s="2">
        <f t="shared" si="149"/>
        <v>-6.342857142857139E-2</v>
      </c>
      <c r="O1067">
        <f t="shared" si="150"/>
        <v>0</v>
      </c>
    </row>
    <row r="1068" spans="1:15" x14ac:dyDescent="0.25">
      <c r="A1068">
        <f t="shared" si="145"/>
        <v>1067</v>
      </c>
      <c r="B1068" s="1">
        <v>37558</v>
      </c>
      <c r="C1068">
        <v>19.02</v>
      </c>
      <c r="D1068">
        <v>19.079999999999998</v>
      </c>
      <c r="E1068">
        <v>18.02</v>
      </c>
      <c r="F1068">
        <v>18.670000000000002</v>
      </c>
      <c r="G1068">
        <v>226311</v>
      </c>
      <c r="H1068" s="2">
        <f t="shared" si="151"/>
        <v>-0.22314285714285689</v>
      </c>
      <c r="I1068">
        <f t="shared" si="146"/>
        <v>1</v>
      </c>
      <c r="J1068" t="str">
        <f t="shared" si="147"/>
        <v xml:space="preserve"> </v>
      </c>
      <c r="K1068">
        <f t="shared" si="148"/>
        <v>0.39999999999999858</v>
      </c>
      <c r="L1068" s="2">
        <f t="shared" si="143"/>
        <v>-4.9546979831884697</v>
      </c>
      <c r="M1068">
        <f t="shared" si="144"/>
        <v>1</v>
      </c>
      <c r="N1068" s="2">
        <f t="shared" si="149"/>
        <v>2.2857142857144463E-3</v>
      </c>
      <c r="O1068">
        <f t="shared" si="150"/>
        <v>1</v>
      </c>
    </row>
    <row r="1069" spans="1:15" x14ac:dyDescent="0.25">
      <c r="A1069">
        <f t="shared" si="145"/>
        <v>1068</v>
      </c>
      <c r="B1069" s="1">
        <v>37559</v>
      </c>
      <c r="C1069">
        <v>18.47</v>
      </c>
      <c r="D1069">
        <v>18.62</v>
      </c>
      <c r="E1069">
        <v>17.72</v>
      </c>
      <c r="F1069">
        <v>17.97</v>
      </c>
      <c r="G1069">
        <v>334922</v>
      </c>
      <c r="H1069" s="2">
        <f t="shared" si="151"/>
        <v>-0.2625714285714284</v>
      </c>
      <c r="I1069">
        <f t="shared" si="146"/>
        <v>0</v>
      </c>
      <c r="J1069" t="str">
        <f t="shared" si="147"/>
        <v xml:space="preserve"> </v>
      </c>
      <c r="K1069">
        <f t="shared" si="148"/>
        <v>0.70000000000000284</v>
      </c>
      <c r="L1069" s="2">
        <f t="shared" si="143"/>
        <v>-4.972334763193369</v>
      </c>
      <c r="M1069">
        <f t="shared" si="144"/>
        <v>0</v>
      </c>
      <c r="N1069" s="2">
        <f t="shared" si="149"/>
        <v>-3.9428571428571507E-2</v>
      </c>
      <c r="O1069">
        <f t="shared" si="150"/>
        <v>0</v>
      </c>
    </row>
    <row r="1070" spans="1:15" x14ac:dyDescent="0.25">
      <c r="A1070">
        <f t="shared" si="145"/>
        <v>1069</v>
      </c>
      <c r="B1070" s="1">
        <v>37560</v>
      </c>
      <c r="C1070">
        <v>18.02</v>
      </c>
      <c r="D1070">
        <v>18.47</v>
      </c>
      <c r="E1070">
        <v>17.86</v>
      </c>
      <c r="F1070">
        <v>18.07</v>
      </c>
      <c r="G1070">
        <v>268142</v>
      </c>
      <c r="H1070" s="2">
        <f t="shared" si="151"/>
        <v>-0.21199999999999994</v>
      </c>
      <c r="I1070">
        <f t="shared" si="146"/>
        <v>0</v>
      </c>
      <c r="J1070">
        <f t="shared" si="147"/>
        <v>0.10000000000000142</v>
      </c>
      <c r="K1070" t="str">
        <f t="shared" si="148"/>
        <v xml:space="preserve"> </v>
      </c>
      <c r="L1070" s="2">
        <f t="shared" si="143"/>
        <v>-4.970070782390863</v>
      </c>
      <c r="M1070">
        <f t="shared" si="144"/>
        <v>0</v>
      </c>
      <c r="N1070" s="2">
        <f t="shared" si="149"/>
        <v>5.0571428571428462E-2</v>
      </c>
      <c r="O1070">
        <f t="shared" si="150"/>
        <v>0</v>
      </c>
    </row>
    <row r="1071" spans="1:15" x14ac:dyDescent="0.25">
      <c r="A1071">
        <f t="shared" si="145"/>
        <v>1070</v>
      </c>
      <c r="B1071" s="1">
        <v>37561</v>
      </c>
      <c r="C1071">
        <v>18.100000000000001</v>
      </c>
      <c r="D1071">
        <v>18.82</v>
      </c>
      <c r="E1071">
        <v>17.78</v>
      </c>
      <c r="F1071">
        <v>18.82</v>
      </c>
      <c r="G1071">
        <v>227392</v>
      </c>
      <c r="H1071" s="2">
        <f t="shared" si="151"/>
        <v>-0.13999999999999985</v>
      </c>
      <c r="I1071">
        <f t="shared" si="146"/>
        <v>0</v>
      </c>
      <c r="J1071">
        <f t="shared" si="147"/>
        <v>0.75</v>
      </c>
      <c r="K1071" t="str">
        <f t="shared" si="148"/>
        <v xml:space="preserve"> </v>
      </c>
      <c r="L1071" s="2">
        <f t="shared" si="143"/>
        <v>-4.9634433416689143</v>
      </c>
      <c r="M1071">
        <f t="shared" si="144"/>
        <v>0</v>
      </c>
      <c r="N1071" s="2">
        <f t="shared" si="149"/>
        <v>7.2000000000000092E-2</v>
      </c>
      <c r="O1071">
        <f t="shared" si="150"/>
        <v>1</v>
      </c>
    </row>
    <row r="1072" spans="1:15" x14ac:dyDescent="0.25">
      <c r="A1072">
        <f t="shared" si="145"/>
        <v>1071</v>
      </c>
      <c r="B1072" s="1">
        <v>37564</v>
      </c>
      <c r="C1072">
        <v>19.32</v>
      </c>
      <c r="D1072">
        <v>19.809999999999999</v>
      </c>
      <c r="E1072">
        <v>19.03</v>
      </c>
      <c r="F1072">
        <v>19.32</v>
      </c>
      <c r="G1072">
        <v>251181</v>
      </c>
      <c r="H1072" s="2">
        <f t="shared" si="151"/>
        <v>5.1428571428571344E-2</v>
      </c>
      <c r="I1072">
        <f t="shared" si="146"/>
        <v>0</v>
      </c>
      <c r="J1072">
        <f t="shared" si="147"/>
        <v>0.5</v>
      </c>
      <c r="K1072" t="str">
        <f t="shared" si="148"/>
        <v xml:space="preserve"> </v>
      </c>
      <c r="L1072" s="2">
        <f t="shared" si="143"/>
        <v>-4.9511173731672082</v>
      </c>
      <c r="M1072">
        <f t="shared" si="144"/>
        <v>0</v>
      </c>
      <c r="N1072" s="2">
        <f t="shared" si="149"/>
        <v>0.1914285714285712</v>
      </c>
      <c r="O1072">
        <f t="shared" si="150"/>
        <v>1</v>
      </c>
    </row>
    <row r="1073" spans="1:15" x14ac:dyDescent="0.25">
      <c r="A1073">
        <f t="shared" si="145"/>
        <v>1072</v>
      </c>
      <c r="B1073" s="1">
        <v>37565</v>
      </c>
      <c r="C1073">
        <v>19.22</v>
      </c>
      <c r="D1073">
        <v>19.420000000000002</v>
      </c>
      <c r="E1073">
        <v>18.87</v>
      </c>
      <c r="F1073">
        <v>19.32</v>
      </c>
      <c r="G1073">
        <v>185107</v>
      </c>
      <c r="H1073" s="2">
        <f t="shared" si="151"/>
        <v>0.22999999999999993</v>
      </c>
      <c r="I1073">
        <f t="shared" si="146"/>
        <v>1</v>
      </c>
      <c r="J1073" t="str">
        <f t="shared" si="147"/>
        <v xml:space="preserve"> </v>
      </c>
      <c r="K1073" t="str">
        <f t="shared" si="148"/>
        <v xml:space="preserve"> </v>
      </c>
      <c r="L1073" s="2">
        <f t="shared" si="143"/>
        <v>-4.9315205756113318</v>
      </c>
      <c r="M1073">
        <f t="shared" si="144"/>
        <v>0</v>
      </c>
      <c r="N1073" s="2">
        <f t="shared" si="149"/>
        <v>0.17857142857142858</v>
      </c>
      <c r="O1073">
        <f t="shared" si="150"/>
        <v>0</v>
      </c>
    </row>
    <row r="1074" spans="1:15" x14ac:dyDescent="0.25">
      <c r="A1074">
        <f t="shared" si="145"/>
        <v>1073</v>
      </c>
      <c r="B1074" s="1">
        <v>37566</v>
      </c>
      <c r="C1074">
        <v>19.72</v>
      </c>
      <c r="D1074">
        <v>19.8</v>
      </c>
      <c r="E1074">
        <v>18.77</v>
      </c>
      <c r="F1074">
        <v>19.420000000000002</v>
      </c>
      <c r="G1074">
        <v>271031</v>
      </c>
      <c r="H1074" s="2">
        <f t="shared" si="151"/>
        <v>0.32857142857142896</v>
      </c>
      <c r="I1074">
        <f t="shared" si="146"/>
        <v>0</v>
      </c>
      <c r="J1074">
        <f t="shared" si="147"/>
        <v>0.10000000000000142</v>
      </c>
      <c r="K1074" t="str">
        <f t="shared" si="148"/>
        <v xml:space="preserve"> </v>
      </c>
      <c r="L1074" s="2">
        <f t="shared" si="143"/>
        <v>-4.8756191439488505</v>
      </c>
      <c r="M1074">
        <f t="shared" si="144"/>
        <v>1</v>
      </c>
      <c r="N1074" s="2">
        <f t="shared" si="149"/>
        <v>9.8571428571429032E-2</v>
      </c>
      <c r="O1074">
        <f t="shared" si="150"/>
        <v>1</v>
      </c>
    </row>
    <row r="1075" spans="1:15" x14ac:dyDescent="0.25">
      <c r="A1075">
        <f t="shared" si="145"/>
        <v>1074</v>
      </c>
      <c r="B1075" s="1">
        <v>37567</v>
      </c>
      <c r="C1075">
        <v>19.43</v>
      </c>
      <c r="D1075">
        <v>19.43</v>
      </c>
      <c r="E1075">
        <v>18.57</v>
      </c>
      <c r="F1075">
        <v>18.93</v>
      </c>
      <c r="G1075">
        <v>229291</v>
      </c>
      <c r="H1075" s="2">
        <f t="shared" si="151"/>
        <v>0.17428571428571432</v>
      </c>
      <c r="I1075">
        <f t="shared" si="146"/>
        <v>0</v>
      </c>
      <c r="J1075" t="str">
        <f t="shared" si="147"/>
        <v xml:space="preserve"> </v>
      </c>
      <c r="K1075">
        <f t="shared" si="148"/>
        <v>0.49000000000000199</v>
      </c>
      <c r="L1075" s="2">
        <f t="shared" si="143"/>
        <v>-4.855336003314533</v>
      </c>
      <c r="M1075">
        <f t="shared" si="144"/>
        <v>1</v>
      </c>
      <c r="N1075" s="2">
        <f t="shared" si="149"/>
        <v>-0.15428571428571464</v>
      </c>
      <c r="O1075">
        <f t="shared" si="150"/>
        <v>0</v>
      </c>
    </row>
    <row r="1076" spans="1:15" x14ac:dyDescent="0.25">
      <c r="A1076">
        <f t="shared" si="145"/>
        <v>1075</v>
      </c>
      <c r="B1076" s="1">
        <v>37568</v>
      </c>
      <c r="C1076">
        <v>18.670000000000002</v>
      </c>
      <c r="D1076">
        <v>18.82</v>
      </c>
      <c r="E1076">
        <v>17.45</v>
      </c>
      <c r="F1076">
        <v>17.920000000000002</v>
      </c>
      <c r="G1076">
        <v>308091</v>
      </c>
      <c r="H1076" s="2">
        <f t="shared" si="151"/>
        <v>-0.15914285714285695</v>
      </c>
      <c r="I1076">
        <f t="shared" si="146"/>
        <v>1</v>
      </c>
      <c r="J1076" t="str">
        <f t="shared" si="147"/>
        <v xml:space="preserve"> </v>
      </c>
      <c r="K1076">
        <f t="shared" si="148"/>
        <v>1.009999999999998</v>
      </c>
      <c r="L1076" s="2">
        <f t="shared" si="143"/>
        <v>-4.8836487118174299</v>
      </c>
      <c r="M1076">
        <f t="shared" si="144"/>
        <v>1</v>
      </c>
      <c r="N1076" s="2">
        <f t="shared" si="149"/>
        <v>-0.3334285714285713</v>
      </c>
      <c r="O1076">
        <f t="shared" si="150"/>
        <v>1</v>
      </c>
    </row>
    <row r="1077" spans="1:15" x14ac:dyDescent="0.25">
      <c r="A1077">
        <f t="shared" si="145"/>
        <v>1076</v>
      </c>
      <c r="B1077" s="1">
        <v>37571</v>
      </c>
      <c r="C1077">
        <v>17.57</v>
      </c>
      <c r="D1077">
        <v>17.77</v>
      </c>
      <c r="E1077">
        <v>16.86</v>
      </c>
      <c r="F1077">
        <v>17.03</v>
      </c>
      <c r="G1077">
        <v>252502</v>
      </c>
      <c r="H1077" s="2">
        <f t="shared" si="151"/>
        <v>-0.46114285714285697</v>
      </c>
      <c r="I1077">
        <f t="shared" si="146"/>
        <v>1</v>
      </c>
      <c r="J1077" t="str">
        <f t="shared" si="147"/>
        <v xml:space="preserve"> </v>
      </c>
      <c r="K1077">
        <f t="shared" si="148"/>
        <v>0.89000000000000057</v>
      </c>
      <c r="L1077" s="2">
        <f t="shared" si="143"/>
        <v>-4.9016792679412973</v>
      </c>
      <c r="M1077">
        <f t="shared" si="144"/>
        <v>1</v>
      </c>
      <c r="N1077" s="2">
        <f t="shared" si="149"/>
        <v>-0.30200000000000005</v>
      </c>
      <c r="O1077">
        <f t="shared" si="150"/>
        <v>1</v>
      </c>
    </row>
    <row r="1078" spans="1:15" x14ac:dyDescent="0.25">
      <c r="A1078">
        <f t="shared" si="145"/>
        <v>1077</v>
      </c>
      <c r="B1078" s="1">
        <v>37572</v>
      </c>
      <c r="C1078">
        <v>17.12</v>
      </c>
      <c r="D1078">
        <v>17.37</v>
      </c>
      <c r="E1078">
        <v>16.57</v>
      </c>
      <c r="F1078">
        <v>16.670000000000002</v>
      </c>
      <c r="G1078">
        <v>323065</v>
      </c>
      <c r="H1078" s="2">
        <f t="shared" si="151"/>
        <v>-0.6122857142857141</v>
      </c>
      <c r="I1078">
        <f t="shared" si="146"/>
        <v>0</v>
      </c>
      <c r="J1078" t="str">
        <f t="shared" si="147"/>
        <v xml:space="preserve"> </v>
      </c>
      <c r="K1078">
        <f t="shared" si="148"/>
        <v>0.35999999999999943</v>
      </c>
      <c r="L1078" s="2">
        <f t="shared" si="143"/>
        <v>-4.9991805303100039</v>
      </c>
      <c r="M1078">
        <f t="shared" si="144"/>
        <v>0</v>
      </c>
      <c r="N1078" s="2">
        <f t="shared" si="149"/>
        <v>-0.15114285714285713</v>
      </c>
      <c r="O1078">
        <f t="shared" si="150"/>
        <v>1</v>
      </c>
    </row>
    <row r="1079" spans="1:15" x14ac:dyDescent="0.25">
      <c r="A1079">
        <f t="shared" si="145"/>
        <v>1078</v>
      </c>
      <c r="B1079" s="1">
        <v>37573</v>
      </c>
      <c r="C1079">
        <v>16.72</v>
      </c>
      <c r="D1079">
        <v>17.12</v>
      </c>
      <c r="E1079">
        <v>16.28</v>
      </c>
      <c r="F1079">
        <v>16.91</v>
      </c>
      <c r="G1079">
        <v>278405</v>
      </c>
      <c r="H1079" s="2">
        <f t="shared" si="151"/>
        <v>-0.57771428571428574</v>
      </c>
      <c r="I1079">
        <f t="shared" si="146"/>
        <v>0</v>
      </c>
      <c r="J1079">
        <f t="shared" si="147"/>
        <v>0.23999999999999844</v>
      </c>
      <c r="K1079" t="str">
        <f t="shared" si="148"/>
        <v xml:space="preserve"> </v>
      </c>
      <c r="L1079" s="2">
        <f t="shared" si="143"/>
        <v>-5.0718166240717046</v>
      </c>
      <c r="M1079">
        <f t="shared" si="144"/>
        <v>0</v>
      </c>
      <c r="N1079" s="2">
        <f t="shared" si="149"/>
        <v>3.4571428571428364E-2</v>
      </c>
      <c r="O1079">
        <f t="shared" si="150"/>
        <v>0</v>
      </c>
    </row>
    <row r="1080" spans="1:15" x14ac:dyDescent="0.25">
      <c r="A1080">
        <f t="shared" si="145"/>
        <v>1079</v>
      </c>
      <c r="B1080" s="1">
        <v>37574</v>
      </c>
      <c r="C1080">
        <v>17.420000000000002</v>
      </c>
      <c r="D1080">
        <v>17.71</v>
      </c>
      <c r="E1080">
        <v>17.18</v>
      </c>
      <c r="F1080">
        <v>17.32</v>
      </c>
      <c r="G1080">
        <v>263521</v>
      </c>
      <c r="H1080" s="2">
        <f t="shared" si="151"/>
        <v>-0.3268571428571429</v>
      </c>
      <c r="I1080">
        <f t="shared" si="146"/>
        <v>1</v>
      </c>
      <c r="J1080">
        <f t="shared" si="147"/>
        <v>0.41000000000000014</v>
      </c>
      <c r="K1080" t="str">
        <f t="shared" si="148"/>
        <v xml:space="preserve"> </v>
      </c>
      <c r="L1080" s="2">
        <f t="shared" si="143"/>
        <v>-5.1595534810439343</v>
      </c>
      <c r="M1080">
        <f t="shared" si="144"/>
        <v>1</v>
      </c>
      <c r="N1080" s="2">
        <f t="shared" si="149"/>
        <v>0.25085714285714283</v>
      </c>
      <c r="O1080">
        <f t="shared" si="150"/>
        <v>1</v>
      </c>
    </row>
    <row r="1081" spans="1:15" x14ac:dyDescent="0.25">
      <c r="A1081">
        <f t="shared" si="145"/>
        <v>1080</v>
      </c>
      <c r="B1081" s="1">
        <v>37575</v>
      </c>
      <c r="C1081">
        <v>16.32</v>
      </c>
      <c r="D1081">
        <v>16.84</v>
      </c>
      <c r="E1081">
        <v>16.309999999999999</v>
      </c>
      <c r="F1081">
        <v>16.68</v>
      </c>
      <c r="G1081">
        <v>358898</v>
      </c>
      <c r="H1081" s="2">
        <f t="shared" si="151"/>
        <v>-0.14542857142857182</v>
      </c>
      <c r="I1081">
        <f t="shared" si="146"/>
        <v>1</v>
      </c>
      <c r="J1081" t="str">
        <f t="shared" si="147"/>
        <v xml:space="preserve"> </v>
      </c>
      <c r="K1081">
        <f t="shared" si="148"/>
        <v>0.64000000000000057</v>
      </c>
      <c r="L1081" s="2">
        <f t="shared" si="143"/>
        <v>-5.3245867377624405</v>
      </c>
      <c r="M1081">
        <f t="shared" si="144"/>
        <v>1</v>
      </c>
      <c r="N1081" s="2">
        <f t="shared" si="149"/>
        <v>0.18142857142857108</v>
      </c>
      <c r="O1081">
        <f t="shared" si="150"/>
        <v>0</v>
      </c>
    </row>
    <row r="1082" spans="1:15" x14ac:dyDescent="0.25">
      <c r="A1082">
        <f t="shared" si="145"/>
        <v>1081</v>
      </c>
      <c r="B1082" s="1">
        <v>37578</v>
      </c>
      <c r="C1082">
        <v>16.84</v>
      </c>
      <c r="D1082">
        <v>17.440000000000001</v>
      </c>
      <c r="E1082">
        <v>16.420000000000002</v>
      </c>
      <c r="F1082">
        <v>16.420000000000002</v>
      </c>
      <c r="G1082">
        <v>281077</v>
      </c>
      <c r="H1082" s="2">
        <f t="shared" si="151"/>
        <v>-7.4571428571428663E-2</v>
      </c>
      <c r="I1082">
        <f t="shared" si="146"/>
        <v>0</v>
      </c>
      <c r="J1082" t="str">
        <f t="shared" si="147"/>
        <v xml:space="preserve"> </v>
      </c>
      <c r="K1082">
        <f t="shared" si="148"/>
        <v>0.25999999999999801</v>
      </c>
      <c r="L1082" s="2">
        <f t="shared" si="143"/>
        <v>-5.4858386464864486</v>
      </c>
      <c r="M1082">
        <f t="shared" si="144"/>
        <v>0</v>
      </c>
      <c r="N1082" s="2">
        <f t="shared" si="149"/>
        <v>7.085714285714316E-2</v>
      </c>
      <c r="O1082">
        <f t="shared" si="150"/>
        <v>0</v>
      </c>
    </row>
    <row r="1083" spans="1:15" x14ac:dyDescent="0.25">
      <c r="A1083">
        <f t="shared" si="145"/>
        <v>1082</v>
      </c>
      <c r="B1083" s="1">
        <v>37579</v>
      </c>
      <c r="C1083">
        <v>16.12</v>
      </c>
      <c r="D1083">
        <v>16.82</v>
      </c>
      <c r="E1083">
        <v>16.02</v>
      </c>
      <c r="F1083">
        <v>16.72</v>
      </c>
      <c r="G1083">
        <v>306034</v>
      </c>
      <c r="H1083" s="2">
        <f t="shared" si="151"/>
        <v>-5.3142857142857429E-2</v>
      </c>
      <c r="I1083">
        <f t="shared" si="146"/>
        <v>0</v>
      </c>
      <c r="J1083">
        <f t="shared" si="147"/>
        <v>0.29999999999999716</v>
      </c>
      <c r="K1083" t="str">
        <f t="shared" si="148"/>
        <v xml:space="preserve"> </v>
      </c>
      <c r="L1083" s="2">
        <f t="shared" si="143"/>
        <v>-5.6718857107169436</v>
      </c>
      <c r="M1083">
        <f t="shared" si="144"/>
        <v>0</v>
      </c>
      <c r="N1083" s="2">
        <f t="shared" si="149"/>
        <v>2.1428571428571234E-2</v>
      </c>
      <c r="O1083">
        <f t="shared" si="150"/>
        <v>1</v>
      </c>
    </row>
    <row r="1084" spans="1:15" x14ac:dyDescent="0.25">
      <c r="A1084">
        <f t="shared" si="145"/>
        <v>1083</v>
      </c>
      <c r="B1084" s="1">
        <v>37580</v>
      </c>
      <c r="C1084">
        <v>16.62</v>
      </c>
      <c r="D1084">
        <v>17.62</v>
      </c>
      <c r="E1084">
        <v>16.579999999999998</v>
      </c>
      <c r="F1084">
        <v>17.62</v>
      </c>
      <c r="G1084">
        <v>332983</v>
      </c>
      <c r="H1084" s="2">
        <f t="shared" si="151"/>
        <v>4.2571428571428628E-2</v>
      </c>
      <c r="I1084">
        <f t="shared" si="146"/>
        <v>1</v>
      </c>
      <c r="J1084">
        <f t="shared" si="147"/>
        <v>0.90000000000000213</v>
      </c>
      <c r="K1084" t="str">
        <f t="shared" si="148"/>
        <v xml:space="preserve"> </v>
      </c>
      <c r="L1084" s="2">
        <f t="shared" si="143"/>
        <v>-5.8642216284861881</v>
      </c>
      <c r="M1084">
        <f t="shared" si="144"/>
        <v>0</v>
      </c>
      <c r="N1084" s="2">
        <f t="shared" si="149"/>
        <v>9.5714285714286057E-2</v>
      </c>
      <c r="O1084">
        <f t="shared" si="150"/>
        <v>1</v>
      </c>
    </row>
    <row r="1085" spans="1:15" x14ac:dyDescent="0.25">
      <c r="A1085">
        <f t="shared" si="145"/>
        <v>1084</v>
      </c>
      <c r="B1085" s="1">
        <v>37581</v>
      </c>
      <c r="C1085">
        <v>17.62</v>
      </c>
      <c r="D1085">
        <v>19.71</v>
      </c>
      <c r="E1085">
        <v>17.62</v>
      </c>
      <c r="F1085">
        <v>19.670000000000002</v>
      </c>
      <c r="G1085">
        <v>642055</v>
      </c>
      <c r="H1085" s="2">
        <f t="shared" si="151"/>
        <v>0.4248571428571431</v>
      </c>
      <c r="I1085">
        <f t="shared" si="146"/>
        <v>0</v>
      </c>
      <c r="J1085">
        <f t="shared" si="147"/>
        <v>2.0500000000000007</v>
      </c>
      <c r="K1085" t="str">
        <f t="shared" si="148"/>
        <v xml:space="preserve"> </v>
      </c>
      <c r="L1085" s="2">
        <f t="shared" si="143"/>
        <v>-5.7088552754783048</v>
      </c>
      <c r="M1085">
        <f t="shared" si="144"/>
        <v>1</v>
      </c>
      <c r="N1085" s="2">
        <f t="shared" si="149"/>
        <v>0.38228571428571445</v>
      </c>
      <c r="O1085">
        <f t="shared" si="150"/>
        <v>1</v>
      </c>
    </row>
    <row r="1086" spans="1:15" x14ac:dyDescent="0.25">
      <c r="A1086">
        <f t="shared" si="145"/>
        <v>1085</v>
      </c>
      <c r="B1086" s="1">
        <v>37582</v>
      </c>
      <c r="C1086">
        <v>19.420000000000002</v>
      </c>
      <c r="D1086">
        <v>19.57</v>
      </c>
      <c r="E1086">
        <v>19.16</v>
      </c>
      <c r="F1086">
        <v>19.27</v>
      </c>
      <c r="G1086">
        <v>274725</v>
      </c>
      <c r="H1086" s="2">
        <f t="shared" si="151"/>
        <v>0.67428571428571438</v>
      </c>
      <c r="I1086">
        <f t="shared" si="146"/>
        <v>1</v>
      </c>
      <c r="J1086" t="str">
        <f t="shared" si="147"/>
        <v xml:space="preserve"> </v>
      </c>
      <c r="K1086">
        <f t="shared" si="148"/>
        <v>0.40000000000000213</v>
      </c>
      <c r="L1086" s="2">
        <f t="shared" ref="L1086:L1149" si="152">SLOPE(A1027:A1086,F1027:F1086)</f>
        <v>-5.4689452564906507</v>
      </c>
      <c r="M1086">
        <f t="shared" ref="M1086:M1149" si="153">IF(L1086*($F1087-$F1086)&gt;0,1,0)</f>
        <v>0</v>
      </c>
      <c r="N1086" s="2">
        <f t="shared" si="149"/>
        <v>0.24942857142857128</v>
      </c>
      <c r="O1086">
        <f t="shared" si="150"/>
        <v>0</v>
      </c>
    </row>
    <row r="1087" spans="1:15" x14ac:dyDescent="0.25">
      <c r="A1087">
        <f t="shared" si="145"/>
        <v>1086</v>
      </c>
      <c r="B1087" s="1">
        <v>37585</v>
      </c>
      <c r="C1087">
        <v>19.02</v>
      </c>
      <c r="D1087">
        <v>19.760000000000002</v>
      </c>
      <c r="E1087">
        <v>18.98</v>
      </c>
      <c r="F1087">
        <v>19.62</v>
      </c>
      <c r="G1087">
        <v>254626</v>
      </c>
      <c r="H1087" s="2">
        <f t="shared" si="151"/>
        <v>0.73428571428571432</v>
      </c>
      <c r="I1087">
        <f t="shared" si="146"/>
        <v>0</v>
      </c>
      <c r="J1087">
        <f t="shared" si="147"/>
        <v>0.35000000000000142</v>
      </c>
      <c r="K1087" t="str">
        <f t="shared" si="148"/>
        <v xml:space="preserve"> </v>
      </c>
      <c r="L1087" s="2">
        <f t="shared" si="152"/>
        <v>-5.0655868187574855</v>
      </c>
      <c r="M1087">
        <f t="shared" si="153"/>
        <v>1</v>
      </c>
      <c r="N1087" s="2">
        <f t="shared" si="149"/>
        <v>5.9999999999999942E-2</v>
      </c>
      <c r="O1087">
        <f t="shared" si="150"/>
        <v>1</v>
      </c>
    </row>
    <row r="1088" spans="1:15" x14ac:dyDescent="0.25">
      <c r="A1088">
        <f t="shared" si="145"/>
        <v>1087</v>
      </c>
      <c r="B1088" s="1">
        <v>37586</v>
      </c>
      <c r="C1088">
        <v>19.32</v>
      </c>
      <c r="D1088">
        <v>19.61</v>
      </c>
      <c r="E1088">
        <v>19.09</v>
      </c>
      <c r="F1088">
        <v>19.170000000000002</v>
      </c>
      <c r="G1088">
        <v>250346</v>
      </c>
      <c r="H1088" s="2">
        <f t="shared" si="151"/>
        <v>0.51000000000000034</v>
      </c>
      <c r="I1088">
        <f t="shared" si="146"/>
        <v>1</v>
      </c>
      <c r="J1088" t="str">
        <f t="shared" si="147"/>
        <v xml:space="preserve"> </v>
      </c>
      <c r="K1088">
        <f t="shared" si="148"/>
        <v>0.44999999999999929</v>
      </c>
      <c r="L1088" s="2">
        <f t="shared" si="152"/>
        <v>-4.6758604321726924</v>
      </c>
      <c r="M1088">
        <f t="shared" si="153"/>
        <v>0</v>
      </c>
      <c r="N1088" s="2">
        <f t="shared" si="149"/>
        <v>-0.22428571428571398</v>
      </c>
      <c r="O1088">
        <f t="shared" si="150"/>
        <v>0</v>
      </c>
    </row>
    <row r="1089" spans="1:15" x14ac:dyDescent="0.25">
      <c r="A1089">
        <f t="shared" si="145"/>
        <v>1088</v>
      </c>
      <c r="B1089" s="1">
        <v>37587</v>
      </c>
      <c r="C1089">
        <v>19.47</v>
      </c>
      <c r="D1089">
        <v>20.22</v>
      </c>
      <c r="E1089">
        <v>19.420000000000002</v>
      </c>
      <c r="F1089">
        <v>19.97</v>
      </c>
      <c r="G1089">
        <v>232356</v>
      </c>
      <c r="H1089" s="2">
        <f t="shared" si="151"/>
        <v>0.3028571428571426</v>
      </c>
      <c r="I1089">
        <f t="shared" si="146"/>
        <v>0</v>
      </c>
      <c r="J1089">
        <f t="shared" si="147"/>
        <v>0.79999999999999716</v>
      </c>
      <c r="K1089" t="str">
        <f t="shared" si="148"/>
        <v xml:space="preserve"> </v>
      </c>
      <c r="L1089" s="2">
        <f t="shared" si="152"/>
        <v>-4.0243664880423076</v>
      </c>
      <c r="M1089">
        <f t="shared" si="153"/>
        <v>1</v>
      </c>
      <c r="N1089" s="2">
        <f t="shared" si="149"/>
        <v>-0.20714285714285774</v>
      </c>
      <c r="O1089">
        <f t="shared" si="150"/>
        <v>0</v>
      </c>
    </row>
    <row r="1090" spans="1:15" x14ac:dyDescent="0.25">
      <c r="A1090">
        <f t="shared" si="145"/>
        <v>1089</v>
      </c>
      <c r="B1090" s="1">
        <v>37589</v>
      </c>
      <c r="C1090">
        <v>20.12</v>
      </c>
      <c r="D1090">
        <v>20.21</v>
      </c>
      <c r="E1090">
        <v>19.829999999999998</v>
      </c>
      <c r="F1090">
        <v>19.940000000000001</v>
      </c>
      <c r="G1090">
        <v>122734</v>
      </c>
      <c r="H1090" s="2">
        <f t="shared" si="151"/>
        <v>8.5714285714285618E-2</v>
      </c>
      <c r="I1090">
        <f t="shared" si="146"/>
        <v>1</v>
      </c>
      <c r="J1090" t="str">
        <f t="shared" si="147"/>
        <v xml:space="preserve"> </v>
      </c>
      <c r="K1090">
        <f t="shared" si="148"/>
        <v>2.9999999999997584E-2</v>
      </c>
      <c r="L1090" s="2">
        <f t="shared" si="152"/>
        <v>-3.3951772065190102</v>
      </c>
      <c r="M1090">
        <f t="shared" si="153"/>
        <v>0</v>
      </c>
      <c r="N1090" s="2">
        <f t="shared" si="149"/>
        <v>-0.21714285714285697</v>
      </c>
      <c r="O1090">
        <f t="shared" si="150"/>
        <v>1</v>
      </c>
    </row>
    <row r="1091" spans="1:15" x14ac:dyDescent="0.25">
      <c r="A1091">
        <f t="shared" si="145"/>
        <v>1090</v>
      </c>
      <c r="B1091" s="1">
        <v>37592</v>
      </c>
      <c r="C1091">
        <v>20.8</v>
      </c>
      <c r="D1091">
        <v>20.8</v>
      </c>
      <c r="E1091">
        <v>19.739999999999998</v>
      </c>
      <c r="F1091">
        <v>20.02</v>
      </c>
      <c r="G1091">
        <v>221162</v>
      </c>
      <c r="H1091" s="2">
        <f t="shared" si="151"/>
        <v>0.15742857142857136</v>
      </c>
      <c r="I1091">
        <f t="shared" si="146"/>
        <v>0</v>
      </c>
      <c r="J1091">
        <f t="shared" si="147"/>
        <v>7.9999999999998295E-2</v>
      </c>
      <c r="K1091" t="str">
        <f t="shared" si="148"/>
        <v xml:space="preserve"> </v>
      </c>
      <c r="L1091" s="2">
        <f t="shared" si="152"/>
        <v>-2.6786494958761558</v>
      </c>
      <c r="M1091">
        <f t="shared" si="153"/>
        <v>1</v>
      </c>
      <c r="N1091" s="2">
        <f t="shared" si="149"/>
        <v>7.1714285714285744E-2</v>
      </c>
      <c r="O1091">
        <f t="shared" si="150"/>
        <v>0</v>
      </c>
    </row>
    <row r="1092" spans="1:15" x14ac:dyDescent="0.25">
      <c r="A1092">
        <f t="shared" ref="A1092:A1155" si="154">A1091+1</f>
        <v>1091</v>
      </c>
      <c r="B1092" s="1">
        <v>37593</v>
      </c>
      <c r="C1092">
        <v>20.010000000000002</v>
      </c>
      <c r="D1092">
        <v>20.010000000000002</v>
      </c>
      <c r="E1092">
        <v>19.36</v>
      </c>
      <c r="F1092">
        <v>19.57</v>
      </c>
      <c r="G1092">
        <v>196318</v>
      </c>
      <c r="H1092" s="2">
        <f t="shared" si="151"/>
        <v>6.4857142857142641E-2</v>
      </c>
      <c r="I1092">
        <f t="shared" si="146"/>
        <v>0</v>
      </c>
      <c r="J1092" t="str">
        <f t="shared" si="147"/>
        <v xml:space="preserve"> </v>
      </c>
      <c r="K1092">
        <f t="shared" si="148"/>
        <v>0.44999999999999929</v>
      </c>
      <c r="L1092" s="2">
        <f t="shared" si="152"/>
        <v>-1.9610286817895237</v>
      </c>
      <c r="M1092">
        <f t="shared" si="153"/>
        <v>1</v>
      </c>
      <c r="N1092" s="2">
        <f t="shared" si="149"/>
        <v>-9.2571428571428721E-2</v>
      </c>
      <c r="O1092">
        <f t="shared" si="150"/>
        <v>0</v>
      </c>
    </row>
    <row r="1093" spans="1:15" x14ac:dyDescent="0.25">
      <c r="A1093">
        <f t="shared" si="154"/>
        <v>1092</v>
      </c>
      <c r="B1093" s="1">
        <v>37594</v>
      </c>
      <c r="C1093">
        <v>19.32</v>
      </c>
      <c r="D1093">
        <v>20.02</v>
      </c>
      <c r="E1093">
        <v>19.25</v>
      </c>
      <c r="F1093">
        <v>19.34</v>
      </c>
      <c r="G1093">
        <v>246614</v>
      </c>
      <c r="H1093" s="2">
        <f t="shared" si="151"/>
        <v>-7.7142857142859051E-3</v>
      </c>
      <c r="I1093">
        <f t="shared" si="146"/>
        <v>1</v>
      </c>
      <c r="J1093" t="str">
        <f t="shared" si="147"/>
        <v xml:space="preserve"> </v>
      </c>
      <c r="K1093">
        <f t="shared" si="148"/>
        <v>0.23000000000000043</v>
      </c>
      <c r="L1093" s="2">
        <f t="shared" si="152"/>
        <v>-1.1506937783865507</v>
      </c>
      <c r="M1093">
        <f t="shared" si="153"/>
        <v>1</v>
      </c>
      <c r="N1093" s="2">
        <f t="shared" si="149"/>
        <v>-7.2571428571428551E-2</v>
      </c>
      <c r="O1093">
        <f t="shared" si="150"/>
        <v>1</v>
      </c>
    </row>
    <row r="1094" spans="1:15" x14ac:dyDescent="0.25">
      <c r="A1094">
        <f t="shared" si="154"/>
        <v>1093</v>
      </c>
      <c r="B1094" s="1">
        <v>37595</v>
      </c>
      <c r="C1094">
        <v>19.57</v>
      </c>
      <c r="D1094">
        <v>19.73</v>
      </c>
      <c r="E1094">
        <v>18.57</v>
      </c>
      <c r="F1094">
        <v>18.62</v>
      </c>
      <c r="G1094">
        <v>182130</v>
      </c>
      <c r="H1094" s="2">
        <f t="shared" si="151"/>
        <v>-0.25714285714285695</v>
      </c>
      <c r="I1094">
        <f t="shared" si="146"/>
        <v>0</v>
      </c>
      <c r="J1094" t="str">
        <f t="shared" si="147"/>
        <v xml:space="preserve"> </v>
      </c>
      <c r="K1094">
        <f t="shared" si="148"/>
        <v>0.71999999999999886</v>
      </c>
      <c r="L1094" s="2">
        <f t="shared" si="152"/>
        <v>-0.39714734893940123</v>
      </c>
      <c r="M1094">
        <f t="shared" si="153"/>
        <v>0</v>
      </c>
      <c r="N1094" s="2">
        <f t="shared" si="149"/>
        <v>-0.24942857142857106</v>
      </c>
      <c r="O1094">
        <f t="shared" si="150"/>
        <v>1</v>
      </c>
    </row>
    <row r="1095" spans="1:15" x14ac:dyDescent="0.25">
      <c r="A1095">
        <f t="shared" si="154"/>
        <v>1094</v>
      </c>
      <c r="B1095" s="1">
        <v>37596</v>
      </c>
      <c r="C1095">
        <v>18.07</v>
      </c>
      <c r="D1095">
        <v>18.920000000000002</v>
      </c>
      <c r="E1095">
        <v>18.03</v>
      </c>
      <c r="F1095">
        <v>18.87</v>
      </c>
      <c r="G1095">
        <v>176158</v>
      </c>
      <c r="H1095" s="2">
        <f t="shared" si="151"/>
        <v>-0.27942857142857136</v>
      </c>
      <c r="I1095">
        <f t="shared" ref="I1095:I1158" si="155">IF(H1095*(F1096-F1095)&gt;0,1,0)</f>
        <v>1</v>
      </c>
      <c r="J1095">
        <f t="shared" ref="J1095:J1158" si="156">IF(F1095&gt;F1094,F1095-F1094," ")</f>
        <v>0.25</v>
      </c>
      <c r="K1095" t="str">
        <f t="shared" ref="K1095:K1158" si="157">IF(F1095&lt;F1094,F1094-F1095," ")</f>
        <v xml:space="preserve"> </v>
      </c>
      <c r="L1095" s="2">
        <f t="shared" si="152"/>
        <v>0.28749438381267139</v>
      </c>
      <c r="M1095">
        <f t="shared" si="153"/>
        <v>0</v>
      </c>
      <c r="N1095" s="2">
        <f t="shared" si="149"/>
        <v>-2.2285714285714409E-2</v>
      </c>
      <c r="O1095">
        <f t="shared" si="150"/>
        <v>0</v>
      </c>
    </row>
    <row r="1096" spans="1:15" x14ac:dyDescent="0.25">
      <c r="A1096">
        <f t="shared" si="154"/>
        <v>1095</v>
      </c>
      <c r="B1096" s="1">
        <v>37599</v>
      </c>
      <c r="C1096">
        <v>18.47</v>
      </c>
      <c r="D1096">
        <v>19</v>
      </c>
      <c r="E1096">
        <v>18.28</v>
      </c>
      <c r="F1096">
        <v>18.32</v>
      </c>
      <c r="G1096">
        <v>178065</v>
      </c>
      <c r="H1096" s="2">
        <f t="shared" si="151"/>
        <v>-0.32342857142857123</v>
      </c>
      <c r="I1096">
        <f t="shared" si="155"/>
        <v>0</v>
      </c>
      <c r="J1096" t="str">
        <f t="shared" si="156"/>
        <v xml:space="preserve"> </v>
      </c>
      <c r="K1096">
        <f t="shared" si="157"/>
        <v>0.55000000000000071</v>
      </c>
      <c r="L1096" s="2">
        <f t="shared" si="152"/>
        <v>0.59388304692607163</v>
      </c>
      <c r="M1096">
        <f t="shared" si="153"/>
        <v>1</v>
      </c>
      <c r="N1096" s="2">
        <f t="shared" ref="N1096:N1159" si="158">H1096-H1095</f>
        <v>-4.3999999999999873E-2</v>
      </c>
      <c r="O1096">
        <f t="shared" si="150"/>
        <v>1</v>
      </c>
    </row>
    <row r="1097" spans="1:15" x14ac:dyDescent="0.25">
      <c r="A1097">
        <f t="shared" si="154"/>
        <v>1096</v>
      </c>
      <c r="B1097" s="1">
        <v>37600</v>
      </c>
      <c r="C1097">
        <v>18.54</v>
      </c>
      <c r="D1097">
        <v>18.82</v>
      </c>
      <c r="E1097">
        <v>18.329999999999998</v>
      </c>
      <c r="F1097">
        <v>18.75</v>
      </c>
      <c r="G1097">
        <v>171039</v>
      </c>
      <c r="H1097" s="2">
        <f t="shared" si="151"/>
        <v>-0.19742857142857143</v>
      </c>
      <c r="I1097">
        <f t="shared" si="155"/>
        <v>0</v>
      </c>
      <c r="J1097">
        <f t="shared" si="156"/>
        <v>0.42999999999999972</v>
      </c>
      <c r="K1097" t="str">
        <f t="shared" si="157"/>
        <v xml:space="preserve"> </v>
      </c>
      <c r="L1097" s="2">
        <f t="shared" si="152"/>
        <v>1.3258579502581678</v>
      </c>
      <c r="M1097">
        <f t="shared" si="153"/>
        <v>1</v>
      </c>
      <c r="N1097" s="2">
        <f t="shared" si="158"/>
        <v>0.12599999999999981</v>
      </c>
      <c r="O1097">
        <f t="shared" ref="O1097:O1160" si="159">IF(N1096*(F1097-F1096)&gt;0,1,0)</f>
        <v>0</v>
      </c>
    </row>
    <row r="1098" spans="1:15" x14ac:dyDescent="0.25">
      <c r="A1098">
        <f t="shared" si="154"/>
        <v>1097</v>
      </c>
      <c r="B1098" s="1">
        <v>37601</v>
      </c>
      <c r="C1098">
        <v>18.57</v>
      </c>
      <c r="D1098">
        <v>19.54</v>
      </c>
      <c r="E1098">
        <v>18.37</v>
      </c>
      <c r="F1098">
        <v>18.96</v>
      </c>
      <c r="G1098">
        <v>202178</v>
      </c>
      <c r="H1098" s="2">
        <f t="shared" si="151"/>
        <v>-5.8857142857142823E-2</v>
      </c>
      <c r="I1098">
        <f t="shared" si="155"/>
        <v>1</v>
      </c>
      <c r="J1098">
        <f t="shared" si="156"/>
        <v>0.21000000000000085</v>
      </c>
      <c r="K1098" t="str">
        <f t="shared" si="157"/>
        <v xml:space="preserve"> </v>
      </c>
      <c r="L1098" s="2">
        <f t="shared" si="152"/>
        <v>2.1220628443089402</v>
      </c>
      <c r="M1098">
        <f t="shared" si="153"/>
        <v>0</v>
      </c>
      <c r="N1098" s="2">
        <f t="shared" si="158"/>
        <v>0.1385714285714286</v>
      </c>
      <c r="O1098">
        <f t="shared" si="159"/>
        <v>1</v>
      </c>
    </row>
    <row r="1099" spans="1:15" x14ac:dyDescent="0.25">
      <c r="A1099">
        <f t="shared" si="154"/>
        <v>1098</v>
      </c>
      <c r="B1099" s="1">
        <v>37602</v>
      </c>
      <c r="C1099">
        <v>18.920000000000002</v>
      </c>
      <c r="D1099">
        <v>19.100000000000001</v>
      </c>
      <c r="E1099">
        <v>18.5</v>
      </c>
      <c r="F1099">
        <v>18.72</v>
      </c>
      <c r="G1099">
        <v>154903</v>
      </c>
      <c r="H1099" s="2">
        <f t="shared" si="151"/>
        <v>3.4285714285713961E-2</v>
      </c>
      <c r="I1099">
        <f t="shared" si="155"/>
        <v>0</v>
      </c>
      <c r="J1099" t="str">
        <f t="shared" si="156"/>
        <v xml:space="preserve"> </v>
      </c>
      <c r="K1099">
        <f t="shared" si="157"/>
        <v>0.24000000000000199</v>
      </c>
      <c r="L1099" s="2">
        <f t="shared" si="152"/>
        <v>2.7751687180865874</v>
      </c>
      <c r="M1099">
        <f t="shared" si="153"/>
        <v>0</v>
      </c>
      <c r="N1099" s="2">
        <f t="shared" si="158"/>
        <v>9.3142857142856778E-2</v>
      </c>
      <c r="O1099">
        <f t="shared" si="159"/>
        <v>0</v>
      </c>
    </row>
    <row r="1100" spans="1:15" x14ac:dyDescent="0.25">
      <c r="A1100">
        <f t="shared" si="154"/>
        <v>1099</v>
      </c>
      <c r="B1100" s="1">
        <v>37603</v>
      </c>
      <c r="C1100">
        <v>18.73</v>
      </c>
      <c r="D1100">
        <v>18.73</v>
      </c>
      <c r="E1100">
        <v>18.07</v>
      </c>
      <c r="F1100">
        <v>18.32</v>
      </c>
      <c r="G1100">
        <v>203582</v>
      </c>
      <c r="H1100" s="2">
        <f t="shared" si="151"/>
        <v>-3.8285714285714485E-2</v>
      </c>
      <c r="I1100">
        <f t="shared" si="155"/>
        <v>0</v>
      </c>
      <c r="J1100" t="str">
        <f t="shared" si="156"/>
        <v xml:space="preserve"> </v>
      </c>
      <c r="K1100">
        <f t="shared" si="157"/>
        <v>0.39999999999999858</v>
      </c>
      <c r="L1100" s="2">
        <f t="shared" si="152"/>
        <v>3.0321443724375876</v>
      </c>
      <c r="M1100">
        <f t="shared" si="153"/>
        <v>1</v>
      </c>
      <c r="N1100" s="2">
        <f t="shared" si="158"/>
        <v>-7.2571428571428453E-2</v>
      </c>
      <c r="O1100">
        <f t="shared" si="159"/>
        <v>0</v>
      </c>
    </row>
    <row r="1101" spans="1:15" x14ac:dyDescent="0.25">
      <c r="A1101">
        <f t="shared" si="154"/>
        <v>1100</v>
      </c>
      <c r="B1101" s="1">
        <v>37606</v>
      </c>
      <c r="C1101">
        <v>18.47</v>
      </c>
      <c r="D1101">
        <v>19.25</v>
      </c>
      <c r="E1101">
        <v>18.45</v>
      </c>
      <c r="F1101">
        <v>19.25</v>
      </c>
      <c r="G1101">
        <v>210682</v>
      </c>
      <c r="H1101" s="2">
        <f t="shared" si="151"/>
        <v>8.9142857142857065E-2</v>
      </c>
      <c r="I1101">
        <f t="shared" si="155"/>
        <v>0</v>
      </c>
      <c r="J1101">
        <f t="shared" si="156"/>
        <v>0.92999999999999972</v>
      </c>
      <c r="K1101" t="str">
        <f t="shared" si="157"/>
        <v xml:space="preserve"> </v>
      </c>
      <c r="L1101" s="2">
        <f t="shared" si="152"/>
        <v>3.6402111885724229</v>
      </c>
      <c r="M1101">
        <f t="shared" si="153"/>
        <v>0</v>
      </c>
      <c r="N1101" s="2">
        <f t="shared" si="158"/>
        <v>0.12742857142857156</v>
      </c>
      <c r="O1101">
        <f t="shared" si="159"/>
        <v>0</v>
      </c>
    </row>
    <row r="1102" spans="1:15" x14ac:dyDescent="0.25">
      <c r="A1102">
        <f t="shared" si="154"/>
        <v>1101</v>
      </c>
      <c r="B1102" s="1">
        <v>37607</v>
      </c>
      <c r="C1102">
        <v>19.25</v>
      </c>
      <c r="D1102">
        <v>19.25</v>
      </c>
      <c r="E1102">
        <v>18.62</v>
      </c>
      <c r="F1102">
        <v>18.82</v>
      </c>
      <c r="G1102">
        <v>192110</v>
      </c>
      <c r="H1102" s="2">
        <f t="shared" si="151"/>
        <v>2.3428571428571437E-2</v>
      </c>
      <c r="I1102">
        <f t="shared" si="155"/>
        <v>0</v>
      </c>
      <c r="J1102" t="str">
        <f t="shared" si="156"/>
        <v xml:space="preserve"> </v>
      </c>
      <c r="K1102">
        <f t="shared" si="157"/>
        <v>0.42999999999999972</v>
      </c>
      <c r="L1102" s="2">
        <f t="shared" si="152"/>
        <v>4.0065551097046486</v>
      </c>
      <c r="M1102">
        <f t="shared" si="153"/>
        <v>0</v>
      </c>
      <c r="N1102" s="2">
        <f t="shared" si="158"/>
        <v>-6.5714285714285628E-2</v>
      </c>
      <c r="O1102">
        <f t="shared" si="159"/>
        <v>0</v>
      </c>
    </row>
    <row r="1103" spans="1:15" x14ac:dyDescent="0.25">
      <c r="A1103">
        <f t="shared" si="154"/>
        <v>1102</v>
      </c>
      <c r="B1103" s="1">
        <v>37608</v>
      </c>
      <c r="C1103">
        <v>18.72</v>
      </c>
      <c r="D1103">
        <v>19.46</v>
      </c>
      <c r="E1103">
        <v>18.29</v>
      </c>
      <c r="F1103">
        <v>18.48</v>
      </c>
      <c r="G1103">
        <v>185827</v>
      </c>
      <c r="H1103" s="2">
        <f t="shared" si="151"/>
        <v>-3.3428571428571377E-2</v>
      </c>
      <c r="I1103">
        <f t="shared" si="155"/>
        <v>1</v>
      </c>
      <c r="J1103" t="str">
        <f t="shared" si="156"/>
        <v xml:space="preserve"> </v>
      </c>
      <c r="K1103">
        <f t="shared" si="157"/>
        <v>0.33999999999999986</v>
      </c>
      <c r="L1103" s="2">
        <f t="shared" si="152"/>
        <v>4.1004431227567073</v>
      </c>
      <c r="M1103">
        <f t="shared" si="153"/>
        <v>0</v>
      </c>
      <c r="N1103" s="2">
        <f t="shared" si="158"/>
        <v>-5.6857142857142814E-2</v>
      </c>
      <c r="O1103">
        <f t="shared" si="159"/>
        <v>1</v>
      </c>
    </row>
    <row r="1104" spans="1:15" x14ac:dyDescent="0.25">
      <c r="A1104">
        <f t="shared" si="154"/>
        <v>1103</v>
      </c>
      <c r="B1104" s="1">
        <v>37609</v>
      </c>
      <c r="C1104">
        <v>18.27</v>
      </c>
      <c r="D1104">
        <v>18.670000000000002</v>
      </c>
      <c r="E1104">
        <v>17.920000000000002</v>
      </c>
      <c r="F1104">
        <v>18.22</v>
      </c>
      <c r="G1104">
        <v>209599</v>
      </c>
      <c r="H1104" s="2">
        <f t="shared" si="151"/>
        <v>-6.9999999999999979E-2</v>
      </c>
      <c r="I1104">
        <f t="shared" si="155"/>
        <v>0</v>
      </c>
      <c r="J1104" t="str">
        <f t="shared" si="156"/>
        <v xml:space="preserve"> </v>
      </c>
      <c r="K1104">
        <f t="shared" si="157"/>
        <v>0.26000000000000156</v>
      </c>
      <c r="L1104" s="2">
        <f t="shared" si="152"/>
        <v>4.6290287521166178</v>
      </c>
      <c r="M1104">
        <f t="shared" si="153"/>
        <v>1</v>
      </c>
      <c r="N1104" s="2">
        <f t="shared" si="158"/>
        <v>-3.6571428571428602E-2</v>
      </c>
      <c r="O1104">
        <f t="shared" si="159"/>
        <v>1</v>
      </c>
    </row>
    <row r="1105" spans="1:15" x14ac:dyDescent="0.25">
      <c r="A1105">
        <f t="shared" si="154"/>
        <v>1104</v>
      </c>
      <c r="B1105" s="1">
        <v>37610</v>
      </c>
      <c r="C1105">
        <v>18.670000000000002</v>
      </c>
      <c r="D1105">
        <v>18.82</v>
      </c>
      <c r="E1105">
        <v>18.37</v>
      </c>
      <c r="F1105">
        <v>18.77</v>
      </c>
      <c r="G1105">
        <v>319261</v>
      </c>
      <c r="H1105" s="2">
        <f t="shared" si="151"/>
        <v>-3.3714285714285912E-2</v>
      </c>
      <c r="I1105">
        <f t="shared" si="155"/>
        <v>1</v>
      </c>
      <c r="J1105">
        <f t="shared" si="156"/>
        <v>0.55000000000000071</v>
      </c>
      <c r="K1105" t="str">
        <f t="shared" si="157"/>
        <v xml:space="preserve"> </v>
      </c>
      <c r="L1105" s="2">
        <f t="shared" si="152"/>
        <v>5.0860904706261731</v>
      </c>
      <c r="M1105">
        <f t="shared" si="153"/>
        <v>0</v>
      </c>
      <c r="N1105" s="2">
        <f t="shared" si="158"/>
        <v>3.6285714285714067E-2</v>
      </c>
      <c r="O1105">
        <f t="shared" si="159"/>
        <v>0</v>
      </c>
    </row>
    <row r="1106" spans="1:15" x14ac:dyDescent="0.25">
      <c r="A1106">
        <f t="shared" si="154"/>
        <v>1105</v>
      </c>
      <c r="B1106" s="1">
        <v>37613</v>
      </c>
      <c r="C1106">
        <v>18.47</v>
      </c>
      <c r="D1106">
        <v>18.82</v>
      </c>
      <c r="E1106">
        <v>18.29</v>
      </c>
      <c r="F1106">
        <v>18.55</v>
      </c>
      <c r="G1106">
        <v>203818</v>
      </c>
      <c r="H1106" s="2">
        <f t="shared" si="151"/>
        <v>-0.11171428571428572</v>
      </c>
      <c r="I1106">
        <f t="shared" si="155"/>
        <v>1</v>
      </c>
      <c r="J1106" t="str">
        <f t="shared" si="156"/>
        <v xml:space="preserve"> </v>
      </c>
      <c r="K1106">
        <f t="shared" si="157"/>
        <v>0.21999999999999886</v>
      </c>
      <c r="L1106" s="2">
        <f t="shared" si="152"/>
        <v>4.8696576311068833</v>
      </c>
      <c r="M1106">
        <f t="shared" si="153"/>
        <v>0</v>
      </c>
      <c r="N1106" s="2">
        <f t="shared" si="158"/>
        <v>-7.7999999999999819E-2</v>
      </c>
      <c r="O1106">
        <f t="shared" si="159"/>
        <v>0</v>
      </c>
    </row>
    <row r="1107" spans="1:15" x14ac:dyDescent="0.25">
      <c r="A1107">
        <f t="shared" si="154"/>
        <v>1106</v>
      </c>
      <c r="B1107" s="1">
        <v>37614</v>
      </c>
      <c r="C1107">
        <v>18.22</v>
      </c>
      <c r="D1107">
        <v>18.45</v>
      </c>
      <c r="E1107">
        <v>18.12</v>
      </c>
      <c r="F1107">
        <v>18.149999999999999</v>
      </c>
      <c r="G1107">
        <v>75032</v>
      </c>
      <c r="H1107" s="2">
        <f t="shared" si="151"/>
        <v>-7.4000000000000205E-2</v>
      </c>
      <c r="I1107">
        <f t="shared" si="155"/>
        <v>1</v>
      </c>
      <c r="J1107" t="str">
        <f t="shared" si="156"/>
        <v xml:space="preserve"> </v>
      </c>
      <c r="K1107">
        <f t="shared" si="157"/>
        <v>0.40000000000000213</v>
      </c>
      <c r="L1107" s="2">
        <f t="shared" si="152"/>
        <v>4.5483882873771027</v>
      </c>
      <c r="M1107">
        <f t="shared" si="153"/>
        <v>0</v>
      </c>
      <c r="N1107" s="2">
        <f t="shared" si="158"/>
        <v>3.771428571428552E-2</v>
      </c>
      <c r="O1107">
        <f t="shared" si="159"/>
        <v>1</v>
      </c>
    </row>
    <row r="1108" spans="1:15" x14ac:dyDescent="0.25">
      <c r="A1108">
        <f t="shared" si="154"/>
        <v>1107</v>
      </c>
      <c r="B1108" s="1">
        <v>37616</v>
      </c>
      <c r="C1108">
        <v>18.39</v>
      </c>
      <c r="D1108">
        <v>18.8</v>
      </c>
      <c r="E1108">
        <v>18.02</v>
      </c>
      <c r="F1108">
        <v>18.12</v>
      </c>
      <c r="G1108">
        <v>150780</v>
      </c>
      <c r="H1108" s="2">
        <f t="shared" si="151"/>
        <v>-6.3714285714285626E-2</v>
      </c>
      <c r="I1108">
        <f t="shared" si="155"/>
        <v>1</v>
      </c>
      <c r="J1108" t="str">
        <f t="shared" si="156"/>
        <v xml:space="preserve"> </v>
      </c>
      <c r="K1108">
        <f t="shared" si="157"/>
        <v>2.9999999999997584E-2</v>
      </c>
      <c r="L1108" s="2">
        <f t="shared" si="152"/>
        <v>4.7127337074052678</v>
      </c>
      <c r="M1108">
        <f t="shared" si="153"/>
        <v>0</v>
      </c>
      <c r="N1108" s="2">
        <f t="shared" si="158"/>
        <v>1.0285714285714578E-2</v>
      </c>
      <c r="O1108">
        <f t="shared" si="159"/>
        <v>0</v>
      </c>
    </row>
    <row r="1109" spans="1:15" x14ac:dyDescent="0.25">
      <c r="A1109">
        <f t="shared" si="154"/>
        <v>1108</v>
      </c>
      <c r="B1109" s="1">
        <v>37617</v>
      </c>
      <c r="C1109">
        <v>18.21</v>
      </c>
      <c r="D1109">
        <v>18.309999999999999</v>
      </c>
      <c r="E1109">
        <v>17.55</v>
      </c>
      <c r="F1109">
        <v>17.71</v>
      </c>
      <c r="G1109">
        <v>186002</v>
      </c>
      <c r="H1109" s="2">
        <f t="shared" si="151"/>
        <v>-0.13999999999999965</v>
      </c>
      <c r="I1109">
        <f t="shared" si="155"/>
        <v>1</v>
      </c>
      <c r="J1109" t="str">
        <f t="shared" si="156"/>
        <v xml:space="preserve"> </v>
      </c>
      <c r="K1109">
        <f t="shared" si="157"/>
        <v>0.41000000000000014</v>
      </c>
      <c r="L1109" s="2">
        <f t="shared" si="152"/>
        <v>4.2649986731325162</v>
      </c>
      <c r="M1109">
        <f t="shared" si="153"/>
        <v>0</v>
      </c>
      <c r="N1109" s="2">
        <f t="shared" si="158"/>
        <v>-7.6285714285714026E-2</v>
      </c>
      <c r="O1109">
        <f t="shared" si="159"/>
        <v>0</v>
      </c>
    </row>
    <row r="1110" spans="1:15" x14ac:dyDescent="0.25">
      <c r="A1110">
        <f t="shared" si="154"/>
        <v>1109</v>
      </c>
      <c r="B1110" s="1">
        <v>37620</v>
      </c>
      <c r="C1110">
        <v>17.54</v>
      </c>
      <c r="D1110">
        <v>17.760000000000002</v>
      </c>
      <c r="E1110">
        <v>17.21</v>
      </c>
      <c r="F1110">
        <v>17.510000000000002</v>
      </c>
      <c r="G1110">
        <v>220546</v>
      </c>
      <c r="H1110" s="2">
        <f t="shared" ref="H1110:H1173" si="160">SLOPE(F1105:F1110,A1105:A1110)</f>
        <v>-0.2528571428571425</v>
      </c>
      <c r="I1110">
        <f t="shared" si="155"/>
        <v>1</v>
      </c>
      <c r="J1110" t="str">
        <f t="shared" si="156"/>
        <v xml:space="preserve"> </v>
      </c>
      <c r="K1110">
        <f t="shared" si="157"/>
        <v>0.19999999999999929</v>
      </c>
      <c r="L1110" s="2">
        <f t="shared" si="152"/>
        <v>3.6882653467761806</v>
      </c>
      <c r="M1110">
        <f t="shared" si="153"/>
        <v>0</v>
      </c>
      <c r="N1110" s="2">
        <f t="shared" si="158"/>
        <v>-0.11285714285714285</v>
      </c>
      <c r="O1110">
        <f t="shared" si="159"/>
        <v>1</v>
      </c>
    </row>
    <row r="1111" spans="1:15" x14ac:dyDescent="0.25">
      <c r="A1111">
        <f t="shared" si="154"/>
        <v>1110</v>
      </c>
      <c r="B1111" s="1">
        <v>37621</v>
      </c>
      <c r="C1111">
        <v>17.36</v>
      </c>
      <c r="D1111">
        <v>17.600000000000001</v>
      </c>
      <c r="E1111">
        <v>17.11</v>
      </c>
      <c r="F1111">
        <v>17.36</v>
      </c>
      <c r="G1111">
        <v>211829</v>
      </c>
      <c r="H1111" s="2">
        <f t="shared" si="160"/>
        <v>-0.23657142857142852</v>
      </c>
      <c r="I1111">
        <f t="shared" si="155"/>
        <v>0</v>
      </c>
      <c r="J1111" t="str">
        <f t="shared" si="156"/>
        <v xml:space="preserve"> </v>
      </c>
      <c r="K1111">
        <f t="shared" si="157"/>
        <v>0.15000000000000213</v>
      </c>
      <c r="L1111" s="2">
        <f t="shared" si="152"/>
        <v>2.8915528456816757</v>
      </c>
      <c r="M1111">
        <f t="shared" si="153"/>
        <v>1</v>
      </c>
      <c r="N1111" s="2">
        <f t="shared" si="158"/>
        <v>1.6285714285713987E-2</v>
      </c>
      <c r="O1111">
        <f t="shared" si="159"/>
        <v>1</v>
      </c>
    </row>
    <row r="1112" spans="1:15" x14ac:dyDescent="0.25">
      <c r="A1112">
        <f t="shared" si="154"/>
        <v>1111</v>
      </c>
      <c r="B1112" s="1">
        <v>37623</v>
      </c>
      <c r="C1112">
        <v>17.66</v>
      </c>
      <c r="D1112">
        <v>18.61</v>
      </c>
      <c r="E1112">
        <v>17.559999999999999</v>
      </c>
      <c r="F1112">
        <v>18.489999999999998</v>
      </c>
      <c r="G1112">
        <v>218136</v>
      </c>
      <c r="H1112" s="2">
        <f t="shared" si="160"/>
        <v>-2.2285714285714419E-2</v>
      </c>
      <c r="I1112">
        <f t="shared" si="155"/>
        <v>1</v>
      </c>
      <c r="J1112">
        <f t="shared" si="156"/>
        <v>1.129999999999999</v>
      </c>
      <c r="K1112" t="str">
        <f t="shared" si="157"/>
        <v xml:space="preserve"> </v>
      </c>
      <c r="L1112" s="2">
        <f t="shared" si="152"/>
        <v>2.2147293747859109</v>
      </c>
      <c r="M1112">
        <f t="shared" si="153"/>
        <v>0</v>
      </c>
      <c r="N1112" s="2">
        <f t="shared" si="158"/>
        <v>0.21428571428571411</v>
      </c>
      <c r="O1112">
        <f t="shared" si="159"/>
        <v>1</v>
      </c>
    </row>
    <row r="1113" spans="1:15" x14ac:dyDescent="0.25">
      <c r="A1113">
        <f t="shared" si="154"/>
        <v>1112</v>
      </c>
      <c r="B1113" s="1">
        <v>37624</v>
      </c>
      <c r="C1113">
        <v>18.36</v>
      </c>
      <c r="D1113">
        <v>18.489999999999998</v>
      </c>
      <c r="E1113">
        <v>18.02</v>
      </c>
      <c r="F1113">
        <v>18.41</v>
      </c>
      <c r="G1113">
        <v>150257</v>
      </c>
      <c r="H1113" s="2">
        <f t="shared" si="160"/>
        <v>0.10399999999999961</v>
      </c>
      <c r="I1113">
        <f t="shared" si="155"/>
        <v>1</v>
      </c>
      <c r="J1113" t="str">
        <f t="shared" si="156"/>
        <v xml:space="preserve"> </v>
      </c>
      <c r="K1113">
        <f t="shared" si="157"/>
        <v>7.9999999999998295E-2</v>
      </c>
      <c r="L1113" s="2">
        <f t="shared" si="152"/>
        <v>1.4760306925160849</v>
      </c>
      <c r="M1113">
        <f t="shared" si="153"/>
        <v>1</v>
      </c>
      <c r="N1113" s="2">
        <f t="shared" si="158"/>
        <v>0.12628571428571403</v>
      </c>
      <c r="O1113">
        <f t="shared" si="159"/>
        <v>0</v>
      </c>
    </row>
    <row r="1114" spans="1:15" x14ac:dyDescent="0.25">
      <c r="A1114">
        <f t="shared" si="154"/>
        <v>1113</v>
      </c>
      <c r="B1114" s="1">
        <v>37627</v>
      </c>
      <c r="C1114">
        <v>18.41</v>
      </c>
      <c r="D1114">
        <v>19.21</v>
      </c>
      <c r="E1114">
        <v>18.36</v>
      </c>
      <c r="F1114">
        <v>19.059999999999999</v>
      </c>
      <c r="G1114">
        <v>188450</v>
      </c>
      <c r="H1114" s="2">
        <f t="shared" si="160"/>
        <v>0.30228571428571382</v>
      </c>
      <c r="I1114">
        <f t="shared" si="155"/>
        <v>0</v>
      </c>
      <c r="J1114">
        <f t="shared" si="156"/>
        <v>0.64999999999999858</v>
      </c>
      <c r="K1114" t="str">
        <f t="shared" si="157"/>
        <v xml:space="preserve"> </v>
      </c>
      <c r="L1114" s="2">
        <f t="shared" si="152"/>
        <v>0.33096975867593448</v>
      </c>
      <c r="M1114">
        <f t="shared" si="153"/>
        <v>0</v>
      </c>
      <c r="N1114" s="2">
        <f t="shared" si="158"/>
        <v>0.19828571428571423</v>
      </c>
      <c r="O1114">
        <f t="shared" si="159"/>
        <v>1</v>
      </c>
    </row>
    <row r="1115" spans="1:15" x14ac:dyDescent="0.25">
      <c r="A1115">
        <f t="shared" si="154"/>
        <v>1114</v>
      </c>
      <c r="B1115" s="1">
        <v>37628</v>
      </c>
      <c r="C1115">
        <v>19</v>
      </c>
      <c r="D1115">
        <v>19.27</v>
      </c>
      <c r="E1115">
        <v>18.760000000000002</v>
      </c>
      <c r="F1115">
        <v>18.91</v>
      </c>
      <c r="G1115">
        <v>218057</v>
      </c>
      <c r="H1115" s="2">
        <f t="shared" si="160"/>
        <v>0.34342857142857119</v>
      </c>
      <c r="I1115">
        <f t="shared" si="155"/>
        <v>0</v>
      </c>
      <c r="J1115" t="str">
        <f t="shared" si="156"/>
        <v xml:space="preserve"> </v>
      </c>
      <c r="K1115">
        <f t="shared" si="157"/>
        <v>0.14999999999999858</v>
      </c>
      <c r="L1115" s="2">
        <f t="shared" si="152"/>
        <v>-1.1357154353575876</v>
      </c>
      <c r="M1115">
        <f t="shared" si="153"/>
        <v>1</v>
      </c>
      <c r="N1115" s="2">
        <f t="shared" si="158"/>
        <v>4.114285714285737E-2</v>
      </c>
      <c r="O1115">
        <f t="shared" si="159"/>
        <v>0</v>
      </c>
    </row>
    <row r="1116" spans="1:15" x14ac:dyDescent="0.25">
      <c r="A1116">
        <f t="shared" si="154"/>
        <v>1115</v>
      </c>
      <c r="B1116" s="1">
        <v>37629</v>
      </c>
      <c r="C1116">
        <v>18.86</v>
      </c>
      <c r="D1116">
        <v>18.96</v>
      </c>
      <c r="E1116">
        <v>18.37</v>
      </c>
      <c r="F1116">
        <v>18.510000000000002</v>
      </c>
      <c r="G1116">
        <v>215838</v>
      </c>
      <c r="H1116" s="2">
        <f t="shared" si="160"/>
        <v>0.21885714285714328</v>
      </c>
      <c r="I1116">
        <f t="shared" si="155"/>
        <v>1</v>
      </c>
      <c r="J1116" t="str">
        <f t="shared" si="156"/>
        <v xml:space="preserve"> </v>
      </c>
      <c r="K1116">
        <f t="shared" si="157"/>
        <v>0.39999999999999858</v>
      </c>
      <c r="L1116" s="2">
        <f t="shared" si="152"/>
        <v>-2.130116160347046</v>
      </c>
      <c r="M1116">
        <f t="shared" si="153"/>
        <v>0</v>
      </c>
      <c r="N1116" s="2">
        <f t="shared" si="158"/>
        <v>-0.12457142857142792</v>
      </c>
      <c r="O1116">
        <f t="shared" si="159"/>
        <v>0</v>
      </c>
    </row>
    <row r="1117" spans="1:15" x14ac:dyDescent="0.25">
      <c r="A1117">
        <f t="shared" si="154"/>
        <v>1116</v>
      </c>
      <c r="B1117" s="1">
        <v>37630</v>
      </c>
      <c r="C1117">
        <v>18.760000000000002</v>
      </c>
      <c r="D1117">
        <v>18.96</v>
      </c>
      <c r="E1117">
        <v>18.64</v>
      </c>
      <c r="F1117">
        <v>18.91</v>
      </c>
      <c r="G1117">
        <v>193714</v>
      </c>
      <c r="H1117" s="2">
        <f t="shared" si="160"/>
        <v>6.4285714285714696E-2</v>
      </c>
      <c r="I1117">
        <f t="shared" si="155"/>
        <v>0</v>
      </c>
      <c r="J1117">
        <f t="shared" si="156"/>
        <v>0.39999999999999858</v>
      </c>
      <c r="K1117" t="str">
        <f t="shared" si="157"/>
        <v xml:space="preserve"> </v>
      </c>
      <c r="L1117" s="2">
        <f t="shared" si="152"/>
        <v>-2.9001867166295368</v>
      </c>
      <c r="M1117">
        <f t="shared" si="153"/>
        <v>1</v>
      </c>
      <c r="N1117" s="2">
        <f t="shared" si="158"/>
        <v>-0.15457142857142858</v>
      </c>
      <c r="O1117">
        <f t="shared" si="159"/>
        <v>0</v>
      </c>
    </row>
    <row r="1118" spans="1:15" x14ac:dyDescent="0.25">
      <c r="A1118">
        <f t="shared" si="154"/>
        <v>1117</v>
      </c>
      <c r="B1118" s="1">
        <v>37631</v>
      </c>
      <c r="C1118">
        <v>18.559999999999999</v>
      </c>
      <c r="D1118">
        <v>18.989999999999998</v>
      </c>
      <c r="E1118">
        <v>18.510000000000002</v>
      </c>
      <c r="F1118">
        <v>18.66</v>
      </c>
      <c r="G1118">
        <v>185906</v>
      </c>
      <c r="H1118" s="2">
        <f t="shared" si="160"/>
        <v>1.1428571428571592E-2</v>
      </c>
      <c r="I1118">
        <f t="shared" si="155"/>
        <v>0</v>
      </c>
      <c r="J1118" t="str">
        <f t="shared" si="156"/>
        <v xml:space="preserve"> </v>
      </c>
      <c r="K1118">
        <f t="shared" si="157"/>
        <v>0.25</v>
      </c>
      <c r="L1118" s="2">
        <f t="shared" si="152"/>
        <v>-2.6417374320583606</v>
      </c>
      <c r="M1118">
        <f t="shared" si="153"/>
        <v>1</v>
      </c>
      <c r="N1118" s="2">
        <f t="shared" si="158"/>
        <v>-5.2857142857143102E-2</v>
      </c>
      <c r="O1118">
        <f t="shared" si="159"/>
        <v>1</v>
      </c>
    </row>
    <row r="1119" spans="1:15" x14ac:dyDescent="0.25">
      <c r="A1119">
        <f t="shared" si="154"/>
        <v>1118</v>
      </c>
      <c r="B1119" s="1">
        <v>37634</v>
      </c>
      <c r="C1119">
        <v>18.760000000000002</v>
      </c>
      <c r="D1119">
        <v>18.989999999999998</v>
      </c>
      <c r="E1119">
        <v>18.52</v>
      </c>
      <c r="F1119">
        <v>18.649999999999999</v>
      </c>
      <c r="G1119">
        <v>195516</v>
      </c>
      <c r="H1119" s="2">
        <f t="shared" si="160"/>
        <v>-6.857142857142863E-2</v>
      </c>
      <c r="I1119">
        <f t="shared" si="155"/>
        <v>0</v>
      </c>
      <c r="J1119" t="str">
        <f t="shared" si="156"/>
        <v xml:space="preserve"> </v>
      </c>
      <c r="K1119">
        <f t="shared" si="157"/>
        <v>1.0000000000001563E-2</v>
      </c>
      <c r="L1119" s="2">
        <f t="shared" si="152"/>
        <v>-2.744314726151734</v>
      </c>
      <c r="M1119">
        <f t="shared" si="153"/>
        <v>0</v>
      </c>
      <c r="N1119" s="2">
        <f t="shared" si="158"/>
        <v>-8.0000000000000224E-2</v>
      </c>
      <c r="O1119">
        <f t="shared" si="159"/>
        <v>1</v>
      </c>
    </row>
    <row r="1120" spans="1:15" x14ac:dyDescent="0.25">
      <c r="A1120">
        <f t="shared" si="154"/>
        <v>1119</v>
      </c>
      <c r="B1120" s="1">
        <v>37635</v>
      </c>
      <c r="C1120">
        <v>18.71</v>
      </c>
      <c r="D1120">
        <v>18.850000000000001</v>
      </c>
      <c r="E1120">
        <v>18.43</v>
      </c>
      <c r="F1120">
        <v>18.72</v>
      </c>
      <c r="G1120">
        <v>183532</v>
      </c>
      <c r="H1120" s="2">
        <f t="shared" si="160"/>
        <v>-2.2285714285714724E-2</v>
      </c>
      <c r="I1120">
        <f t="shared" si="155"/>
        <v>1</v>
      </c>
      <c r="J1120">
        <f t="shared" si="156"/>
        <v>7.0000000000000284E-2</v>
      </c>
      <c r="K1120" t="str">
        <f t="shared" si="157"/>
        <v xml:space="preserve"> </v>
      </c>
      <c r="L1120" s="2">
        <f t="shared" si="152"/>
        <v>-2.0624370955650404</v>
      </c>
      <c r="M1120">
        <f t="shared" si="153"/>
        <v>1</v>
      </c>
      <c r="N1120" s="2">
        <f t="shared" si="158"/>
        <v>4.6285714285713903E-2</v>
      </c>
      <c r="O1120">
        <f t="shared" si="159"/>
        <v>0</v>
      </c>
    </row>
    <row r="1121" spans="1:15" x14ac:dyDescent="0.25">
      <c r="A1121">
        <f t="shared" si="154"/>
        <v>1120</v>
      </c>
      <c r="B1121" s="1">
        <v>37636</v>
      </c>
      <c r="C1121">
        <v>18.940000000000001</v>
      </c>
      <c r="D1121">
        <v>18.95</v>
      </c>
      <c r="E1121">
        <v>18.190000000000001</v>
      </c>
      <c r="F1121">
        <v>18.2</v>
      </c>
      <c r="G1121">
        <v>205640</v>
      </c>
      <c r="H1121" s="2">
        <f t="shared" si="160"/>
        <v>-6.0857142857143338E-2</v>
      </c>
      <c r="I1121">
        <f t="shared" si="155"/>
        <v>1</v>
      </c>
      <c r="J1121" t="str">
        <f t="shared" si="156"/>
        <v xml:space="preserve"> </v>
      </c>
      <c r="K1121">
        <f t="shared" si="157"/>
        <v>0.51999999999999957</v>
      </c>
      <c r="L1121" s="2">
        <f t="shared" si="152"/>
        <v>-1.7841628305458586</v>
      </c>
      <c r="M1121">
        <f t="shared" si="153"/>
        <v>1</v>
      </c>
      <c r="N1121" s="2">
        <f t="shared" si="158"/>
        <v>-3.8571428571428618E-2</v>
      </c>
      <c r="O1121">
        <f t="shared" si="159"/>
        <v>0</v>
      </c>
    </row>
    <row r="1122" spans="1:15" x14ac:dyDescent="0.25">
      <c r="A1122">
        <f t="shared" si="154"/>
        <v>1121</v>
      </c>
      <c r="B1122" s="1">
        <v>37637</v>
      </c>
      <c r="C1122">
        <v>18.510000000000002</v>
      </c>
      <c r="D1122">
        <v>18.91</v>
      </c>
      <c r="E1122">
        <v>17.760000000000002</v>
      </c>
      <c r="F1122">
        <v>18.04</v>
      </c>
      <c r="G1122">
        <v>244729</v>
      </c>
      <c r="H1122" s="2">
        <f t="shared" si="160"/>
        <v>-0.16171428571428592</v>
      </c>
      <c r="I1122">
        <f t="shared" si="155"/>
        <v>1</v>
      </c>
      <c r="J1122" t="str">
        <f t="shared" si="156"/>
        <v xml:space="preserve"> </v>
      </c>
      <c r="K1122">
        <f t="shared" si="157"/>
        <v>0.16000000000000014</v>
      </c>
      <c r="L1122" s="2">
        <f t="shared" si="152"/>
        <v>-1.2771325416503605</v>
      </c>
      <c r="M1122">
        <f t="shared" si="153"/>
        <v>1</v>
      </c>
      <c r="N1122" s="2">
        <f t="shared" si="158"/>
        <v>-0.10085714285714259</v>
      </c>
      <c r="O1122">
        <f t="shared" si="159"/>
        <v>1</v>
      </c>
    </row>
    <row r="1123" spans="1:15" x14ac:dyDescent="0.25">
      <c r="A1123">
        <f t="shared" si="154"/>
        <v>1122</v>
      </c>
      <c r="B1123" s="1">
        <v>37638</v>
      </c>
      <c r="C1123">
        <v>17.809999999999999</v>
      </c>
      <c r="D1123">
        <v>18.57</v>
      </c>
      <c r="E1123">
        <v>17.309999999999999</v>
      </c>
      <c r="F1123">
        <v>17.89</v>
      </c>
      <c r="G1123">
        <v>252929</v>
      </c>
      <c r="H1123" s="2">
        <f t="shared" si="160"/>
        <v>-0.17714285714285702</v>
      </c>
      <c r="I1123">
        <f t="shared" si="155"/>
        <v>1</v>
      </c>
      <c r="J1123" t="str">
        <f t="shared" si="156"/>
        <v xml:space="preserve"> </v>
      </c>
      <c r="K1123">
        <f t="shared" si="157"/>
        <v>0.14999999999999858</v>
      </c>
      <c r="L1123" s="2">
        <f t="shared" si="152"/>
        <v>-0.83768536669310822</v>
      </c>
      <c r="M1123">
        <f t="shared" si="153"/>
        <v>1</v>
      </c>
      <c r="N1123" s="2">
        <f t="shared" si="158"/>
        <v>-1.5428571428571097E-2</v>
      </c>
      <c r="O1123">
        <f t="shared" si="159"/>
        <v>1</v>
      </c>
    </row>
    <row r="1124" spans="1:15" x14ac:dyDescent="0.25">
      <c r="A1124">
        <f t="shared" si="154"/>
        <v>1123</v>
      </c>
      <c r="B1124" s="1">
        <v>37642</v>
      </c>
      <c r="C1124">
        <v>17.899999999999999</v>
      </c>
      <c r="D1124">
        <v>18.04</v>
      </c>
      <c r="E1124">
        <v>17</v>
      </c>
      <c r="F1124">
        <v>17.07</v>
      </c>
      <c r="G1124">
        <v>215001</v>
      </c>
      <c r="H1124" s="2">
        <f t="shared" si="160"/>
        <v>-0.30142857142857105</v>
      </c>
      <c r="I1124">
        <f t="shared" si="155"/>
        <v>1</v>
      </c>
      <c r="J1124" t="str">
        <f t="shared" si="156"/>
        <v xml:space="preserve"> </v>
      </c>
      <c r="K1124">
        <f t="shared" si="157"/>
        <v>0.82000000000000028</v>
      </c>
      <c r="L1124" s="2">
        <f t="shared" si="152"/>
        <v>-0.96042236844659701</v>
      </c>
      <c r="M1124">
        <f t="shared" si="153"/>
        <v>1</v>
      </c>
      <c r="N1124" s="2">
        <f t="shared" si="158"/>
        <v>-0.12428571428571403</v>
      </c>
      <c r="O1124">
        <f t="shared" si="159"/>
        <v>1</v>
      </c>
    </row>
    <row r="1125" spans="1:15" x14ac:dyDescent="0.25">
      <c r="A1125">
        <f t="shared" si="154"/>
        <v>1124</v>
      </c>
      <c r="B1125" s="1">
        <v>37643</v>
      </c>
      <c r="C1125">
        <v>17.059999999999999</v>
      </c>
      <c r="D1125">
        <v>17.079999999999998</v>
      </c>
      <c r="E1125">
        <v>16.52</v>
      </c>
      <c r="F1125">
        <v>16.559999999999999</v>
      </c>
      <c r="G1125">
        <v>248492</v>
      </c>
      <c r="H1125" s="2">
        <f t="shared" si="160"/>
        <v>-0.40971428571428559</v>
      </c>
      <c r="I1125">
        <f t="shared" si="155"/>
        <v>0</v>
      </c>
      <c r="J1125" t="str">
        <f t="shared" si="156"/>
        <v xml:space="preserve"> </v>
      </c>
      <c r="K1125">
        <f t="shared" si="157"/>
        <v>0.51000000000000156</v>
      </c>
      <c r="L1125" s="2">
        <f t="shared" si="152"/>
        <v>-1.8362528422184978</v>
      </c>
      <c r="M1125">
        <f t="shared" si="153"/>
        <v>0</v>
      </c>
      <c r="N1125" s="2">
        <f t="shared" si="158"/>
        <v>-0.10828571428571454</v>
      </c>
      <c r="O1125">
        <f t="shared" si="159"/>
        <v>1</v>
      </c>
    </row>
    <row r="1126" spans="1:15" x14ac:dyDescent="0.25">
      <c r="A1126">
        <f t="shared" si="154"/>
        <v>1125</v>
      </c>
      <c r="B1126" s="1">
        <v>37644</v>
      </c>
      <c r="C1126">
        <v>16.66</v>
      </c>
      <c r="D1126">
        <v>17.239999999999998</v>
      </c>
      <c r="E1126">
        <v>16.63</v>
      </c>
      <c r="F1126">
        <v>16.96</v>
      </c>
      <c r="G1126">
        <v>219797</v>
      </c>
      <c r="H1126" s="2">
        <f t="shared" si="160"/>
        <v>-0.32742857142857124</v>
      </c>
      <c r="I1126">
        <f t="shared" si="155"/>
        <v>1</v>
      </c>
      <c r="J1126">
        <f t="shared" si="156"/>
        <v>0.40000000000000213</v>
      </c>
      <c r="K1126" t="str">
        <f t="shared" si="157"/>
        <v xml:space="preserve"> </v>
      </c>
      <c r="L1126" s="2">
        <f t="shared" si="152"/>
        <v>-2.2601743923266464</v>
      </c>
      <c r="M1126">
        <f t="shared" si="153"/>
        <v>1</v>
      </c>
      <c r="N1126" s="2">
        <f t="shared" si="158"/>
        <v>8.2285714285714351E-2</v>
      </c>
      <c r="O1126">
        <f t="shared" si="159"/>
        <v>0</v>
      </c>
    </row>
    <row r="1127" spans="1:15" x14ac:dyDescent="0.25">
      <c r="A1127">
        <f t="shared" si="154"/>
        <v>1126</v>
      </c>
      <c r="B1127" s="1">
        <v>37645</v>
      </c>
      <c r="C1127">
        <v>16.809999999999999</v>
      </c>
      <c r="D1127">
        <v>16.96</v>
      </c>
      <c r="E1127">
        <v>16.02</v>
      </c>
      <c r="F1127">
        <v>16.07</v>
      </c>
      <c r="G1127">
        <v>238162</v>
      </c>
      <c r="H1127" s="2">
        <f t="shared" si="160"/>
        <v>-0.37571428571428556</v>
      </c>
      <c r="I1127">
        <f t="shared" si="155"/>
        <v>1</v>
      </c>
      <c r="J1127" t="str">
        <f t="shared" si="156"/>
        <v xml:space="preserve"> </v>
      </c>
      <c r="K1127">
        <f t="shared" si="157"/>
        <v>0.89000000000000057</v>
      </c>
      <c r="L1127" s="2">
        <f t="shared" si="152"/>
        <v>-2.9388586834396175</v>
      </c>
      <c r="M1127">
        <f t="shared" si="153"/>
        <v>1</v>
      </c>
      <c r="N1127" s="2">
        <f t="shared" si="158"/>
        <v>-4.8285714285714321E-2</v>
      </c>
      <c r="O1127">
        <f t="shared" si="159"/>
        <v>0</v>
      </c>
    </row>
    <row r="1128" spans="1:15" x14ac:dyDescent="0.25">
      <c r="A1128">
        <f t="shared" si="154"/>
        <v>1127</v>
      </c>
      <c r="B1128" s="1">
        <v>37648</v>
      </c>
      <c r="C1128">
        <v>16.059999999999999</v>
      </c>
      <c r="D1128">
        <v>16.77</v>
      </c>
      <c r="E1128">
        <v>15.74</v>
      </c>
      <c r="F1128">
        <v>16.059999999999999</v>
      </c>
      <c r="G1128">
        <v>284599</v>
      </c>
      <c r="H1128" s="2">
        <f t="shared" si="160"/>
        <v>-0.33571428571428591</v>
      </c>
      <c r="I1128">
        <f t="shared" si="155"/>
        <v>0</v>
      </c>
      <c r="J1128" t="str">
        <f t="shared" si="156"/>
        <v xml:space="preserve"> </v>
      </c>
      <c r="K1128">
        <f t="shared" si="157"/>
        <v>1.0000000000001563E-2</v>
      </c>
      <c r="L1128" s="2">
        <f t="shared" si="152"/>
        <v>-3.6545313382066369</v>
      </c>
      <c r="M1128">
        <f t="shared" si="153"/>
        <v>0</v>
      </c>
      <c r="N1128" s="2">
        <f t="shared" si="158"/>
        <v>3.9999999999999647E-2</v>
      </c>
      <c r="O1128">
        <f t="shared" si="159"/>
        <v>1</v>
      </c>
    </row>
    <row r="1129" spans="1:15" x14ac:dyDescent="0.25">
      <c r="A1129">
        <f t="shared" si="154"/>
        <v>1128</v>
      </c>
      <c r="B1129" s="1">
        <v>37649</v>
      </c>
      <c r="C1129">
        <v>16.61</v>
      </c>
      <c r="D1129">
        <v>16.61</v>
      </c>
      <c r="E1129">
        <v>16.04</v>
      </c>
      <c r="F1129">
        <v>16.16</v>
      </c>
      <c r="G1129">
        <v>225710</v>
      </c>
      <c r="H1129" s="2">
        <f t="shared" si="160"/>
        <v>-0.19828571428571432</v>
      </c>
      <c r="I1129">
        <f t="shared" si="155"/>
        <v>1</v>
      </c>
      <c r="J1129">
        <f t="shared" si="156"/>
        <v>0.10000000000000142</v>
      </c>
      <c r="K1129" t="str">
        <f t="shared" si="157"/>
        <v xml:space="preserve"> </v>
      </c>
      <c r="L1129" s="2">
        <f t="shared" si="152"/>
        <v>-4.5432064816753419</v>
      </c>
      <c r="M1129">
        <f t="shared" si="153"/>
        <v>1</v>
      </c>
      <c r="N1129" s="2">
        <f t="shared" si="158"/>
        <v>0.13742857142857159</v>
      </c>
      <c r="O1129">
        <f t="shared" si="159"/>
        <v>1</v>
      </c>
    </row>
    <row r="1130" spans="1:15" x14ac:dyDescent="0.25">
      <c r="A1130">
        <f t="shared" si="154"/>
        <v>1129</v>
      </c>
      <c r="B1130" s="1">
        <v>37650</v>
      </c>
      <c r="C1130">
        <v>15.81</v>
      </c>
      <c r="D1130">
        <v>16.239999999999998</v>
      </c>
      <c r="E1130">
        <v>15.52</v>
      </c>
      <c r="F1130">
        <v>16.04</v>
      </c>
      <c r="G1130">
        <v>254733</v>
      </c>
      <c r="H1130" s="2">
        <f t="shared" si="160"/>
        <v>-0.14314285714285718</v>
      </c>
      <c r="I1130">
        <f t="shared" si="155"/>
        <v>1</v>
      </c>
      <c r="J1130" t="str">
        <f t="shared" si="156"/>
        <v xml:space="preserve"> </v>
      </c>
      <c r="K1130">
        <f t="shared" si="157"/>
        <v>0.12000000000000099</v>
      </c>
      <c r="L1130" s="2">
        <f t="shared" si="152"/>
        <v>-5.2640013996622459</v>
      </c>
      <c r="M1130">
        <f t="shared" si="153"/>
        <v>1</v>
      </c>
      <c r="N1130" s="2">
        <f t="shared" si="158"/>
        <v>5.5142857142857132E-2</v>
      </c>
      <c r="O1130">
        <f t="shared" si="159"/>
        <v>0</v>
      </c>
    </row>
    <row r="1131" spans="1:15" x14ac:dyDescent="0.25">
      <c r="A1131">
        <f t="shared" si="154"/>
        <v>1130</v>
      </c>
      <c r="B1131" s="1">
        <v>37651</v>
      </c>
      <c r="C1131">
        <v>16.05</v>
      </c>
      <c r="D1131">
        <v>16.16</v>
      </c>
      <c r="E1131">
        <v>15.53</v>
      </c>
      <c r="F1131">
        <v>15.56</v>
      </c>
      <c r="G1131">
        <v>216494</v>
      </c>
      <c r="H1131" s="2">
        <f t="shared" si="160"/>
        <v>-0.19971428571428582</v>
      </c>
      <c r="I1131">
        <f t="shared" si="155"/>
        <v>0</v>
      </c>
      <c r="J1131" t="str">
        <f t="shared" si="156"/>
        <v xml:space="preserve"> </v>
      </c>
      <c r="K1131">
        <f t="shared" si="157"/>
        <v>0.47999999999999865</v>
      </c>
      <c r="L1131" s="2">
        <f t="shared" si="152"/>
        <v>-5.609880179255498</v>
      </c>
      <c r="M1131">
        <f t="shared" si="153"/>
        <v>0</v>
      </c>
      <c r="N1131" s="2">
        <f t="shared" si="158"/>
        <v>-5.6571428571428634E-2</v>
      </c>
      <c r="O1131">
        <f t="shared" si="159"/>
        <v>0</v>
      </c>
    </row>
    <row r="1132" spans="1:15" x14ac:dyDescent="0.25">
      <c r="A1132">
        <f t="shared" si="154"/>
        <v>1131</v>
      </c>
      <c r="B1132" s="1">
        <v>37652</v>
      </c>
      <c r="C1132">
        <v>15.51</v>
      </c>
      <c r="D1132">
        <v>16.260000000000002</v>
      </c>
      <c r="E1132">
        <v>15.46</v>
      </c>
      <c r="F1132">
        <v>16.149999999999999</v>
      </c>
      <c r="G1132">
        <v>262392</v>
      </c>
      <c r="H1132" s="2">
        <f t="shared" si="160"/>
        <v>-3.4857142857142975E-2</v>
      </c>
      <c r="I1132">
        <f t="shared" si="155"/>
        <v>0</v>
      </c>
      <c r="J1132">
        <f t="shared" si="156"/>
        <v>0.58999999999999808</v>
      </c>
      <c r="K1132" t="str">
        <f t="shared" si="157"/>
        <v xml:space="preserve"> </v>
      </c>
      <c r="L1132" s="2">
        <f t="shared" si="152"/>
        <v>-5.7421250242049267</v>
      </c>
      <c r="M1132">
        <f t="shared" si="153"/>
        <v>0</v>
      </c>
      <c r="N1132" s="2">
        <f t="shared" si="158"/>
        <v>0.16485714285714284</v>
      </c>
      <c r="O1132">
        <f t="shared" si="159"/>
        <v>0</v>
      </c>
    </row>
    <row r="1133" spans="1:15" x14ac:dyDescent="0.25">
      <c r="A1133">
        <f t="shared" si="154"/>
        <v>1132</v>
      </c>
      <c r="B1133" s="1">
        <v>37655</v>
      </c>
      <c r="C1133">
        <v>16.36</v>
      </c>
      <c r="D1133">
        <v>16.760000000000002</v>
      </c>
      <c r="E1133">
        <v>16.260000000000002</v>
      </c>
      <c r="F1133">
        <v>16.66</v>
      </c>
      <c r="G1133">
        <v>213276</v>
      </c>
      <c r="H1133" s="2">
        <f t="shared" si="160"/>
        <v>7.1142857142857244E-2</v>
      </c>
      <c r="I1133">
        <f t="shared" si="155"/>
        <v>0</v>
      </c>
      <c r="J1133">
        <f t="shared" si="156"/>
        <v>0.51000000000000156</v>
      </c>
      <c r="K1133" t="str">
        <f t="shared" si="157"/>
        <v xml:space="preserve"> </v>
      </c>
      <c r="L1133" s="2">
        <f t="shared" si="152"/>
        <v>-5.7877097338792787</v>
      </c>
      <c r="M1133">
        <f t="shared" si="153"/>
        <v>1</v>
      </c>
      <c r="N1133" s="2">
        <f t="shared" si="158"/>
        <v>0.10600000000000022</v>
      </c>
      <c r="O1133">
        <f t="shared" si="159"/>
        <v>1</v>
      </c>
    </row>
    <row r="1134" spans="1:15" x14ac:dyDescent="0.25">
      <c r="A1134">
        <f t="shared" si="154"/>
        <v>1133</v>
      </c>
      <c r="B1134" s="1">
        <v>37656</v>
      </c>
      <c r="C1134">
        <v>16.16</v>
      </c>
      <c r="D1134">
        <v>16.239999999999998</v>
      </c>
      <c r="E1134">
        <v>15.88</v>
      </c>
      <c r="F1134">
        <v>16.059999999999999</v>
      </c>
      <c r="G1134">
        <v>244733</v>
      </c>
      <c r="H1134" s="2">
        <f t="shared" si="160"/>
        <v>5.5714285714285543E-2</v>
      </c>
      <c r="I1134">
        <f t="shared" si="155"/>
        <v>0</v>
      </c>
      <c r="J1134" t="str">
        <f t="shared" si="156"/>
        <v xml:space="preserve"> </v>
      </c>
      <c r="K1134">
        <f t="shared" si="157"/>
        <v>0.60000000000000142</v>
      </c>
      <c r="L1134" s="2">
        <f t="shared" si="152"/>
        <v>-5.8711739626585207</v>
      </c>
      <c r="M1134">
        <f t="shared" si="153"/>
        <v>1</v>
      </c>
      <c r="N1134" s="2">
        <f t="shared" si="158"/>
        <v>-1.5428571428571701E-2</v>
      </c>
      <c r="O1134">
        <f t="shared" si="159"/>
        <v>0</v>
      </c>
    </row>
    <row r="1135" spans="1:15" x14ac:dyDescent="0.25">
      <c r="A1135">
        <f t="shared" si="154"/>
        <v>1134</v>
      </c>
      <c r="B1135" s="1">
        <v>37657</v>
      </c>
      <c r="C1135">
        <v>16.21</v>
      </c>
      <c r="D1135">
        <v>16.63</v>
      </c>
      <c r="E1135">
        <v>15.86</v>
      </c>
      <c r="F1135">
        <v>16.010000000000002</v>
      </c>
      <c r="G1135">
        <v>199989</v>
      </c>
      <c r="H1135" s="2">
        <f t="shared" si="160"/>
        <v>5.314285714285738E-2</v>
      </c>
      <c r="I1135">
        <f t="shared" si="155"/>
        <v>0</v>
      </c>
      <c r="J1135" t="str">
        <f t="shared" si="156"/>
        <v xml:space="preserve"> </v>
      </c>
      <c r="K1135">
        <f t="shared" si="157"/>
        <v>4.9999999999997158E-2</v>
      </c>
      <c r="L1135" s="2">
        <f t="shared" si="152"/>
        <v>-6.0350690765169155</v>
      </c>
      <c r="M1135">
        <f t="shared" si="153"/>
        <v>1</v>
      </c>
      <c r="N1135" s="2">
        <f t="shared" si="158"/>
        <v>-2.5714285714281623E-3</v>
      </c>
      <c r="O1135">
        <f t="shared" si="159"/>
        <v>1</v>
      </c>
    </row>
    <row r="1136" spans="1:15" x14ac:dyDescent="0.25">
      <c r="A1136">
        <f t="shared" si="154"/>
        <v>1135</v>
      </c>
      <c r="B1136" s="1">
        <v>37658</v>
      </c>
      <c r="C1136">
        <v>15.91</v>
      </c>
      <c r="D1136">
        <v>16.079999999999998</v>
      </c>
      <c r="E1136">
        <v>15.61</v>
      </c>
      <c r="F1136">
        <v>15.9</v>
      </c>
      <c r="G1136">
        <v>195940</v>
      </c>
      <c r="H1136" s="2">
        <f t="shared" si="160"/>
        <v>1.9428571428571625E-2</v>
      </c>
      <c r="I1136">
        <f t="shared" si="155"/>
        <v>0</v>
      </c>
      <c r="J1136" t="str">
        <f t="shared" si="156"/>
        <v xml:space="preserve"> </v>
      </c>
      <c r="K1136">
        <f t="shared" si="157"/>
        <v>0.11000000000000121</v>
      </c>
      <c r="L1136" s="2">
        <f t="shared" si="152"/>
        <v>-6.4586638720156175</v>
      </c>
      <c r="M1136">
        <f t="shared" si="153"/>
        <v>1</v>
      </c>
      <c r="N1136" s="2">
        <f t="shared" si="158"/>
        <v>-3.3714285714285752E-2</v>
      </c>
      <c r="O1136">
        <f t="shared" si="159"/>
        <v>1</v>
      </c>
    </row>
    <row r="1137" spans="1:15" x14ac:dyDescent="0.25">
      <c r="A1137">
        <f t="shared" si="154"/>
        <v>1136</v>
      </c>
      <c r="B1137" s="1">
        <v>37659</v>
      </c>
      <c r="C1137">
        <v>16.010000000000002</v>
      </c>
      <c r="D1137">
        <v>16.11</v>
      </c>
      <c r="E1137">
        <v>15.47</v>
      </c>
      <c r="F1137">
        <v>15.71</v>
      </c>
      <c r="G1137">
        <v>228221</v>
      </c>
      <c r="H1137" s="2">
        <f t="shared" si="160"/>
        <v>-0.129428571428571</v>
      </c>
      <c r="I1137">
        <f t="shared" si="155"/>
        <v>1</v>
      </c>
      <c r="J1137" t="str">
        <f t="shared" si="156"/>
        <v xml:space="preserve"> </v>
      </c>
      <c r="K1137">
        <f t="shared" si="157"/>
        <v>0.1899999999999995</v>
      </c>
      <c r="L1137" s="2">
        <f t="shared" si="152"/>
        <v>-7.1826703696598182</v>
      </c>
      <c r="M1137">
        <f t="shared" si="153"/>
        <v>1</v>
      </c>
      <c r="N1137" s="2">
        <f t="shared" si="158"/>
        <v>-0.14885714285714263</v>
      </c>
      <c r="O1137">
        <f t="shared" si="159"/>
        <v>1</v>
      </c>
    </row>
    <row r="1138" spans="1:15" x14ac:dyDescent="0.25">
      <c r="A1138">
        <f t="shared" si="154"/>
        <v>1137</v>
      </c>
      <c r="B1138" s="1">
        <v>37662</v>
      </c>
      <c r="C1138">
        <v>15.62</v>
      </c>
      <c r="D1138">
        <v>15.71</v>
      </c>
      <c r="E1138">
        <v>15.24</v>
      </c>
      <c r="F1138">
        <v>15.64</v>
      </c>
      <c r="G1138">
        <v>235605</v>
      </c>
      <c r="H1138" s="2">
        <f t="shared" si="160"/>
        <v>-0.17885714285714266</v>
      </c>
      <c r="I1138">
        <f t="shared" si="155"/>
        <v>1</v>
      </c>
      <c r="J1138" t="str">
        <f t="shared" si="156"/>
        <v xml:space="preserve"> </v>
      </c>
      <c r="K1138">
        <f t="shared" si="157"/>
        <v>7.0000000000000284E-2</v>
      </c>
      <c r="L1138" s="2">
        <f t="shared" si="152"/>
        <v>-8.0072445564309369</v>
      </c>
      <c r="M1138">
        <f t="shared" si="153"/>
        <v>1</v>
      </c>
      <c r="N1138" s="2">
        <f t="shared" si="158"/>
        <v>-4.9428571428571655E-2</v>
      </c>
      <c r="O1138">
        <f t="shared" si="159"/>
        <v>1</v>
      </c>
    </row>
    <row r="1139" spans="1:15" x14ac:dyDescent="0.25">
      <c r="A1139">
        <f t="shared" si="154"/>
        <v>1138</v>
      </c>
      <c r="B1139" s="1">
        <v>37663</v>
      </c>
      <c r="C1139">
        <v>15.66</v>
      </c>
      <c r="D1139">
        <v>15.83</v>
      </c>
      <c r="E1139">
        <v>15.41</v>
      </c>
      <c r="F1139">
        <v>15.51</v>
      </c>
      <c r="G1139">
        <v>218983</v>
      </c>
      <c r="H1139" s="2">
        <f t="shared" si="160"/>
        <v>-0.11571428571428563</v>
      </c>
      <c r="I1139">
        <f t="shared" si="155"/>
        <v>1</v>
      </c>
      <c r="J1139" t="str">
        <f t="shared" si="156"/>
        <v xml:space="preserve"> </v>
      </c>
      <c r="K1139">
        <f t="shared" si="157"/>
        <v>0.13000000000000078</v>
      </c>
      <c r="L1139" s="2">
        <f t="shared" si="152"/>
        <v>-8.6329554469380998</v>
      </c>
      <c r="M1139">
        <f t="shared" si="153"/>
        <v>1</v>
      </c>
      <c r="N1139" s="2">
        <f t="shared" si="158"/>
        <v>6.3142857142857028E-2</v>
      </c>
      <c r="O1139">
        <f t="shared" si="159"/>
        <v>1</v>
      </c>
    </row>
    <row r="1140" spans="1:15" x14ac:dyDescent="0.25">
      <c r="A1140">
        <f t="shared" si="154"/>
        <v>1139</v>
      </c>
      <c r="B1140" s="1">
        <v>37664</v>
      </c>
      <c r="C1140">
        <v>15.51</v>
      </c>
      <c r="D1140">
        <v>15.69</v>
      </c>
      <c r="E1140">
        <v>15.25</v>
      </c>
      <c r="F1140">
        <v>15.26</v>
      </c>
      <c r="G1140">
        <v>182191</v>
      </c>
      <c r="H1140" s="2">
        <f t="shared" si="160"/>
        <v>-0.14257142857142888</v>
      </c>
      <c r="I1140">
        <f t="shared" si="155"/>
        <v>1</v>
      </c>
      <c r="J1140" t="str">
        <f t="shared" si="156"/>
        <v xml:space="preserve"> </v>
      </c>
      <c r="K1140">
        <f t="shared" si="157"/>
        <v>0.25</v>
      </c>
      <c r="L1140" s="2">
        <f t="shared" si="152"/>
        <v>-8.9906285035824833</v>
      </c>
      <c r="M1140">
        <f t="shared" si="153"/>
        <v>1</v>
      </c>
      <c r="N1140" s="2">
        <f t="shared" si="158"/>
        <v>-2.6857142857143246E-2</v>
      </c>
      <c r="O1140">
        <f t="shared" si="159"/>
        <v>0</v>
      </c>
    </row>
    <row r="1141" spans="1:15" x14ac:dyDescent="0.25">
      <c r="A1141">
        <f t="shared" si="154"/>
        <v>1140</v>
      </c>
      <c r="B1141" s="1">
        <v>37665</v>
      </c>
      <c r="C1141">
        <v>15.29</v>
      </c>
      <c r="D1141">
        <v>15.31</v>
      </c>
      <c r="E1141">
        <v>14.31</v>
      </c>
      <c r="F1141">
        <v>15.18</v>
      </c>
      <c r="G1141">
        <v>226603</v>
      </c>
      <c r="H1141" s="2">
        <f t="shared" si="160"/>
        <v>-0.14514285714285735</v>
      </c>
      <c r="I1141">
        <f t="shared" si="155"/>
        <v>0</v>
      </c>
      <c r="J1141" t="str">
        <f t="shared" si="156"/>
        <v xml:space="preserve"> </v>
      </c>
      <c r="K1141">
        <f t="shared" si="157"/>
        <v>8.0000000000000071E-2</v>
      </c>
      <c r="L1141" s="2">
        <f t="shared" si="152"/>
        <v>-9.5455885206438325</v>
      </c>
      <c r="M1141">
        <f t="shared" si="153"/>
        <v>0</v>
      </c>
      <c r="N1141" s="2">
        <f t="shared" si="158"/>
        <v>-2.5714285714284746E-3</v>
      </c>
      <c r="O1141">
        <f t="shared" si="159"/>
        <v>1</v>
      </c>
    </row>
    <row r="1142" spans="1:15" x14ac:dyDescent="0.25">
      <c r="A1142">
        <f t="shared" si="154"/>
        <v>1141</v>
      </c>
      <c r="B1142" s="1">
        <v>37666</v>
      </c>
      <c r="C1142">
        <v>15.09</v>
      </c>
      <c r="D1142">
        <v>15.49</v>
      </c>
      <c r="E1142">
        <v>14.83</v>
      </c>
      <c r="F1142">
        <v>15.49</v>
      </c>
      <c r="G1142">
        <v>263715</v>
      </c>
      <c r="H1142" s="2">
        <f t="shared" si="160"/>
        <v>-7.8000000000000166E-2</v>
      </c>
      <c r="I1142">
        <f t="shared" si="155"/>
        <v>0</v>
      </c>
      <c r="J1142">
        <f t="shared" si="156"/>
        <v>0.3100000000000005</v>
      </c>
      <c r="K1142" t="str">
        <f t="shared" si="157"/>
        <v xml:space="preserve"> </v>
      </c>
      <c r="L1142" s="2">
        <f t="shared" si="152"/>
        <v>-10.218110125684118</v>
      </c>
      <c r="M1142">
        <f t="shared" si="153"/>
        <v>0</v>
      </c>
      <c r="N1142" s="2">
        <f t="shared" si="158"/>
        <v>6.7142857142857185E-2</v>
      </c>
      <c r="O1142">
        <f t="shared" si="159"/>
        <v>0</v>
      </c>
    </row>
    <row r="1143" spans="1:15" x14ac:dyDescent="0.25">
      <c r="A1143">
        <f t="shared" si="154"/>
        <v>1142</v>
      </c>
      <c r="B1143" s="1">
        <v>37670</v>
      </c>
      <c r="C1143">
        <v>15.55</v>
      </c>
      <c r="D1143">
        <v>16.07</v>
      </c>
      <c r="E1143">
        <v>15.55</v>
      </c>
      <c r="F1143">
        <v>15.92</v>
      </c>
      <c r="G1143">
        <v>210424</v>
      </c>
      <c r="H1143" s="2">
        <f t="shared" si="160"/>
        <v>3.5999999999999942E-2</v>
      </c>
      <c r="I1143">
        <f t="shared" si="155"/>
        <v>1</v>
      </c>
      <c r="J1143">
        <f t="shared" si="156"/>
        <v>0.42999999999999972</v>
      </c>
      <c r="K1143" t="str">
        <f t="shared" si="157"/>
        <v xml:space="preserve"> </v>
      </c>
      <c r="L1143" s="2">
        <f t="shared" si="152"/>
        <v>-10.7608451098779</v>
      </c>
      <c r="M1143">
        <f t="shared" si="153"/>
        <v>0</v>
      </c>
      <c r="N1143" s="2">
        <f t="shared" si="158"/>
        <v>0.1140000000000001</v>
      </c>
      <c r="O1143">
        <f t="shared" si="159"/>
        <v>1</v>
      </c>
    </row>
    <row r="1144" spans="1:15" x14ac:dyDescent="0.25">
      <c r="A1144">
        <f t="shared" si="154"/>
        <v>1143</v>
      </c>
      <c r="B1144" s="1">
        <v>37671</v>
      </c>
      <c r="C1144">
        <v>15.93</v>
      </c>
      <c r="D1144">
        <v>16.36</v>
      </c>
      <c r="E1144">
        <v>15.72</v>
      </c>
      <c r="F1144">
        <v>16.36</v>
      </c>
      <c r="G1144">
        <v>190380</v>
      </c>
      <c r="H1144" s="2">
        <f t="shared" si="160"/>
        <v>0.18685714285714283</v>
      </c>
      <c r="I1144">
        <f t="shared" si="155"/>
        <v>0</v>
      </c>
      <c r="J1144">
        <f t="shared" si="156"/>
        <v>0.4399999999999995</v>
      </c>
      <c r="K1144" t="str">
        <f t="shared" si="157"/>
        <v xml:space="preserve"> </v>
      </c>
      <c r="L1144" s="2">
        <f t="shared" si="152"/>
        <v>-10.977296479253548</v>
      </c>
      <c r="M1144">
        <f t="shared" si="153"/>
        <v>0</v>
      </c>
      <c r="N1144" s="2">
        <f t="shared" si="158"/>
        <v>0.15085714285714288</v>
      </c>
      <c r="O1144">
        <f t="shared" si="159"/>
        <v>1</v>
      </c>
    </row>
    <row r="1145" spans="1:15" x14ac:dyDescent="0.25">
      <c r="A1145">
        <f t="shared" si="154"/>
        <v>1144</v>
      </c>
      <c r="B1145" s="1">
        <v>37672</v>
      </c>
      <c r="C1145">
        <v>16.309999999999999</v>
      </c>
      <c r="D1145">
        <v>16.5</v>
      </c>
      <c r="E1145">
        <v>16.149999999999999</v>
      </c>
      <c r="F1145">
        <v>16.36</v>
      </c>
      <c r="G1145">
        <v>237525</v>
      </c>
      <c r="H1145" s="2">
        <f t="shared" si="160"/>
        <v>0.27057142857142846</v>
      </c>
      <c r="I1145">
        <f t="shared" si="155"/>
        <v>1</v>
      </c>
      <c r="J1145" t="str">
        <f t="shared" si="156"/>
        <v xml:space="preserve"> </v>
      </c>
      <c r="K1145" t="str">
        <f t="shared" si="157"/>
        <v xml:space="preserve"> </v>
      </c>
      <c r="L1145" s="2">
        <f t="shared" si="152"/>
        <v>-11.004931468372494</v>
      </c>
      <c r="M1145">
        <f t="shared" si="153"/>
        <v>0</v>
      </c>
      <c r="N1145" s="2">
        <f t="shared" si="158"/>
        <v>8.371428571428563E-2</v>
      </c>
      <c r="O1145">
        <f t="shared" si="159"/>
        <v>0</v>
      </c>
    </row>
    <row r="1146" spans="1:15" x14ac:dyDescent="0.25">
      <c r="A1146">
        <f t="shared" si="154"/>
        <v>1145</v>
      </c>
      <c r="B1146" s="1">
        <v>37673</v>
      </c>
      <c r="C1146">
        <v>16.46</v>
      </c>
      <c r="D1146">
        <v>17.02</v>
      </c>
      <c r="E1146">
        <v>16.14</v>
      </c>
      <c r="F1146">
        <v>16.809999999999999</v>
      </c>
      <c r="G1146">
        <v>250290</v>
      </c>
      <c r="H1146" s="2">
        <f t="shared" si="160"/>
        <v>0.31999999999999978</v>
      </c>
      <c r="I1146">
        <f t="shared" si="155"/>
        <v>0</v>
      </c>
      <c r="J1146">
        <f t="shared" si="156"/>
        <v>0.44999999999999929</v>
      </c>
      <c r="K1146" t="str">
        <f t="shared" si="157"/>
        <v xml:space="preserve"> </v>
      </c>
      <c r="L1146" s="2">
        <f t="shared" si="152"/>
        <v>-10.988365392707006</v>
      </c>
      <c r="M1146">
        <f t="shared" si="153"/>
        <v>1</v>
      </c>
      <c r="N1146" s="2">
        <f t="shared" si="158"/>
        <v>4.9428571428571322E-2</v>
      </c>
      <c r="O1146">
        <f t="shared" si="159"/>
        <v>1</v>
      </c>
    </row>
    <row r="1147" spans="1:15" x14ac:dyDescent="0.25">
      <c r="A1147">
        <f t="shared" si="154"/>
        <v>1146</v>
      </c>
      <c r="B1147" s="1">
        <v>37676</v>
      </c>
      <c r="C1147">
        <v>16.96</v>
      </c>
      <c r="D1147">
        <v>17.21</v>
      </c>
      <c r="E1147">
        <v>16.43</v>
      </c>
      <c r="F1147">
        <v>16.43</v>
      </c>
      <c r="G1147">
        <v>235853</v>
      </c>
      <c r="H1147" s="2">
        <f t="shared" si="160"/>
        <v>0.21057142857142841</v>
      </c>
      <c r="I1147">
        <f t="shared" si="155"/>
        <v>1</v>
      </c>
      <c r="J1147" t="str">
        <f t="shared" si="156"/>
        <v xml:space="preserve"> </v>
      </c>
      <c r="K1147">
        <f t="shared" si="157"/>
        <v>0.37999999999999901</v>
      </c>
      <c r="L1147" s="2">
        <f t="shared" si="152"/>
        <v>-11.020326523691967</v>
      </c>
      <c r="M1147">
        <f t="shared" si="153"/>
        <v>0</v>
      </c>
      <c r="N1147" s="2">
        <f t="shared" si="158"/>
        <v>-0.10942857142857138</v>
      </c>
      <c r="O1147">
        <f t="shared" si="159"/>
        <v>0</v>
      </c>
    </row>
    <row r="1148" spans="1:15" x14ac:dyDescent="0.25">
      <c r="A1148">
        <f t="shared" si="154"/>
        <v>1147</v>
      </c>
      <c r="B1148" s="1">
        <v>37677</v>
      </c>
      <c r="C1148">
        <v>16.16</v>
      </c>
      <c r="D1148">
        <v>17.059999999999999</v>
      </c>
      <c r="E1148">
        <v>15.91</v>
      </c>
      <c r="F1148">
        <v>16.989999999999998</v>
      </c>
      <c r="G1148">
        <v>248573</v>
      </c>
      <c r="H1148" s="2">
        <f t="shared" si="160"/>
        <v>0.17171428571428551</v>
      </c>
      <c r="I1148">
        <f t="shared" si="155"/>
        <v>0</v>
      </c>
      <c r="J1148">
        <f t="shared" si="156"/>
        <v>0.55999999999999872</v>
      </c>
      <c r="K1148" t="str">
        <f t="shared" si="157"/>
        <v xml:space="preserve"> </v>
      </c>
      <c r="L1148" s="2">
        <f t="shared" si="152"/>
        <v>-10.971394390142676</v>
      </c>
      <c r="M1148">
        <f t="shared" si="153"/>
        <v>1</v>
      </c>
      <c r="N1148" s="2">
        <f t="shared" si="158"/>
        <v>-3.8857142857142896E-2</v>
      </c>
      <c r="O1148">
        <f t="shared" si="159"/>
        <v>0</v>
      </c>
    </row>
    <row r="1149" spans="1:15" x14ac:dyDescent="0.25">
      <c r="A1149">
        <f t="shared" si="154"/>
        <v>1148</v>
      </c>
      <c r="B1149" s="1">
        <v>37678</v>
      </c>
      <c r="C1149">
        <v>17.05</v>
      </c>
      <c r="D1149">
        <v>17.170000000000002</v>
      </c>
      <c r="E1149">
        <v>16.54</v>
      </c>
      <c r="F1149">
        <v>16.57</v>
      </c>
      <c r="G1149">
        <v>188532</v>
      </c>
      <c r="H1149" s="2">
        <f t="shared" si="160"/>
        <v>7.3142857142857204E-2</v>
      </c>
      <c r="I1149">
        <f t="shared" si="155"/>
        <v>1</v>
      </c>
      <c r="J1149" t="str">
        <f t="shared" si="156"/>
        <v xml:space="preserve"> </v>
      </c>
      <c r="K1149">
        <f t="shared" si="157"/>
        <v>0.41999999999999815</v>
      </c>
      <c r="L1149" s="2">
        <f t="shared" si="152"/>
        <v>-11.065443706357478</v>
      </c>
      <c r="M1149">
        <f t="shared" si="153"/>
        <v>0</v>
      </c>
      <c r="N1149" s="2">
        <f t="shared" si="158"/>
        <v>-9.857142857142831E-2</v>
      </c>
      <c r="O1149">
        <f t="shared" si="159"/>
        <v>1</v>
      </c>
    </row>
    <row r="1150" spans="1:15" x14ac:dyDescent="0.25">
      <c r="A1150">
        <f t="shared" si="154"/>
        <v>1149</v>
      </c>
      <c r="B1150" s="1">
        <v>37679</v>
      </c>
      <c r="C1150">
        <v>16.670000000000002</v>
      </c>
      <c r="D1150">
        <v>17.25</v>
      </c>
      <c r="E1150">
        <v>16.53</v>
      </c>
      <c r="F1150">
        <v>17.100000000000001</v>
      </c>
      <c r="G1150">
        <v>248111</v>
      </c>
      <c r="H1150" s="2">
        <f t="shared" si="160"/>
        <v>0.10114285714285752</v>
      </c>
      <c r="I1150">
        <f t="shared" si="155"/>
        <v>1</v>
      </c>
      <c r="J1150">
        <f t="shared" si="156"/>
        <v>0.53000000000000114</v>
      </c>
      <c r="K1150" t="str">
        <f t="shared" si="157"/>
        <v xml:space="preserve"> </v>
      </c>
      <c r="L1150" s="2">
        <f t="shared" ref="L1150:L1213" si="161">SLOPE(A1091:A1150,F1091:F1150)</f>
        <v>-11.093141693713529</v>
      </c>
      <c r="M1150">
        <f t="shared" ref="M1150:M1213" si="162">IF(L1150*($F1151-$F1150)&gt;0,1,0)</f>
        <v>0</v>
      </c>
      <c r="N1150" s="2">
        <f t="shared" si="158"/>
        <v>2.8000000000000316E-2</v>
      </c>
      <c r="O1150">
        <f t="shared" si="159"/>
        <v>0</v>
      </c>
    </row>
    <row r="1151" spans="1:15" x14ac:dyDescent="0.25">
      <c r="A1151">
        <f t="shared" si="154"/>
        <v>1150</v>
      </c>
      <c r="B1151" s="1">
        <v>37680</v>
      </c>
      <c r="C1151">
        <v>17.100000000000001</v>
      </c>
      <c r="D1151">
        <v>17.39</v>
      </c>
      <c r="E1151">
        <v>16.940000000000001</v>
      </c>
      <c r="F1151">
        <v>17.25</v>
      </c>
      <c r="G1151">
        <v>223580</v>
      </c>
      <c r="H1151" s="2">
        <f t="shared" si="160"/>
        <v>0.10828571428571467</v>
      </c>
      <c r="I1151">
        <f t="shared" si="155"/>
        <v>0</v>
      </c>
      <c r="J1151">
        <f t="shared" si="156"/>
        <v>0.14999999999999858</v>
      </c>
      <c r="K1151" t="str">
        <f t="shared" si="157"/>
        <v xml:space="preserve"> </v>
      </c>
      <c r="L1151" s="2">
        <f t="shared" si="161"/>
        <v>-11.110653038549898</v>
      </c>
      <c r="M1151">
        <f t="shared" si="162"/>
        <v>1</v>
      </c>
      <c r="N1151" s="2">
        <f t="shared" si="158"/>
        <v>7.1428571428571452E-3</v>
      </c>
      <c r="O1151">
        <f t="shared" si="159"/>
        <v>1</v>
      </c>
    </row>
    <row r="1152" spans="1:15" x14ac:dyDescent="0.25">
      <c r="A1152">
        <f t="shared" si="154"/>
        <v>1151</v>
      </c>
      <c r="B1152" s="1">
        <v>37683</v>
      </c>
      <c r="C1152">
        <v>17.399999999999999</v>
      </c>
      <c r="D1152">
        <v>17.7</v>
      </c>
      <c r="E1152">
        <v>17</v>
      </c>
      <c r="F1152">
        <v>17.100000000000001</v>
      </c>
      <c r="G1152">
        <v>210236</v>
      </c>
      <c r="H1152" s="2">
        <f t="shared" si="160"/>
        <v>0.13314285714285756</v>
      </c>
      <c r="I1152">
        <f t="shared" si="155"/>
        <v>0</v>
      </c>
      <c r="J1152" t="str">
        <f t="shared" si="156"/>
        <v xml:space="preserve"> </v>
      </c>
      <c r="K1152">
        <f t="shared" si="157"/>
        <v>0.14999999999999858</v>
      </c>
      <c r="L1152" s="2">
        <f t="shared" si="161"/>
        <v>-11.060330728971673</v>
      </c>
      <c r="M1152">
        <f t="shared" si="162"/>
        <v>1</v>
      </c>
      <c r="N1152" s="2">
        <f t="shared" si="158"/>
        <v>2.4857142857142897E-2</v>
      </c>
      <c r="O1152">
        <f t="shared" si="159"/>
        <v>0</v>
      </c>
    </row>
    <row r="1153" spans="1:15" x14ac:dyDescent="0.25">
      <c r="A1153">
        <f t="shared" si="154"/>
        <v>1152</v>
      </c>
      <c r="B1153" s="1">
        <v>37684</v>
      </c>
      <c r="C1153">
        <v>16.93</v>
      </c>
      <c r="D1153">
        <v>17</v>
      </c>
      <c r="E1153">
        <v>16.48</v>
      </c>
      <c r="F1153">
        <v>16.600000000000001</v>
      </c>
      <c r="G1153">
        <v>166810</v>
      </c>
      <c r="H1153" s="2">
        <f t="shared" si="160"/>
        <v>-5.999999999999517E-3</v>
      </c>
      <c r="I1153">
        <f t="shared" si="155"/>
        <v>0</v>
      </c>
      <c r="J1153" t="str">
        <f t="shared" si="156"/>
        <v xml:space="preserve"> </v>
      </c>
      <c r="K1153">
        <f t="shared" si="157"/>
        <v>0.5</v>
      </c>
      <c r="L1153" s="2">
        <f t="shared" si="161"/>
        <v>-11.06435822211245</v>
      </c>
      <c r="M1153">
        <f t="shared" si="162"/>
        <v>0</v>
      </c>
      <c r="N1153" s="2">
        <f t="shared" si="158"/>
        <v>-0.13914285714285707</v>
      </c>
      <c r="O1153">
        <f t="shared" si="159"/>
        <v>0</v>
      </c>
    </row>
    <row r="1154" spans="1:15" x14ac:dyDescent="0.25">
      <c r="A1154">
        <f t="shared" si="154"/>
        <v>1153</v>
      </c>
      <c r="B1154" s="1">
        <v>37685</v>
      </c>
      <c r="C1154">
        <v>16.45</v>
      </c>
      <c r="D1154">
        <v>17.100000000000001</v>
      </c>
      <c r="E1154">
        <v>16.440000000000001</v>
      </c>
      <c r="F1154">
        <v>17</v>
      </c>
      <c r="G1154">
        <v>211686</v>
      </c>
      <c r="H1154" s="2">
        <f t="shared" si="160"/>
        <v>1.4285714285714285E-2</v>
      </c>
      <c r="I1154">
        <f t="shared" si="155"/>
        <v>1</v>
      </c>
      <c r="J1154">
        <f t="shared" si="156"/>
        <v>0.39999999999999858</v>
      </c>
      <c r="K1154" t="str">
        <f t="shared" si="157"/>
        <v xml:space="preserve"> </v>
      </c>
      <c r="L1154" s="2">
        <f t="shared" si="161"/>
        <v>-10.936344411516785</v>
      </c>
      <c r="M1154">
        <f t="shared" si="162"/>
        <v>0</v>
      </c>
      <c r="N1154" s="2">
        <f t="shared" si="158"/>
        <v>2.0285714285713803E-2</v>
      </c>
      <c r="O1154">
        <f t="shared" si="159"/>
        <v>0</v>
      </c>
    </row>
    <row r="1155" spans="1:15" x14ac:dyDescent="0.25">
      <c r="A1155">
        <f t="shared" si="154"/>
        <v>1154</v>
      </c>
      <c r="B1155" s="1">
        <v>37686</v>
      </c>
      <c r="C1155">
        <v>16.8</v>
      </c>
      <c r="D1155">
        <v>17.260000000000002</v>
      </c>
      <c r="E1155">
        <v>16.7</v>
      </c>
      <c r="F1155">
        <v>17.149999999999999</v>
      </c>
      <c r="G1155">
        <v>206140</v>
      </c>
      <c r="H1155" s="2">
        <f t="shared" si="160"/>
        <v>-2.8571428571428976E-2</v>
      </c>
      <c r="I1155">
        <f t="shared" si="155"/>
        <v>0</v>
      </c>
      <c r="J1155">
        <f t="shared" si="156"/>
        <v>0.14999999999999858</v>
      </c>
      <c r="K1155" t="str">
        <f t="shared" si="157"/>
        <v xml:space="preserve"> </v>
      </c>
      <c r="L1155" s="2">
        <f t="shared" si="161"/>
        <v>-10.754715158554552</v>
      </c>
      <c r="M1155">
        <f t="shared" si="162"/>
        <v>0</v>
      </c>
      <c r="N1155" s="2">
        <f t="shared" si="158"/>
        <v>-4.285714285714326E-2</v>
      </c>
      <c r="O1155">
        <f t="shared" si="159"/>
        <v>1</v>
      </c>
    </row>
    <row r="1156" spans="1:15" x14ac:dyDescent="0.25">
      <c r="A1156">
        <f t="shared" ref="A1156:A1219" si="163">A1155+1</f>
        <v>1155</v>
      </c>
      <c r="B1156" s="1">
        <v>37687</v>
      </c>
      <c r="C1156">
        <v>16.7</v>
      </c>
      <c r="D1156">
        <v>17.600000000000001</v>
      </c>
      <c r="E1156">
        <v>16.600000000000001</v>
      </c>
      <c r="F1156">
        <v>17.5</v>
      </c>
      <c r="G1156">
        <v>286211</v>
      </c>
      <c r="H1156" s="2">
        <f t="shared" si="160"/>
        <v>5.1428571428571143E-2</v>
      </c>
      <c r="I1156">
        <f t="shared" si="155"/>
        <v>0</v>
      </c>
      <c r="J1156">
        <f t="shared" si="156"/>
        <v>0.35000000000000142</v>
      </c>
      <c r="K1156" t="str">
        <f t="shared" si="157"/>
        <v xml:space="preserve"> </v>
      </c>
      <c r="L1156" s="2">
        <f t="shared" si="161"/>
        <v>-10.446364521030025</v>
      </c>
      <c r="M1156">
        <f t="shared" si="162"/>
        <v>1</v>
      </c>
      <c r="N1156" s="2">
        <f t="shared" si="158"/>
        <v>8.0000000000000127E-2</v>
      </c>
      <c r="O1156">
        <f t="shared" si="159"/>
        <v>0</v>
      </c>
    </row>
    <row r="1157" spans="1:15" x14ac:dyDescent="0.25">
      <c r="A1157">
        <f t="shared" si="163"/>
        <v>1156</v>
      </c>
      <c r="B1157" s="1">
        <v>37690</v>
      </c>
      <c r="C1157">
        <v>17.100000000000001</v>
      </c>
      <c r="D1157">
        <v>17.28</v>
      </c>
      <c r="E1157">
        <v>16.8</v>
      </c>
      <c r="F1157">
        <v>16.8</v>
      </c>
      <c r="G1157">
        <v>201421</v>
      </c>
      <c r="H1157" s="2">
        <f t="shared" si="160"/>
        <v>3.8571428571428305E-2</v>
      </c>
      <c r="I1157">
        <f t="shared" si="155"/>
        <v>0</v>
      </c>
      <c r="J1157" t="str">
        <f t="shared" si="156"/>
        <v xml:space="preserve"> </v>
      </c>
      <c r="K1157">
        <f t="shared" si="157"/>
        <v>0.69999999999999929</v>
      </c>
      <c r="L1157" s="2">
        <f t="shared" si="161"/>
        <v>-10.328992414585544</v>
      </c>
      <c r="M1157">
        <f t="shared" si="162"/>
        <v>1</v>
      </c>
      <c r="N1157" s="2">
        <f t="shared" si="158"/>
        <v>-1.2857142857142838E-2</v>
      </c>
      <c r="O1157">
        <f t="shared" si="159"/>
        <v>0</v>
      </c>
    </row>
    <row r="1158" spans="1:15" x14ac:dyDescent="0.25">
      <c r="A1158">
        <f t="shared" si="163"/>
        <v>1157</v>
      </c>
      <c r="B1158" s="1">
        <v>37691</v>
      </c>
      <c r="C1158">
        <v>16.87</v>
      </c>
      <c r="D1158">
        <v>17.170000000000002</v>
      </c>
      <c r="E1158">
        <v>16.54</v>
      </c>
      <c r="F1158">
        <v>16.55</v>
      </c>
      <c r="G1158">
        <v>215060</v>
      </c>
      <c r="H1158" s="2">
        <f t="shared" si="160"/>
        <v>-1.4285714285714285E-2</v>
      </c>
      <c r="I1158">
        <f t="shared" si="155"/>
        <v>0</v>
      </c>
      <c r="J1158" t="str">
        <f t="shared" si="156"/>
        <v xml:space="preserve"> </v>
      </c>
      <c r="K1158">
        <f t="shared" si="157"/>
        <v>0.25</v>
      </c>
      <c r="L1158" s="2">
        <f t="shared" si="161"/>
        <v>-10.262709150310513</v>
      </c>
      <c r="M1158">
        <f t="shared" si="162"/>
        <v>0</v>
      </c>
      <c r="N1158" s="2">
        <f t="shared" si="158"/>
        <v>-5.2857142857142589E-2</v>
      </c>
      <c r="O1158">
        <f t="shared" si="159"/>
        <v>1</v>
      </c>
    </row>
    <row r="1159" spans="1:15" x14ac:dyDescent="0.25">
      <c r="A1159">
        <f t="shared" si="163"/>
        <v>1158</v>
      </c>
      <c r="B1159" s="1">
        <v>37692</v>
      </c>
      <c r="C1159">
        <v>16.420000000000002</v>
      </c>
      <c r="D1159">
        <v>17</v>
      </c>
      <c r="E1159">
        <v>16.36</v>
      </c>
      <c r="F1159">
        <v>17</v>
      </c>
      <c r="G1159">
        <v>229401</v>
      </c>
      <c r="H1159" s="2">
        <f t="shared" si="160"/>
        <v>-7.142857142857123E-2</v>
      </c>
      <c r="I1159">
        <f t="shared" ref="I1159:I1222" si="164">IF(H1159*(F1160-F1159)&gt;0,1,0)</f>
        <v>0</v>
      </c>
      <c r="J1159">
        <f t="shared" ref="J1159:J1222" si="165">IF(F1159&gt;F1158,F1159-F1158," ")</f>
        <v>0.44999999999999929</v>
      </c>
      <c r="K1159" t="str">
        <f t="shared" ref="K1159:K1222" si="166">IF(F1159&lt;F1158,F1158-F1159," ")</f>
        <v xml:space="preserve"> </v>
      </c>
      <c r="L1159" s="2">
        <f t="shared" si="161"/>
        <v>-10.053450049935417</v>
      </c>
      <c r="M1159">
        <f t="shared" si="162"/>
        <v>0</v>
      </c>
      <c r="N1159" s="2">
        <f t="shared" si="158"/>
        <v>-5.7142857142856947E-2</v>
      </c>
      <c r="O1159">
        <f t="shared" si="159"/>
        <v>0</v>
      </c>
    </row>
    <row r="1160" spans="1:15" x14ac:dyDescent="0.25">
      <c r="A1160">
        <f t="shared" si="163"/>
        <v>1159</v>
      </c>
      <c r="B1160" s="1">
        <v>37693</v>
      </c>
      <c r="C1160">
        <v>17.399999999999999</v>
      </c>
      <c r="D1160">
        <v>18.43</v>
      </c>
      <c r="E1160">
        <v>17.399999999999999</v>
      </c>
      <c r="F1160">
        <v>18.41</v>
      </c>
      <c r="G1160">
        <v>385405</v>
      </c>
      <c r="H1160" s="2">
        <f t="shared" si="160"/>
        <v>0.13000000000000023</v>
      </c>
      <c r="I1160">
        <f t="shared" si="164"/>
        <v>1</v>
      </c>
      <c r="J1160">
        <f t="shared" si="165"/>
        <v>1.4100000000000001</v>
      </c>
      <c r="K1160" t="str">
        <f t="shared" si="166"/>
        <v xml:space="preserve"> </v>
      </c>
      <c r="L1160" s="2">
        <f t="shared" si="161"/>
        <v>-9.119605624240398</v>
      </c>
      <c r="M1160">
        <f t="shared" si="162"/>
        <v>0</v>
      </c>
      <c r="N1160" s="2">
        <f t="shared" ref="N1160:N1223" si="167">H1160-H1159</f>
        <v>0.20142857142857146</v>
      </c>
      <c r="O1160">
        <f t="shared" si="159"/>
        <v>0</v>
      </c>
    </row>
    <row r="1161" spans="1:15" x14ac:dyDescent="0.25">
      <c r="A1161">
        <f t="shared" si="163"/>
        <v>1160</v>
      </c>
      <c r="B1161" s="1">
        <v>37694</v>
      </c>
      <c r="C1161">
        <v>18.45</v>
      </c>
      <c r="D1161">
        <v>18.87</v>
      </c>
      <c r="E1161">
        <v>18.149999999999999</v>
      </c>
      <c r="F1161">
        <v>18.850000000000001</v>
      </c>
      <c r="G1161">
        <v>299249</v>
      </c>
      <c r="H1161" s="2">
        <f t="shared" si="160"/>
        <v>0.34371428571428586</v>
      </c>
      <c r="I1161">
        <f t="shared" si="164"/>
        <v>1</v>
      </c>
      <c r="J1161">
        <f t="shared" si="165"/>
        <v>0.44000000000000128</v>
      </c>
      <c r="K1161" t="str">
        <f t="shared" si="166"/>
        <v xml:space="preserve"> </v>
      </c>
      <c r="L1161" s="2">
        <f t="shared" si="161"/>
        <v>-7.8334279140240977</v>
      </c>
      <c r="M1161">
        <f t="shared" si="162"/>
        <v>0</v>
      </c>
      <c r="N1161" s="2">
        <f t="shared" si="167"/>
        <v>0.21371428571428563</v>
      </c>
      <c r="O1161">
        <f t="shared" ref="O1161:O1224" si="168">IF(N1160*(F1161-F1160)&gt;0,1,0)</f>
        <v>1</v>
      </c>
    </row>
    <row r="1162" spans="1:15" x14ac:dyDescent="0.25">
      <c r="A1162">
        <f t="shared" si="163"/>
        <v>1161</v>
      </c>
      <c r="B1162" s="1">
        <v>37697</v>
      </c>
      <c r="C1162">
        <v>18.2</v>
      </c>
      <c r="D1162">
        <v>19.600000000000001</v>
      </c>
      <c r="E1162">
        <v>17.95</v>
      </c>
      <c r="F1162">
        <v>19.47</v>
      </c>
      <c r="G1162">
        <v>345575</v>
      </c>
      <c r="H1162" s="2">
        <f t="shared" si="160"/>
        <v>0.61885714285714266</v>
      </c>
      <c r="I1162">
        <f t="shared" si="164"/>
        <v>1</v>
      </c>
      <c r="J1162">
        <f t="shared" si="165"/>
        <v>0.61999999999999744</v>
      </c>
      <c r="K1162" t="str">
        <f t="shared" si="166"/>
        <v xml:space="preserve"> </v>
      </c>
      <c r="L1162" s="2">
        <f t="shared" si="161"/>
        <v>-6.0932911176383797</v>
      </c>
      <c r="M1162">
        <f t="shared" si="162"/>
        <v>0</v>
      </c>
      <c r="N1162" s="2">
        <f t="shared" si="167"/>
        <v>0.2751428571428568</v>
      </c>
      <c r="O1162">
        <f t="shared" si="168"/>
        <v>1</v>
      </c>
    </row>
    <row r="1163" spans="1:15" x14ac:dyDescent="0.25">
      <c r="A1163">
        <f t="shared" si="163"/>
        <v>1162</v>
      </c>
      <c r="B1163" s="1">
        <v>37698</v>
      </c>
      <c r="C1163">
        <v>19.5</v>
      </c>
      <c r="D1163">
        <v>19.649999999999999</v>
      </c>
      <c r="E1163">
        <v>19.149999999999999</v>
      </c>
      <c r="F1163">
        <v>19.600000000000001</v>
      </c>
      <c r="G1163">
        <v>251360</v>
      </c>
      <c r="H1163" s="2">
        <f t="shared" si="160"/>
        <v>0.66</v>
      </c>
      <c r="I1163">
        <f t="shared" si="164"/>
        <v>1</v>
      </c>
      <c r="J1163">
        <f t="shared" si="165"/>
        <v>0.13000000000000256</v>
      </c>
      <c r="K1163" t="str">
        <f t="shared" si="166"/>
        <v xml:space="preserve"> </v>
      </c>
      <c r="L1163" s="2">
        <f t="shared" si="161"/>
        <v>-4.4639106271526225</v>
      </c>
      <c r="M1163">
        <f t="shared" si="162"/>
        <v>0</v>
      </c>
      <c r="N1163" s="2">
        <f t="shared" si="167"/>
        <v>4.114285714285737E-2</v>
      </c>
      <c r="O1163">
        <f t="shared" si="168"/>
        <v>1</v>
      </c>
    </row>
    <row r="1164" spans="1:15" x14ac:dyDescent="0.25">
      <c r="A1164">
        <f t="shared" si="163"/>
        <v>1163</v>
      </c>
      <c r="B1164" s="1">
        <v>37699</v>
      </c>
      <c r="C1164">
        <v>19.59</v>
      </c>
      <c r="D1164">
        <v>20.22</v>
      </c>
      <c r="E1164">
        <v>19.32</v>
      </c>
      <c r="F1164">
        <v>20.18</v>
      </c>
      <c r="G1164">
        <v>249129</v>
      </c>
      <c r="H1164" s="2">
        <f t="shared" si="160"/>
        <v>0.57399999999999995</v>
      </c>
      <c r="I1164">
        <f t="shared" si="164"/>
        <v>0</v>
      </c>
      <c r="J1164">
        <f t="shared" si="165"/>
        <v>0.57999999999999829</v>
      </c>
      <c r="K1164" t="str">
        <f t="shared" si="166"/>
        <v xml:space="preserve"> </v>
      </c>
      <c r="L1164" s="2">
        <f t="shared" si="161"/>
        <v>-2.7806696617423734</v>
      </c>
      <c r="M1164">
        <f t="shared" si="162"/>
        <v>1</v>
      </c>
      <c r="N1164" s="2">
        <f t="shared" si="167"/>
        <v>-8.6000000000000076E-2</v>
      </c>
      <c r="O1164">
        <f t="shared" si="168"/>
        <v>1</v>
      </c>
    </row>
    <row r="1165" spans="1:15" x14ac:dyDescent="0.25">
      <c r="A1165">
        <f t="shared" si="163"/>
        <v>1164</v>
      </c>
      <c r="B1165" s="1">
        <v>37700</v>
      </c>
      <c r="C1165">
        <v>20.059999999999999</v>
      </c>
      <c r="D1165">
        <v>20.149999999999999</v>
      </c>
      <c r="E1165">
        <v>19.63</v>
      </c>
      <c r="F1165">
        <v>20.05</v>
      </c>
      <c r="G1165">
        <v>248902</v>
      </c>
      <c r="H1165" s="2">
        <f t="shared" si="160"/>
        <v>0.35200000000000004</v>
      </c>
      <c r="I1165">
        <f t="shared" si="164"/>
        <v>1</v>
      </c>
      <c r="J1165" t="str">
        <f t="shared" si="165"/>
        <v xml:space="preserve"> </v>
      </c>
      <c r="K1165">
        <f t="shared" si="166"/>
        <v>0.12999999999999901</v>
      </c>
      <c r="L1165" s="2">
        <f t="shared" si="161"/>
        <v>-1.2788407862864111</v>
      </c>
      <c r="M1165">
        <f t="shared" si="162"/>
        <v>0</v>
      </c>
      <c r="N1165" s="2">
        <f t="shared" si="167"/>
        <v>-0.22199999999999992</v>
      </c>
      <c r="O1165">
        <f t="shared" si="168"/>
        <v>1</v>
      </c>
    </row>
    <row r="1166" spans="1:15" x14ac:dyDescent="0.25">
      <c r="A1166">
        <f t="shared" si="163"/>
        <v>1165</v>
      </c>
      <c r="B1166" s="1">
        <v>37701</v>
      </c>
      <c r="C1166">
        <v>20.440000000000001</v>
      </c>
      <c r="D1166">
        <v>21.2</v>
      </c>
      <c r="E1166">
        <v>20.3</v>
      </c>
      <c r="F1166">
        <v>21.2</v>
      </c>
      <c r="G1166">
        <v>399055</v>
      </c>
      <c r="H1166" s="2">
        <f t="shared" si="160"/>
        <v>0.4019999999999998</v>
      </c>
      <c r="I1166">
        <f t="shared" si="164"/>
        <v>0</v>
      </c>
      <c r="J1166">
        <f t="shared" si="165"/>
        <v>1.1499999999999986</v>
      </c>
      <c r="K1166" t="str">
        <f t="shared" si="166"/>
        <v xml:space="preserve"> </v>
      </c>
      <c r="L1166" s="2">
        <f t="shared" si="161"/>
        <v>0.29150941338161906</v>
      </c>
      <c r="M1166">
        <f t="shared" si="162"/>
        <v>0</v>
      </c>
      <c r="N1166" s="2">
        <f t="shared" si="167"/>
        <v>4.9999999999999767E-2</v>
      </c>
      <c r="O1166">
        <f t="shared" si="168"/>
        <v>0</v>
      </c>
    </row>
    <row r="1167" spans="1:15" x14ac:dyDescent="0.25">
      <c r="A1167">
        <f t="shared" si="163"/>
        <v>1166</v>
      </c>
      <c r="B1167" s="1">
        <v>37704</v>
      </c>
      <c r="C1167">
        <v>20.05</v>
      </c>
      <c r="D1167">
        <v>21.15</v>
      </c>
      <c r="E1167">
        <v>19.71</v>
      </c>
      <c r="F1167">
        <v>19.93</v>
      </c>
      <c r="G1167">
        <v>278222</v>
      </c>
      <c r="H1167" s="2">
        <f t="shared" si="160"/>
        <v>0.19914285714285712</v>
      </c>
      <c r="I1167">
        <f t="shared" si="164"/>
        <v>1</v>
      </c>
      <c r="J1167" t="str">
        <f t="shared" si="165"/>
        <v xml:space="preserve"> </v>
      </c>
      <c r="K1167">
        <f t="shared" si="166"/>
        <v>1.2699999999999996</v>
      </c>
      <c r="L1167" s="2">
        <f t="shared" si="161"/>
        <v>1.1624222590284663</v>
      </c>
      <c r="M1167">
        <f t="shared" si="162"/>
        <v>1</v>
      </c>
      <c r="N1167" s="2">
        <f t="shared" si="167"/>
        <v>-0.20285714285714268</v>
      </c>
      <c r="O1167">
        <f t="shared" si="168"/>
        <v>0</v>
      </c>
    </row>
    <row r="1168" spans="1:15" x14ac:dyDescent="0.25">
      <c r="A1168">
        <f t="shared" si="163"/>
        <v>1167</v>
      </c>
      <c r="B1168" s="1">
        <v>37705</v>
      </c>
      <c r="C1168">
        <v>19.93</v>
      </c>
      <c r="D1168">
        <v>20.38</v>
      </c>
      <c r="E1168">
        <v>19.600000000000001</v>
      </c>
      <c r="F1168">
        <v>20.18</v>
      </c>
      <c r="G1168">
        <v>221261</v>
      </c>
      <c r="H1168" s="2">
        <f t="shared" si="160"/>
        <v>9.4285714285714001E-2</v>
      </c>
      <c r="I1168">
        <f t="shared" si="164"/>
        <v>0</v>
      </c>
      <c r="J1168">
        <f t="shared" si="165"/>
        <v>0.25</v>
      </c>
      <c r="K1168" t="str">
        <f t="shared" si="166"/>
        <v xml:space="preserve"> </v>
      </c>
      <c r="L1168" s="2">
        <f t="shared" si="161"/>
        <v>1.9640112368939076</v>
      </c>
      <c r="M1168">
        <f t="shared" si="162"/>
        <v>0</v>
      </c>
      <c r="N1168" s="2">
        <f t="shared" si="167"/>
        <v>-0.10485714285714312</v>
      </c>
      <c r="O1168">
        <f t="shared" si="168"/>
        <v>0</v>
      </c>
    </row>
    <row r="1169" spans="1:15" x14ac:dyDescent="0.25">
      <c r="A1169">
        <f t="shared" si="163"/>
        <v>1168</v>
      </c>
      <c r="B1169" s="1">
        <v>37706</v>
      </c>
      <c r="C1169">
        <v>20.18</v>
      </c>
      <c r="D1169">
        <v>20.28</v>
      </c>
      <c r="E1169">
        <v>19.72</v>
      </c>
      <c r="F1169">
        <v>19.8</v>
      </c>
      <c r="G1169">
        <v>216028</v>
      </c>
      <c r="H1169" s="2">
        <f t="shared" si="160"/>
        <v>-7.9428571428571362E-2</v>
      </c>
      <c r="I1169">
        <f t="shared" si="164"/>
        <v>1</v>
      </c>
      <c r="J1169" t="str">
        <f t="shared" si="165"/>
        <v xml:space="preserve"> </v>
      </c>
      <c r="K1169">
        <f t="shared" si="166"/>
        <v>0.37999999999999901</v>
      </c>
      <c r="L1169" s="2">
        <f t="shared" si="161"/>
        <v>2.5105795495352297</v>
      </c>
      <c r="M1169">
        <f t="shared" si="162"/>
        <v>0</v>
      </c>
      <c r="N1169" s="2">
        <f t="shared" si="167"/>
        <v>-0.17371428571428538</v>
      </c>
      <c r="O1169">
        <f t="shared" si="168"/>
        <v>1</v>
      </c>
    </row>
    <row r="1170" spans="1:15" x14ac:dyDescent="0.25">
      <c r="A1170">
        <f t="shared" si="163"/>
        <v>1169</v>
      </c>
      <c r="B1170" s="1">
        <v>37707</v>
      </c>
      <c r="C1170">
        <v>19.25</v>
      </c>
      <c r="D1170">
        <v>19.73</v>
      </c>
      <c r="E1170">
        <v>19.14</v>
      </c>
      <c r="F1170">
        <v>19.64</v>
      </c>
      <c r="G1170">
        <v>209377</v>
      </c>
      <c r="H1170" s="2">
        <f t="shared" si="160"/>
        <v>-0.17142857142857132</v>
      </c>
      <c r="I1170">
        <f t="shared" si="164"/>
        <v>1</v>
      </c>
      <c r="J1170" t="str">
        <f t="shared" si="165"/>
        <v xml:space="preserve"> </v>
      </c>
      <c r="K1170">
        <f t="shared" si="166"/>
        <v>0.16000000000000014</v>
      </c>
      <c r="L1170" s="2">
        <f t="shared" si="161"/>
        <v>2.9328228532441178</v>
      </c>
      <c r="M1170">
        <f t="shared" si="162"/>
        <v>0</v>
      </c>
      <c r="N1170" s="2">
        <f t="shared" si="167"/>
        <v>-9.1999999999999957E-2</v>
      </c>
      <c r="O1170">
        <f t="shared" si="168"/>
        <v>1</v>
      </c>
    </row>
    <row r="1171" spans="1:15" x14ac:dyDescent="0.25">
      <c r="A1171">
        <f t="shared" si="163"/>
        <v>1170</v>
      </c>
      <c r="B1171" s="1">
        <v>37708</v>
      </c>
      <c r="C1171">
        <v>19.45</v>
      </c>
      <c r="D1171">
        <v>19.63</v>
      </c>
      <c r="E1171">
        <v>19.22</v>
      </c>
      <c r="F1171">
        <v>19.23</v>
      </c>
      <c r="G1171">
        <v>162566</v>
      </c>
      <c r="H1171" s="2">
        <f t="shared" si="160"/>
        <v>-0.31714285714285689</v>
      </c>
      <c r="I1171">
        <f t="shared" si="164"/>
        <v>1</v>
      </c>
      <c r="J1171" t="str">
        <f t="shared" si="165"/>
        <v xml:space="preserve"> </v>
      </c>
      <c r="K1171">
        <f t="shared" si="166"/>
        <v>0.41000000000000014</v>
      </c>
      <c r="L1171" s="2">
        <f t="shared" si="161"/>
        <v>3.2312077263318391</v>
      </c>
      <c r="M1171">
        <f t="shared" si="162"/>
        <v>0</v>
      </c>
      <c r="N1171" s="2">
        <f t="shared" si="167"/>
        <v>-0.14571428571428557</v>
      </c>
      <c r="O1171">
        <f t="shared" si="168"/>
        <v>1</v>
      </c>
    </row>
    <row r="1172" spans="1:15" x14ac:dyDescent="0.25">
      <c r="A1172">
        <f t="shared" si="163"/>
        <v>1171</v>
      </c>
      <c r="B1172" s="1">
        <v>37711</v>
      </c>
      <c r="C1172">
        <v>18.649999999999999</v>
      </c>
      <c r="D1172">
        <v>19.7</v>
      </c>
      <c r="E1172">
        <v>18.52</v>
      </c>
      <c r="F1172">
        <v>18.7</v>
      </c>
      <c r="G1172">
        <v>244714</v>
      </c>
      <c r="H1172" s="2">
        <f t="shared" si="160"/>
        <v>-0.26171428571428573</v>
      </c>
      <c r="I1172">
        <f t="shared" si="164"/>
        <v>0</v>
      </c>
      <c r="J1172" t="str">
        <f t="shared" si="165"/>
        <v xml:space="preserve"> </v>
      </c>
      <c r="K1172">
        <f t="shared" si="166"/>
        <v>0.53000000000000114</v>
      </c>
      <c r="L1172" s="2">
        <f t="shared" si="161"/>
        <v>3.7072559116301038</v>
      </c>
      <c r="M1172">
        <f t="shared" si="162"/>
        <v>1</v>
      </c>
      <c r="N1172" s="2">
        <f t="shared" si="167"/>
        <v>5.5428571428571161E-2</v>
      </c>
      <c r="O1172">
        <f t="shared" si="168"/>
        <v>1</v>
      </c>
    </row>
    <row r="1173" spans="1:15" x14ac:dyDescent="0.25">
      <c r="A1173">
        <f t="shared" si="163"/>
        <v>1172</v>
      </c>
      <c r="B1173" s="1">
        <v>37712</v>
      </c>
      <c r="C1173">
        <v>18.75</v>
      </c>
      <c r="D1173">
        <v>19.52</v>
      </c>
      <c r="E1173">
        <v>18.7</v>
      </c>
      <c r="F1173">
        <v>19.329999999999998</v>
      </c>
      <c r="G1173">
        <v>213916</v>
      </c>
      <c r="H1173" s="2">
        <f t="shared" si="160"/>
        <v>-0.22742857142857176</v>
      </c>
      <c r="I1173">
        <f t="shared" si="164"/>
        <v>0</v>
      </c>
      <c r="J1173">
        <f t="shared" si="165"/>
        <v>0.62999999999999901</v>
      </c>
      <c r="K1173" t="str">
        <f t="shared" si="166"/>
        <v xml:space="preserve"> </v>
      </c>
      <c r="L1173" s="2">
        <f t="shared" si="161"/>
        <v>4.2318218226122273</v>
      </c>
      <c r="M1173">
        <f t="shared" si="162"/>
        <v>1</v>
      </c>
      <c r="N1173" s="2">
        <f t="shared" si="167"/>
        <v>3.4285714285713975E-2</v>
      </c>
      <c r="O1173">
        <f t="shared" si="168"/>
        <v>1</v>
      </c>
    </row>
    <row r="1174" spans="1:15" x14ac:dyDescent="0.25">
      <c r="A1174">
        <f t="shared" si="163"/>
        <v>1173</v>
      </c>
      <c r="B1174" s="1">
        <v>37713</v>
      </c>
      <c r="C1174">
        <v>20.149999999999999</v>
      </c>
      <c r="D1174">
        <v>20.47</v>
      </c>
      <c r="E1174">
        <v>19.920000000000002</v>
      </c>
      <c r="F1174">
        <v>20.25</v>
      </c>
      <c r="G1174">
        <v>274758</v>
      </c>
      <c r="H1174" s="2">
        <f t="shared" ref="H1174:H1237" si="169">SLOPE(F1169:F1174,A1169:A1174)</f>
        <v>2.2571428571428243E-2</v>
      </c>
      <c r="I1174">
        <f t="shared" si="164"/>
        <v>1</v>
      </c>
      <c r="J1174">
        <f t="shared" si="165"/>
        <v>0.92000000000000171</v>
      </c>
      <c r="K1174" t="str">
        <f t="shared" si="166"/>
        <v xml:space="preserve"> </v>
      </c>
      <c r="L1174" s="2">
        <f t="shared" si="161"/>
        <v>4.97058061540866</v>
      </c>
      <c r="M1174">
        <f t="shared" si="162"/>
        <v>1</v>
      </c>
      <c r="N1174" s="2">
        <f t="shared" si="167"/>
        <v>0.25</v>
      </c>
      <c r="O1174">
        <f t="shared" si="168"/>
        <v>1</v>
      </c>
    </row>
    <row r="1175" spans="1:15" x14ac:dyDescent="0.25">
      <c r="A1175">
        <f t="shared" si="163"/>
        <v>1174</v>
      </c>
      <c r="B1175" s="1">
        <v>37714</v>
      </c>
      <c r="C1175">
        <v>20.48</v>
      </c>
      <c r="D1175">
        <v>21.1</v>
      </c>
      <c r="E1175">
        <v>19.8</v>
      </c>
      <c r="F1175">
        <v>20.75</v>
      </c>
      <c r="G1175">
        <v>282779</v>
      </c>
      <c r="H1175" s="2">
        <f t="shared" si="169"/>
        <v>0.26399999999999985</v>
      </c>
      <c r="I1175">
        <f t="shared" si="164"/>
        <v>1</v>
      </c>
      <c r="J1175">
        <f t="shared" si="165"/>
        <v>0.5</v>
      </c>
      <c r="K1175" t="str">
        <f t="shared" si="166"/>
        <v xml:space="preserve"> </v>
      </c>
      <c r="L1175" s="2">
        <f t="shared" si="161"/>
        <v>5.5943522375778283</v>
      </c>
      <c r="M1175">
        <f t="shared" si="162"/>
        <v>1</v>
      </c>
      <c r="N1175" s="2">
        <f t="shared" si="167"/>
        <v>0.2414285714285716</v>
      </c>
      <c r="O1175">
        <f t="shared" si="168"/>
        <v>1</v>
      </c>
    </row>
    <row r="1176" spans="1:15" x14ac:dyDescent="0.25">
      <c r="A1176">
        <f t="shared" si="163"/>
        <v>1175</v>
      </c>
      <c r="B1176" s="1">
        <v>37715</v>
      </c>
      <c r="C1176">
        <v>20.77</v>
      </c>
      <c r="D1176">
        <v>20.99</v>
      </c>
      <c r="E1176">
        <v>20.53</v>
      </c>
      <c r="F1176">
        <v>20.83</v>
      </c>
      <c r="G1176">
        <v>172888</v>
      </c>
      <c r="H1176" s="2">
        <f t="shared" si="169"/>
        <v>0.43057142857142838</v>
      </c>
      <c r="I1176">
        <f t="shared" si="164"/>
        <v>1</v>
      </c>
      <c r="J1176">
        <f t="shared" si="165"/>
        <v>7.9999999999998295E-2</v>
      </c>
      <c r="K1176" t="str">
        <f t="shared" si="166"/>
        <v xml:space="preserve"> </v>
      </c>
      <c r="L1176" s="2">
        <f t="shared" si="161"/>
        <v>6.0325564335160324</v>
      </c>
      <c r="M1176">
        <f t="shared" si="162"/>
        <v>1</v>
      </c>
      <c r="N1176" s="2">
        <f t="shared" si="167"/>
        <v>0.16657142857142854</v>
      </c>
      <c r="O1176">
        <f t="shared" si="168"/>
        <v>1</v>
      </c>
    </row>
    <row r="1177" spans="1:15" x14ac:dyDescent="0.25">
      <c r="A1177">
        <f t="shared" si="163"/>
        <v>1176</v>
      </c>
      <c r="B1177" s="1">
        <v>37718</v>
      </c>
      <c r="C1177">
        <v>21.54</v>
      </c>
      <c r="D1177">
        <v>21.89</v>
      </c>
      <c r="E1177">
        <v>20.93</v>
      </c>
      <c r="F1177">
        <v>20.96</v>
      </c>
      <c r="G1177">
        <v>273824</v>
      </c>
      <c r="H1177" s="2">
        <f t="shared" si="169"/>
        <v>0.46571428571428591</v>
      </c>
      <c r="I1177">
        <f t="shared" si="164"/>
        <v>1</v>
      </c>
      <c r="J1177">
        <f t="shared" si="165"/>
        <v>0.13000000000000256</v>
      </c>
      <c r="K1177" t="str">
        <f t="shared" si="166"/>
        <v xml:space="preserve"> </v>
      </c>
      <c r="L1177" s="2">
        <f t="shared" si="161"/>
        <v>6.5079821507446436</v>
      </c>
      <c r="M1177">
        <f t="shared" si="162"/>
        <v>1</v>
      </c>
      <c r="N1177" s="2">
        <f t="shared" si="167"/>
        <v>3.5142857142857531E-2</v>
      </c>
      <c r="O1177">
        <f t="shared" si="168"/>
        <v>1</v>
      </c>
    </row>
    <row r="1178" spans="1:15" x14ac:dyDescent="0.25">
      <c r="A1178">
        <f t="shared" si="163"/>
        <v>1177</v>
      </c>
      <c r="B1178" s="1">
        <v>37719</v>
      </c>
      <c r="C1178">
        <v>21.15</v>
      </c>
      <c r="D1178">
        <v>21.45</v>
      </c>
      <c r="E1178">
        <v>21</v>
      </c>
      <c r="F1178">
        <v>21.26</v>
      </c>
      <c r="G1178">
        <v>179555</v>
      </c>
      <c r="H1178" s="2">
        <f t="shared" si="169"/>
        <v>0.33885714285714336</v>
      </c>
      <c r="I1178">
        <f t="shared" si="164"/>
        <v>0</v>
      </c>
      <c r="J1178">
        <f t="shared" si="165"/>
        <v>0.30000000000000071</v>
      </c>
      <c r="K1178" t="str">
        <f t="shared" si="166"/>
        <v xml:space="preserve"> </v>
      </c>
      <c r="L1178" s="2">
        <f t="shared" si="161"/>
        <v>6.8357075304696711</v>
      </c>
      <c r="M1178">
        <f t="shared" si="162"/>
        <v>0</v>
      </c>
      <c r="N1178" s="2">
        <f t="shared" si="167"/>
        <v>-0.12685714285714256</v>
      </c>
      <c r="O1178">
        <f t="shared" si="168"/>
        <v>1</v>
      </c>
    </row>
    <row r="1179" spans="1:15" x14ac:dyDescent="0.25">
      <c r="A1179">
        <f t="shared" si="163"/>
        <v>1178</v>
      </c>
      <c r="B1179" s="1">
        <v>37720</v>
      </c>
      <c r="C1179">
        <v>21.08</v>
      </c>
      <c r="D1179">
        <v>21.25</v>
      </c>
      <c r="E1179">
        <v>20.350000000000001</v>
      </c>
      <c r="F1179">
        <v>20.5</v>
      </c>
      <c r="G1179">
        <v>255339</v>
      </c>
      <c r="H1179" s="2">
        <f t="shared" si="169"/>
        <v>8.3142857142857352E-2</v>
      </c>
      <c r="I1179">
        <f t="shared" si="164"/>
        <v>1</v>
      </c>
      <c r="J1179" t="str">
        <f t="shared" si="165"/>
        <v xml:space="preserve"> </v>
      </c>
      <c r="K1179">
        <f t="shared" si="166"/>
        <v>0.76000000000000156</v>
      </c>
      <c r="L1179" s="2">
        <f t="shared" si="161"/>
        <v>7.1784569674580352</v>
      </c>
      <c r="M1179">
        <f t="shared" si="162"/>
        <v>1</v>
      </c>
      <c r="N1179" s="2">
        <f t="shared" si="167"/>
        <v>-0.255714285714286</v>
      </c>
      <c r="O1179">
        <f t="shared" si="168"/>
        <v>1</v>
      </c>
    </row>
    <row r="1180" spans="1:15" x14ac:dyDescent="0.25">
      <c r="A1180">
        <f t="shared" si="163"/>
        <v>1179</v>
      </c>
      <c r="B1180" s="1">
        <v>37721</v>
      </c>
      <c r="C1180">
        <v>20.49</v>
      </c>
      <c r="D1180">
        <v>20.59</v>
      </c>
      <c r="E1180">
        <v>20.100000000000001</v>
      </c>
      <c r="F1180">
        <v>20.58</v>
      </c>
      <c r="G1180">
        <v>166788</v>
      </c>
      <c r="H1180" s="2">
        <f t="shared" si="169"/>
        <v>-4.4000000000000074E-2</v>
      </c>
      <c r="I1180">
        <f t="shared" si="164"/>
        <v>0</v>
      </c>
      <c r="J1180">
        <f t="shared" si="165"/>
        <v>7.9999999999998295E-2</v>
      </c>
      <c r="K1180" t="str">
        <f t="shared" si="166"/>
        <v xml:space="preserve"> </v>
      </c>
      <c r="L1180" s="2">
        <f t="shared" si="161"/>
        <v>7.5027113182979459</v>
      </c>
      <c r="M1180">
        <f t="shared" si="162"/>
        <v>1</v>
      </c>
      <c r="N1180" s="2">
        <f t="shared" si="167"/>
        <v>-0.12714285714285742</v>
      </c>
      <c r="O1180">
        <f t="shared" si="168"/>
        <v>0</v>
      </c>
    </row>
    <row r="1181" spans="1:15" x14ac:dyDescent="0.25">
      <c r="A1181">
        <f t="shared" si="163"/>
        <v>1180</v>
      </c>
      <c r="B1181" s="1">
        <v>37722</v>
      </c>
      <c r="C1181">
        <v>20.88</v>
      </c>
      <c r="D1181">
        <v>21.13</v>
      </c>
      <c r="E1181">
        <v>20.55</v>
      </c>
      <c r="F1181">
        <v>20.85</v>
      </c>
      <c r="G1181">
        <v>179596</v>
      </c>
      <c r="H1181" s="2">
        <f t="shared" si="169"/>
        <v>-5.1428571428571247E-2</v>
      </c>
      <c r="I1181">
        <f t="shared" si="164"/>
        <v>0</v>
      </c>
      <c r="J1181">
        <f t="shared" si="165"/>
        <v>0.27000000000000313</v>
      </c>
      <c r="K1181" t="str">
        <f t="shared" si="166"/>
        <v xml:space="preserve"> </v>
      </c>
      <c r="L1181" s="2">
        <f t="shared" si="161"/>
        <v>7.6751290436624648</v>
      </c>
      <c r="M1181">
        <f t="shared" si="162"/>
        <v>1</v>
      </c>
      <c r="N1181" s="2">
        <f t="shared" si="167"/>
        <v>-7.4285714285711735E-3</v>
      </c>
      <c r="O1181">
        <f t="shared" si="168"/>
        <v>0</v>
      </c>
    </row>
    <row r="1182" spans="1:15" x14ac:dyDescent="0.25">
      <c r="A1182">
        <f t="shared" si="163"/>
        <v>1181</v>
      </c>
      <c r="B1182" s="1">
        <v>37725</v>
      </c>
      <c r="C1182">
        <v>20.59</v>
      </c>
      <c r="D1182">
        <v>20.99</v>
      </c>
      <c r="E1182">
        <v>20.47</v>
      </c>
      <c r="F1182">
        <v>20.96</v>
      </c>
      <c r="G1182">
        <v>160719</v>
      </c>
      <c r="H1182" s="2">
        <f t="shared" si="169"/>
        <v>-3.2857142857142918E-2</v>
      </c>
      <c r="I1182">
        <f t="shared" si="164"/>
        <v>0</v>
      </c>
      <c r="J1182">
        <f t="shared" si="165"/>
        <v>0.10999999999999943</v>
      </c>
      <c r="K1182" t="str">
        <f t="shared" si="166"/>
        <v xml:space="preserve"> </v>
      </c>
      <c r="L1182" s="2">
        <f t="shared" si="161"/>
        <v>7.7936000189557051</v>
      </c>
      <c r="M1182">
        <f t="shared" si="162"/>
        <v>1</v>
      </c>
      <c r="N1182" s="2">
        <f t="shared" si="167"/>
        <v>1.8571428571428329E-2</v>
      </c>
      <c r="O1182">
        <f t="shared" si="168"/>
        <v>0</v>
      </c>
    </row>
    <row r="1183" spans="1:15" x14ac:dyDescent="0.25">
      <c r="A1183">
        <f t="shared" si="163"/>
        <v>1182</v>
      </c>
      <c r="B1183" s="1">
        <v>37726</v>
      </c>
      <c r="C1183">
        <v>21.1</v>
      </c>
      <c r="D1183">
        <v>21.52</v>
      </c>
      <c r="E1183">
        <v>20.94</v>
      </c>
      <c r="F1183">
        <v>21.5</v>
      </c>
      <c r="G1183">
        <v>203975</v>
      </c>
      <c r="H1183" s="2">
        <f t="shared" si="169"/>
        <v>8.1428571428571364E-2</v>
      </c>
      <c r="I1183">
        <f t="shared" si="164"/>
        <v>0</v>
      </c>
      <c r="J1183">
        <f t="shared" si="165"/>
        <v>0.53999999999999915</v>
      </c>
      <c r="K1183" t="str">
        <f t="shared" si="166"/>
        <v xml:space="preserve"> </v>
      </c>
      <c r="L1183" s="2">
        <f t="shared" si="161"/>
        <v>7.8233014204687832</v>
      </c>
      <c r="M1183">
        <f t="shared" si="162"/>
        <v>0</v>
      </c>
      <c r="N1183" s="2">
        <f t="shared" si="167"/>
        <v>0.11428571428571428</v>
      </c>
      <c r="O1183">
        <f t="shared" si="168"/>
        <v>1</v>
      </c>
    </row>
    <row r="1184" spans="1:15" x14ac:dyDescent="0.25">
      <c r="A1184">
        <f t="shared" si="163"/>
        <v>1183</v>
      </c>
      <c r="B1184" s="1">
        <v>37727</v>
      </c>
      <c r="C1184">
        <v>21.5</v>
      </c>
      <c r="D1184">
        <v>21.73</v>
      </c>
      <c r="E1184">
        <v>20.99</v>
      </c>
      <c r="F1184">
        <v>21.03</v>
      </c>
      <c r="G1184">
        <v>165567</v>
      </c>
      <c r="H1184" s="2">
        <f t="shared" si="169"/>
        <v>0.157714285714286</v>
      </c>
      <c r="I1184">
        <f t="shared" si="164"/>
        <v>1</v>
      </c>
      <c r="J1184" t="str">
        <f t="shared" si="165"/>
        <v xml:space="preserve"> </v>
      </c>
      <c r="K1184">
        <f t="shared" si="166"/>
        <v>0.46999999999999886</v>
      </c>
      <c r="L1184" s="2">
        <f t="shared" si="161"/>
        <v>7.8140289715370104</v>
      </c>
      <c r="M1184">
        <f t="shared" si="162"/>
        <v>1</v>
      </c>
      <c r="N1184" s="2">
        <f t="shared" si="167"/>
        <v>7.6285714285714637E-2</v>
      </c>
      <c r="O1184">
        <f t="shared" si="168"/>
        <v>0</v>
      </c>
    </row>
    <row r="1185" spans="1:15" x14ac:dyDescent="0.25">
      <c r="A1185">
        <f t="shared" si="163"/>
        <v>1184</v>
      </c>
      <c r="B1185" s="1">
        <v>37728</v>
      </c>
      <c r="C1185">
        <v>21.04</v>
      </c>
      <c r="D1185">
        <v>21.7</v>
      </c>
      <c r="E1185">
        <v>20.98</v>
      </c>
      <c r="F1185">
        <v>21.69</v>
      </c>
      <c r="G1185">
        <v>160993</v>
      </c>
      <c r="H1185" s="2">
        <f t="shared" si="169"/>
        <v>0.18942857142857181</v>
      </c>
      <c r="I1185">
        <f t="shared" si="164"/>
        <v>0</v>
      </c>
      <c r="J1185">
        <f t="shared" si="165"/>
        <v>0.66000000000000014</v>
      </c>
      <c r="K1185" t="str">
        <f t="shared" si="166"/>
        <v xml:space="preserve"> </v>
      </c>
      <c r="L1185" s="2">
        <f t="shared" si="161"/>
        <v>7.723097610502963</v>
      </c>
      <c r="M1185">
        <f t="shared" si="162"/>
        <v>0</v>
      </c>
      <c r="N1185" s="2">
        <f t="shared" si="167"/>
        <v>3.1714285714285806E-2</v>
      </c>
      <c r="O1185">
        <f t="shared" si="168"/>
        <v>1</v>
      </c>
    </row>
    <row r="1186" spans="1:15" x14ac:dyDescent="0.25">
      <c r="A1186">
        <f t="shared" si="163"/>
        <v>1185</v>
      </c>
      <c r="B1186" s="1">
        <v>37732</v>
      </c>
      <c r="C1186">
        <v>21.67</v>
      </c>
      <c r="D1186">
        <v>21.73</v>
      </c>
      <c r="E1186">
        <v>20.67</v>
      </c>
      <c r="F1186">
        <v>21.36</v>
      </c>
      <c r="G1186">
        <v>128011</v>
      </c>
      <c r="H1186" s="2">
        <f t="shared" si="169"/>
        <v>0.12199999999999979</v>
      </c>
      <c r="I1186">
        <f t="shared" si="164"/>
        <v>1</v>
      </c>
      <c r="J1186" t="str">
        <f t="shared" si="165"/>
        <v xml:space="preserve"> </v>
      </c>
      <c r="K1186">
        <f t="shared" si="166"/>
        <v>0.33000000000000185</v>
      </c>
      <c r="L1186" s="2">
        <f t="shared" si="161"/>
        <v>7.6898657398280879</v>
      </c>
      <c r="M1186">
        <f t="shared" si="162"/>
        <v>1</v>
      </c>
      <c r="N1186" s="2">
        <f t="shared" si="167"/>
        <v>-6.7428571428572018E-2</v>
      </c>
      <c r="O1186">
        <f t="shared" si="168"/>
        <v>0</v>
      </c>
    </row>
    <row r="1187" spans="1:15" x14ac:dyDescent="0.25">
      <c r="A1187">
        <f t="shared" si="163"/>
        <v>1186</v>
      </c>
      <c r="B1187" s="1">
        <v>37733</v>
      </c>
      <c r="C1187">
        <v>21.3</v>
      </c>
      <c r="D1187">
        <v>22.19</v>
      </c>
      <c r="E1187">
        <v>21.25</v>
      </c>
      <c r="F1187">
        <v>22.19</v>
      </c>
      <c r="G1187">
        <v>206582</v>
      </c>
      <c r="H1187" s="2">
        <f t="shared" si="169"/>
        <v>0.18257142857142858</v>
      </c>
      <c r="I1187">
        <f t="shared" si="164"/>
        <v>1</v>
      </c>
      <c r="J1187">
        <f t="shared" si="165"/>
        <v>0.83000000000000185</v>
      </c>
      <c r="K1187" t="str">
        <f t="shared" si="166"/>
        <v xml:space="preserve"> </v>
      </c>
      <c r="L1187" s="2">
        <f t="shared" si="161"/>
        <v>7.568293075033079</v>
      </c>
      <c r="M1187">
        <f t="shared" si="162"/>
        <v>1</v>
      </c>
      <c r="N1187" s="2">
        <f t="shared" si="167"/>
        <v>6.057142857142879E-2</v>
      </c>
      <c r="O1187">
        <f t="shared" si="168"/>
        <v>0</v>
      </c>
    </row>
    <row r="1188" spans="1:15" x14ac:dyDescent="0.25">
      <c r="A1188">
        <f t="shared" si="163"/>
        <v>1187</v>
      </c>
      <c r="B1188" s="1">
        <v>37734</v>
      </c>
      <c r="C1188">
        <v>22.19</v>
      </c>
      <c r="D1188">
        <v>22.7</v>
      </c>
      <c r="E1188">
        <v>22.03</v>
      </c>
      <c r="F1188">
        <v>22.59</v>
      </c>
      <c r="G1188">
        <v>205730</v>
      </c>
      <c r="H1188" s="2">
        <f t="shared" si="169"/>
        <v>0.24571428571428566</v>
      </c>
      <c r="I1188">
        <f t="shared" si="164"/>
        <v>0</v>
      </c>
      <c r="J1188">
        <f t="shared" si="165"/>
        <v>0.39999999999999858</v>
      </c>
      <c r="K1188" t="str">
        <f t="shared" si="166"/>
        <v xml:space="preserve"> </v>
      </c>
      <c r="L1188" s="2">
        <f t="shared" si="161"/>
        <v>7.4245416784806366</v>
      </c>
      <c r="M1188">
        <f t="shared" si="162"/>
        <v>0</v>
      </c>
      <c r="N1188" s="2">
        <f t="shared" si="167"/>
        <v>6.3142857142857084E-2</v>
      </c>
      <c r="O1188">
        <f t="shared" si="168"/>
        <v>1</v>
      </c>
    </row>
    <row r="1189" spans="1:15" x14ac:dyDescent="0.25">
      <c r="A1189">
        <f t="shared" si="163"/>
        <v>1188</v>
      </c>
      <c r="B1189" s="1">
        <v>37735</v>
      </c>
      <c r="C1189">
        <v>22.2</v>
      </c>
      <c r="D1189">
        <v>22.49</v>
      </c>
      <c r="E1189">
        <v>21.96</v>
      </c>
      <c r="F1189">
        <v>22.3</v>
      </c>
      <c r="G1189">
        <v>177876</v>
      </c>
      <c r="H1189" s="2">
        <f t="shared" si="169"/>
        <v>0.28228571428571414</v>
      </c>
      <c r="I1189">
        <f t="shared" si="164"/>
        <v>1</v>
      </c>
      <c r="J1189" t="str">
        <f t="shared" si="165"/>
        <v xml:space="preserve"> </v>
      </c>
      <c r="K1189">
        <f t="shared" si="166"/>
        <v>0.28999999999999915</v>
      </c>
      <c r="L1189" s="2">
        <f t="shared" si="161"/>
        <v>7.3341762327378719</v>
      </c>
      <c r="M1189">
        <f t="shared" si="162"/>
        <v>1</v>
      </c>
      <c r="N1189" s="2">
        <f t="shared" si="167"/>
        <v>3.6571428571428477E-2</v>
      </c>
      <c r="O1189">
        <f t="shared" si="168"/>
        <v>0</v>
      </c>
    </row>
    <row r="1190" spans="1:15" x14ac:dyDescent="0.25">
      <c r="A1190">
        <f t="shared" si="163"/>
        <v>1189</v>
      </c>
      <c r="B1190" s="1">
        <v>37736</v>
      </c>
      <c r="C1190">
        <v>22.27</v>
      </c>
      <c r="D1190">
        <v>22.4</v>
      </c>
      <c r="E1190">
        <v>21.99</v>
      </c>
      <c r="F1190">
        <v>22.31</v>
      </c>
      <c r="G1190">
        <v>192621</v>
      </c>
      <c r="H1190" s="2">
        <f t="shared" si="169"/>
        <v>0.18057142857142827</v>
      </c>
      <c r="I1190">
        <f t="shared" si="164"/>
        <v>1</v>
      </c>
      <c r="J1190">
        <f t="shared" si="165"/>
        <v>9.9999999999980105E-3</v>
      </c>
      <c r="K1190" t="str">
        <f t="shared" si="166"/>
        <v xml:space="preserve"> </v>
      </c>
      <c r="L1190" s="2">
        <f t="shared" si="161"/>
        <v>7.2606127029481806</v>
      </c>
      <c r="M1190">
        <f t="shared" si="162"/>
        <v>1</v>
      </c>
      <c r="N1190" s="2">
        <f t="shared" si="167"/>
        <v>-0.10171428571428587</v>
      </c>
      <c r="O1190">
        <f t="shared" si="168"/>
        <v>1</v>
      </c>
    </row>
    <row r="1191" spans="1:15" x14ac:dyDescent="0.25">
      <c r="A1191">
        <f t="shared" si="163"/>
        <v>1190</v>
      </c>
      <c r="B1191" s="1">
        <v>37739</v>
      </c>
      <c r="C1191">
        <v>21.95</v>
      </c>
      <c r="D1191">
        <v>22.98</v>
      </c>
      <c r="E1191">
        <v>21.95</v>
      </c>
      <c r="F1191">
        <v>22.72</v>
      </c>
      <c r="G1191">
        <v>200624</v>
      </c>
      <c r="H1191" s="2">
        <f t="shared" si="169"/>
        <v>0.19628571428571401</v>
      </c>
      <c r="I1191">
        <f t="shared" si="164"/>
        <v>0</v>
      </c>
      <c r="J1191">
        <f t="shared" si="165"/>
        <v>0.41000000000000014</v>
      </c>
      <c r="K1191" t="str">
        <f t="shared" si="166"/>
        <v xml:space="preserve"> </v>
      </c>
      <c r="L1191" s="2">
        <f t="shared" si="161"/>
        <v>7.1824444277102728</v>
      </c>
      <c r="M1191">
        <f t="shared" si="162"/>
        <v>0</v>
      </c>
      <c r="N1191" s="2">
        <f t="shared" si="167"/>
        <v>1.5714285714285736E-2</v>
      </c>
      <c r="O1191">
        <f t="shared" si="168"/>
        <v>0</v>
      </c>
    </row>
    <row r="1192" spans="1:15" x14ac:dyDescent="0.25">
      <c r="A1192">
        <f t="shared" si="163"/>
        <v>1191</v>
      </c>
      <c r="B1192" s="1">
        <v>37740</v>
      </c>
      <c r="C1192">
        <v>22.88</v>
      </c>
      <c r="D1192">
        <v>22.92</v>
      </c>
      <c r="E1192">
        <v>22.35</v>
      </c>
      <c r="F1192">
        <v>22.6</v>
      </c>
      <c r="G1192">
        <v>208578</v>
      </c>
      <c r="H1192" s="2">
        <f t="shared" si="169"/>
        <v>6.9999999999999882E-2</v>
      </c>
      <c r="I1192">
        <f t="shared" si="164"/>
        <v>1</v>
      </c>
      <c r="J1192" t="str">
        <f t="shared" si="165"/>
        <v xml:space="preserve"> </v>
      </c>
      <c r="K1192">
        <f t="shared" si="166"/>
        <v>0.11999999999999744</v>
      </c>
      <c r="L1192" s="2">
        <f t="shared" si="161"/>
        <v>7.1137546874437696</v>
      </c>
      <c r="M1192">
        <f t="shared" si="162"/>
        <v>1</v>
      </c>
      <c r="N1192" s="2">
        <f t="shared" si="167"/>
        <v>-0.12628571428571411</v>
      </c>
      <c r="O1192">
        <f t="shared" si="168"/>
        <v>0</v>
      </c>
    </row>
    <row r="1193" spans="1:15" x14ac:dyDescent="0.25">
      <c r="A1193">
        <f t="shared" si="163"/>
        <v>1192</v>
      </c>
      <c r="B1193" s="1">
        <v>37741</v>
      </c>
      <c r="C1193">
        <v>22.48</v>
      </c>
      <c r="D1193">
        <v>22.8</v>
      </c>
      <c r="E1193">
        <v>22.35</v>
      </c>
      <c r="F1193">
        <v>22.65</v>
      </c>
      <c r="G1193">
        <v>221460</v>
      </c>
      <c r="H1193" s="2">
        <f t="shared" si="169"/>
        <v>4.5999999999999881E-2</v>
      </c>
      <c r="I1193">
        <f t="shared" si="164"/>
        <v>0</v>
      </c>
      <c r="J1193">
        <f t="shared" si="165"/>
        <v>4.9999999999997158E-2</v>
      </c>
      <c r="K1193" t="str">
        <f t="shared" si="166"/>
        <v xml:space="preserve"> </v>
      </c>
      <c r="L1193" s="2">
        <f t="shared" si="161"/>
        <v>7.0490604802159043</v>
      </c>
      <c r="M1193">
        <f t="shared" si="162"/>
        <v>0</v>
      </c>
      <c r="N1193" s="2">
        <f t="shared" si="167"/>
        <v>-2.4E-2</v>
      </c>
      <c r="O1193">
        <f t="shared" si="168"/>
        <v>0</v>
      </c>
    </row>
    <row r="1194" spans="1:15" x14ac:dyDescent="0.25">
      <c r="A1194">
        <f t="shared" si="163"/>
        <v>1193</v>
      </c>
      <c r="B1194" s="1">
        <v>37742</v>
      </c>
      <c r="C1194">
        <v>22.65</v>
      </c>
      <c r="D1194">
        <v>22.65</v>
      </c>
      <c r="E1194">
        <v>21.57</v>
      </c>
      <c r="F1194">
        <v>22.3</v>
      </c>
      <c r="G1194">
        <v>203806</v>
      </c>
      <c r="H1194" s="2">
        <f t="shared" si="169"/>
        <v>2.5714285714285776E-2</v>
      </c>
      <c r="I1194">
        <f t="shared" si="164"/>
        <v>0</v>
      </c>
      <c r="J1194" t="str">
        <f t="shared" si="165"/>
        <v xml:space="preserve"> </v>
      </c>
      <c r="K1194">
        <f t="shared" si="166"/>
        <v>0.34999999999999787</v>
      </c>
      <c r="L1194" s="2">
        <f t="shared" si="161"/>
        <v>7.0256947638375902</v>
      </c>
      <c r="M1194">
        <f t="shared" si="162"/>
        <v>0</v>
      </c>
      <c r="N1194" s="2">
        <f t="shared" si="167"/>
        <v>-2.0285714285714105E-2</v>
      </c>
      <c r="O1194">
        <f t="shared" si="168"/>
        <v>1</v>
      </c>
    </row>
    <row r="1195" spans="1:15" x14ac:dyDescent="0.25">
      <c r="A1195">
        <f t="shared" si="163"/>
        <v>1194</v>
      </c>
      <c r="B1195" s="1">
        <v>37743</v>
      </c>
      <c r="C1195">
        <v>22</v>
      </c>
      <c r="D1195">
        <v>22.46</v>
      </c>
      <c r="E1195">
        <v>21.97</v>
      </c>
      <c r="F1195">
        <v>22.28</v>
      </c>
      <c r="G1195">
        <v>204044</v>
      </c>
      <c r="H1195" s="2">
        <f t="shared" si="169"/>
        <v>-3.8857142857142438E-2</v>
      </c>
      <c r="I1195">
        <f t="shared" si="164"/>
        <v>1</v>
      </c>
      <c r="J1195" t="str">
        <f t="shared" si="165"/>
        <v xml:space="preserve"> </v>
      </c>
      <c r="K1195">
        <f t="shared" si="166"/>
        <v>1.9999999999999574E-2</v>
      </c>
      <c r="L1195" s="2">
        <f t="shared" si="161"/>
        <v>7.0138341105514179</v>
      </c>
      <c r="M1195">
        <f t="shared" si="162"/>
        <v>0</v>
      </c>
      <c r="N1195" s="2">
        <f t="shared" si="167"/>
        <v>-6.457142857142821E-2</v>
      </c>
      <c r="O1195">
        <f t="shared" si="168"/>
        <v>1</v>
      </c>
    </row>
    <row r="1196" spans="1:15" x14ac:dyDescent="0.25">
      <c r="A1196">
        <f t="shared" si="163"/>
        <v>1195</v>
      </c>
      <c r="B1196" s="1">
        <v>37746</v>
      </c>
      <c r="C1196">
        <v>22.24</v>
      </c>
      <c r="D1196">
        <v>22.4</v>
      </c>
      <c r="E1196">
        <v>21.92</v>
      </c>
      <c r="F1196">
        <v>22.03</v>
      </c>
      <c r="G1196">
        <v>173003</v>
      </c>
      <c r="H1196" s="2">
        <f t="shared" si="169"/>
        <v>-0.13599999999999965</v>
      </c>
      <c r="I1196">
        <f t="shared" si="164"/>
        <v>0</v>
      </c>
      <c r="J1196" t="str">
        <f t="shared" si="165"/>
        <v xml:space="preserve"> </v>
      </c>
      <c r="K1196">
        <f t="shared" si="166"/>
        <v>0.25</v>
      </c>
      <c r="L1196" s="2">
        <f t="shared" si="161"/>
        <v>7.0245389727339251</v>
      </c>
      <c r="M1196">
        <f t="shared" si="162"/>
        <v>1</v>
      </c>
      <c r="N1196" s="2">
        <f t="shared" si="167"/>
        <v>-9.7142857142857211E-2</v>
      </c>
      <c r="O1196">
        <f t="shared" si="168"/>
        <v>1</v>
      </c>
    </row>
    <row r="1197" spans="1:15" x14ac:dyDescent="0.25">
      <c r="A1197">
        <f t="shared" si="163"/>
        <v>1196</v>
      </c>
      <c r="B1197" s="1">
        <v>37747</v>
      </c>
      <c r="C1197">
        <v>21.99</v>
      </c>
      <c r="D1197">
        <v>22.54</v>
      </c>
      <c r="E1197">
        <v>21.99</v>
      </c>
      <c r="F1197">
        <v>22.32</v>
      </c>
      <c r="G1197">
        <v>184480</v>
      </c>
      <c r="H1197" s="2">
        <f t="shared" si="169"/>
        <v>-9.3714285714285639E-2</v>
      </c>
      <c r="I1197">
        <f t="shared" si="164"/>
        <v>1</v>
      </c>
      <c r="J1197">
        <f t="shared" si="165"/>
        <v>0.28999999999999915</v>
      </c>
      <c r="K1197" t="str">
        <f t="shared" si="166"/>
        <v xml:space="preserve"> </v>
      </c>
      <c r="L1197" s="2">
        <f t="shared" si="161"/>
        <v>7.0436685106300008</v>
      </c>
      <c r="M1197">
        <f t="shared" si="162"/>
        <v>0</v>
      </c>
      <c r="N1197" s="2">
        <f t="shared" si="167"/>
        <v>4.228571428571401E-2</v>
      </c>
      <c r="O1197">
        <f t="shared" si="168"/>
        <v>0</v>
      </c>
    </row>
    <row r="1198" spans="1:15" x14ac:dyDescent="0.25">
      <c r="A1198">
        <f t="shared" si="163"/>
        <v>1197</v>
      </c>
      <c r="B1198" s="1">
        <v>37748</v>
      </c>
      <c r="C1198">
        <v>22.42</v>
      </c>
      <c r="D1198">
        <v>22.42</v>
      </c>
      <c r="E1198">
        <v>21.93</v>
      </c>
      <c r="F1198">
        <v>22.05</v>
      </c>
      <c r="G1198">
        <v>187336</v>
      </c>
      <c r="H1198" s="2">
        <f t="shared" si="169"/>
        <v>-9.1142857142856873E-2</v>
      </c>
      <c r="I1198">
        <f t="shared" si="164"/>
        <v>1</v>
      </c>
      <c r="J1198" t="str">
        <f t="shared" si="165"/>
        <v xml:space="preserve"> </v>
      </c>
      <c r="K1198">
        <f t="shared" si="166"/>
        <v>0.26999999999999957</v>
      </c>
      <c r="L1198" s="2">
        <f t="shared" si="161"/>
        <v>7.0871844016349979</v>
      </c>
      <c r="M1198">
        <f t="shared" si="162"/>
        <v>0</v>
      </c>
      <c r="N1198" s="2">
        <f t="shared" si="167"/>
        <v>2.571428571428766E-3</v>
      </c>
      <c r="O1198">
        <f t="shared" si="168"/>
        <v>0</v>
      </c>
    </row>
    <row r="1199" spans="1:15" x14ac:dyDescent="0.25">
      <c r="A1199">
        <f t="shared" si="163"/>
        <v>1198</v>
      </c>
      <c r="B1199" s="1">
        <v>37749</v>
      </c>
      <c r="C1199">
        <v>21.9</v>
      </c>
      <c r="D1199">
        <v>22.16</v>
      </c>
      <c r="E1199">
        <v>21.58</v>
      </c>
      <c r="F1199">
        <v>21.67</v>
      </c>
      <c r="G1199">
        <v>151094</v>
      </c>
      <c r="H1199" s="2">
        <f t="shared" si="169"/>
        <v>-0.10142857142857135</v>
      </c>
      <c r="I1199">
        <f t="shared" si="164"/>
        <v>0</v>
      </c>
      <c r="J1199" t="str">
        <f t="shared" si="165"/>
        <v xml:space="preserve"> </v>
      </c>
      <c r="K1199">
        <f t="shared" si="166"/>
        <v>0.37999999999999901</v>
      </c>
      <c r="L1199" s="2">
        <f t="shared" si="161"/>
        <v>7.1583846453643831</v>
      </c>
      <c r="M1199">
        <f t="shared" si="162"/>
        <v>1</v>
      </c>
      <c r="N1199" s="2">
        <f t="shared" si="167"/>
        <v>-1.0285714285714481E-2</v>
      </c>
      <c r="O1199">
        <f t="shared" si="168"/>
        <v>0</v>
      </c>
    </row>
    <row r="1200" spans="1:15" x14ac:dyDescent="0.25">
      <c r="A1200">
        <f t="shared" si="163"/>
        <v>1199</v>
      </c>
      <c r="B1200" s="1">
        <v>37750</v>
      </c>
      <c r="C1200">
        <v>21.8</v>
      </c>
      <c r="D1200">
        <v>22.29</v>
      </c>
      <c r="E1200">
        <v>21.28</v>
      </c>
      <c r="F1200">
        <v>22.2</v>
      </c>
      <c r="G1200">
        <v>149718</v>
      </c>
      <c r="H1200" s="2">
        <f t="shared" si="169"/>
        <v>-5.0000000000000204E-2</v>
      </c>
      <c r="I1200">
        <f t="shared" si="164"/>
        <v>1</v>
      </c>
      <c r="J1200">
        <f t="shared" si="165"/>
        <v>0.52999999999999758</v>
      </c>
      <c r="K1200" t="str">
        <f t="shared" si="166"/>
        <v xml:space="preserve"> </v>
      </c>
      <c r="L1200" s="2">
        <f t="shared" si="161"/>
        <v>7.2607548441464331</v>
      </c>
      <c r="M1200">
        <f t="shared" si="162"/>
        <v>0</v>
      </c>
      <c r="N1200" s="2">
        <f t="shared" si="167"/>
        <v>5.142857142857115E-2</v>
      </c>
      <c r="O1200">
        <f t="shared" si="168"/>
        <v>0</v>
      </c>
    </row>
    <row r="1201" spans="1:15" x14ac:dyDescent="0.25">
      <c r="A1201">
        <f t="shared" si="163"/>
        <v>1200</v>
      </c>
      <c r="B1201" s="1">
        <v>37753</v>
      </c>
      <c r="C1201">
        <v>22.08</v>
      </c>
      <c r="D1201">
        <v>22.27</v>
      </c>
      <c r="E1201">
        <v>21.95</v>
      </c>
      <c r="F1201">
        <v>22.17</v>
      </c>
      <c r="G1201">
        <v>160374</v>
      </c>
      <c r="H1201" s="2">
        <f t="shared" si="169"/>
        <v>-1.1428571428571184E-3</v>
      </c>
      <c r="I1201">
        <f t="shared" si="164"/>
        <v>1</v>
      </c>
      <c r="J1201" t="str">
        <f t="shared" si="165"/>
        <v xml:space="preserve"> </v>
      </c>
      <c r="K1201">
        <f t="shared" si="166"/>
        <v>2.9999999999997584E-2</v>
      </c>
      <c r="L1201" s="2">
        <f t="shared" si="161"/>
        <v>7.397747077087411</v>
      </c>
      <c r="M1201">
        <f t="shared" si="162"/>
        <v>0</v>
      </c>
      <c r="N1201" s="2">
        <f t="shared" si="167"/>
        <v>4.8857142857143085E-2</v>
      </c>
      <c r="O1201">
        <f t="shared" si="168"/>
        <v>0</v>
      </c>
    </row>
    <row r="1202" spans="1:15" x14ac:dyDescent="0.25">
      <c r="A1202">
        <f t="shared" si="163"/>
        <v>1201</v>
      </c>
      <c r="B1202" s="1">
        <v>37754</v>
      </c>
      <c r="C1202">
        <v>21.95</v>
      </c>
      <c r="D1202">
        <v>22.22</v>
      </c>
      <c r="E1202">
        <v>21.52</v>
      </c>
      <c r="F1202">
        <v>21.75</v>
      </c>
      <c r="G1202">
        <v>189879</v>
      </c>
      <c r="H1202" s="2">
        <f t="shared" si="169"/>
        <v>-5.6000000000000022E-2</v>
      </c>
      <c r="I1202">
        <f t="shared" si="164"/>
        <v>0</v>
      </c>
      <c r="J1202" t="str">
        <f t="shared" si="165"/>
        <v xml:space="preserve"> </v>
      </c>
      <c r="K1202">
        <f t="shared" si="166"/>
        <v>0.42000000000000171</v>
      </c>
      <c r="L1202" s="2">
        <f t="shared" si="161"/>
        <v>7.5300893237486797</v>
      </c>
      <c r="M1202">
        <f t="shared" si="162"/>
        <v>1</v>
      </c>
      <c r="N1202" s="2">
        <f t="shared" si="167"/>
        <v>-5.4857142857142903E-2</v>
      </c>
      <c r="O1202">
        <f t="shared" si="168"/>
        <v>0</v>
      </c>
    </row>
    <row r="1203" spans="1:15" x14ac:dyDescent="0.25">
      <c r="A1203">
        <f t="shared" si="163"/>
        <v>1202</v>
      </c>
      <c r="B1203" s="1">
        <v>37755</v>
      </c>
      <c r="C1203">
        <v>22.08</v>
      </c>
      <c r="D1203">
        <v>22.08</v>
      </c>
      <c r="E1203">
        <v>21.6</v>
      </c>
      <c r="F1203">
        <v>21.81</v>
      </c>
      <c r="G1203">
        <v>159378</v>
      </c>
      <c r="H1203" s="2">
        <f t="shared" si="169"/>
        <v>-2.8285714285714646E-2</v>
      </c>
      <c r="I1203">
        <f t="shared" si="164"/>
        <v>1</v>
      </c>
      <c r="J1203">
        <f t="shared" si="165"/>
        <v>5.9999999999998721E-2</v>
      </c>
      <c r="K1203" t="str">
        <f t="shared" si="166"/>
        <v xml:space="preserve"> </v>
      </c>
      <c r="L1203" s="2">
        <f t="shared" si="161"/>
        <v>7.6362929824522316</v>
      </c>
      <c r="M1203">
        <f t="shared" si="162"/>
        <v>0</v>
      </c>
      <c r="N1203" s="2">
        <f t="shared" si="167"/>
        <v>2.7714285714285376E-2</v>
      </c>
      <c r="O1203">
        <f t="shared" si="168"/>
        <v>0</v>
      </c>
    </row>
    <row r="1204" spans="1:15" x14ac:dyDescent="0.25">
      <c r="A1204">
        <f t="shared" si="163"/>
        <v>1203</v>
      </c>
      <c r="B1204" s="1">
        <v>37756</v>
      </c>
      <c r="C1204">
        <v>21.9</v>
      </c>
      <c r="D1204">
        <v>22.13</v>
      </c>
      <c r="E1204">
        <v>21.55</v>
      </c>
      <c r="F1204">
        <v>21.68</v>
      </c>
      <c r="G1204">
        <v>160751</v>
      </c>
      <c r="H1204" s="2">
        <f t="shared" si="169"/>
        <v>-4.4000000000000379E-2</v>
      </c>
      <c r="I1204">
        <f t="shared" si="164"/>
        <v>1</v>
      </c>
      <c r="J1204" t="str">
        <f t="shared" si="165"/>
        <v xml:space="preserve"> </v>
      </c>
      <c r="K1204">
        <f t="shared" si="166"/>
        <v>0.12999999999999901</v>
      </c>
      <c r="L1204" s="2">
        <f t="shared" si="161"/>
        <v>7.7128834209415222</v>
      </c>
      <c r="M1204">
        <f t="shared" si="162"/>
        <v>0</v>
      </c>
      <c r="N1204" s="2">
        <f t="shared" si="167"/>
        <v>-1.5714285714285733E-2</v>
      </c>
      <c r="O1204">
        <f t="shared" si="168"/>
        <v>0</v>
      </c>
    </row>
    <row r="1205" spans="1:15" x14ac:dyDescent="0.25">
      <c r="A1205">
        <f t="shared" si="163"/>
        <v>1204</v>
      </c>
      <c r="B1205" s="1">
        <v>37757</v>
      </c>
      <c r="C1205">
        <v>21.6</v>
      </c>
      <c r="D1205">
        <v>21.72</v>
      </c>
      <c r="E1205">
        <v>21.05</v>
      </c>
      <c r="F1205">
        <v>21.05</v>
      </c>
      <c r="G1205">
        <v>263353</v>
      </c>
      <c r="H1205" s="2">
        <f t="shared" si="169"/>
        <v>-0.20457142857142857</v>
      </c>
      <c r="I1205">
        <f t="shared" si="164"/>
        <v>1</v>
      </c>
      <c r="J1205" t="str">
        <f t="shared" si="165"/>
        <v xml:space="preserve"> </v>
      </c>
      <c r="K1205">
        <f t="shared" si="166"/>
        <v>0.62999999999999901</v>
      </c>
      <c r="L1205" s="2">
        <f t="shared" si="161"/>
        <v>7.7795764581387106</v>
      </c>
      <c r="M1205">
        <f t="shared" si="162"/>
        <v>0</v>
      </c>
      <c r="N1205" s="2">
        <f t="shared" si="167"/>
        <v>-0.1605714285714282</v>
      </c>
      <c r="O1205">
        <f t="shared" si="168"/>
        <v>1</v>
      </c>
    </row>
    <row r="1206" spans="1:15" x14ac:dyDescent="0.25">
      <c r="A1206">
        <f t="shared" si="163"/>
        <v>1205</v>
      </c>
      <c r="B1206" s="1">
        <v>37760</v>
      </c>
      <c r="C1206">
        <v>20.85</v>
      </c>
      <c r="D1206">
        <v>20.97</v>
      </c>
      <c r="E1206">
        <v>20.66</v>
      </c>
      <c r="F1206">
        <v>20.75</v>
      </c>
      <c r="G1206">
        <v>187873</v>
      </c>
      <c r="H1206" s="2">
        <f t="shared" si="169"/>
        <v>-0.26657142857142874</v>
      </c>
      <c r="I1206">
        <f t="shared" si="164"/>
        <v>0</v>
      </c>
      <c r="J1206" t="str">
        <f t="shared" si="165"/>
        <v xml:space="preserve"> </v>
      </c>
      <c r="K1206">
        <f t="shared" si="166"/>
        <v>0.30000000000000071</v>
      </c>
      <c r="L1206" s="2">
        <f t="shared" si="161"/>
        <v>7.7869102693811598</v>
      </c>
      <c r="M1206">
        <f t="shared" si="162"/>
        <v>1</v>
      </c>
      <c r="N1206" s="2">
        <f t="shared" si="167"/>
        <v>-6.2000000000000166E-2</v>
      </c>
      <c r="O1206">
        <f t="shared" si="168"/>
        <v>1</v>
      </c>
    </row>
    <row r="1207" spans="1:15" x14ac:dyDescent="0.25">
      <c r="A1207">
        <f t="shared" si="163"/>
        <v>1206</v>
      </c>
      <c r="B1207" s="1">
        <v>37761</v>
      </c>
      <c r="C1207">
        <v>20.94</v>
      </c>
      <c r="D1207">
        <v>21.19</v>
      </c>
      <c r="E1207">
        <v>20.55</v>
      </c>
      <c r="F1207">
        <v>20.93</v>
      </c>
      <c r="G1207">
        <v>170562</v>
      </c>
      <c r="H1207" s="2">
        <f t="shared" si="169"/>
        <v>-0.2259999999999999</v>
      </c>
      <c r="I1207">
        <f t="shared" si="164"/>
        <v>1</v>
      </c>
      <c r="J1207">
        <f t="shared" si="165"/>
        <v>0.17999999999999972</v>
      </c>
      <c r="K1207" t="str">
        <f t="shared" si="166"/>
        <v xml:space="preserve"> </v>
      </c>
      <c r="L1207" s="2">
        <f t="shared" si="161"/>
        <v>7.854802746668093</v>
      </c>
      <c r="M1207">
        <f t="shared" si="162"/>
        <v>0</v>
      </c>
      <c r="N1207" s="2">
        <f t="shared" si="167"/>
        <v>4.0571428571428841E-2</v>
      </c>
      <c r="O1207">
        <f t="shared" si="168"/>
        <v>0</v>
      </c>
    </row>
    <row r="1208" spans="1:15" x14ac:dyDescent="0.25">
      <c r="A1208">
        <f t="shared" si="163"/>
        <v>1207</v>
      </c>
      <c r="B1208" s="1">
        <v>37762</v>
      </c>
      <c r="C1208">
        <v>20.63</v>
      </c>
      <c r="D1208">
        <v>20.95</v>
      </c>
      <c r="E1208">
        <v>20.6</v>
      </c>
      <c r="F1208">
        <v>20.8</v>
      </c>
      <c r="G1208">
        <v>165839</v>
      </c>
      <c r="H1208" s="2">
        <f t="shared" si="169"/>
        <v>-0.21714285714285689</v>
      </c>
      <c r="I1208">
        <f t="shared" si="164"/>
        <v>0</v>
      </c>
      <c r="J1208" t="str">
        <f t="shared" si="165"/>
        <v xml:space="preserve"> </v>
      </c>
      <c r="K1208">
        <f t="shared" si="166"/>
        <v>0.12999999999999901</v>
      </c>
      <c r="L1208" s="2">
        <f t="shared" si="161"/>
        <v>7.853869439253037</v>
      </c>
      <c r="M1208">
        <f t="shared" si="162"/>
        <v>1</v>
      </c>
      <c r="N1208" s="2">
        <f t="shared" si="167"/>
        <v>8.8571428571430078E-3</v>
      </c>
      <c r="O1208">
        <f t="shared" si="168"/>
        <v>0</v>
      </c>
    </row>
    <row r="1209" spans="1:15" x14ac:dyDescent="0.25">
      <c r="A1209">
        <f t="shared" si="163"/>
        <v>1208</v>
      </c>
      <c r="B1209" s="1">
        <v>37763</v>
      </c>
      <c r="C1209">
        <v>20.9</v>
      </c>
      <c r="D1209">
        <v>21.09</v>
      </c>
      <c r="E1209">
        <v>20.79</v>
      </c>
      <c r="F1209">
        <v>20.93</v>
      </c>
      <c r="G1209">
        <v>175545</v>
      </c>
      <c r="H1209" s="2">
        <f t="shared" si="169"/>
        <v>-0.12342857142857144</v>
      </c>
      <c r="I1209">
        <f t="shared" si="164"/>
        <v>1</v>
      </c>
      <c r="J1209">
        <f t="shared" si="165"/>
        <v>0.12999999999999901</v>
      </c>
      <c r="K1209" t="str">
        <f t="shared" si="166"/>
        <v xml:space="preserve"> </v>
      </c>
      <c r="L1209" s="2">
        <f t="shared" si="161"/>
        <v>7.9207818843430351</v>
      </c>
      <c r="M1209">
        <f t="shared" si="162"/>
        <v>0</v>
      </c>
      <c r="N1209" s="2">
        <f t="shared" si="167"/>
        <v>9.3714285714285445E-2</v>
      </c>
      <c r="O1209">
        <f t="shared" si="168"/>
        <v>1</v>
      </c>
    </row>
    <row r="1210" spans="1:15" x14ac:dyDescent="0.25">
      <c r="A1210">
        <f t="shared" si="163"/>
        <v>1209</v>
      </c>
      <c r="B1210" s="1">
        <v>37764</v>
      </c>
      <c r="C1210">
        <v>20.93</v>
      </c>
      <c r="D1210">
        <v>21.11</v>
      </c>
      <c r="E1210">
        <v>20.8</v>
      </c>
      <c r="F1210">
        <v>20.84</v>
      </c>
      <c r="G1210">
        <v>124705</v>
      </c>
      <c r="H1210" s="2">
        <f t="shared" si="169"/>
        <v>-1.8285714285714405E-2</v>
      </c>
      <c r="I1210">
        <f t="shared" si="164"/>
        <v>0</v>
      </c>
      <c r="J1210" t="str">
        <f t="shared" si="165"/>
        <v xml:space="preserve"> </v>
      </c>
      <c r="K1210">
        <f t="shared" si="166"/>
        <v>8.9999999999999858E-2</v>
      </c>
      <c r="L1210" s="2">
        <f t="shared" si="161"/>
        <v>7.9151239393096242</v>
      </c>
      <c r="M1210">
        <f t="shared" si="162"/>
        <v>1</v>
      </c>
      <c r="N1210" s="2">
        <f t="shared" si="167"/>
        <v>0.10514285714285704</v>
      </c>
      <c r="O1210">
        <f t="shared" si="168"/>
        <v>0</v>
      </c>
    </row>
    <row r="1211" spans="1:15" x14ac:dyDescent="0.25">
      <c r="A1211">
        <f t="shared" si="163"/>
        <v>1210</v>
      </c>
      <c r="B1211" s="1">
        <v>37768</v>
      </c>
      <c r="C1211">
        <v>20.7</v>
      </c>
      <c r="D1211">
        <v>21.72</v>
      </c>
      <c r="E1211">
        <v>20.62</v>
      </c>
      <c r="F1211">
        <v>21.51</v>
      </c>
      <c r="G1211">
        <v>224965</v>
      </c>
      <c r="H1211" s="2">
        <f t="shared" si="169"/>
        <v>0.10457142857142877</v>
      </c>
      <c r="I1211">
        <f t="shared" si="164"/>
        <v>0</v>
      </c>
      <c r="J1211">
        <f t="shared" si="165"/>
        <v>0.67000000000000171</v>
      </c>
      <c r="K1211" t="str">
        <f t="shared" si="166"/>
        <v xml:space="preserve"> </v>
      </c>
      <c r="L1211" s="2">
        <f t="shared" si="161"/>
        <v>7.9596275688914542</v>
      </c>
      <c r="M1211">
        <f t="shared" si="162"/>
        <v>0</v>
      </c>
      <c r="N1211" s="2">
        <f t="shared" si="167"/>
        <v>0.12285714285714318</v>
      </c>
      <c r="O1211">
        <f t="shared" si="168"/>
        <v>1</v>
      </c>
    </row>
    <row r="1212" spans="1:15" x14ac:dyDescent="0.25">
      <c r="A1212">
        <f t="shared" si="163"/>
        <v>1211</v>
      </c>
      <c r="B1212" s="1">
        <v>37769</v>
      </c>
      <c r="C1212">
        <v>21.75</v>
      </c>
      <c r="D1212">
        <v>21.77</v>
      </c>
      <c r="E1212">
        <v>21.33</v>
      </c>
      <c r="F1212">
        <v>21.47</v>
      </c>
      <c r="G1212">
        <v>184331</v>
      </c>
      <c r="H1212" s="2">
        <f t="shared" si="169"/>
        <v>0.13542857142857137</v>
      </c>
      <c r="I1212">
        <f t="shared" si="164"/>
        <v>0</v>
      </c>
      <c r="J1212" t="str">
        <f t="shared" si="165"/>
        <v xml:space="preserve"> </v>
      </c>
      <c r="K1212">
        <f t="shared" si="166"/>
        <v>4.00000000000027E-2</v>
      </c>
      <c r="L1212" s="2">
        <f t="shared" si="161"/>
        <v>8.030055164493513</v>
      </c>
      <c r="M1212">
        <f t="shared" si="162"/>
        <v>0</v>
      </c>
      <c r="N1212" s="2">
        <f t="shared" si="167"/>
        <v>3.0857142857142597E-2</v>
      </c>
      <c r="O1212">
        <f t="shared" si="168"/>
        <v>0</v>
      </c>
    </row>
    <row r="1213" spans="1:15" x14ac:dyDescent="0.25">
      <c r="A1213">
        <f t="shared" si="163"/>
        <v>1212</v>
      </c>
      <c r="B1213" s="1">
        <v>37770</v>
      </c>
      <c r="C1213">
        <v>21.47</v>
      </c>
      <c r="D1213">
        <v>22.15</v>
      </c>
      <c r="E1213">
        <v>21.03</v>
      </c>
      <c r="F1213">
        <v>21.45</v>
      </c>
      <c r="G1213">
        <v>193114</v>
      </c>
      <c r="H1213" s="2">
        <f t="shared" si="169"/>
        <v>0.15828571428571406</v>
      </c>
      <c r="I1213">
        <f t="shared" si="164"/>
        <v>1</v>
      </c>
      <c r="J1213" t="str">
        <f t="shared" si="165"/>
        <v xml:space="preserve"> </v>
      </c>
      <c r="K1213">
        <f t="shared" si="166"/>
        <v>1.9999999999999574E-2</v>
      </c>
      <c r="L1213" s="2">
        <f t="shared" si="161"/>
        <v>8.2143207706023507</v>
      </c>
      <c r="M1213">
        <f t="shared" si="162"/>
        <v>1</v>
      </c>
      <c r="N1213" s="2">
        <f t="shared" si="167"/>
        <v>2.2857142857142687E-2</v>
      </c>
      <c r="O1213">
        <f t="shared" si="168"/>
        <v>0</v>
      </c>
    </row>
    <row r="1214" spans="1:15" x14ac:dyDescent="0.25">
      <c r="A1214">
        <f t="shared" si="163"/>
        <v>1213</v>
      </c>
      <c r="B1214" s="1">
        <v>37771</v>
      </c>
      <c r="C1214">
        <v>21.6</v>
      </c>
      <c r="D1214">
        <v>21.98</v>
      </c>
      <c r="E1214">
        <v>21.46</v>
      </c>
      <c r="F1214">
        <v>21.9</v>
      </c>
      <c r="G1214">
        <v>236292</v>
      </c>
      <c r="H1214" s="2">
        <f t="shared" si="169"/>
        <v>0.18971428571428542</v>
      </c>
      <c r="I1214">
        <f t="shared" si="164"/>
        <v>1</v>
      </c>
      <c r="J1214">
        <f t="shared" si="165"/>
        <v>0.44999999999999929</v>
      </c>
      <c r="K1214" t="str">
        <f t="shared" si="166"/>
        <v xml:space="preserve"> </v>
      </c>
      <c r="L1214" s="2">
        <f t="shared" ref="L1214:L1277" si="170">SLOPE(A1155:A1214,F1155:F1214)</f>
        <v>8.3935210109646441</v>
      </c>
      <c r="M1214">
        <f t="shared" ref="M1214:M1277" si="171">IF(L1214*($F1215-$F1214)&gt;0,1,0)</f>
        <v>1</v>
      </c>
      <c r="N1214" s="2">
        <f t="shared" si="167"/>
        <v>3.1428571428571361E-2</v>
      </c>
      <c r="O1214">
        <f t="shared" si="168"/>
        <v>1</v>
      </c>
    </row>
    <row r="1215" spans="1:15" x14ac:dyDescent="0.25">
      <c r="A1215">
        <f t="shared" si="163"/>
        <v>1214</v>
      </c>
      <c r="B1215" s="1">
        <v>37774</v>
      </c>
      <c r="C1215">
        <v>22.62</v>
      </c>
      <c r="D1215">
        <v>22.62</v>
      </c>
      <c r="E1215">
        <v>22.02</v>
      </c>
      <c r="F1215">
        <v>22.2</v>
      </c>
      <c r="G1215">
        <v>209979</v>
      </c>
      <c r="H1215" s="2">
        <f t="shared" si="169"/>
        <v>0.22714285714285681</v>
      </c>
      <c r="I1215">
        <f t="shared" si="164"/>
        <v>1</v>
      </c>
      <c r="J1215">
        <f t="shared" si="165"/>
        <v>0.30000000000000071</v>
      </c>
      <c r="K1215" t="str">
        <f t="shared" si="166"/>
        <v xml:space="preserve"> </v>
      </c>
      <c r="L1215" s="2">
        <f t="shared" si="170"/>
        <v>8.601327855275553</v>
      </c>
      <c r="M1215">
        <f t="shared" si="171"/>
        <v>1</v>
      </c>
      <c r="N1215" s="2">
        <f t="shared" si="167"/>
        <v>3.7428571428571394E-2</v>
      </c>
      <c r="O1215">
        <f t="shared" si="168"/>
        <v>1</v>
      </c>
    </row>
    <row r="1216" spans="1:15" x14ac:dyDescent="0.25">
      <c r="A1216">
        <f t="shared" si="163"/>
        <v>1215</v>
      </c>
      <c r="B1216" s="1">
        <v>37775</v>
      </c>
      <c r="C1216">
        <v>22.2</v>
      </c>
      <c r="D1216">
        <v>22.33</v>
      </c>
      <c r="E1216">
        <v>21.95</v>
      </c>
      <c r="F1216">
        <v>22.25</v>
      </c>
      <c r="G1216">
        <v>147968</v>
      </c>
      <c r="H1216" s="2">
        <f t="shared" si="169"/>
        <v>0.18114285714285694</v>
      </c>
      <c r="I1216">
        <f t="shared" si="164"/>
        <v>1</v>
      </c>
      <c r="J1216">
        <f t="shared" si="165"/>
        <v>5.0000000000000711E-2</v>
      </c>
      <c r="K1216" t="str">
        <f t="shared" si="166"/>
        <v xml:space="preserve"> </v>
      </c>
      <c r="L1216" s="2">
        <f t="shared" si="170"/>
        <v>8.7760816584670049</v>
      </c>
      <c r="M1216">
        <f t="shared" si="171"/>
        <v>1</v>
      </c>
      <c r="N1216" s="2">
        <f t="shared" si="167"/>
        <v>-4.5999999999999874E-2</v>
      </c>
      <c r="O1216">
        <f t="shared" si="168"/>
        <v>1</v>
      </c>
    </row>
    <row r="1217" spans="1:15" x14ac:dyDescent="0.25">
      <c r="A1217">
        <f t="shared" si="163"/>
        <v>1216</v>
      </c>
      <c r="B1217" s="1">
        <v>37776</v>
      </c>
      <c r="C1217">
        <v>22.28</v>
      </c>
      <c r="D1217">
        <v>22.67</v>
      </c>
      <c r="E1217">
        <v>22.17</v>
      </c>
      <c r="F1217">
        <v>22.56</v>
      </c>
      <c r="G1217">
        <v>172748</v>
      </c>
      <c r="H1217" s="2">
        <f t="shared" si="169"/>
        <v>0.23285714285714293</v>
      </c>
      <c r="I1217">
        <f t="shared" si="164"/>
        <v>1</v>
      </c>
      <c r="J1217">
        <f t="shared" si="165"/>
        <v>0.30999999999999872</v>
      </c>
      <c r="K1217" t="str">
        <f t="shared" si="166"/>
        <v xml:space="preserve"> </v>
      </c>
      <c r="L1217" s="2">
        <f t="shared" si="170"/>
        <v>9.2612091245325754</v>
      </c>
      <c r="M1217">
        <f t="shared" si="171"/>
        <v>1</v>
      </c>
      <c r="N1217" s="2">
        <f t="shared" si="167"/>
        <v>5.171428571428599E-2</v>
      </c>
      <c r="O1217">
        <f t="shared" si="168"/>
        <v>0</v>
      </c>
    </row>
    <row r="1218" spans="1:15" x14ac:dyDescent="0.25">
      <c r="A1218">
        <f t="shared" si="163"/>
        <v>1217</v>
      </c>
      <c r="B1218" s="1">
        <v>37777</v>
      </c>
      <c r="C1218">
        <v>22.53</v>
      </c>
      <c r="D1218">
        <v>23.05</v>
      </c>
      <c r="E1218">
        <v>22.2</v>
      </c>
      <c r="F1218">
        <v>22.98</v>
      </c>
      <c r="G1218">
        <v>196378</v>
      </c>
      <c r="H1218" s="2">
        <f t="shared" si="169"/>
        <v>0.27657142857142875</v>
      </c>
      <c r="I1218">
        <f t="shared" si="164"/>
        <v>1</v>
      </c>
      <c r="J1218">
        <f t="shared" si="165"/>
        <v>0.42000000000000171</v>
      </c>
      <c r="K1218" t="str">
        <f t="shared" si="166"/>
        <v xml:space="preserve"> </v>
      </c>
      <c r="L1218" s="2">
        <f t="shared" si="170"/>
        <v>10.096474879923546</v>
      </c>
      <c r="M1218">
        <f t="shared" si="171"/>
        <v>1</v>
      </c>
      <c r="N1218" s="2">
        <f t="shared" si="167"/>
        <v>4.3714285714285817E-2</v>
      </c>
      <c r="O1218">
        <f t="shared" si="168"/>
        <v>1</v>
      </c>
    </row>
    <row r="1219" spans="1:15" x14ac:dyDescent="0.25">
      <c r="A1219">
        <f t="shared" si="163"/>
        <v>1218</v>
      </c>
      <c r="B1219" s="1">
        <v>37778</v>
      </c>
      <c r="C1219">
        <v>23.41</v>
      </c>
      <c r="D1219">
        <v>23.72</v>
      </c>
      <c r="E1219">
        <v>23.06</v>
      </c>
      <c r="F1219">
        <v>23.5</v>
      </c>
      <c r="G1219">
        <v>285584</v>
      </c>
      <c r="H1219" s="2">
        <f t="shared" si="169"/>
        <v>0.30428571428571455</v>
      </c>
      <c r="I1219">
        <f t="shared" si="164"/>
        <v>0</v>
      </c>
      <c r="J1219">
        <f t="shared" si="165"/>
        <v>0.51999999999999957</v>
      </c>
      <c r="K1219" t="str">
        <f t="shared" si="166"/>
        <v xml:space="preserve"> </v>
      </c>
      <c r="L1219" s="2">
        <f t="shared" si="170"/>
        <v>10.909456555261784</v>
      </c>
      <c r="M1219">
        <f t="shared" si="171"/>
        <v>0</v>
      </c>
      <c r="N1219" s="2">
        <f t="shared" si="167"/>
        <v>2.7714285714285802E-2</v>
      </c>
      <c r="O1219">
        <f t="shared" si="168"/>
        <v>1</v>
      </c>
    </row>
    <row r="1220" spans="1:15" x14ac:dyDescent="0.25">
      <c r="A1220">
        <f t="shared" ref="A1220:A1283" si="172">A1219+1</f>
        <v>1219</v>
      </c>
      <c r="B1220" s="1">
        <v>37781</v>
      </c>
      <c r="C1220">
        <v>23.25</v>
      </c>
      <c r="D1220">
        <v>23.54</v>
      </c>
      <c r="E1220">
        <v>23.24</v>
      </c>
      <c r="F1220">
        <v>23.34</v>
      </c>
      <c r="G1220">
        <v>164557</v>
      </c>
      <c r="H1220" s="2">
        <f t="shared" si="169"/>
        <v>0.28200000000000014</v>
      </c>
      <c r="I1220">
        <f t="shared" si="164"/>
        <v>1</v>
      </c>
      <c r="J1220" t="str">
        <f t="shared" si="165"/>
        <v xml:space="preserve"> </v>
      </c>
      <c r="K1220">
        <f t="shared" si="166"/>
        <v>0.16000000000000014</v>
      </c>
      <c r="L1220" s="2">
        <f t="shared" si="170"/>
        <v>11.1408098606196</v>
      </c>
      <c r="M1220">
        <f t="shared" si="171"/>
        <v>1</v>
      </c>
      <c r="N1220" s="2">
        <f t="shared" si="167"/>
        <v>-2.2285714285714409E-2</v>
      </c>
      <c r="O1220">
        <f t="shared" si="168"/>
        <v>0</v>
      </c>
    </row>
    <row r="1221" spans="1:15" x14ac:dyDescent="0.25">
      <c r="A1221">
        <f t="shared" si="172"/>
        <v>1220</v>
      </c>
      <c r="B1221" s="1">
        <v>37782</v>
      </c>
      <c r="C1221">
        <v>23.5</v>
      </c>
      <c r="D1221">
        <v>23.79</v>
      </c>
      <c r="E1221">
        <v>23.39</v>
      </c>
      <c r="F1221">
        <v>23.79</v>
      </c>
      <c r="G1221">
        <v>154579</v>
      </c>
      <c r="H1221" s="2">
        <f t="shared" si="169"/>
        <v>0.30171428571428566</v>
      </c>
      <c r="I1221">
        <f t="shared" si="164"/>
        <v>1</v>
      </c>
      <c r="J1221">
        <f t="shared" si="165"/>
        <v>0.44999999999999929</v>
      </c>
      <c r="K1221" t="str">
        <f t="shared" si="166"/>
        <v xml:space="preserve"> </v>
      </c>
      <c r="L1221" s="2">
        <f t="shared" si="170"/>
        <v>11.141145095238629</v>
      </c>
      <c r="M1221">
        <f t="shared" si="171"/>
        <v>1</v>
      </c>
      <c r="N1221" s="2">
        <f t="shared" si="167"/>
        <v>1.9714285714285518E-2</v>
      </c>
      <c r="O1221">
        <f t="shared" si="168"/>
        <v>0</v>
      </c>
    </row>
    <row r="1222" spans="1:15" x14ac:dyDescent="0.25">
      <c r="A1222">
        <f t="shared" si="172"/>
        <v>1221</v>
      </c>
      <c r="B1222" s="1">
        <v>37783</v>
      </c>
      <c r="C1222">
        <v>23.79</v>
      </c>
      <c r="D1222">
        <v>24.32</v>
      </c>
      <c r="E1222">
        <v>23.65</v>
      </c>
      <c r="F1222">
        <v>24.18</v>
      </c>
      <c r="G1222">
        <v>169085</v>
      </c>
      <c r="H1222" s="2">
        <f t="shared" si="169"/>
        <v>0.29628571428571432</v>
      </c>
      <c r="I1222">
        <f t="shared" si="164"/>
        <v>1</v>
      </c>
      <c r="J1222">
        <f t="shared" si="165"/>
        <v>0.39000000000000057</v>
      </c>
      <c r="K1222" t="str">
        <f t="shared" si="166"/>
        <v xml:space="preserve"> </v>
      </c>
      <c r="L1222" s="2">
        <f t="shared" si="170"/>
        <v>10.898854642090978</v>
      </c>
      <c r="M1222">
        <f t="shared" si="171"/>
        <v>1</v>
      </c>
      <c r="N1222" s="2">
        <f t="shared" si="167"/>
        <v>-5.4285714285713382E-3</v>
      </c>
      <c r="O1222">
        <f t="shared" si="168"/>
        <v>1</v>
      </c>
    </row>
    <row r="1223" spans="1:15" x14ac:dyDescent="0.25">
      <c r="A1223">
        <f t="shared" si="172"/>
        <v>1222</v>
      </c>
      <c r="B1223" s="1">
        <v>37784</v>
      </c>
      <c r="C1223">
        <v>24.29</v>
      </c>
      <c r="D1223">
        <v>24.4</v>
      </c>
      <c r="E1223">
        <v>23.86</v>
      </c>
      <c r="F1223">
        <v>24.27</v>
      </c>
      <c r="G1223">
        <v>169434</v>
      </c>
      <c r="H1223" s="2">
        <f t="shared" si="169"/>
        <v>0.25542857142857128</v>
      </c>
      <c r="I1223">
        <f t="shared" ref="I1223:I1286" si="173">IF(H1223*(F1224-F1223)&gt;0,1,0)</f>
        <v>0</v>
      </c>
      <c r="J1223">
        <f t="shared" ref="J1223:J1286" si="174">IF(F1223&gt;F1222,F1223-F1222," ")</f>
        <v>8.9999999999999858E-2</v>
      </c>
      <c r="K1223" t="str">
        <f t="shared" ref="K1223:K1286" si="175">IF(F1223&lt;F1222,F1222-F1223," ")</f>
        <v xml:space="preserve"> </v>
      </c>
      <c r="L1223" s="2">
        <f t="shared" si="170"/>
        <v>10.669091407187112</v>
      </c>
      <c r="M1223">
        <f t="shared" si="171"/>
        <v>0</v>
      </c>
      <c r="N1223" s="2">
        <f t="shared" si="167"/>
        <v>-4.0857142857143036E-2</v>
      </c>
      <c r="O1223">
        <f t="shared" si="168"/>
        <v>0</v>
      </c>
    </row>
    <row r="1224" spans="1:15" x14ac:dyDescent="0.25">
      <c r="A1224">
        <f t="shared" si="172"/>
        <v>1223</v>
      </c>
      <c r="B1224" s="1">
        <v>37785</v>
      </c>
      <c r="C1224">
        <v>24.2</v>
      </c>
      <c r="D1224">
        <v>24.28</v>
      </c>
      <c r="E1224">
        <v>23.37</v>
      </c>
      <c r="F1224">
        <v>23.85</v>
      </c>
      <c r="G1224">
        <v>166202</v>
      </c>
      <c r="H1224" s="2">
        <f t="shared" si="169"/>
        <v>0.14085714285714304</v>
      </c>
      <c r="I1224">
        <f t="shared" si="173"/>
        <v>1</v>
      </c>
      <c r="J1224" t="str">
        <f t="shared" si="174"/>
        <v xml:space="preserve"> </v>
      </c>
      <c r="K1224">
        <f t="shared" si="175"/>
        <v>0.41999999999999815</v>
      </c>
      <c r="L1224" s="2">
        <f t="shared" si="170"/>
        <v>10.57019298178743</v>
      </c>
      <c r="M1224">
        <f t="shared" si="171"/>
        <v>1</v>
      </c>
      <c r="N1224" s="2">
        <f t="shared" ref="N1224:N1287" si="176">H1224-H1223</f>
        <v>-0.11457142857142824</v>
      </c>
      <c r="O1224">
        <f t="shared" si="168"/>
        <v>1</v>
      </c>
    </row>
    <row r="1225" spans="1:15" x14ac:dyDescent="0.25">
      <c r="A1225">
        <f t="shared" si="172"/>
        <v>1224</v>
      </c>
      <c r="B1225" s="1">
        <v>37788</v>
      </c>
      <c r="C1225">
        <v>24.05</v>
      </c>
      <c r="D1225">
        <v>24.55</v>
      </c>
      <c r="E1225">
        <v>23.96</v>
      </c>
      <c r="F1225">
        <v>24.54</v>
      </c>
      <c r="G1225">
        <v>187433</v>
      </c>
      <c r="H1225" s="2">
        <f t="shared" si="169"/>
        <v>0.17914285714285724</v>
      </c>
      <c r="I1225">
        <f t="shared" si="173"/>
        <v>0</v>
      </c>
      <c r="J1225">
        <f t="shared" si="174"/>
        <v>0.68999999999999773</v>
      </c>
      <c r="K1225" t="str">
        <f t="shared" si="175"/>
        <v xml:space="preserve"> </v>
      </c>
      <c r="L1225" s="2">
        <f t="shared" si="170"/>
        <v>10.313939567531033</v>
      </c>
      <c r="M1225">
        <f t="shared" si="171"/>
        <v>0</v>
      </c>
      <c r="N1225" s="2">
        <f t="shared" si="176"/>
        <v>3.8285714285714201E-2</v>
      </c>
      <c r="O1225">
        <f t="shared" ref="O1225:O1288" si="177">IF(N1224*(F1225-F1224)&gt;0,1,0)</f>
        <v>0</v>
      </c>
    </row>
    <row r="1226" spans="1:15" x14ac:dyDescent="0.25">
      <c r="A1226">
        <f t="shared" si="172"/>
        <v>1225</v>
      </c>
      <c r="B1226" s="1">
        <v>37789</v>
      </c>
      <c r="C1226">
        <v>24.62</v>
      </c>
      <c r="D1226">
        <v>24.86</v>
      </c>
      <c r="E1226">
        <v>24.37</v>
      </c>
      <c r="F1226">
        <v>24.4</v>
      </c>
      <c r="G1226">
        <v>192507</v>
      </c>
      <c r="H1226" s="2">
        <f t="shared" si="169"/>
        <v>0.10599999999999993</v>
      </c>
      <c r="I1226">
        <f t="shared" si="173"/>
        <v>0</v>
      </c>
      <c r="J1226" t="str">
        <f t="shared" si="174"/>
        <v xml:space="preserve"> </v>
      </c>
      <c r="K1226">
        <f t="shared" si="175"/>
        <v>0.14000000000000057</v>
      </c>
      <c r="L1226" s="2">
        <f t="shared" si="170"/>
        <v>10.246415374214138</v>
      </c>
      <c r="M1226">
        <f t="shared" si="171"/>
        <v>0</v>
      </c>
      <c r="N1226" s="2">
        <f t="shared" si="176"/>
        <v>-7.3142857142857315E-2</v>
      </c>
      <c r="O1226">
        <f t="shared" si="177"/>
        <v>0</v>
      </c>
    </row>
    <row r="1227" spans="1:15" x14ac:dyDescent="0.25">
      <c r="A1227">
        <f t="shared" si="172"/>
        <v>1226</v>
      </c>
      <c r="B1227" s="1">
        <v>37790</v>
      </c>
      <c r="C1227">
        <v>24.31</v>
      </c>
      <c r="D1227">
        <v>24.52</v>
      </c>
      <c r="E1227">
        <v>23.9</v>
      </c>
      <c r="F1227">
        <v>23.93</v>
      </c>
      <c r="G1227">
        <v>192676</v>
      </c>
      <c r="H1227" s="2">
        <f t="shared" si="169"/>
        <v>-4.8571428571430077E-3</v>
      </c>
      <c r="I1227">
        <f t="shared" si="173"/>
        <v>1</v>
      </c>
      <c r="J1227" t="str">
        <f t="shared" si="174"/>
        <v xml:space="preserve"> </v>
      </c>
      <c r="K1227">
        <f t="shared" si="175"/>
        <v>0.46999999999999886</v>
      </c>
      <c r="L1227" s="2">
        <f t="shared" si="170"/>
        <v>10.205280355478067</v>
      </c>
      <c r="M1227">
        <f t="shared" si="171"/>
        <v>0</v>
      </c>
      <c r="N1227" s="2">
        <f t="shared" si="176"/>
        <v>-0.11085714285714293</v>
      </c>
      <c r="O1227">
        <f t="shared" si="177"/>
        <v>1</v>
      </c>
    </row>
    <row r="1228" spans="1:15" x14ac:dyDescent="0.25">
      <c r="A1228">
        <f t="shared" si="172"/>
        <v>1227</v>
      </c>
      <c r="B1228" s="1">
        <v>37791</v>
      </c>
      <c r="C1228">
        <v>23.46</v>
      </c>
      <c r="D1228">
        <v>23.57</v>
      </c>
      <c r="E1228">
        <v>22.81</v>
      </c>
      <c r="F1228">
        <v>23.06</v>
      </c>
      <c r="G1228">
        <v>349087</v>
      </c>
      <c r="H1228" s="2">
        <f t="shared" si="169"/>
        <v>-0.17000000000000029</v>
      </c>
      <c r="I1228">
        <f t="shared" si="173"/>
        <v>0</v>
      </c>
      <c r="J1228" t="str">
        <f t="shared" si="174"/>
        <v xml:space="preserve"> </v>
      </c>
      <c r="K1228">
        <f t="shared" si="175"/>
        <v>0.87000000000000099</v>
      </c>
      <c r="L1228" s="2">
        <f t="shared" si="170"/>
        <v>10.20311527873957</v>
      </c>
      <c r="M1228">
        <f t="shared" si="171"/>
        <v>1</v>
      </c>
      <c r="N1228" s="2">
        <f t="shared" si="176"/>
        <v>-0.16514285714285729</v>
      </c>
      <c r="O1228">
        <f t="shared" si="177"/>
        <v>1</v>
      </c>
    </row>
    <row r="1229" spans="1:15" x14ac:dyDescent="0.25">
      <c r="A1229">
        <f t="shared" si="172"/>
        <v>1228</v>
      </c>
      <c r="B1229" s="1">
        <v>37792</v>
      </c>
      <c r="C1229">
        <v>23.4</v>
      </c>
      <c r="D1229">
        <v>23.51</v>
      </c>
      <c r="E1229">
        <v>23.01</v>
      </c>
      <c r="F1229">
        <v>23.21</v>
      </c>
      <c r="G1229">
        <v>377752</v>
      </c>
      <c r="H1229" s="2">
        <f t="shared" si="169"/>
        <v>-0.23171428571428579</v>
      </c>
      <c r="I1229">
        <f t="shared" si="173"/>
        <v>1</v>
      </c>
      <c r="J1229">
        <f t="shared" si="174"/>
        <v>0.15000000000000213</v>
      </c>
      <c r="K1229" t="str">
        <f t="shared" si="175"/>
        <v xml:space="preserve"> </v>
      </c>
      <c r="L1229" s="2">
        <f t="shared" si="170"/>
        <v>10.236987450478244</v>
      </c>
      <c r="M1229">
        <f t="shared" si="171"/>
        <v>0</v>
      </c>
      <c r="N1229" s="2">
        <f t="shared" si="176"/>
        <v>-6.1714285714285499E-2</v>
      </c>
      <c r="O1229">
        <f t="shared" si="177"/>
        <v>0</v>
      </c>
    </row>
    <row r="1230" spans="1:15" x14ac:dyDescent="0.25">
      <c r="A1230">
        <f t="shared" si="172"/>
        <v>1229</v>
      </c>
      <c r="B1230" s="1">
        <v>37795</v>
      </c>
      <c r="C1230">
        <v>23.16</v>
      </c>
      <c r="D1230">
        <v>23.46</v>
      </c>
      <c r="E1230">
        <v>22.95</v>
      </c>
      <c r="F1230">
        <v>23.07</v>
      </c>
      <c r="G1230">
        <v>169118</v>
      </c>
      <c r="H1230" s="2">
        <f t="shared" si="169"/>
        <v>-0.33685714285714252</v>
      </c>
      <c r="I1230">
        <f t="shared" si="173"/>
        <v>0</v>
      </c>
      <c r="J1230" t="str">
        <f t="shared" si="174"/>
        <v xml:space="preserve"> </v>
      </c>
      <c r="K1230">
        <f t="shared" si="175"/>
        <v>0.14000000000000057</v>
      </c>
      <c r="L1230" s="2">
        <f t="shared" si="170"/>
        <v>10.297108988920943</v>
      </c>
      <c r="M1230">
        <f t="shared" si="171"/>
        <v>1</v>
      </c>
      <c r="N1230" s="2">
        <f t="shared" si="176"/>
        <v>-0.10514285714285673</v>
      </c>
      <c r="O1230">
        <f t="shared" si="177"/>
        <v>1</v>
      </c>
    </row>
    <row r="1231" spans="1:15" x14ac:dyDescent="0.25">
      <c r="A1231">
        <f t="shared" si="172"/>
        <v>1230</v>
      </c>
      <c r="B1231" s="1">
        <v>37796</v>
      </c>
      <c r="C1231">
        <v>23.07</v>
      </c>
      <c r="D1231">
        <v>23.28</v>
      </c>
      <c r="E1231">
        <v>23.02</v>
      </c>
      <c r="F1231">
        <v>23.13</v>
      </c>
      <c r="G1231">
        <v>159379</v>
      </c>
      <c r="H1231" s="2">
        <f t="shared" si="169"/>
        <v>-0.25085714285714267</v>
      </c>
      <c r="I1231">
        <f t="shared" si="173"/>
        <v>1</v>
      </c>
      <c r="J1231">
        <f t="shared" si="174"/>
        <v>5.9999999999998721E-2</v>
      </c>
      <c r="K1231" t="str">
        <f t="shared" si="175"/>
        <v xml:space="preserve"> </v>
      </c>
      <c r="L1231" s="2">
        <f t="shared" si="170"/>
        <v>10.479557812724568</v>
      </c>
      <c r="M1231">
        <f t="shared" si="171"/>
        <v>0</v>
      </c>
      <c r="N1231" s="2">
        <f t="shared" si="176"/>
        <v>8.5999999999999854E-2</v>
      </c>
      <c r="O1231">
        <f t="shared" si="177"/>
        <v>0</v>
      </c>
    </row>
    <row r="1232" spans="1:15" x14ac:dyDescent="0.25">
      <c r="A1232">
        <f t="shared" si="172"/>
        <v>1231</v>
      </c>
      <c r="B1232" s="1">
        <v>37797</v>
      </c>
      <c r="C1232">
        <v>23.04</v>
      </c>
      <c r="D1232">
        <v>23.27</v>
      </c>
      <c r="E1232">
        <v>22.44</v>
      </c>
      <c r="F1232">
        <v>22.46</v>
      </c>
      <c r="G1232">
        <v>192492</v>
      </c>
      <c r="H1232" s="2">
        <f t="shared" si="169"/>
        <v>-0.20799999999999982</v>
      </c>
      <c r="I1232">
        <f t="shared" si="173"/>
        <v>0</v>
      </c>
      <c r="J1232" t="str">
        <f t="shared" si="174"/>
        <v xml:space="preserve"> </v>
      </c>
      <c r="K1232">
        <f t="shared" si="175"/>
        <v>0.66999999999999815</v>
      </c>
      <c r="L1232" s="2">
        <f t="shared" si="170"/>
        <v>10.834799653407108</v>
      </c>
      <c r="M1232">
        <f t="shared" si="171"/>
        <v>1</v>
      </c>
      <c r="N1232" s="2">
        <f t="shared" si="176"/>
        <v>4.2857142857142844E-2</v>
      </c>
      <c r="O1232">
        <f t="shared" si="177"/>
        <v>0</v>
      </c>
    </row>
    <row r="1233" spans="1:15" x14ac:dyDescent="0.25">
      <c r="A1233">
        <f t="shared" si="172"/>
        <v>1232</v>
      </c>
      <c r="B1233" s="1">
        <v>37798</v>
      </c>
      <c r="C1233">
        <v>22.44</v>
      </c>
      <c r="D1233">
        <v>22.92</v>
      </c>
      <c r="E1233">
        <v>22.35</v>
      </c>
      <c r="F1233">
        <v>22.54</v>
      </c>
      <c r="G1233">
        <v>169646</v>
      </c>
      <c r="H1233" s="2">
        <f t="shared" si="169"/>
        <v>-0.13685714285714284</v>
      </c>
      <c r="I1233">
        <f t="shared" si="173"/>
        <v>1</v>
      </c>
      <c r="J1233">
        <f t="shared" si="174"/>
        <v>7.9999999999998295E-2</v>
      </c>
      <c r="K1233" t="str">
        <f t="shared" si="175"/>
        <v xml:space="preserve"> </v>
      </c>
      <c r="L1233" s="2">
        <f t="shared" si="170"/>
        <v>10.993795664280134</v>
      </c>
      <c r="M1233">
        <f t="shared" si="171"/>
        <v>0</v>
      </c>
      <c r="N1233" s="2">
        <f t="shared" si="176"/>
        <v>7.114285714285698E-2</v>
      </c>
      <c r="O1233">
        <f t="shared" si="177"/>
        <v>1</v>
      </c>
    </row>
    <row r="1234" spans="1:15" x14ac:dyDescent="0.25">
      <c r="A1234">
        <f t="shared" si="172"/>
        <v>1233</v>
      </c>
      <c r="B1234" s="1">
        <v>37799</v>
      </c>
      <c r="C1234">
        <v>22.59</v>
      </c>
      <c r="D1234">
        <v>23.35</v>
      </c>
      <c r="E1234">
        <v>21.92</v>
      </c>
      <c r="F1234">
        <v>22.01</v>
      </c>
      <c r="G1234">
        <v>177941</v>
      </c>
      <c r="H1234" s="2">
        <f t="shared" si="169"/>
        <v>-0.23599999999999993</v>
      </c>
      <c r="I1234">
        <f t="shared" si="173"/>
        <v>0</v>
      </c>
      <c r="J1234" t="str">
        <f t="shared" si="174"/>
        <v xml:space="preserve"> </v>
      </c>
      <c r="K1234">
        <f t="shared" si="175"/>
        <v>0.52999999999999758</v>
      </c>
      <c r="L1234" s="2">
        <f t="shared" si="170"/>
        <v>10.670161286470183</v>
      </c>
      <c r="M1234">
        <f t="shared" si="171"/>
        <v>1</v>
      </c>
      <c r="N1234" s="2">
        <f t="shared" si="176"/>
        <v>-9.9142857142857088E-2</v>
      </c>
      <c r="O1234">
        <f t="shared" si="177"/>
        <v>0</v>
      </c>
    </row>
    <row r="1235" spans="1:15" x14ac:dyDescent="0.25">
      <c r="A1235">
        <f t="shared" si="172"/>
        <v>1234</v>
      </c>
      <c r="B1235" s="1">
        <v>37802</v>
      </c>
      <c r="C1235">
        <v>22.11</v>
      </c>
      <c r="D1235">
        <v>22.38</v>
      </c>
      <c r="E1235">
        <v>21.94</v>
      </c>
      <c r="F1235">
        <v>22.07</v>
      </c>
      <c r="G1235">
        <v>155581</v>
      </c>
      <c r="H1235" s="2">
        <f t="shared" si="169"/>
        <v>-0.2365714285714284</v>
      </c>
      <c r="I1235">
        <f t="shared" si="173"/>
        <v>1</v>
      </c>
      <c r="J1235">
        <f t="shared" si="174"/>
        <v>5.9999999999998721E-2</v>
      </c>
      <c r="K1235" t="str">
        <f t="shared" si="175"/>
        <v xml:space="preserve"> </v>
      </c>
      <c r="L1235" s="2">
        <f t="shared" si="170"/>
        <v>10.298201607632821</v>
      </c>
      <c r="M1235">
        <f t="shared" si="171"/>
        <v>0</v>
      </c>
      <c r="N1235" s="2">
        <f t="shared" si="176"/>
        <v>-5.7142857142847281E-4</v>
      </c>
      <c r="O1235">
        <f t="shared" si="177"/>
        <v>0</v>
      </c>
    </row>
    <row r="1236" spans="1:15" x14ac:dyDescent="0.25">
      <c r="A1236">
        <f t="shared" si="172"/>
        <v>1235</v>
      </c>
      <c r="B1236" s="1">
        <v>37803</v>
      </c>
      <c r="C1236">
        <v>21.87</v>
      </c>
      <c r="D1236">
        <v>22.19</v>
      </c>
      <c r="E1236">
        <v>21.47</v>
      </c>
      <c r="F1236">
        <v>22.02</v>
      </c>
      <c r="G1236">
        <v>208352</v>
      </c>
      <c r="H1236" s="2">
        <f t="shared" si="169"/>
        <v>-0.20714285714285705</v>
      </c>
      <c r="I1236">
        <f t="shared" si="173"/>
        <v>1</v>
      </c>
      <c r="J1236" t="str">
        <f t="shared" si="174"/>
        <v xml:space="preserve"> </v>
      </c>
      <c r="K1236">
        <f t="shared" si="175"/>
        <v>5.0000000000000711E-2</v>
      </c>
      <c r="L1236" s="2">
        <f t="shared" si="170"/>
        <v>9.8681406464030204</v>
      </c>
      <c r="M1236">
        <f t="shared" si="171"/>
        <v>0</v>
      </c>
      <c r="N1236" s="2">
        <f t="shared" si="176"/>
        <v>2.942857142857136E-2</v>
      </c>
      <c r="O1236">
        <f t="shared" si="177"/>
        <v>1</v>
      </c>
    </row>
    <row r="1237" spans="1:15" x14ac:dyDescent="0.25">
      <c r="A1237">
        <f t="shared" si="172"/>
        <v>1236</v>
      </c>
      <c r="B1237" s="1">
        <v>37804</v>
      </c>
      <c r="C1237">
        <v>22.21</v>
      </c>
      <c r="D1237">
        <v>22.27</v>
      </c>
      <c r="E1237">
        <v>21.81</v>
      </c>
      <c r="F1237">
        <v>22</v>
      </c>
      <c r="G1237">
        <v>218195</v>
      </c>
      <c r="H1237" s="2">
        <f t="shared" si="169"/>
        <v>-0.10857142857142869</v>
      </c>
      <c r="I1237">
        <f t="shared" si="173"/>
        <v>1</v>
      </c>
      <c r="J1237" t="str">
        <f t="shared" si="174"/>
        <v xml:space="preserve"> </v>
      </c>
      <c r="K1237">
        <f t="shared" si="175"/>
        <v>1.9999999999999574E-2</v>
      </c>
      <c r="L1237" s="2">
        <f t="shared" si="170"/>
        <v>9.401736068502343</v>
      </c>
      <c r="M1237">
        <f t="shared" si="171"/>
        <v>0</v>
      </c>
      <c r="N1237" s="2">
        <f t="shared" si="176"/>
        <v>9.8571428571428352E-2</v>
      </c>
      <c r="O1237">
        <f t="shared" si="177"/>
        <v>0</v>
      </c>
    </row>
    <row r="1238" spans="1:15" x14ac:dyDescent="0.25">
      <c r="A1238">
        <f t="shared" si="172"/>
        <v>1237</v>
      </c>
      <c r="B1238" s="1">
        <v>37805</v>
      </c>
      <c r="C1238">
        <v>22.01</v>
      </c>
      <c r="D1238">
        <v>22.19</v>
      </c>
      <c r="E1238">
        <v>21.8</v>
      </c>
      <c r="F1238">
        <v>21.94</v>
      </c>
      <c r="G1238">
        <v>122947</v>
      </c>
      <c r="H1238" s="2">
        <f t="shared" ref="H1238:H1301" si="178">SLOPE(F1233:F1238,A1233:A1238)</f>
        <v>-8.7999999999999856E-2</v>
      </c>
      <c r="I1238">
        <f t="shared" si="173"/>
        <v>0</v>
      </c>
      <c r="J1238" t="str">
        <f t="shared" si="174"/>
        <v xml:space="preserve"> </v>
      </c>
      <c r="K1238">
        <f t="shared" si="175"/>
        <v>5.9999999999998721E-2</v>
      </c>
      <c r="L1238" s="2">
        <f t="shared" si="170"/>
        <v>8.9194924953293171</v>
      </c>
      <c r="M1238">
        <f t="shared" si="171"/>
        <v>1</v>
      </c>
      <c r="N1238" s="2">
        <f t="shared" si="176"/>
        <v>2.0571428571428838E-2</v>
      </c>
      <c r="O1238">
        <f t="shared" si="177"/>
        <v>0</v>
      </c>
    </row>
    <row r="1239" spans="1:15" x14ac:dyDescent="0.25">
      <c r="A1239">
        <f t="shared" si="172"/>
        <v>1238</v>
      </c>
      <c r="B1239" s="1">
        <v>37809</v>
      </c>
      <c r="C1239">
        <v>22.32</v>
      </c>
      <c r="D1239">
        <v>22.89</v>
      </c>
      <c r="E1239">
        <v>22.26</v>
      </c>
      <c r="F1239">
        <v>22.66</v>
      </c>
      <c r="G1239">
        <v>196057</v>
      </c>
      <c r="H1239" s="2">
        <f t="shared" si="178"/>
        <v>8.1142857142857031E-2</v>
      </c>
      <c r="I1239">
        <f t="shared" si="173"/>
        <v>0</v>
      </c>
      <c r="J1239">
        <f t="shared" si="174"/>
        <v>0.71999999999999886</v>
      </c>
      <c r="K1239" t="str">
        <f t="shared" si="175"/>
        <v xml:space="preserve"> </v>
      </c>
      <c r="L1239" s="2">
        <f t="shared" si="170"/>
        <v>8.6728983632063574</v>
      </c>
      <c r="M1239">
        <f t="shared" si="171"/>
        <v>0</v>
      </c>
      <c r="N1239" s="2">
        <f t="shared" si="176"/>
        <v>0.16914285714285687</v>
      </c>
      <c r="O1239">
        <f t="shared" si="177"/>
        <v>1</v>
      </c>
    </row>
    <row r="1240" spans="1:15" x14ac:dyDescent="0.25">
      <c r="A1240">
        <f t="shared" si="172"/>
        <v>1239</v>
      </c>
      <c r="B1240" s="1">
        <v>37810</v>
      </c>
      <c r="C1240">
        <v>22.66</v>
      </c>
      <c r="D1240">
        <v>22.66</v>
      </c>
      <c r="E1240">
        <v>22.04</v>
      </c>
      <c r="F1240">
        <v>22.2</v>
      </c>
      <c r="G1240">
        <v>228601</v>
      </c>
      <c r="H1240" s="2">
        <f t="shared" si="178"/>
        <v>7.1714285714285661E-2</v>
      </c>
      <c r="I1240">
        <f t="shared" si="173"/>
        <v>0</v>
      </c>
      <c r="J1240" t="str">
        <f t="shared" si="174"/>
        <v xml:space="preserve"> </v>
      </c>
      <c r="K1240">
        <f t="shared" si="175"/>
        <v>0.46000000000000085</v>
      </c>
      <c r="L1240" s="2">
        <f t="shared" si="170"/>
        <v>8.1568621660828367</v>
      </c>
      <c r="M1240">
        <f t="shared" si="171"/>
        <v>0</v>
      </c>
      <c r="N1240" s="2">
        <f t="shared" si="176"/>
        <v>-9.4285714285713695E-3</v>
      </c>
      <c r="O1240">
        <f t="shared" si="177"/>
        <v>0</v>
      </c>
    </row>
    <row r="1241" spans="1:15" x14ac:dyDescent="0.25">
      <c r="A1241">
        <f t="shared" si="172"/>
        <v>1240</v>
      </c>
      <c r="B1241" s="1">
        <v>37811</v>
      </c>
      <c r="C1241">
        <v>22.24</v>
      </c>
      <c r="D1241">
        <v>22.33</v>
      </c>
      <c r="E1241">
        <v>21.7</v>
      </c>
      <c r="F1241">
        <v>21.77</v>
      </c>
      <c r="G1241">
        <v>281954</v>
      </c>
      <c r="H1241" s="2">
        <f t="shared" si="178"/>
        <v>1.9999999999999068E-3</v>
      </c>
      <c r="I1241">
        <f t="shared" si="173"/>
        <v>0</v>
      </c>
      <c r="J1241" t="str">
        <f t="shared" si="174"/>
        <v xml:space="preserve"> </v>
      </c>
      <c r="K1241">
        <f t="shared" si="175"/>
        <v>0.42999999999999972</v>
      </c>
      <c r="L1241" s="2">
        <f t="shared" si="170"/>
        <v>7.3171625673841989</v>
      </c>
      <c r="M1241">
        <f t="shared" si="171"/>
        <v>0</v>
      </c>
      <c r="N1241" s="2">
        <f t="shared" si="176"/>
        <v>-6.9714285714285756E-2</v>
      </c>
      <c r="O1241">
        <f t="shared" si="177"/>
        <v>1</v>
      </c>
    </row>
    <row r="1242" spans="1:15" x14ac:dyDescent="0.25">
      <c r="A1242">
        <f t="shared" si="172"/>
        <v>1241</v>
      </c>
      <c r="B1242" s="1">
        <v>37812</v>
      </c>
      <c r="C1242">
        <v>21.77</v>
      </c>
      <c r="D1242">
        <v>22.04</v>
      </c>
      <c r="E1242">
        <v>21.39</v>
      </c>
      <c r="F1242">
        <v>21.58</v>
      </c>
      <c r="G1242">
        <v>211557</v>
      </c>
      <c r="H1242" s="2">
        <f t="shared" si="178"/>
        <v>-8.7714285714286133E-2</v>
      </c>
      <c r="I1242">
        <f t="shared" si="173"/>
        <v>1</v>
      </c>
      <c r="J1242" t="str">
        <f t="shared" si="174"/>
        <v xml:space="preserve"> </v>
      </c>
      <c r="K1242">
        <f t="shared" si="175"/>
        <v>0.19000000000000128</v>
      </c>
      <c r="L1242" s="2">
        <f t="shared" si="170"/>
        <v>6.2902750512302443</v>
      </c>
      <c r="M1242">
        <f t="shared" si="171"/>
        <v>0</v>
      </c>
      <c r="N1242" s="2">
        <f t="shared" si="176"/>
        <v>-8.9714285714286038E-2</v>
      </c>
      <c r="O1242">
        <f t="shared" si="177"/>
        <v>1</v>
      </c>
    </row>
    <row r="1243" spans="1:15" x14ac:dyDescent="0.25">
      <c r="A1243">
        <f t="shared" si="172"/>
        <v>1242</v>
      </c>
      <c r="B1243" s="1">
        <v>37813</v>
      </c>
      <c r="C1243">
        <v>21.74</v>
      </c>
      <c r="D1243">
        <v>22.24</v>
      </c>
      <c r="E1243">
        <v>21.38</v>
      </c>
      <c r="F1243">
        <v>21.51</v>
      </c>
      <c r="G1243">
        <v>287803</v>
      </c>
      <c r="H1243" s="2">
        <f t="shared" si="178"/>
        <v>-0.1662857142857144</v>
      </c>
      <c r="I1243">
        <f t="shared" si="173"/>
        <v>1</v>
      </c>
      <c r="J1243" t="str">
        <f t="shared" si="174"/>
        <v xml:space="preserve"> </v>
      </c>
      <c r="K1243">
        <f t="shared" si="175"/>
        <v>6.9999999999996732E-2</v>
      </c>
      <c r="L1243" s="2">
        <f t="shared" si="170"/>
        <v>5.3518449437861326</v>
      </c>
      <c r="M1243">
        <f t="shared" si="171"/>
        <v>0</v>
      </c>
      <c r="N1243" s="2">
        <f t="shared" si="176"/>
        <v>-7.8571428571428265E-2</v>
      </c>
      <c r="O1243">
        <f t="shared" si="177"/>
        <v>1</v>
      </c>
    </row>
    <row r="1244" spans="1:15" x14ac:dyDescent="0.25">
      <c r="A1244">
        <f t="shared" si="172"/>
        <v>1243</v>
      </c>
      <c r="B1244" s="1">
        <v>37816</v>
      </c>
      <c r="C1244">
        <v>21.89</v>
      </c>
      <c r="D1244">
        <v>22.13</v>
      </c>
      <c r="E1244">
        <v>21.4</v>
      </c>
      <c r="F1244">
        <v>21.43</v>
      </c>
      <c r="G1244">
        <v>227719</v>
      </c>
      <c r="H1244" s="2">
        <f t="shared" si="178"/>
        <v>-0.24028571428571419</v>
      </c>
      <c r="I1244">
        <f t="shared" si="173"/>
        <v>1</v>
      </c>
      <c r="J1244" t="str">
        <f t="shared" si="174"/>
        <v xml:space="preserve"> </v>
      </c>
      <c r="K1244">
        <f t="shared" si="175"/>
        <v>8.0000000000001847E-2</v>
      </c>
      <c r="L1244" s="2">
        <f t="shared" si="170"/>
        <v>4.1546772347877923</v>
      </c>
      <c r="M1244">
        <f t="shared" si="171"/>
        <v>0</v>
      </c>
      <c r="N1244" s="2">
        <f t="shared" si="176"/>
        <v>-7.3999999999999788E-2</v>
      </c>
      <c r="O1244">
        <f t="shared" si="177"/>
        <v>1</v>
      </c>
    </row>
    <row r="1245" spans="1:15" x14ac:dyDescent="0.25">
      <c r="A1245">
        <f t="shared" si="172"/>
        <v>1244</v>
      </c>
      <c r="B1245" s="1">
        <v>37817</v>
      </c>
      <c r="C1245">
        <v>21.63</v>
      </c>
      <c r="D1245">
        <v>21.72</v>
      </c>
      <c r="E1245">
        <v>20.91</v>
      </c>
      <c r="F1245">
        <v>21.06</v>
      </c>
      <c r="G1245">
        <v>247302</v>
      </c>
      <c r="H1245" s="2">
        <f t="shared" si="178"/>
        <v>-0.19399999999999998</v>
      </c>
      <c r="I1245">
        <f t="shared" si="173"/>
        <v>1</v>
      </c>
      <c r="J1245" t="str">
        <f t="shared" si="174"/>
        <v xml:space="preserve"> </v>
      </c>
      <c r="K1245">
        <f t="shared" si="175"/>
        <v>0.37000000000000099</v>
      </c>
      <c r="L1245" s="2">
        <f t="shared" si="170"/>
        <v>2.9715282690118259</v>
      </c>
      <c r="M1245">
        <f t="shared" si="171"/>
        <v>0</v>
      </c>
      <c r="N1245" s="2">
        <f t="shared" si="176"/>
        <v>4.6285714285714208E-2</v>
      </c>
      <c r="O1245">
        <f t="shared" si="177"/>
        <v>1</v>
      </c>
    </row>
    <row r="1246" spans="1:15" x14ac:dyDescent="0.25">
      <c r="A1246">
        <f t="shared" si="172"/>
        <v>1245</v>
      </c>
      <c r="B1246" s="1">
        <v>37818</v>
      </c>
      <c r="C1246">
        <v>21.11</v>
      </c>
      <c r="D1246">
        <v>21.18</v>
      </c>
      <c r="E1246">
        <v>20.52</v>
      </c>
      <c r="F1246">
        <v>20.77</v>
      </c>
      <c r="G1246">
        <v>220428</v>
      </c>
      <c r="H1246" s="2">
        <f t="shared" si="178"/>
        <v>-0.18971428571428572</v>
      </c>
      <c r="I1246">
        <f t="shared" si="173"/>
        <v>1</v>
      </c>
      <c r="J1246" t="str">
        <f t="shared" si="174"/>
        <v xml:space="preserve"> </v>
      </c>
      <c r="K1246">
        <f t="shared" si="175"/>
        <v>0.28999999999999915</v>
      </c>
      <c r="L1246" s="2">
        <f t="shared" si="170"/>
        <v>1.4911545296030035</v>
      </c>
      <c r="M1246">
        <f t="shared" si="171"/>
        <v>0</v>
      </c>
      <c r="N1246" s="2">
        <f t="shared" si="176"/>
        <v>4.2857142857142538E-3</v>
      </c>
      <c r="O1246">
        <f t="shared" si="177"/>
        <v>0</v>
      </c>
    </row>
    <row r="1247" spans="1:15" x14ac:dyDescent="0.25">
      <c r="A1247">
        <f t="shared" si="172"/>
        <v>1246</v>
      </c>
      <c r="B1247" s="1">
        <v>37819</v>
      </c>
      <c r="C1247">
        <v>20.54</v>
      </c>
      <c r="D1247">
        <v>20.96</v>
      </c>
      <c r="E1247">
        <v>20.29</v>
      </c>
      <c r="F1247">
        <v>20.49</v>
      </c>
      <c r="G1247">
        <v>234778</v>
      </c>
      <c r="H1247" s="2">
        <f t="shared" si="178"/>
        <v>-0.2297142857142859</v>
      </c>
      <c r="I1247">
        <f t="shared" si="173"/>
        <v>0</v>
      </c>
      <c r="J1247" t="str">
        <f t="shared" si="174"/>
        <v xml:space="preserve"> </v>
      </c>
      <c r="K1247">
        <f t="shared" si="175"/>
        <v>0.28000000000000114</v>
      </c>
      <c r="L1247" s="2">
        <f t="shared" si="170"/>
        <v>0.40209321621667987</v>
      </c>
      <c r="M1247">
        <f t="shared" si="171"/>
        <v>1</v>
      </c>
      <c r="N1247" s="2">
        <f t="shared" si="176"/>
        <v>-4.0000000000000174E-2</v>
      </c>
      <c r="O1247">
        <f t="shared" si="177"/>
        <v>0</v>
      </c>
    </row>
    <row r="1248" spans="1:15" x14ac:dyDescent="0.25">
      <c r="A1248">
        <f t="shared" si="172"/>
        <v>1247</v>
      </c>
      <c r="B1248" s="1">
        <v>37820</v>
      </c>
      <c r="C1248">
        <v>20.97</v>
      </c>
      <c r="D1248">
        <v>21.25</v>
      </c>
      <c r="E1248">
        <v>20.59</v>
      </c>
      <c r="F1248">
        <v>21.17</v>
      </c>
      <c r="G1248">
        <v>201529</v>
      </c>
      <c r="H1248" s="2">
        <f t="shared" si="178"/>
        <v>-0.13742857142857148</v>
      </c>
      <c r="I1248">
        <f t="shared" si="173"/>
        <v>1</v>
      </c>
      <c r="J1248">
        <f t="shared" si="174"/>
        <v>0.68000000000000327</v>
      </c>
      <c r="K1248" t="str">
        <f t="shared" si="175"/>
        <v xml:space="preserve"> </v>
      </c>
      <c r="L1248" s="2">
        <f t="shared" si="170"/>
        <v>3.7652779436218326E-3</v>
      </c>
      <c r="M1248">
        <f t="shared" si="171"/>
        <v>0</v>
      </c>
      <c r="N1248" s="2">
        <f t="shared" si="176"/>
        <v>9.2285714285714415E-2</v>
      </c>
      <c r="O1248">
        <f t="shared" si="177"/>
        <v>0</v>
      </c>
    </row>
    <row r="1249" spans="1:15" x14ac:dyDescent="0.25">
      <c r="A1249">
        <f t="shared" si="172"/>
        <v>1248</v>
      </c>
      <c r="B1249" s="1">
        <v>37823</v>
      </c>
      <c r="C1249">
        <v>21.16</v>
      </c>
      <c r="D1249">
        <v>21.24</v>
      </c>
      <c r="E1249">
        <v>20.41</v>
      </c>
      <c r="F1249">
        <v>20.55</v>
      </c>
      <c r="G1249">
        <v>170101</v>
      </c>
      <c r="H1249" s="2">
        <f t="shared" si="178"/>
        <v>-0.12428571428571392</v>
      </c>
      <c r="I1249">
        <f t="shared" si="173"/>
        <v>0</v>
      </c>
      <c r="J1249" t="str">
        <f t="shared" si="174"/>
        <v xml:space="preserve"> </v>
      </c>
      <c r="K1249">
        <f t="shared" si="175"/>
        <v>0.62000000000000099</v>
      </c>
      <c r="L1249" s="2">
        <f t="shared" si="170"/>
        <v>-0.7982940346301356</v>
      </c>
      <c r="M1249">
        <f t="shared" si="171"/>
        <v>0</v>
      </c>
      <c r="N1249" s="2">
        <f t="shared" si="176"/>
        <v>1.3142857142857567E-2</v>
      </c>
      <c r="O1249">
        <f t="shared" si="177"/>
        <v>0</v>
      </c>
    </row>
    <row r="1250" spans="1:15" x14ac:dyDescent="0.25">
      <c r="A1250">
        <f t="shared" si="172"/>
        <v>1249</v>
      </c>
      <c r="B1250" s="1">
        <v>37824</v>
      </c>
      <c r="C1250">
        <v>20.59</v>
      </c>
      <c r="D1250">
        <v>20.85</v>
      </c>
      <c r="E1250">
        <v>20.39</v>
      </c>
      <c r="F1250">
        <v>20.8</v>
      </c>
      <c r="G1250">
        <v>173995</v>
      </c>
      <c r="H1250" s="2">
        <f t="shared" si="178"/>
        <v>-3.6571428571428095E-2</v>
      </c>
      <c r="I1250">
        <f t="shared" si="173"/>
        <v>0</v>
      </c>
      <c r="J1250">
        <f t="shared" si="174"/>
        <v>0.25</v>
      </c>
      <c r="K1250" t="str">
        <f t="shared" si="175"/>
        <v xml:space="preserve"> </v>
      </c>
      <c r="L1250" s="2">
        <f t="shared" si="170"/>
        <v>-1.3974258313983052</v>
      </c>
      <c r="M1250">
        <f t="shared" si="171"/>
        <v>0</v>
      </c>
      <c r="N1250" s="2">
        <f t="shared" si="176"/>
        <v>8.7714285714285828E-2</v>
      </c>
      <c r="O1250">
        <f t="shared" si="177"/>
        <v>1</v>
      </c>
    </row>
    <row r="1251" spans="1:15" x14ac:dyDescent="0.25">
      <c r="A1251">
        <f t="shared" si="172"/>
        <v>1250</v>
      </c>
      <c r="B1251" s="1">
        <v>37825</v>
      </c>
      <c r="C1251">
        <v>20.79</v>
      </c>
      <c r="D1251">
        <v>20.83</v>
      </c>
      <c r="E1251">
        <v>20.39</v>
      </c>
      <c r="F1251">
        <v>20.81</v>
      </c>
      <c r="G1251">
        <v>189085</v>
      </c>
      <c r="H1251" s="2">
        <f t="shared" si="178"/>
        <v>1.4571428571428615E-2</v>
      </c>
      <c r="I1251">
        <f t="shared" si="173"/>
        <v>1</v>
      </c>
      <c r="J1251">
        <f t="shared" si="174"/>
        <v>9.9999999999980105E-3</v>
      </c>
      <c r="K1251" t="str">
        <f t="shared" si="175"/>
        <v xml:space="preserve"> </v>
      </c>
      <c r="L1251" s="2">
        <f t="shared" si="170"/>
        <v>-1.7465749967188646</v>
      </c>
      <c r="M1251">
        <f t="shared" si="171"/>
        <v>0</v>
      </c>
      <c r="N1251" s="2">
        <f t="shared" si="176"/>
        <v>5.1142857142856712E-2</v>
      </c>
      <c r="O1251">
        <f t="shared" si="177"/>
        <v>1</v>
      </c>
    </row>
    <row r="1252" spans="1:15" x14ac:dyDescent="0.25">
      <c r="A1252">
        <f t="shared" si="172"/>
        <v>1251</v>
      </c>
      <c r="B1252" s="1">
        <v>37826</v>
      </c>
      <c r="C1252">
        <v>21.04</v>
      </c>
      <c r="D1252">
        <v>21.37</v>
      </c>
      <c r="E1252">
        <v>20.76</v>
      </c>
      <c r="F1252">
        <v>20.83</v>
      </c>
      <c r="G1252">
        <v>192508</v>
      </c>
      <c r="H1252" s="2">
        <f t="shared" si="178"/>
        <v>2.4857142857142581E-2</v>
      </c>
      <c r="I1252">
        <f t="shared" si="173"/>
        <v>1</v>
      </c>
      <c r="J1252">
        <f t="shared" si="174"/>
        <v>1.9999999999999574E-2</v>
      </c>
      <c r="K1252" t="str">
        <f t="shared" si="175"/>
        <v xml:space="preserve"> </v>
      </c>
      <c r="L1252" s="2">
        <f t="shared" si="170"/>
        <v>-2.0984063591844566</v>
      </c>
      <c r="M1252">
        <f t="shared" si="171"/>
        <v>0</v>
      </c>
      <c r="N1252" s="2">
        <f t="shared" si="176"/>
        <v>1.0285714285713966E-2</v>
      </c>
      <c r="O1252">
        <f t="shared" si="177"/>
        <v>1</v>
      </c>
    </row>
    <row r="1253" spans="1:15" x14ac:dyDescent="0.25">
      <c r="A1253">
        <f t="shared" si="172"/>
        <v>1252</v>
      </c>
      <c r="B1253" s="1">
        <v>37827</v>
      </c>
      <c r="C1253">
        <v>21.07</v>
      </c>
      <c r="D1253">
        <v>21.88</v>
      </c>
      <c r="E1253">
        <v>20.97</v>
      </c>
      <c r="F1253">
        <v>21.82</v>
      </c>
      <c r="G1253">
        <v>235746</v>
      </c>
      <c r="H1253" s="2">
        <f t="shared" si="178"/>
        <v>0.11714285714285667</v>
      </c>
      <c r="I1253">
        <f t="shared" si="173"/>
        <v>0</v>
      </c>
      <c r="J1253">
        <f t="shared" si="174"/>
        <v>0.99000000000000199</v>
      </c>
      <c r="K1253" t="str">
        <f t="shared" si="175"/>
        <v xml:space="preserve"> </v>
      </c>
      <c r="L1253" s="2">
        <f t="shared" si="170"/>
        <v>-1.9958400549988209</v>
      </c>
      <c r="M1253">
        <f t="shared" si="171"/>
        <v>1</v>
      </c>
      <c r="N1253" s="2">
        <f t="shared" si="176"/>
        <v>9.2285714285714096E-2</v>
      </c>
      <c r="O1253">
        <f t="shared" si="177"/>
        <v>1</v>
      </c>
    </row>
    <row r="1254" spans="1:15" x14ac:dyDescent="0.25">
      <c r="A1254">
        <f t="shared" si="172"/>
        <v>1253</v>
      </c>
      <c r="B1254" s="1">
        <v>37830</v>
      </c>
      <c r="C1254">
        <v>21.94</v>
      </c>
      <c r="D1254">
        <v>22.19</v>
      </c>
      <c r="E1254">
        <v>21.6</v>
      </c>
      <c r="F1254">
        <v>21.76</v>
      </c>
      <c r="G1254">
        <v>185667</v>
      </c>
      <c r="H1254" s="2">
        <f t="shared" si="178"/>
        <v>0.26085714285714295</v>
      </c>
      <c r="I1254">
        <f t="shared" si="173"/>
        <v>0</v>
      </c>
      <c r="J1254" t="str">
        <f t="shared" si="174"/>
        <v xml:space="preserve"> </v>
      </c>
      <c r="K1254">
        <f t="shared" si="175"/>
        <v>5.9999999999998721E-2</v>
      </c>
      <c r="L1254" s="2">
        <f t="shared" si="170"/>
        <v>-2.0638502049185621</v>
      </c>
      <c r="M1254">
        <f t="shared" si="171"/>
        <v>1</v>
      </c>
      <c r="N1254" s="2">
        <f t="shared" si="176"/>
        <v>0.14371428571428629</v>
      </c>
      <c r="O1254">
        <f t="shared" si="177"/>
        <v>0</v>
      </c>
    </row>
    <row r="1255" spans="1:15" x14ac:dyDescent="0.25">
      <c r="A1255">
        <f t="shared" si="172"/>
        <v>1254</v>
      </c>
      <c r="B1255" s="1">
        <v>37831</v>
      </c>
      <c r="C1255">
        <v>21.77</v>
      </c>
      <c r="D1255">
        <v>21.79</v>
      </c>
      <c r="E1255">
        <v>21.19</v>
      </c>
      <c r="F1255">
        <v>21.29</v>
      </c>
      <c r="G1255">
        <v>183756</v>
      </c>
      <c r="H1255" s="2">
        <f t="shared" si="178"/>
        <v>0.1797142857142858</v>
      </c>
      <c r="I1255">
        <f t="shared" si="173"/>
        <v>1</v>
      </c>
      <c r="J1255" t="str">
        <f t="shared" si="174"/>
        <v xml:space="preserve"> </v>
      </c>
      <c r="K1255">
        <f t="shared" si="175"/>
        <v>0.47000000000000242</v>
      </c>
      <c r="L1255" s="2">
        <f t="shared" si="170"/>
        <v>-2.327560559380168</v>
      </c>
      <c r="M1255">
        <f t="shared" si="171"/>
        <v>0</v>
      </c>
      <c r="N1255" s="2">
        <f t="shared" si="176"/>
        <v>-8.1142857142857155E-2</v>
      </c>
      <c r="O1255">
        <f t="shared" si="177"/>
        <v>0</v>
      </c>
    </row>
    <row r="1256" spans="1:15" x14ac:dyDescent="0.25">
      <c r="A1256">
        <f t="shared" si="172"/>
        <v>1255</v>
      </c>
      <c r="B1256" s="1">
        <v>37832</v>
      </c>
      <c r="C1256">
        <v>21.54</v>
      </c>
      <c r="D1256">
        <v>21.58</v>
      </c>
      <c r="E1256">
        <v>21.09</v>
      </c>
      <c r="F1256">
        <v>21.36</v>
      </c>
      <c r="G1256">
        <v>136785</v>
      </c>
      <c r="H1256" s="2">
        <f t="shared" si="178"/>
        <v>0.11628571428571449</v>
      </c>
      <c r="I1256">
        <f t="shared" si="173"/>
        <v>1</v>
      </c>
      <c r="J1256">
        <f t="shared" si="174"/>
        <v>7.0000000000000284E-2</v>
      </c>
      <c r="K1256" t="str">
        <f t="shared" si="175"/>
        <v xml:space="preserve"> </v>
      </c>
      <c r="L1256" s="2">
        <f t="shared" si="170"/>
        <v>-2.6594711645837603</v>
      </c>
      <c r="M1256">
        <f t="shared" si="171"/>
        <v>0</v>
      </c>
      <c r="N1256" s="2">
        <f t="shared" si="176"/>
        <v>-6.3428571428571306E-2</v>
      </c>
      <c r="O1256">
        <f t="shared" si="177"/>
        <v>0</v>
      </c>
    </row>
    <row r="1257" spans="1:15" x14ac:dyDescent="0.25">
      <c r="A1257">
        <f t="shared" si="172"/>
        <v>1256</v>
      </c>
      <c r="B1257" s="1">
        <v>37833</v>
      </c>
      <c r="C1257">
        <v>21.74</v>
      </c>
      <c r="D1257">
        <v>22.37</v>
      </c>
      <c r="E1257">
        <v>21.43</v>
      </c>
      <c r="F1257">
        <v>21.83</v>
      </c>
      <c r="G1257">
        <v>274351</v>
      </c>
      <c r="H1257" s="2">
        <f t="shared" si="178"/>
        <v>8.9999999999999858E-2</v>
      </c>
      <c r="I1257">
        <f t="shared" si="173"/>
        <v>1</v>
      </c>
      <c r="J1257">
        <f t="shared" si="174"/>
        <v>0.46999999999999886</v>
      </c>
      <c r="K1257" t="str">
        <f t="shared" si="175"/>
        <v xml:space="preserve"> </v>
      </c>
      <c r="L1257" s="2">
        <f t="shared" si="170"/>
        <v>-2.6550441729702432</v>
      </c>
      <c r="M1257">
        <f t="shared" si="171"/>
        <v>0</v>
      </c>
      <c r="N1257" s="2">
        <f t="shared" si="176"/>
        <v>-2.6285714285714634E-2</v>
      </c>
      <c r="O1257">
        <f t="shared" si="177"/>
        <v>0</v>
      </c>
    </row>
    <row r="1258" spans="1:15" x14ac:dyDescent="0.25">
      <c r="A1258">
        <f t="shared" si="172"/>
        <v>1257</v>
      </c>
      <c r="B1258" s="1">
        <v>37834</v>
      </c>
      <c r="C1258">
        <v>21.59</v>
      </c>
      <c r="D1258">
        <v>22.07</v>
      </c>
      <c r="E1258">
        <v>21.59</v>
      </c>
      <c r="F1258">
        <v>21.85</v>
      </c>
      <c r="G1258">
        <v>168408</v>
      </c>
      <c r="H1258" s="2">
        <f t="shared" si="178"/>
        <v>1.2285714285714176E-2</v>
      </c>
      <c r="I1258">
        <f t="shared" si="173"/>
        <v>1</v>
      </c>
      <c r="J1258">
        <f t="shared" si="174"/>
        <v>2.0000000000003126E-2</v>
      </c>
      <c r="K1258" t="str">
        <f t="shared" si="175"/>
        <v xml:space="preserve"> </v>
      </c>
      <c r="L1258" s="2">
        <f t="shared" si="170"/>
        <v>-2.7570745517052893</v>
      </c>
      <c r="M1258">
        <f t="shared" si="171"/>
        <v>0</v>
      </c>
      <c r="N1258" s="2">
        <f t="shared" si="176"/>
        <v>-7.771428571428568E-2</v>
      </c>
      <c r="O1258">
        <f t="shared" si="177"/>
        <v>0</v>
      </c>
    </row>
    <row r="1259" spans="1:15" x14ac:dyDescent="0.25">
      <c r="A1259">
        <f t="shared" si="172"/>
        <v>1258</v>
      </c>
      <c r="B1259" s="1">
        <v>37837</v>
      </c>
      <c r="C1259">
        <v>21.85</v>
      </c>
      <c r="D1259">
        <v>21.99</v>
      </c>
      <c r="E1259">
        <v>21.19</v>
      </c>
      <c r="F1259">
        <v>21.87</v>
      </c>
      <c r="G1259">
        <v>150467</v>
      </c>
      <c r="H1259" s="2">
        <f t="shared" si="178"/>
        <v>7.7142857142857221E-2</v>
      </c>
      <c r="I1259">
        <f t="shared" si="173"/>
        <v>0</v>
      </c>
      <c r="J1259">
        <f t="shared" si="174"/>
        <v>1.9999999999999574E-2</v>
      </c>
      <c r="K1259" t="str">
        <f t="shared" si="175"/>
        <v xml:space="preserve"> </v>
      </c>
      <c r="L1259" s="2">
        <f t="shared" si="170"/>
        <v>-3.0301139169409295</v>
      </c>
      <c r="M1259">
        <f t="shared" si="171"/>
        <v>1</v>
      </c>
      <c r="N1259" s="2">
        <f t="shared" si="176"/>
        <v>6.4857142857143044E-2</v>
      </c>
      <c r="O1259">
        <f t="shared" si="177"/>
        <v>0</v>
      </c>
    </row>
    <row r="1260" spans="1:15" x14ac:dyDescent="0.25">
      <c r="A1260">
        <f t="shared" si="172"/>
        <v>1259</v>
      </c>
      <c r="B1260" s="1">
        <v>37838</v>
      </c>
      <c r="C1260">
        <v>21.65</v>
      </c>
      <c r="D1260">
        <v>21.87</v>
      </c>
      <c r="E1260">
        <v>21.15</v>
      </c>
      <c r="F1260">
        <v>21.19</v>
      </c>
      <c r="G1260">
        <v>162395</v>
      </c>
      <c r="H1260" s="2">
        <f t="shared" si="178"/>
        <v>3.0000000000000526E-2</v>
      </c>
      <c r="I1260">
        <f t="shared" si="173"/>
        <v>0</v>
      </c>
      <c r="J1260" t="str">
        <f t="shared" si="174"/>
        <v xml:space="preserve"> </v>
      </c>
      <c r="K1260">
        <f t="shared" si="175"/>
        <v>0.67999999999999972</v>
      </c>
      <c r="L1260" s="2">
        <f t="shared" si="170"/>
        <v>-3.3234709885110236</v>
      </c>
      <c r="M1260">
        <f t="shared" si="171"/>
        <v>1</v>
      </c>
      <c r="N1260" s="2">
        <f t="shared" si="176"/>
        <v>-4.7142857142856695E-2</v>
      </c>
      <c r="O1260">
        <f t="shared" si="177"/>
        <v>0</v>
      </c>
    </row>
    <row r="1261" spans="1:15" x14ac:dyDescent="0.25">
      <c r="A1261">
        <f t="shared" si="172"/>
        <v>1260</v>
      </c>
      <c r="B1261" s="1">
        <v>37839</v>
      </c>
      <c r="C1261">
        <v>21.19</v>
      </c>
      <c r="D1261">
        <v>21.49</v>
      </c>
      <c r="E1261">
        <v>20.92</v>
      </c>
      <c r="F1261">
        <v>21.07</v>
      </c>
      <c r="G1261">
        <v>172075</v>
      </c>
      <c r="H1261" s="2">
        <f t="shared" si="178"/>
        <v>-9.5714285714285349E-2</v>
      </c>
      <c r="I1261">
        <f t="shared" si="173"/>
        <v>0</v>
      </c>
      <c r="J1261" t="str">
        <f t="shared" si="174"/>
        <v xml:space="preserve"> </v>
      </c>
      <c r="K1261">
        <f t="shared" si="175"/>
        <v>0.12000000000000099</v>
      </c>
      <c r="L1261" s="2">
        <f t="shared" si="170"/>
        <v>-3.6512448006941813</v>
      </c>
      <c r="M1261">
        <f t="shared" si="171"/>
        <v>0</v>
      </c>
      <c r="N1261" s="2">
        <f t="shared" si="176"/>
        <v>-0.12571428571428589</v>
      </c>
      <c r="O1261">
        <f t="shared" si="177"/>
        <v>1</v>
      </c>
    </row>
    <row r="1262" spans="1:15" x14ac:dyDescent="0.25">
      <c r="A1262">
        <f t="shared" si="172"/>
        <v>1261</v>
      </c>
      <c r="B1262" s="1">
        <v>37840</v>
      </c>
      <c r="C1262">
        <v>21.07</v>
      </c>
      <c r="D1262">
        <v>21.51</v>
      </c>
      <c r="E1262">
        <v>20.57</v>
      </c>
      <c r="F1262">
        <v>21.47</v>
      </c>
      <c r="G1262">
        <v>131420</v>
      </c>
      <c r="H1262" s="2">
        <f t="shared" si="178"/>
        <v>-0.13771428571428573</v>
      </c>
      <c r="I1262">
        <f t="shared" si="173"/>
        <v>0</v>
      </c>
      <c r="J1262">
        <f t="shared" si="174"/>
        <v>0.39999999999999858</v>
      </c>
      <c r="K1262" t="str">
        <f t="shared" si="175"/>
        <v xml:space="preserve"> </v>
      </c>
      <c r="L1262" s="2">
        <f t="shared" si="170"/>
        <v>-4.009253281560003</v>
      </c>
      <c r="M1262">
        <f t="shared" si="171"/>
        <v>0</v>
      </c>
      <c r="N1262" s="2">
        <f t="shared" si="176"/>
        <v>-4.2000000000000384E-2</v>
      </c>
      <c r="O1262">
        <f t="shared" si="177"/>
        <v>0</v>
      </c>
    </row>
    <row r="1263" spans="1:15" x14ac:dyDescent="0.25">
      <c r="A1263">
        <f t="shared" si="172"/>
        <v>1262</v>
      </c>
      <c r="B1263" s="1">
        <v>37841</v>
      </c>
      <c r="C1263">
        <v>21.33</v>
      </c>
      <c r="D1263">
        <v>21.63</v>
      </c>
      <c r="E1263">
        <v>21.33</v>
      </c>
      <c r="F1263">
        <v>21.47</v>
      </c>
      <c r="G1263">
        <v>105933</v>
      </c>
      <c r="H1263" s="2">
        <f t="shared" si="178"/>
        <v>-9.2000000000000581E-2</v>
      </c>
      <c r="I1263">
        <f t="shared" si="173"/>
        <v>0</v>
      </c>
      <c r="J1263" t="str">
        <f t="shared" si="174"/>
        <v xml:space="preserve"> </v>
      </c>
      <c r="K1263" t="str">
        <f t="shared" si="175"/>
        <v xml:space="preserve"> </v>
      </c>
      <c r="L1263" s="2">
        <f t="shared" si="170"/>
        <v>-4.332067725590405</v>
      </c>
      <c r="M1263">
        <f t="shared" si="171"/>
        <v>0</v>
      </c>
      <c r="N1263" s="2">
        <f t="shared" si="176"/>
        <v>4.5714285714285152E-2</v>
      </c>
      <c r="O1263">
        <f t="shared" si="177"/>
        <v>0</v>
      </c>
    </row>
    <row r="1264" spans="1:15" x14ac:dyDescent="0.25">
      <c r="A1264">
        <f t="shared" si="172"/>
        <v>1263</v>
      </c>
      <c r="B1264" s="1">
        <v>37844</v>
      </c>
      <c r="C1264">
        <v>21.44</v>
      </c>
      <c r="D1264">
        <v>21.85</v>
      </c>
      <c r="E1264">
        <v>21.39</v>
      </c>
      <c r="F1264">
        <v>21.67</v>
      </c>
      <c r="G1264">
        <v>116578</v>
      </c>
      <c r="H1264" s="2">
        <f t="shared" si="178"/>
        <v>6.8571428571427111E-3</v>
      </c>
      <c r="I1264">
        <f t="shared" si="173"/>
        <v>1</v>
      </c>
      <c r="J1264">
        <f t="shared" si="174"/>
        <v>0.20000000000000284</v>
      </c>
      <c r="K1264" t="str">
        <f t="shared" si="175"/>
        <v xml:space="preserve"> </v>
      </c>
      <c r="L1264" s="2">
        <f t="shared" si="170"/>
        <v>-4.6363125379982684</v>
      </c>
      <c r="M1264">
        <f t="shared" si="171"/>
        <v>0</v>
      </c>
      <c r="N1264" s="2">
        <f t="shared" si="176"/>
        <v>9.8857142857143296E-2</v>
      </c>
      <c r="O1264">
        <f t="shared" si="177"/>
        <v>1</v>
      </c>
    </row>
    <row r="1265" spans="1:15" x14ac:dyDescent="0.25">
      <c r="A1265">
        <f t="shared" si="172"/>
        <v>1264</v>
      </c>
      <c r="B1265" s="1">
        <v>37845</v>
      </c>
      <c r="C1265">
        <v>21.71</v>
      </c>
      <c r="D1265">
        <v>21.79</v>
      </c>
      <c r="E1265">
        <v>21.37</v>
      </c>
      <c r="F1265">
        <v>21.72</v>
      </c>
      <c r="G1265">
        <v>140873</v>
      </c>
      <c r="H1265" s="2">
        <f t="shared" si="178"/>
        <v>0.12714285714285692</v>
      </c>
      <c r="I1265">
        <f t="shared" si="173"/>
        <v>0</v>
      </c>
      <c r="J1265">
        <f t="shared" si="174"/>
        <v>4.9999999999997158E-2</v>
      </c>
      <c r="K1265" t="str">
        <f t="shared" si="175"/>
        <v xml:space="preserve"> </v>
      </c>
      <c r="L1265" s="2">
        <f t="shared" si="170"/>
        <v>-5.2683094833145852</v>
      </c>
      <c r="M1265">
        <f t="shared" si="171"/>
        <v>1</v>
      </c>
      <c r="N1265" s="2">
        <f t="shared" si="176"/>
        <v>0.1202857142857142</v>
      </c>
      <c r="O1265">
        <f t="shared" si="177"/>
        <v>1</v>
      </c>
    </row>
    <row r="1266" spans="1:15" x14ac:dyDescent="0.25">
      <c r="A1266">
        <f t="shared" si="172"/>
        <v>1265</v>
      </c>
      <c r="B1266" s="1">
        <v>37846</v>
      </c>
      <c r="C1266">
        <v>21.83</v>
      </c>
      <c r="D1266">
        <v>21.87</v>
      </c>
      <c r="E1266">
        <v>21.24</v>
      </c>
      <c r="F1266">
        <v>21.41</v>
      </c>
      <c r="G1266">
        <v>153377</v>
      </c>
      <c r="H1266" s="2">
        <f t="shared" si="178"/>
        <v>7.5714285714285776E-2</v>
      </c>
      <c r="I1266">
        <f t="shared" si="173"/>
        <v>1</v>
      </c>
      <c r="J1266" t="str">
        <f t="shared" si="174"/>
        <v xml:space="preserve"> </v>
      </c>
      <c r="K1266">
        <f t="shared" si="175"/>
        <v>0.30999999999999872</v>
      </c>
      <c r="L1266" s="2">
        <f t="shared" si="170"/>
        <v>-6.2409406638723999</v>
      </c>
      <c r="M1266">
        <f t="shared" si="171"/>
        <v>0</v>
      </c>
      <c r="N1266" s="2">
        <f t="shared" si="176"/>
        <v>-5.1428571428571143E-2</v>
      </c>
      <c r="O1266">
        <f t="shared" si="177"/>
        <v>0</v>
      </c>
    </row>
    <row r="1267" spans="1:15" x14ac:dyDescent="0.25">
      <c r="A1267">
        <f t="shared" si="172"/>
        <v>1266</v>
      </c>
      <c r="B1267" s="1">
        <v>37847</v>
      </c>
      <c r="C1267">
        <v>21.59</v>
      </c>
      <c r="D1267">
        <v>22.13</v>
      </c>
      <c r="E1267">
        <v>21.42</v>
      </c>
      <c r="F1267">
        <v>21.94</v>
      </c>
      <c r="G1267">
        <v>195319</v>
      </c>
      <c r="H1267" s="2">
        <f t="shared" si="178"/>
        <v>6.3428571428571806E-2</v>
      </c>
      <c r="I1267">
        <f t="shared" si="173"/>
        <v>1</v>
      </c>
      <c r="J1267">
        <f t="shared" si="174"/>
        <v>0.53000000000000114</v>
      </c>
      <c r="K1267" t="str">
        <f t="shared" si="175"/>
        <v xml:space="preserve"> </v>
      </c>
      <c r="L1267" s="2">
        <f t="shared" si="170"/>
        <v>-6.9327636002895261</v>
      </c>
      <c r="M1267">
        <f t="shared" si="171"/>
        <v>0</v>
      </c>
      <c r="N1267" s="2">
        <f t="shared" si="176"/>
        <v>-1.228571428571397E-2</v>
      </c>
      <c r="O1267">
        <f t="shared" si="177"/>
        <v>0</v>
      </c>
    </row>
    <row r="1268" spans="1:15" x14ac:dyDescent="0.25">
      <c r="A1268">
        <f t="shared" si="172"/>
        <v>1267</v>
      </c>
      <c r="B1268" s="1">
        <v>37848</v>
      </c>
      <c r="C1268">
        <v>22.09</v>
      </c>
      <c r="D1268">
        <v>22.37</v>
      </c>
      <c r="E1268">
        <v>22</v>
      </c>
      <c r="F1268">
        <v>22.17</v>
      </c>
      <c r="G1268">
        <v>142575</v>
      </c>
      <c r="H1268" s="2">
        <f t="shared" si="178"/>
        <v>0.1142857142857147</v>
      </c>
      <c r="I1268">
        <f t="shared" si="173"/>
        <v>1</v>
      </c>
      <c r="J1268">
        <f t="shared" si="174"/>
        <v>0.23000000000000043</v>
      </c>
      <c r="K1268" t="str">
        <f t="shared" si="175"/>
        <v xml:space="preserve"> </v>
      </c>
      <c r="L1268" s="2">
        <f t="shared" si="170"/>
        <v>-7.666813290602926</v>
      </c>
      <c r="M1268">
        <f t="shared" si="171"/>
        <v>0</v>
      </c>
      <c r="N1268" s="2">
        <f t="shared" si="176"/>
        <v>5.0857142857142892E-2</v>
      </c>
      <c r="O1268">
        <f t="shared" si="177"/>
        <v>0</v>
      </c>
    </row>
    <row r="1269" spans="1:15" x14ac:dyDescent="0.25">
      <c r="A1269">
        <f t="shared" si="172"/>
        <v>1268</v>
      </c>
      <c r="B1269" s="1">
        <v>37851</v>
      </c>
      <c r="C1269">
        <v>22.39</v>
      </c>
      <c r="D1269">
        <v>23.24</v>
      </c>
      <c r="E1269">
        <v>22.36</v>
      </c>
      <c r="F1269">
        <v>23.19</v>
      </c>
      <c r="G1269">
        <v>259532</v>
      </c>
      <c r="H1269" s="2">
        <f t="shared" si="178"/>
        <v>0.27085714285714307</v>
      </c>
      <c r="I1269">
        <f t="shared" si="173"/>
        <v>1</v>
      </c>
      <c r="J1269">
        <f t="shared" si="174"/>
        <v>1.0199999999999996</v>
      </c>
      <c r="K1269" t="str">
        <f t="shared" si="175"/>
        <v xml:space="preserve"> </v>
      </c>
      <c r="L1269" s="2">
        <f t="shared" si="170"/>
        <v>-7.7283253841430781</v>
      </c>
      <c r="M1269">
        <f t="shared" si="171"/>
        <v>0</v>
      </c>
      <c r="N1269" s="2">
        <f t="shared" si="176"/>
        <v>0.15657142857142836</v>
      </c>
      <c r="O1269">
        <f t="shared" si="177"/>
        <v>1</v>
      </c>
    </row>
    <row r="1270" spans="1:15" x14ac:dyDescent="0.25">
      <c r="A1270">
        <f t="shared" si="172"/>
        <v>1269</v>
      </c>
      <c r="B1270" s="1">
        <v>37852</v>
      </c>
      <c r="C1270">
        <v>23.29</v>
      </c>
      <c r="D1270">
        <v>23.39</v>
      </c>
      <c r="E1270">
        <v>22.72</v>
      </c>
      <c r="F1270">
        <v>23.24</v>
      </c>
      <c r="G1270">
        <v>211796</v>
      </c>
      <c r="H1270" s="2">
        <f t="shared" si="178"/>
        <v>0.37628571428571433</v>
      </c>
      <c r="I1270">
        <f t="shared" si="173"/>
        <v>0</v>
      </c>
      <c r="J1270">
        <f t="shared" si="174"/>
        <v>4.9999999999997158E-2</v>
      </c>
      <c r="K1270" t="str">
        <f t="shared" si="175"/>
        <v xml:space="preserve"> </v>
      </c>
      <c r="L1270" s="2">
        <f t="shared" si="170"/>
        <v>-7.8835201531351071</v>
      </c>
      <c r="M1270">
        <f t="shared" si="171"/>
        <v>1</v>
      </c>
      <c r="N1270" s="2">
        <f t="shared" si="176"/>
        <v>0.10542857142857126</v>
      </c>
      <c r="O1270">
        <f t="shared" si="177"/>
        <v>1</v>
      </c>
    </row>
    <row r="1271" spans="1:15" x14ac:dyDescent="0.25">
      <c r="A1271">
        <f t="shared" si="172"/>
        <v>1270</v>
      </c>
      <c r="B1271" s="1">
        <v>37853</v>
      </c>
      <c r="C1271">
        <v>23.23</v>
      </c>
      <c r="D1271">
        <v>23.23</v>
      </c>
      <c r="E1271">
        <v>22.64</v>
      </c>
      <c r="F1271">
        <v>22.84</v>
      </c>
      <c r="G1271">
        <v>164018</v>
      </c>
      <c r="H1271" s="2">
        <f t="shared" si="178"/>
        <v>0.34485714285714258</v>
      </c>
      <c r="I1271">
        <f t="shared" si="173"/>
        <v>1</v>
      </c>
      <c r="J1271" t="str">
        <f t="shared" si="174"/>
        <v xml:space="preserve"> </v>
      </c>
      <c r="K1271">
        <f t="shared" si="175"/>
        <v>0.39999999999999858</v>
      </c>
      <c r="L1271" s="2">
        <f t="shared" si="170"/>
        <v>-7.8780024136278479</v>
      </c>
      <c r="M1271">
        <f t="shared" si="171"/>
        <v>0</v>
      </c>
      <c r="N1271" s="2">
        <f t="shared" si="176"/>
        <v>-3.142857142857175E-2</v>
      </c>
      <c r="O1271">
        <f t="shared" si="177"/>
        <v>0</v>
      </c>
    </row>
    <row r="1272" spans="1:15" x14ac:dyDescent="0.25">
      <c r="A1272">
        <f t="shared" si="172"/>
        <v>1271</v>
      </c>
      <c r="B1272" s="1">
        <v>37854</v>
      </c>
      <c r="C1272">
        <v>23.09</v>
      </c>
      <c r="D1272">
        <v>23.67</v>
      </c>
      <c r="E1272">
        <v>23.01</v>
      </c>
      <c r="F1272">
        <v>23.55</v>
      </c>
      <c r="G1272">
        <v>244966</v>
      </c>
      <c r="H1272" s="2">
        <f t="shared" si="178"/>
        <v>0.28885714285714253</v>
      </c>
      <c r="I1272">
        <f t="shared" si="173"/>
        <v>0</v>
      </c>
      <c r="J1272">
        <f t="shared" si="174"/>
        <v>0.71000000000000085</v>
      </c>
      <c r="K1272" t="str">
        <f t="shared" si="175"/>
        <v xml:space="preserve"> </v>
      </c>
      <c r="L1272" s="2">
        <f t="shared" si="170"/>
        <v>-7.425019555130306</v>
      </c>
      <c r="M1272">
        <f t="shared" si="171"/>
        <v>1</v>
      </c>
      <c r="N1272" s="2">
        <f t="shared" si="176"/>
        <v>-5.600000000000005E-2</v>
      </c>
      <c r="O1272">
        <f t="shared" si="177"/>
        <v>0</v>
      </c>
    </row>
    <row r="1273" spans="1:15" x14ac:dyDescent="0.25">
      <c r="A1273">
        <f t="shared" si="172"/>
        <v>1272</v>
      </c>
      <c r="B1273" s="1">
        <v>37855</v>
      </c>
      <c r="C1273">
        <v>23.69</v>
      </c>
      <c r="D1273">
        <v>23.78</v>
      </c>
      <c r="E1273">
        <v>23.14</v>
      </c>
      <c r="F1273">
        <v>23.27</v>
      </c>
      <c r="G1273">
        <v>199232</v>
      </c>
      <c r="H1273" s="2">
        <f t="shared" si="178"/>
        <v>0.17657142857142827</v>
      </c>
      <c r="I1273">
        <f t="shared" si="173"/>
        <v>0</v>
      </c>
      <c r="J1273" t="str">
        <f t="shared" si="174"/>
        <v xml:space="preserve"> </v>
      </c>
      <c r="K1273">
        <f t="shared" si="175"/>
        <v>0.28000000000000114</v>
      </c>
      <c r="L1273" s="2">
        <f t="shared" si="170"/>
        <v>-7.2508574729912443</v>
      </c>
      <c r="M1273">
        <f t="shared" si="171"/>
        <v>1</v>
      </c>
      <c r="N1273" s="2">
        <f t="shared" si="176"/>
        <v>-0.11228571428571427</v>
      </c>
      <c r="O1273">
        <f t="shared" si="177"/>
        <v>1</v>
      </c>
    </row>
    <row r="1274" spans="1:15" x14ac:dyDescent="0.25">
      <c r="A1274">
        <f t="shared" si="172"/>
        <v>1273</v>
      </c>
      <c r="B1274" s="1">
        <v>37858</v>
      </c>
      <c r="C1274">
        <v>23.17</v>
      </c>
      <c r="D1274">
        <v>23.24</v>
      </c>
      <c r="E1274">
        <v>22.94</v>
      </c>
      <c r="F1274">
        <v>23.24</v>
      </c>
      <c r="G1274">
        <v>115089</v>
      </c>
      <c r="H1274" s="2">
        <f t="shared" si="178"/>
        <v>2.9999999999999714E-2</v>
      </c>
      <c r="I1274">
        <f t="shared" si="173"/>
        <v>1</v>
      </c>
      <c r="J1274" t="str">
        <f t="shared" si="174"/>
        <v xml:space="preserve"> </v>
      </c>
      <c r="K1274">
        <f t="shared" si="175"/>
        <v>3.0000000000001137E-2</v>
      </c>
      <c r="L1274" s="2">
        <f t="shared" si="170"/>
        <v>-6.8693656279267437</v>
      </c>
      <c r="M1274">
        <f t="shared" si="171"/>
        <v>0</v>
      </c>
      <c r="N1274" s="2">
        <f t="shared" si="176"/>
        <v>-0.14657142857142855</v>
      </c>
      <c r="O1274">
        <f t="shared" si="177"/>
        <v>1</v>
      </c>
    </row>
    <row r="1275" spans="1:15" x14ac:dyDescent="0.25">
      <c r="A1275">
        <f t="shared" si="172"/>
        <v>1274</v>
      </c>
      <c r="B1275" s="1">
        <v>37859</v>
      </c>
      <c r="C1275">
        <v>23.04</v>
      </c>
      <c r="D1275">
        <v>23.34</v>
      </c>
      <c r="E1275">
        <v>22.79</v>
      </c>
      <c r="F1275">
        <v>23.27</v>
      </c>
      <c r="G1275">
        <v>140603</v>
      </c>
      <c r="H1275" s="2">
        <f t="shared" si="178"/>
        <v>3.0571428571428579E-2</v>
      </c>
      <c r="I1275">
        <f t="shared" si="173"/>
        <v>0</v>
      </c>
      <c r="J1275">
        <f t="shared" si="174"/>
        <v>3.0000000000001137E-2</v>
      </c>
      <c r="K1275" t="str">
        <f t="shared" si="175"/>
        <v xml:space="preserve"> </v>
      </c>
      <c r="L1275" s="2">
        <f t="shared" si="170"/>
        <v>-6.3517521609514933</v>
      </c>
      <c r="M1275">
        <f t="shared" si="171"/>
        <v>1</v>
      </c>
      <c r="N1275" s="2">
        <f t="shared" si="176"/>
        <v>5.7142857142886486E-4</v>
      </c>
      <c r="O1275">
        <f t="shared" si="177"/>
        <v>0</v>
      </c>
    </row>
    <row r="1276" spans="1:15" x14ac:dyDescent="0.25">
      <c r="A1276">
        <f t="shared" si="172"/>
        <v>1275</v>
      </c>
      <c r="B1276" s="1">
        <v>37860</v>
      </c>
      <c r="C1276">
        <v>23.02</v>
      </c>
      <c r="D1276">
        <v>23.2</v>
      </c>
      <c r="E1276">
        <v>22.99</v>
      </c>
      <c r="F1276">
        <v>23.14</v>
      </c>
      <c r="G1276">
        <v>121853</v>
      </c>
      <c r="H1276" s="2">
        <f t="shared" si="178"/>
        <v>1.7999999999999971E-2</v>
      </c>
      <c r="I1276">
        <f t="shared" si="173"/>
        <v>0</v>
      </c>
      <c r="J1276" t="str">
        <f t="shared" si="174"/>
        <v xml:space="preserve"> </v>
      </c>
      <c r="K1276">
        <f t="shared" si="175"/>
        <v>0.12999999999999901</v>
      </c>
      <c r="L1276" s="2">
        <f t="shared" si="170"/>
        <v>-5.9232094426885116</v>
      </c>
      <c r="M1276">
        <f t="shared" si="171"/>
        <v>1</v>
      </c>
      <c r="N1276" s="2">
        <f t="shared" si="176"/>
        <v>-1.2571428571428608E-2</v>
      </c>
      <c r="O1276">
        <f t="shared" si="177"/>
        <v>0</v>
      </c>
    </row>
    <row r="1277" spans="1:15" x14ac:dyDescent="0.25">
      <c r="A1277">
        <f t="shared" si="172"/>
        <v>1276</v>
      </c>
      <c r="B1277" s="1">
        <v>37861</v>
      </c>
      <c r="C1277">
        <v>23.19</v>
      </c>
      <c r="D1277">
        <v>23.29</v>
      </c>
      <c r="E1277">
        <v>22.79</v>
      </c>
      <c r="F1277">
        <v>23.07</v>
      </c>
      <c r="G1277">
        <v>137073</v>
      </c>
      <c r="H1277" s="2">
        <f t="shared" si="178"/>
        <v>-7.8857142857142806E-2</v>
      </c>
      <c r="I1277">
        <f t="shared" si="173"/>
        <v>1</v>
      </c>
      <c r="J1277" t="str">
        <f t="shared" si="174"/>
        <v xml:space="preserve"> </v>
      </c>
      <c r="K1277">
        <f t="shared" si="175"/>
        <v>7.0000000000000284E-2</v>
      </c>
      <c r="L1277" s="2">
        <f t="shared" si="170"/>
        <v>-5.4228638910339875</v>
      </c>
      <c r="M1277">
        <f t="shared" si="171"/>
        <v>1</v>
      </c>
      <c r="N1277" s="2">
        <f t="shared" si="176"/>
        <v>-9.6857142857142781E-2</v>
      </c>
      <c r="O1277">
        <f t="shared" si="177"/>
        <v>1</v>
      </c>
    </row>
    <row r="1278" spans="1:15" x14ac:dyDescent="0.25">
      <c r="A1278">
        <f t="shared" si="172"/>
        <v>1277</v>
      </c>
      <c r="B1278" s="1">
        <v>37862</v>
      </c>
      <c r="C1278">
        <v>22.97</v>
      </c>
      <c r="D1278">
        <v>23.09</v>
      </c>
      <c r="E1278">
        <v>22.69</v>
      </c>
      <c r="F1278">
        <v>22.96</v>
      </c>
      <c r="G1278">
        <v>131296</v>
      </c>
      <c r="H1278" s="2">
        <f t="shared" si="178"/>
        <v>-6.2571428571428209E-2</v>
      </c>
      <c r="I1278">
        <f t="shared" si="173"/>
        <v>0</v>
      </c>
      <c r="J1278" t="str">
        <f t="shared" si="174"/>
        <v xml:space="preserve"> </v>
      </c>
      <c r="K1278">
        <f t="shared" si="175"/>
        <v>0.10999999999999943</v>
      </c>
      <c r="L1278" s="2">
        <f t="shared" ref="L1278:L1341" si="179">SLOPE(A1219:A1278,F1219:F1278)</f>
        <v>-4.8353900271942232</v>
      </c>
      <c r="M1278">
        <f t="shared" ref="M1278:M1341" si="180">IF(L1278*($F1279-$F1278)&gt;0,1,0)</f>
        <v>0</v>
      </c>
      <c r="N1278" s="2">
        <f t="shared" si="176"/>
        <v>1.6285714285714598E-2</v>
      </c>
      <c r="O1278">
        <f t="shared" si="177"/>
        <v>1</v>
      </c>
    </row>
    <row r="1279" spans="1:15" x14ac:dyDescent="0.25">
      <c r="A1279">
        <f t="shared" si="172"/>
        <v>1278</v>
      </c>
      <c r="B1279" s="1">
        <v>37866</v>
      </c>
      <c r="C1279">
        <v>23.14</v>
      </c>
      <c r="D1279">
        <v>23.88</v>
      </c>
      <c r="E1279">
        <v>22.97</v>
      </c>
      <c r="F1279">
        <v>23.83</v>
      </c>
      <c r="G1279">
        <v>244700</v>
      </c>
      <c r="H1279" s="2">
        <f t="shared" si="178"/>
        <v>5.5714285714285793E-2</v>
      </c>
      <c r="I1279">
        <f t="shared" si="173"/>
        <v>1</v>
      </c>
      <c r="J1279">
        <f t="shared" si="174"/>
        <v>0.86999999999999744</v>
      </c>
      <c r="K1279" t="str">
        <f t="shared" si="175"/>
        <v xml:space="preserve"> </v>
      </c>
      <c r="L1279" s="2">
        <f t="shared" si="179"/>
        <v>-3.5794867023858385</v>
      </c>
      <c r="M1279">
        <f t="shared" si="180"/>
        <v>0</v>
      </c>
      <c r="N1279" s="2">
        <f t="shared" si="176"/>
        <v>0.11828571428571399</v>
      </c>
      <c r="O1279">
        <f t="shared" si="177"/>
        <v>1</v>
      </c>
    </row>
    <row r="1280" spans="1:15" x14ac:dyDescent="0.25">
      <c r="A1280">
        <f t="shared" si="172"/>
        <v>1279</v>
      </c>
      <c r="B1280" s="1">
        <v>37867</v>
      </c>
      <c r="C1280">
        <v>23.94</v>
      </c>
      <c r="D1280">
        <v>24.65</v>
      </c>
      <c r="E1280">
        <v>23.9</v>
      </c>
      <c r="F1280">
        <v>24.51</v>
      </c>
      <c r="G1280">
        <v>342080</v>
      </c>
      <c r="H1280" s="2">
        <f t="shared" si="178"/>
        <v>0.23314285714285723</v>
      </c>
      <c r="I1280">
        <f t="shared" si="173"/>
        <v>1</v>
      </c>
      <c r="J1280">
        <f t="shared" si="174"/>
        <v>0.68000000000000327</v>
      </c>
      <c r="K1280" t="str">
        <f t="shared" si="175"/>
        <v xml:space="preserve"> </v>
      </c>
      <c r="L1280" s="2">
        <f t="shared" si="179"/>
        <v>-2.0556542332741277</v>
      </c>
      <c r="M1280">
        <f t="shared" si="180"/>
        <v>0</v>
      </c>
      <c r="N1280" s="2">
        <f t="shared" si="176"/>
        <v>0.17742857142857144</v>
      </c>
      <c r="O1280">
        <f t="shared" si="177"/>
        <v>1</v>
      </c>
    </row>
    <row r="1281" spans="1:15" x14ac:dyDescent="0.25">
      <c r="A1281">
        <f t="shared" si="172"/>
        <v>1280</v>
      </c>
      <c r="B1281" s="1">
        <v>37868</v>
      </c>
      <c r="C1281">
        <v>24.5</v>
      </c>
      <c r="D1281">
        <v>24.74</v>
      </c>
      <c r="E1281">
        <v>24.4</v>
      </c>
      <c r="F1281">
        <v>24.71</v>
      </c>
      <c r="G1281">
        <v>188924</v>
      </c>
      <c r="H1281" s="2">
        <f t="shared" si="178"/>
        <v>0.37257142857142866</v>
      </c>
      <c r="I1281">
        <f t="shared" si="173"/>
        <v>0</v>
      </c>
      <c r="J1281">
        <f t="shared" si="174"/>
        <v>0.19999999999999929</v>
      </c>
      <c r="K1281" t="str">
        <f t="shared" si="175"/>
        <v xml:space="preserve"> </v>
      </c>
      <c r="L1281" s="2">
        <f t="shared" si="179"/>
        <v>-0.43988741078178994</v>
      </c>
      <c r="M1281">
        <f t="shared" si="180"/>
        <v>1</v>
      </c>
      <c r="N1281" s="2">
        <f t="shared" si="176"/>
        <v>0.13942857142857143</v>
      </c>
      <c r="O1281">
        <f t="shared" si="177"/>
        <v>1</v>
      </c>
    </row>
    <row r="1282" spans="1:15" x14ac:dyDescent="0.25">
      <c r="A1282">
        <f t="shared" si="172"/>
        <v>1281</v>
      </c>
      <c r="B1282" s="1">
        <v>37869</v>
      </c>
      <c r="C1282">
        <v>24.33</v>
      </c>
      <c r="D1282">
        <v>24.6</v>
      </c>
      <c r="E1282">
        <v>24.21</v>
      </c>
      <c r="F1282">
        <v>24.43</v>
      </c>
      <c r="G1282">
        <v>185442</v>
      </c>
      <c r="H1282" s="2">
        <f t="shared" si="178"/>
        <v>0.36371428571428571</v>
      </c>
      <c r="I1282">
        <f t="shared" si="173"/>
        <v>1</v>
      </c>
      <c r="J1282" t="str">
        <f t="shared" si="174"/>
        <v xml:space="preserve"> </v>
      </c>
      <c r="K1282">
        <f t="shared" si="175"/>
        <v>0.28000000000000114</v>
      </c>
      <c r="L1282" s="2">
        <f t="shared" si="179"/>
        <v>1.1018341372170646</v>
      </c>
      <c r="M1282">
        <f t="shared" si="180"/>
        <v>1</v>
      </c>
      <c r="N1282" s="2">
        <f t="shared" si="176"/>
        <v>-8.8571428571429522E-3</v>
      </c>
      <c r="O1282">
        <f t="shared" si="177"/>
        <v>0</v>
      </c>
    </row>
    <row r="1283" spans="1:15" x14ac:dyDescent="0.25">
      <c r="A1283">
        <f t="shared" si="172"/>
        <v>1282</v>
      </c>
      <c r="B1283" s="1">
        <v>37872</v>
      </c>
      <c r="C1283">
        <v>24.42</v>
      </c>
      <c r="D1283">
        <v>24.91</v>
      </c>
      <c r="E1283">
        <v>23.99</v>
      </c>
      <c r="F1283">
        <v>24.77</v>
      </c>
      <c r="G1283">
        <v>152122</v>
      </c>
      <c r="H1283" s="2">
        <f t="shared" si="178"/>
        <v>0.31571428571428561</v>
      </c>
      <c r="I1283">
        <f t="shared" si="173"/>
        <v>0</v>
      </c>
      <c r="J1283">
        <f t="shared" si="174"/>
        <v>0.33999999999999986</v>
      </c>
      <c r="K1283" t="str">
        <f t="shared" si="175"/>
        <v xml:space="preserve"> </v>
      </c>
      <c r="L1283" s="2">
        <f t="shared" si="179"/>
        <v>2.7249271964029087</v>
      </c>
      <c r="M1283">
        <f t="shared" si="180"/>
        <v>0</v>
      </c>
      <c r="N1283" s="2">
        <f t="shared" si="176"/>
        <v>-4.8000000000000098E-2</v>
      </c>
      <c r="O1283">
        <f t="shared" si="177"/>
        <v>0</v>
      </c>
    </row>
    <row r="1284" spans="1:15" x14ac:dyDescent="0.25">
      <c r="A1284">
        <f t="shared" ref="A1284:A1347" si="181">A1283+1</f>
        <v>1283</v>
      </c>
      <c r="B1284" s="1">
        <v>37873</v>
      </c>
      <c r="C1284">
        <v>24.45</v>
      </c>
      <c r="D1284">
        <v>24.66</v>
      </c>
      <c r="E1284">
        <v>24.29</v>
      </c>
      <c r="F1284">
        <v>24.55</v>
      </c>
      <c r="G1284">
        <v>161687</v>
      </c>
      <c r="H1284" s="2">
        <f t="shared" si="178"/>
        <v>0.11714285714285728</v>
      </c>
      <c r="I1284">
        <f t="shared" si="173"/>
        <v>0</v>
      </c>
      <c r="J1284" t="str">
        <f t="shared" si="174"/>
        <v xml:space="preserve"> </v>
      </c>
      <c r="K1284">
        <f t="shared" si="175"/>
        <v>0.21999999999999886</v>
      </c>
      <c r="L1284" s="2">
        <f t="shared" si="179"/>
        <v>3.9953213520815929</v>
      </c>
      <c r="M1284">
        <f t="shared" si="180"/>
        <v>0</v>
      </c>
      <c r="N1284" s="2">
        <f t="shared" si="176"/>
        <v>-0.19857142857142834</v>
      </c>
      <c r="O1284">
        <f t="shared" si="177"/>
        <v>1</v>
      </c>
    </row>
    <row r="1285" spans="1:15" x14ac:dyDescent="0.25">
      <c r="A1285">
        <f t="shared" si="181"/>
        <v>1284</v>
      </c>
      <c r="B1285" s="1">
        <v>37874</v>
      </c>
      <c r="C1285">
        <v>24.44</v>
      </c>
      <c r="D1285">
        <v>24.63</v>
      </c>
      <c r="E1285">
        <v>24.29</v>
      </c>
      <c r="F1285">
        <v>24.42</v>
      </c>
      <c r="G1285">
        <v>181470</v>
      </c>
      <c r="H1285" s="2">
        <f t="shared" si="178"/>
        <v>-1.6857142857142852E-2</v>
      </c>
      <c r="I1285">
        <f t="shared" si="173"/>
        <v>0</v>
      </c>
      <c r="J1285" t="str">
        <f t="shared" si="174"/>
        <v xml:space="preserve"> </v>
      </c>
      <c r="K1285">
        <f t="shared" si="175"/>
        <v>0.12999999999999901</v>
      </c>
      <c r="L1285" s="2">
        <f t="shared" si="179"/>
        <v>5.590714383555051</v>
      </c>
      <c r="M1285">
        <f t="shared" si="180"/>
        <v>1</v>
      </c>
      <c r="N1285" s="2">
        <f t="shared" si="176"/>
        <v>-0.13400000000000015</v>
      </c>
      <c r="O1285">
        <f t="shared" si="177"/>
        <v>1</v>
      </c>
    </row>
    <row r="1286" spans="1:15" x14ac:dyDescent="0.25">
      <c r="A1286">
        <f t="shared" si="181"/>
        <v>1285</v>
      </c>
      <c r="B1286" s="1">
        <v>37875</v>
      </c>
      <c r="C1286">
        <v>24.44</v>
      </c>
      <c r="D1286">
        <v>25.04</v>
      </c>
      <c r="E1286">
        <v>24.44</v>
      </c>
      <c r="F1286">
        <v>24.87</v>
      </c>
      <c r="G1286">
        <v>200608</v>
      </c>
      <c r="H1286" s="2">
        <f t="shared" si="178"/>
        <v>1.5714285714285937E-2</v>
      </c>
      <c r="I1286">
        <f t="shared" si="173"/>
        <v>1</v>
      </c>
      <c r="J1286">
        <f t="shared" si="174"/>
        <v>0.44999999999999929</v>
      </c>
      <c r="K1286" t="str">
        <f t="shared" si="175"/>
        <v xml:space="preserve"> </v>
      </c>
      <c r="L1286" s="2">
        <f t="shared" si="179"/>
        <v>7.0874344487969294</v>
      </c>
      <c r="M1286">
        <f t="shared" si="180"/>
        <v>1</v>
      </c>
      <c r="N1286" s="2">
        <f t="shared" si="176"/>
        <v>3.2571428571428793E-2</v>
      </c>
      <c r="O1286">
        <f t="shared" si="177"/>
        <v>0</v>
      </c>
    </row>
    <row r="1287" spans="1:15" x14ac:dyDescent="0.25">
      <c r="A1287">
        <f t="shared" si="181"/>
        <v>1286</v>
      </c>
      <c r="B1287" s="1">
        <v>37876</v>
      </c>
      <c r="C1287">
        <v>24.82</v>
      </c>
      <c r="D1287">
        <v>24.99</v>
      </c>
      <c r="E1287">
        <v>24.52</v>
      </c>
      <c r="F1287">
        <v>24.92</v>
      </c>
      <c r="G1287">
        <v>166341</v>
      </c>
      <c r="H1287" s="2">
        <f t="shared" si="178"/>
        <v>7.4857142857143288E-2</v>
      </c>
      <c r="I1287">
        <f t="shared" ref="I1287:I1350" si="182">IF(H1287*(F1288-F1287)&gt;0,1,0)</f>
        <v>0</v>
      </c>
      <c r="J1287">
        <f t="shared" ref="J1287:J1350" si="183">IF(F1287&gt;F1286,F1287-F1286," ")</f>
        <v>5.0000000000000711E-2</v>
      </c>
      <c r="K1287" t="str">
        <f t="shared" ref="K1287:K1350" si="184">IF(F1287&lt;F1286,F1286-F1287," ")</f>
        <v xml:space="preserve"> </v>
      </c>
      <c r="L1287" s="2">
        <f t="shared" si="179"/>
        <v>8.1678173289393943</v>
      </c>
      <c r="M1287">
        <f t="shared" si="180"/>
        <v>0</v>
      </c>
      <c r="N1287" s="2">
        <f t="shared" si="176"/>
        <v>5.9142857142857351E-2</v>
      </c>
      <c r="O1287">
        <f t="shared" si="177"/>
        <v>1</v>
      </c>
    </row>
    <row r="1288" spans="1:15" x14ac:dyDescent="0.25">
      <c r="A1288">
        <f t="shared" si="181"/>
        <v>1287</v>
      </c>
      <c r="B1288" s="1">
        <v>37879</v>
      </c>
      <c r="C1288">
        <v>24.89</v>
      </c>
      <c r="D1288">
        <v>25.14</v>
      </c>
      <c r="E1288">
        <v>24.64</v>
      </c>
      <c r="F1288">
        <v>24.79</v>
      </c>
      <c r="G1288">
        <v>142796</v>
      </c>
      <c r="H1288" s="2">
        <f t="shared" si="178"/>
        <v>4.7428571428571431E-2</v>
      </c>
      <c r="I1288">
        <f t="shared" si="182"/>
        <v>1</v>
      </c>
      <c r="J1288" t="str">
        <f t="shared" si="183"/>
        <v xml:space="preserve"> </v>
      </c>
      <c r="K1288">
        <f t="shared" si="184"/>
        <v>0.13000000000000256</v>
      </c>
      <c r="L1288" s="2">
        <f t="shared" si="179"/>
        <v>8.6907286487016702</v>
      </c>
      <c r="M1288">
        <f t="shared" si="180"/>
        <v>1</v>
      </c>
      <c r="N1288" s="2">
        <f t="shared" ref="N1288:N1351" si="185">H1288-H1287</f>
        <v>-2.7428571428571857E-2</v>
      </c>
      <c r="O1288">
        <f t="shared" si="177"/>
        <v>0</v>
      </c>
    </row>
    <row r="1289" spans="1:15" x14ac:dyDescent="0.25">
      <c r="A1289">
        <f t="shared" si="181"/>
        <v>1288</v>
      </c>
      <c r="B1289" s="1">
        <v>37880</v>
      </c>
      <c r="C1289">
        <v>24.62</v>
      </c>
      <c r="D1289">
        <v>25.42</v>
      </c>
      <c r="E1289">
        <v>24.62</v>
      </c>
      <c r="F1289">
        <v>25.32</v>
      </c>
      <c r="G1289">
        <v>200666</v>
      </c>
      <c r="H1289" s="2">
        <f t="shared" si="178"/>
        <v>0.14314285714285688</v>
      </c>
      <c r="I1289">
        <f t="shared" si="182"/>
        <v>0</v>
      </c>
      <c r="J1289">
        <f t="shared" si="183"/>
        <v>0.53000000000000114</v>
      </c>
      <c r="K1289" t="str">
        <f t="shared" si="184"/>
        <v xml:space="preserve"> </v>
      </c>
      <c r="L1289" s="2">
        <f t="shared" si="179"/>
        <v>9.1174957933046858</v>
      </c>
      <c r="M1289">
        <f t="shared" si="180"/>
        <v>0</v>
      </c>
      <c r="N1289" s="2">
        <f t="shared" si="185"/>
        <v>9.5714285714285446E-2</v>
      </c>
      <c r="O1289">
        <f t="shared" ref="O1289:O1352" si="186">IF(N1288*(F1289-F1288)&gt;0,1,0)</f>
        <v>0</v>
      </c>
    </row>
    <row r="1290" spans="1:15" x14ac:dyDescent="0.25">
      <c r="A1290">
        <f t="shared" si="181"/>
        <v>1289</v>
      </c>
      <c r="B1290" s="1">
        <v>37881</v>
      </c>
      <c r="C1290">
        <v>25.17</v>
      </c>
      <c r="D1290">
        <v>25.33</v>
      </c>
      <c r="E1290">
        <v>24.87</v>
      </c>
      <c r="F1290">
        <v>25.11</v>
      </c>
      <c r="G1290">
        <v>191855</v>
      </c>
      <c r="H1290" s="2">
        <f t="shared" si="178"/>
        <v>0.13342857142857098</v>
      </c>
      <c r="I1290">
        <f t="shared" si="182"/>
        <v>1</v>
      </c>
      <c r="J1290" t="str">
        <f t="shared" si="183"/>
        <v xml:space="preserve"> </v>
      </c>
      <c r="K1290">
        <f t="shared" si="184"/>
        <v>0.21000000000000085</v>
      </c>
      <c r="L1290" s="2">
        <f t="shared" si="179"/>
        <v>9.4637958038306902</v>
      </c>
      <c r="M1290">
        <f t="shared" si="180"/>
        <v>1</v>
      </c>
      <c r="N1290" s="2">
        <f t="shared" si="185"/>
        <v>-9.7142857142858974E-3</v>
      </c>
      <c r="O1290">
        <f t="shared" si="186"/>
        <v>0</v>
      </c>
    </row>
    <row r="1291" spans="1:15" x14ac:dyDescent="0.25">
      <c r="A1291">
        <f t="shared" si="181"/>
        <v>1290</v>
      </c>
      <c r="B1291" s="1">
        <v>37882</v>
      </c>
      <c r="C1291">
        <v>25.16</v>
      </c>
      <c r="D1291">
        <v>25.57</v>
      </c>
      <c r="E1291">
        <v>25.1</v>
      </c>
      <c r="F1291">
        <v>25.5</v>
      </c>
      <c r="G1291">
        <v>222654</v>
      </c>
      <c r="H1291" s="2">
        <f t="shared" si="178"/>
        <v>0.12142857142857112</v>
      </c>
      <c r="I1291">
        <f t="shared" si="182"/>
        <v>0</v>
      </c>
      <c r="J1291">
        <f t="shared" si="183"/>
        <v>0.39000000000000057</v>
      </c>
      <c r="K1291" t="str">
        <f t="shared" si="184"/>
        <v xml:space="preserve"> </v>
      </c>
      <c r="L1291" s="2">
        <f t="shared" si="179"/>
        <v>9.7015110617008684</v>
      </c>
      <c r="M1291">
        <f t="shared" si="180"/>
        <v>0</v>
      </c>
      <c r="N1291" s="2">
        <f t="shared" si="185"/>
        <v>-1.1999999999999858E-2</v>
      </c>
      <c r="O1291">
        <f t="shared" si="186"/>
        <v>0</v>
      </c>
    </row>
    <row r="1292" spans="1:15" x14ac:dyDescent="0.25">
      <c r="A1292">
        <f t="shared" si="181"/>
        <v>1291</v>
      </c>
      <c r="B1292" s="1">
        <v>37883</v>
      </c>
      <c r="C1292">
        <v>25.81</v>
      </c>
      <c r="D1292">
        <v>25.81</v>
      </c>
      <c r="E1292">
        <v>24.91</v>
      </c>
      <c r="F1292">
        <v>25.32</v>
      </c>
      <c r="G1292">
        <v>232197</v>
      </c>
      <c r="H1292" s="2">
        <f t="shared" si="178"/>
        <v>0.11199999999999985</v>
      </c>
      <c r="I1292">
        <f t="shared" si="182"/>
        <v>0</v>
      </c>
      <c r="J1292" t="str">
        <f t="shared" si="183"/>
        <v xml:space="preserve"> </v>
      </c>
      <c r="K1292">
        <f t="shared" si="184"/>
        <v>0.17999999999999972</v>
      </c>
      <c r="L1292" s="2">
        <f t="shared" si="179"/>
        <v>9.7505964112624408</v>
      </c>
      <c r="M1292">
        <f t="shared" si="180"/>
        <v>0</v>
      </c>
      <c r="N1292" s="2">
        <f t="shared" si="185"/>
        <v>-9.4285714285712724E-3</v>
      </c>
      <c r="O1292">
        <f t="shared" si="186"/>
        <v>1</v>
      </c>
    </row>
    <row r="1293" spans="1:15" x14ac:dyDescent="0.25">
      <c r="A1293">
        <f t="shared" si="181"/>
        <v>1292</v>
      </c>
      <c r="B1293" s="1">
        <v>37886</v>
      </c>
      <c r="C1293">
        <v>24.99</v>
      </c>
      <c r="D1293">
        <v>25.29</v>
      </c>
      <c r="E1293">
        <v>24.59</v>
      </c>
      <c r="F1293">
        <v>24.79</v>
      </c>
      <c r="G1293">
        <v>185663</v>
      </c>
      <c r="H1293" s="2">
        <f t="shared" si="178"/>
        <v>1.1142857142857159E-2</v>
      </c>
      <c r="I1293">
        <f t="shared" si="182"/>
        <v>1</v>
      </c>
      <c r="J1293" t="str">
        <f t="shared" si="183"/>
        <v xml:space="preserve"> </v>
      </c>
      <c r="K1293">
        <f t="shared" si="184"/>
        <v>0.53000000000000114</v>
      </c>
      <c r="L1293" s="2">
        <f t="shared" si="179"/>
        <v>9.8856073603271941</v>
      </c>
      <c r="M1293">
        <f t="shared" si="180"/>
        <v>1</v>
      </c>
      <c r="N1293" s="2">
        <f t="shared" si="185"/>
        <v>-0.10085714285714269</v>
      </c>
      <c r="O1293">
        <f t="shared" si="186"/>
        <v>1</v>
      </c>
    </row>
    <row r="1294" spans="1:15" x14ac:dyDescent="0.25">
      <c r="A1294">
        <f t="shared" si="181"/>
        <v>1293</v>
      </c>
      <c r="B1294" s="1">
        <v>37887</v>
      </c>
      <c r="C1294">
        <v>24.69</v>
      </c>
      <c r="D1294">
        <v>24.99</v>
      </c>
      <c r="E1294">
        <v>24.57</v>
      </c>
      <c r="F1294">
        <v>24.95</v>
      </c>
      <c r="G1294">
        <v>131090</v>
      </c>
      <c r="H1294" s="2">
        <f t="shared" si="178"/>
        <v>-8.542857142857159E-2</v>
      </c>
      <c r="I1294">
        <f t="shared" si="182"/>
        <v>1</v>
      </c>
      <c r="J1294">
        <f t="shared" si="183"/>
        <v>0.16000000000000014</v>
      </c>
      <c r="K1294" t="str">
        <f t="shared" si="184"/>
        <v xml:space="preserve"> </v>
      </c>
      <c r="L1294" s="2">
        <f t="shared" si="179"/>
        <v>9.8974670758342409</v>
      </c>
      <c r="M1294">
        <f t="shared" si="180"/>
        <v>0</v>
      </c>
      <c r="N1294" s="2">
        <f t="shared" si="185"/>
        <v>-9.6571428571428752E-2</v>
      </c>
      <c r="O1294">
        <f t="shared" si="186"/>
        <v>0</v>
      </c>
    </row>
    <row r="1295" spans="1:15" x14ac:dyDescent="0.25">
      <c r="A1295">
        <f t="shared" si="181"/>
        <v>1294</v>
      </c>
      <c r="B1295" s="1">
        <v>37888</v>
      </c>
      <c r="C1295">
        <v>24.99</v>
      </c>
      <c r="D1295">
        <v>25.08</v>
      </c>
      <c r="E1295">
        <v>24.2</v>
      </c>
      <c r="F1295">
        <v>24.2</v>
      </c>
      <c r="G1295">
        <v>191296</v>
      </c>
      <c r="H1295" s="2">
        <f t="shared" si="178"/>
        <v>-0.19228571428571439</v>
      </c>
      <c r="I1295">
        <f t="shared" si="182"/>
        <v>1</v>
      </c>
      <c r="J1295" t="str">
        <f t="shared" si="183"/>
        <v xml:space="preserve"> </v>
      </c>
      <c r="K1295">
        <f t="shared" si="184"/>
        <v>0.75</v>
      </c>
      <c r="L1295" s="2">
        <f t="shared" si="179"/>
        <v>9.9572384318846705</v>
      </c>
      <c r="M1295">
        <f t="shared" si="180"/>
        <v>0</v>
      </c>
      <c r="N1295" s="2">
        <f t="shared" si="185"/>
        <v>-0.1068571428571428</v>
      </c>
      <c r="O1295">
        <f t="shared" si="186"/>
        <v>1</v>
      </c>
    </row>
    <row r="1296" spans="1:15" x14ac:dyDescent="0.25">
      <c r="A1296">
        <f t="shared" si="181"/>
        <v>1295</v>
      </c>
      <c r="B1296" s="1">
        <v>37889</v>
      </c>
      <c r="C1296">
        <v>24.41</v>
      </c>
      <c r="D1296">
        <v>25.18</v>
      </c>
      <c r="E1296">
        <v>23.92</v>
      </c>
      <c r="F1296">
        <v>23.96</v>
      </c>
      <c r="G1296">
        <v>190081</v>
      </c>
      <c r="H1296" s="2">
        <f t="shared" si="178"/>
        <v>-0.31142857142857139</v>
      </c>
      <c r="I1296">
        <f t="shared" si="182"/>
        <v>1</v>
      </c>
      <c r="J1296" t="str">
        <f t="shared" si="183"/>
        <v xml:space="preserve"> </v>
      </c>
      <c r="K1296">
        <f t="shared" si="184"/>
        <v>0.23999999999999844</v>
      </c>
      <c r="L1296" s="2">
        <f t="shared" si="179"/>
        <v>9.9999560368754743</v>
      </c>
      <c r="M1296">
        <f t="shared" si="180"/>
        <v>0</v>
      </c>
      <c r="N1296" s="2">
        <f t="shared" si="185"/>
        <v>-0.11914285714285699</v>
      </c>
      <c r="O1296">
        <f t="shared" si="186"/>
        <v>1</v>
      </c>
    </row>
    <row r="1297" spans="1:15" x14ac:dyDescent="0.25">
      <c r="A1297">
        <f t="shared" si="181"/>
        <v>1296</v>
      </c>
      <c r="B1297" s="1">
        <v>37890</v>
      </c>
      <c r="C1297">
        <v>23.7</v>
      </c>
      <c r="D1297">
        <v>23.89</v>
      </c>
      <c r="E1297">
        <v>22.89</v>
      </c>
      <c r="F1297">
        <v>23.45</v>
      </c>
      <c r="G1297">
        <v>224310</v>
      </c>
      <c r="H1297" s="2">
        <f t="shared" si="178"/>
        <v>-0.35971428571428571</v>
      </c>
      <c r="I1297">
        <f t="shared" si="182"/>
        <v>0</v>
      </c>
      <c r="J1297" t="str">
        <f t="shared" si="183"/>
        <v xml:space="preserve"> </v>
      </c>
      <c r="K1297">
        <f t="shared" si="184"/>
        <v>0.51000000000000156</v>
      </c>
      <c r="L1297" s="2">
        <f t="shared" si="179"/>
        <v>9.9945746162987543</v>
      </c>
      <c r="M1297">
        <f t="shared" si="180"/>
        <v>1</v>
      </c>
      <c r="N1297" s="2">
        <f t="shared" si="185"/>
        <v>-4.8285714285714321E-2</v>
      </c>
      <c r="O1297">
        <f t="shared" si="186"/>
        <v>1</v>
      </c>
    </row>
    <row r="1298" spans="1:15" x14ac:dyDescent="0.25">
      <c r="A1298">
        <f t="shared" si="181"/>
        <v>1297</v>
      </c>
      <c r="B1298" s="1">
        <v>37893</v>
      </c>
      <c r="C1298">
        <v>23.58</v>
      </c>
      <c r="D1298">
        <v>24.24</v>
      </c>
      <c r="E1298">
        <v>23.56</v>
      </c>
      <c r="F1298">
        <v>23.95</v>
      </c>
      <c r="G1298">
        <v>209387</v>
      </c>
      <c r="H1298" s="2">
        <f t="shared" si="178"/>
        <v>-0.25542857142857134</v>
      </c>
      <c r="I1298">
        <f t="shared" si="182"/>
        <v>1</v>
      </c>
      <c r="J1298">
        <f t="shared" si="183"/>
        <v>0.5</v>
      </c>
      <c r="K1298" t="str">
        <f t="shared" si="184"/>
        <v xml:space="preserve"> </v>
      </c>
      <c r="L1298" s="2">
        <f t="shared" si="179"/>
        <v>10.019101847308558</v>
      </c>
      <c r="M1298">
        <f t="shared" si="180"/>
        <v>0</v>
      </c>
      <c r="N1298" s="2">
        <f t="shared" si="185"/>
        <v>0.10428571428571437</v>
      </c>
      <c r="O1298">
        <f t="shared" si="186"/>
        <v>0</v>
      </c>
    </row>
    <row r="1299" spans="1:15" x14ac:dyDescent="0.25">
      <c r="A1299">
        <f t="shared" si="181"/>
        <v>1298</v>
      </c>
      <c r="B1299" s="1">
        <v>37894</v>
      </c>
      <c r="C1299">
        <v>23.83</v>
      </c>
      <c r="D1299">
        <v>23.87</v>
      </c>
      <c r="E1299">
        <v>23.2</v>
      </c>
      <c r="F1299">
        <v>23.39</v>
      </c>
      <c r="G1299">
        <v>288376</v>
      </c>
      <c r="H1299" s="2">
        <f t="shared" si="178"/>
        <v>-0.25885714285714273</v>
      </c>
      <c r="I1299">
        <f t="shared" si="182"/>
        <v>0</v>
      </c>
      <c r="J1299" t="str">
        <f t="shared" si="183"/>
        <v xml:space="preserve"> </v>
      </c>
      <c r="K1299">
        <f t="shared" si="184"/>
        <v>0.55999999999999872</v>
      </c>
      <c r="L1299" s="2">
        <f t="shared" si="179"/>
        <v>10.094195393989477</v>
      </c>
      <c r="M1299">
        <f t="shared" si="180"/>
        <v>1</v>
      </c>
      <c r="N1299" s="2">
        <f t="shared" si="185"/>
        <v>-3.428571428571392E-3</v>
      </c>
      <c r="O1299">
        <f t="shared" si="186"/>
        <v>0</v>
      </c>
    </row>
    <row r="1300" spans="1:15" x14ac:dyDescent="0.25">
      <c r="A1300">
        <f t="shared" si="181"/>
        <v>1299</v>
      </c>
      <c r="B1300" s="1">
        <v>37895</v>
      </c>
      <c r="C1300">
        <v>23.39</v>
      </c>
      <c r="D1300">
        <v>24.25</v>
      </c>
      <c r="E1300">
        <v>23.38</v>
      </c>
      <c r="F1300">
        <v>24.21</v>
      </c>
      <c r="G1300">
        <v>238425</v>
      </c>
      <c r="H1300" s="2">
        <f t="shared" si="178"/>
        <v>-3.3142857142856946E-2</v>
      </c>
      <c r="I1300">
        <f t="shared" si="182"/>
        <v>0</v>
      </c>
      <c r="J1300">
        <f t="shared" si="183"/>
        <v>0.82000000000000028</v>
      </c>
      <c r="K1300" t="str">
        <f t="shared" si="184"/>
        <v xml:space="preserve"> </v>
      </c>
      <c r="L1300" s="2">
        <f t="shared" si="179"/>
        <v>10.148189711120503</v>
      </c>
      <c r="M1300">
        <f t="shared" si="180"/>
        <v>1</v>
      </c>
      <c r="N1300" s="2">
        <f t="shared" si="185"/>
        <v>0.22571428571428578</v>
      </c>
      <c r="O1300">
        <f t="shared" si="186"/>
        <v>0</v>
      </c>
    </row>
    <row r="1301" spans="1:15" x14ac:dyDescent="0.25">
      <c r="A1301">
        <f t="shared" si="181"/>
        <v>1300</v>
      </c>
      <c r="B1301" s="1">
        <v>37896</v>
      </c>
      <c r="C1301">
        <v>24.12</v>
      </c>
      <c r="D1301">
        <v>24.48</v>
      </c>
      <c r="E1301">
        <v>24.01</v>
      </c>
      <c r="F1301">
        <v>24.33</v>
      </c>
      <c r="G1301">
        <v>176679</v>
      </c>
      <c r="H1301" s="2">
        <f t="shared" si="178"/>
        <v>0.1019999999999998</v>
      </c>
      <c r="I1301">
        <f t="shared" si="182"/>
        <v>1</v>
      </c>
      <c r="J1301">
        <f t="shared" si="183"/>
        <v>0.11999999999999744</v>
      </c>
      <c r="K1301" t="str">
        <f t="shared" si="184"/>
        <v xml:space="preserve"> </v>
      </c>
      <c r="L1301" s="2">
        <f t="shared" si="179"/>
        <v>10.159170917587664</v>
      </c>
      <c r="M1301">
        <f t="shared" si="180"/>
        <v>1</v>
      </c>
      <c r="N1301" s="2">
        <f t="shared" si="185"/>
        <v>0.13514285714285673</v>
      </c>
      <c r="O1301">
        <f t="shared" si="186"/>
        <v>1</v>
      </c>
    </row>
    <row r="1302" spans="1:15" x14ac:dyDescent="0.25">
      <c r="A1302">
        <f t="shared" si="181"/>
        <v>1301</v>
      </c>
      <c r="B1302" s="1">
        <v>37897</v>
      </c>
      <c r="C1302">
        <v>24.73</v>
      </c>
      <c r="D1302">
        <v>24.88</v>
      </c>
      <c r="E1302">
        <v>24.33</v>
      </c>
      <c r="F1302">
        <v>24.4</v>
      </c>
      <c r="G1302">
        <v>209111</v>
      </c>
      <c r="H1302" s="2">
        <f t="shared" ref="H1302:H1365" si="187">SLOPE(F1297:F1302,A1297:A1302)</f>
        <v>0.19171428571428553</v>
      </c>
      <c r="I1302">
        <f t="shared" si="182"/>
        <v>0</v>
      </c>
      <c r="J1302">
        <f t="shared" si="183"/>
        <v>7.0000000000000284E-2</v>
      </c>
      <c r="K1302" t="str">
        <f t="shared" si="184"/>
        <v xml:space="preserve"> </v>
      </c>
      <c r="L1302" s="2">
        <f t="shared" si="179"/>
        <v>10.160808663306073</v>
      </c>
      <c r="M1302">
        <f t="shared" si="180"/>
        <v>0</v>
      </c>
      <c r="N1302" s="2">
        <f t="shared" si="185"/>
        <v>8.9714285714285733E-2</v>
      </c>
      <c r="O1302">
        <f t="shared" si="186"/>
        <v>1</v>
      </c>
    </row>
    <row r="1303" spans="1:15" x14ac:dyDescent="0.25">
      <c r="A1303">
        <f t="shared" si="181"/>
        <v>1302</v>
      </c>
      <c r="B1303" s="1">
        <v>37900</v>
      </c>
      <c r="C1303">
        <v>24.58</v>
      </c>
      <c r="D1303">
        <v>24.63</v>
      </c>
      <c r="E1303">
        <v>24.31</v>
      </c>
      <c r="F1303">
        <v>24.37</v>
      </c>
      <c r="G1303">
        <v>134718</v>
      </c>
      <c r="H1303" s="2">
        <f t="shared" si="187"/>
        <v>0.15</v>
      </c>
      <c r="I1303">
        <f t="shared" si="182"/>
        <v>0</v>
      </c>
      <c r="J1303" t="str">
        <f t="shared" si="183"/>
        <v xml:space="preserve"> </v>
      </c>
      <c r="K1303">
        <f t="shared" si="184"/>
        <v>2.9999999999997584E-2</v>
      </c>
      <c r="L1303" s="2">
        <f t="shared" si="179"/>
        <v>10.160630307927708</v>
      </c>
      <c r="M1303">
        <f t="shared" si="180"/>
        <v>0</v>
      </c>
      <c r="N1303" s="2">
        <f t="shared" si="185"/>
        <v>-4.1714285714285537E-2</v>
      </c>
      <c r="O1303">
        <f t="shared" si="186"/>
        <v>0</v>
      </c>
    </row>
    <row r="1304" spans="1:15" x14ac:dyDescent="0.25">
      <c r="A1304">
        <f t="shared" si="181"/>
        <v>1303</v>
      </c>
      <c r="B1304" s="1">
        <v>37901</v>
      </c>
      <c r="C1304">
        <v>24.16</v>
      </c>
      <c r="D1304">
        <v>24.39</v>
      </c>
      <c r="E1304">
        <v>24.09</v>
      </c>
      <c r="F1304">
        <v>24.23</v>
      </c>
      <c r="G1304">
        <v>190416</v>
      </c>
      <c r="H1304" s="2">
        <f t="shared" si="187"/>
        <v>0.1357142857142857</v>
      </c>
      <c r="I1304">
        <f t="shared" si="182"/>
        <v>0</v>
      </c>
      <c r="J1304" t="str">
        <f t="shared" si="183"/>
        <v xml:space="preserve"> </v>
      </c>
      <c r="K1304">
        <f t="shared" si="184"/>
        <v>0.14000000000000057</v>
      </c>
      <c r="L1304" s="2">
        <f t="shared" si="179"/>
        <v>10.156799112282098</v>
      </c>
      <c r="M1304">
        <f t="shared" si="180"/>
        <v>0</v>
      </c>
      <c r="N1304" s="2">
        <f t="shared" si="185"/>
        <v>-1.428571428571429E-2</v>
      </c>
      <c r="O1304">
        <f t="shared" si="186"/>
        <v>1</v>
      </c>
    </row>
    <row r="1305" spans="1:15" x14ac:dyDescent="0.25">
      <c r="A1305">
        <f t="shared" si="181"/>
        <v>1304</v>
      </c>
      <c r="B1305" s="1">
        <v>37902</v>
      </c>
      <c r="C1305">
        <v>24.13</v>
      </c>
      <c r="D1305">
        <v>24.23</v>
      </c>
      <c r="E1305">
        <v>23.73</v>
      </c>
      <c r="F1305">
        <v>23.78</v>
      </c>
      <c r="G1305">
        <v>216702</v>
      </c>
      <c r="H1305" s="2">
        <f t="shared" si="187"/>
        <v>-7.0857142857142563E-2</v>
      </c>
      <c r="I1305">
        <f t="shared" si="182"/>
        <v>1</v>
      </c>
      <c r="J1305" t="str">
        <f t="shared" si="183"/>
        <v xml:space="preserve"> </v>
      </c>
      <c r="K1305">
        <f t="shared" si="184"/>
        <v>0.44999999999999929</v>
      </c>
      <c r="L1305" s="2">
        <f t="shared" si="179"/>
        <v>10.134683305372558</v>
      </c>
      <c r="M1305">
        <f t="shared" si="180"/>
        <v>0</v>
      </c>
      <c r="N1305" s="2">
        <f t="shared" si="185"/>
        <v>-0.20657142857142827</v>
      </c>
      <c r="O1305">
        <f t="shared" si="186"/>
        <v>1</v>
      </c>
    </row>
    <row r="1306" spans="1:15" x14ac:dyDescent="0.25">
      <c r="A1306">
        <f t="shared" si="181"/>
        <v>1305</v>
      </c>
      <c r="B1306" s="1">
        <v>37903</v>
      </c>
      <c r="C1306">
        <v>24.11</v>
      </c>
      <c r="D1306">
        <v>24.13</v>
      </c>
      <c r="E1306">
        <v>23.58</v>
      </c>
      <c r="F1306">
        <v>23.71</v>
      </c>
      <c r="G1306">
        <v>267527</v>
      </c>
      <c r="H1306" s="2">
        <f t="shared" si="187"/>
        <v>-0.14571428571428516</v>
      </c>
      <c r="I1306">
        <f t="shared" si="182"/>
        <v>1</v>
      </c>
      <c r="J1306" t="str">
        <f t="shared" si="183"/>
        <v xml:space="preserve"> </v>
      </c>
      <c r="K1306">
        <f t="shared" si="184"/>
        <v>7.0000000000000284E-2</v>
      </c>
      <c r="L1306" s="2">
        <f t="shared" si="179"/>
        <v>10.131992208917714</v>
      </c>
      <c r="M1306">
        <f t="shared" si="180"/>
        <v>0</v>
      </c>
      <c r="N1306" s="2">
        <f t="shared" si="185"/>
        <v>-7.4857142857142595E-2</v>
      </c>
      <c r="O1306">
        <f t="shared" si="186"/>
        <v>1</v>
      </c>
    </row>
    <row r="1307" spans="1:15" x14ac:dyDescent="0.25">
      <c r="A1307">
        <f t="shared" si="181"/>
        <v>1306</v>
      </c>
      <c r="B1307" s="1">
        <v>37904</v>
      </c>
      <c r="C1307">
        <v>23.23</v>
      </c>
      <c r="D1307">
        <v>23.23</v>
      </c>
      <c r="E1307">
        <v>22.78</v>
      </c>
      <c r="F1307">
        <v>22.9</v>
      </c>
      <c r="G1307">
        <v>391526</v>
      </c>
      <c r="H1307" s="2">
        <f t="shared" si="187"/>
        <v>-0.2837142857142857</v>
      </c>
      <c r="I1307">
        <f t="shared" si="182"/>
        <v>1</v>
      </c>
      <c r="J1307" t="str">
        <f t="shared" si="183"/>
        <v xml:space="preserve"> </v>
      </c>
      <c r="K1307">
        <f t="shared" si="184"/>
        <v>0.81000000000000227</v>
      </c>
      <c r="L1307" s="2">
        <f t="shared" si="179"/>
        <v>10.000441081650886</v>
      </c>
      <c r="M1307">
        <f t="shared" si="180"/>
        <v>0</v>
      </c>
      <c r="N1307" s="2">
        <f t="shared" si="185"/>
        <v>-0.13800000000000054</v>
      </c>
      <c r="O1307">
        <f t="shared" si="186"/>
        <v>1</v>
      </c>
    </row>
    <row r="1308" spans="1:15" x14ac:dyDescent="0.25">
      <c r="A1308">
        <f t="shared" si="181"/>
        <v>1307</v>
      </c>
      <c r="B1308" s="1">
        <v>37907</v>
      </c>
      <c r="C1308">
        <v>23.1</v>
      </c>
      <c r="D1308">
        <v>23.13</v>
      </c>
      <c r="E1308">
        <v>22.23</v>
      </c>
      <c r="F1308">
        <v>22.51</v>
      </c>
      <c r="G1308">
        <v>295376</v>
      </c>
      <c r="H1308" s="2">
        <f t="shared" si="187"/>
        <v>-0.38171428571428578</v>
      </c>
      <c r="I1308">
        <f t="shared" si="182"/>
        <v>0</v>
      </c>
      <c r="J1308" t="str">
        <f t="shared" si="183"/>
        <v xml:space="preserve"> </v>
      </c>
      <c r="K1308">
        <f t="shared" si="184"/>
        <v>0.38999999999999702</v>
      </c>
      <c r="L1308" s="2">
        <f t="shared" si="179"/>
        <v>9.6292741844225045</v>
      </c>
      <c r="M1308">
        <f t="shared" si="180"/>
        <v>1</v>
      </c>
      <c r="N1308" s="2">
        <f t="shared" si="185"/>
        <v>-9.8000000000000087E-2</v>
      </c>
      <c r="O1308">
        <f t="shared" si="186"/>
        <v>1</v>
      </c>
    </row>
    <row r="1309" spans="1:15" x14ac:dyDescent="0.25">
      <c r="A1309">
        <f t="shared" si="181"/>
        <v>1308</v>
      </c>
      <c r="B1309" s="1">
        <v>37908</v>
      </c>
      <c r="C1309">
        <v>22.48</v>
      </c>
      <c r="D1309">
        <v>22.87</v>
      </c>
      <c r="E1309">
        <v>22.24</v>
      </c>
      <c r="F1309">
        <v>22.87</v>
      </c>
      <c r="G1309">
        <v>214068</v>
      </c>
      <c r="H1309" s="2">
        <f t="shared" si="187"/>
        <v>-0.32628571428571423</v>
      </c>
      <c r="I1309">
        <f t="shared" si="182"/>
        <v>1</v>
      </c>
      <c r="J1309">
        <f t="shared" si="183"/>
        <v>0.35999999999999943</v>
      </c>
      <c r="K1309" t="str">
        <f t="shared" si="184"/>
        <v xml:space="preserve"> </v>
      </c>
      <c r="L1309" s="2">
        <f t="shared" si="179"/>
        <v>9.4254633970002395</v>
      </c>
      <c r="M1309">
        <f t="shared" si="180"/>
        <v>0</v>
      </c>
      <c r="N1309" s="2">
        <f t="shared" si="185"/>
        <v>5.5428571428571549E-2</v>
      </c>
      <c r="O1309">
        <f t="shared" si="186"/>
        <v>0</v>
      </c>
    </row>
    <row r="1310" spans="1:15" x14ac:dyDescent="0.25">
      <c r="A1310">
        <f t="shared" si="181"/>
        <v>1309</v>
      </c>
      <c r="B1310" s="1">
        <v>37909</v>
      </c>
      <c r="C1310">
        <v>22.99</v>
      </c>
      <c r="D1310">
        <v>23.03</v>
      </c>
      <c r="E1310">
        <v>22.32</v>
      </c>
      <c r="F1310">
        <v>22.43</v>
      </c>
      <c r="G1310">
        <v>234368</v>
      </c>
      <c r="H1310" s="2">
        <f t="shared" si="187"/>
        <v>-0.27600000000000008</v>
      </c>
      <c r="I1310">
        <f t="shared" si="182"/>
        <v>0</v>
      </c>
      <c r="J1310" t="str">
        <f t="shared" si="183"/>
        <v xml:space="preserve"> </v>
      </c>
      <c r="K1310">
        <f t="shared" si="184"/>
        <v>0.44000000000000128</v>
      </c>
      <c r="L1310" s="2">
        <f t="shared" si="179"/>
        <v>8.9816975703274906</v>
      </c>
      <c r="M1310">
        <f t="shared" si="180"/>
        <v>1</v>
      </c>
      <c r="N1310" s="2">
        <f t="shared" si="185"/>
        <v>5.0285714285714156E-2</v>
      </c>
      <c r="O1310">
        <f t="shared" si="186"/>
        <v>0</v>
      </c>
    </row>
    <row r="1311" spans="1:15" x14ac:dyDescent="0.25">
      <c r="A1311">
        <f t="shared" si="181"/>
        <v>1310</v>
      </c>
      <c r="B1311" s="1">
        <v>37910</v>
      </c>
      <c r="C1311">
        <v>22.41</v>
      </c>
      <c r="D1311">
        <v>22.72</v>
      </c>
      <c r="E1311">
        <v>22.36</v>
      </c>
      <c r="F1311">
        <v>22.6</v>
      </c>
      <c r="G1311">
        <v>166449</v>
      </c>
      <c r="H1311" s="2">
        <f t="shared" si="187"/>
        <v>-0.18857142857142842</v>
      </c>
      <c r="I1311">
        <f t="shared" si="182"/>
        <v>1</v>
      </c>
      <c r="J1311">
        <f t="shared" si="183"/>
        <v>0.17000000000000171</v>
      </c>
      <c r="K1311" t="str">
        <f t="shared" si="184"/>
        <v xml:space="preserve"> </v>
      </c>
      <c r="L1311" s="2">
        <f t="shared" si="179"/>
        <v>8.5532505649444861</v>
      </c>
      <c r="M1311">
        <f t="shared" si="180"/>
        <v>0</v>
      </c>
      <c r="N1311" s="2">
        <f t="shared" si="185"/>
        <v>8.7428571428571661E-2</v>
      </c>
      <c r="O1311">
        <f t="shared" si="186"/>
        <v>1</v>
      </c>
    </row>
    <row r="1312" spans="1:15" x14ac:dyDescent="0.25">
      <c r="A1312">
        <f t="shared" si="181"/>
        <v>1311</v>
      </c>
      <c r="B1312" s="1">
        <v>37911</v>
      </c>
      <c r="C1312">
        <v>22.6</v>
      </c>
      <c r="D1312">
        <v>22.64</v>
      </c>
      <c r="E1312">
        <v>22</v>
      </c>
      <c r="F1312">
        <v>22.13</v>
      </c>
      <c r="G1312">
        <v>212868</v>
      </c>
      <c r="H1312" s="2">
        <f t="shared" si="187"/>
        <v>-0.11485714285714284</v>
      </c>
      <c r="I1312">
        <f t="shared" si="182"/>
        <v>0</v>
      </c>
      <c r="J1312" t="str">
        <f t="shared" si="183"/>
        <v xml:space="preserve"> </v>
      </c>
      <c r="K1312">
        <f t="shared" si="184"/>
        <v>0.47000000000000242</v>
      </c>
      <c r="L1312" s="2">
        <f t="shared" si="179"/>
        <v>7.8457492561710032</v>
      </c>
      <c r="M1312">
        <f t="shared" si="180"/>
        <v>1</v>
      </c>
      <c r="N1312" s="2">
        <f t="shared" si="185"/>
        <v>7.371428571428558E-2</v>
      </c>
      <c r="O1312">
        <f t="shared" si="186"/>
        <v>0</v>
      </c>
    </row>
    <row r="1313" spans="1:15" x14ac:dyDescent="0.25">
      <c r="A1313">
        <f t="shared" si="181"/>
        <v>1312</v>
      </c>
      <c r="B1313" s="1">
        <v>37914</v>
      </c>
      <c r="C1313">
        <v>22.33</v>
      </c>
      <c r="D1313">
        <v>22.36</v>
      </c>
      <c r="E1313">
        <v>22.09</v>
      </c>
      <c r="F1313">
        <v>22.36</v>
      </c>
      <c r="G1313">
        <v>160706</v>
      </c>
      <c r="H1313" s="2">
        <f t="shared" si="187"/>
        <v>-8.0000000000000432E-2</v>
      </c>
      <c r="I1313">
        <f t="shared" si="182"/>
        <v>0</v>
      </c>
      <c r="J1313">
        <f t="shared" si="183"/>
        <v>0.23000000000000043</v>
      </c>
      <c r="K1313" t="str">
        <f t="shared" si="184"/>
        <v xml:space="preserve"> </v>
      </c>
      <c r="L1313" s="2">
        <f t="shared" si="179"/>
        <v>7.1891369291917613</v>
      </c>
      <c r="M1313">
        <f t="shared" si="180"/>
        <v>1</v>
      </c>
      <c r="N1313" s="2">
        <f t="shared" si="185"/>
        <v>3.4857142857142406E-2</v>
      </c>
      <c r="O1313">
        <f t="shared" si="186"/>
        <v>1</v>
      </c>
    </row>
    <row r="1314" spans="1:15" x14ac:dyDescent="0.25">
      <c r="A1314">
        <f t="shared" si="181"/>
        <v>1313</v>
      </c>
      <c r="B1314" s="1">
        <v>37915</v>
      </c>
      <c r="C1314">
        <v>22.58</v>
      </c>
      <c r="D1314">
        <v>22.58</v>
      </c>
      <c r="E1314">
        <v>22.36</v>
      </c>
      <c r="F1314">
        <v>22.46</v>
      </c>
      <c r="G1314">
        <v>161865</v>
      </c>
      <c r="H1314" s="2">
        <f t="shared" si="187"/>
        <v>-7.8000000000000111E-2</v>
      </c>
      <c r="I1314">
        <f t="shared" si="182"/>
        <v>1</v>
      </c>
      <c r="J1314">
        <f t="shared" si="183"/>
        <v>0.10000000000000142</v>
      </c>
      <c r="K1314" t="str">
        <f t="shared" si="184"/>
        <v xml:space="preserve"> </v>
      </c>
      <c r="L1314" s="2">
        <f t="shared" si="179"/>
        <v>6.5465042998201266</v>
      </c>
      <c r="M1314">
        <f t="shared" si="180"/>
        <v>0</v>
      </c>
      <c r="N1314" s="2">
        <f t="shared" si="185"/>
        <v>2.000000000000321E-3</v>
      </c>
      <c r="O1314">
        <f t="shared" si="186"/>
        <v>1</v>
      </c>
    </row>
    <row r="1315" spans="1:15" x14ac:dyDescent="0.25">
      <c r="A1315">
        <f t="shared" si="181"/>
        <v>1314</v>
      </c>
      <c r="B1315" s="1">
        <v>37916</v>
      </c>
      <c r="C1315">
        <v>22.36</v>
      </c>
      <c r="D1315">
        <v>22.36</v>
      </c>
      <c r="E1315">
        <v>21.88</v>
      </c>
      <c r="F1315">
        <v>21.93</v>
      </c>
      <c r="G1315">
        <v>200640</v>
      </c>
      <c r="H1315" s="2">
        <f t="shared" si="187"/>
        <v>-7.6857142857142888E-2</v>
      </c>
      <c r="I1315">
        <f t="shared" si="182"/>
        <v>0</v>
      </c>
      <c r="J1315" t="str">
        <f t="shared" si="183"/>
        <v xml:space="preserve"> </v>
      </c>
      <c r="K1315">
        <f t="shared" si="184"/>
        <v>0.53000000000000114</v>
      </c>
      <c r="L1315" s="2">
        <f t="shared" si="179"/>
        <v>5.5770720796200157</v>
      </c>
      <c r="M1315">
        <f t="shared" si="180"/>
        <v>1</v>
      </c>
      <c r="N1315" s="2">
        <f t="shared" si="185"/>
        <v>1.1428571428572232E-3</v>
      </c>
      <c r="O1315">
        <f t="shared" si="186"/>
        <v>0</v>
      </c>
    </row>
    <row r="1316" spans="1:15" x14ac:dyDescent="0.25">
      <c r="A1316">
        <f t="shared" si="181"/>
        <v>1315</v>
      </c>
      <c r="B1316" s="1">
        <v>37917</v>
      </c>
      <c r="C1316">
        <v>21.93</v>
      </c>
      <c r="D1316">
        <v>22.31</v>
      </c>
      <c r="E1316">
        <v>21.82</v>
      </c>
      <c r="F1316">
        <v>21.97</v>
      </c>
      <c r="G1316">
        <v>182900</v>
      </c>
      <c r="H1316" s="2">
        <f t="shared" si="187"/>
        <v>-0.10428571428571455</v>
      </c>
      <c r="I1316">
        <f t="shared" si="182"/>
        <v>1</v>
      </c>
      <c r="J1316">
        <f t="shared" si="183"/>
        <v>3.9999999999999147E-2</v>
      </c>
      <c r="K1316" t="str">
        <f t="shared" si="184"/>
        <v xml:space="preserve"> </v>
      </c>
      <c r="L1316" s="2">
        <f t="shared" si="179"/>
        <v>4.5818309630153866</v>
      </c>
      <c r="M1316">
        <f t="shared" si="180"/>
        <v>0</v>
      </c>
      <c r="N1316" s="2">
        <f t="shared" si="185"/>
        <v>-2.7428571428571663E-2</v>
      </c>
      <c r="O1316">
        <f t="shared" si="186"/>
        <v>1</v>
      </c>
    </row>
    <row r="1317" spans="1:15" x14ac:dyDescent="0.25">
      <c r="A1317">
        <f t="shared" si="181"/>
        <v>1316</v>
      </c>
      <c r="B1317" s="1">
        <v>37918</v>
      </c>
      <c r="C1317">
        <v>21.97</v>
      </c>
      <c r="D1317">
        <v>21.98</v>
      </c>
      <c r="E1317">
        <v>21.58</v>
      </c>
      <c r="F1317">
        <v>21.88</v>
      </c>
      <c r="G1317">
        <v>177717</v>
      </c>
      <c r="H1317" s="2">
        <f t="shared" si="187"/>
        <v>-8.4285714285714367E-2</v>
      </c>
      <c r="I1317">
        <f t="shared" si="182"/>
        <v>1</v>
      </c>
      <c r="J1317" t="str">
        <f t="shared" si="183"/>
        <v xml:space="preserve"> </v>
      </c>
      <c r="K1317">
        <f t="shared" si="184"/>
        <v>8.9999999999999858E-2</v>
      </c>
      <c r="L1317" s="2">
        <f t="shared" si="179"/>
        <v>3.5893392084315972</v>
      </c>
      <c r="M1317">
        <f t="shared" si="180"/>
        <v>0</v>
      </c>
      <c r="N1317" s="2">
        <f t="shared" si="185"/>
        <v>2.0000000000000184E-2</v>
      </c>
      <c r="O1317">
        <f t="shared" si="186"/>
        <v>1</v>
      </c>
    </row>
    <row r="1318" spans="1:15" x14ac:dyDescent="0.25">
      <c r="A1318">
        <f t="shared" si="181"/>
        <v>1317</v>
      </c>
      <c r="B1318" s="1">
        <v>37921</v>
      </c>
      <c r="C1318">
        <v>22.08</v>
      </c>
      <c r="D1318">
        <v>22.13</v>
      </c>
      <c r="E1318">
        <v>21.71</v>
      </c>
      <c r="F1318">
        <v>21.8</v>
      </c>
      <c r="G1318">
        <v>166090</v>
      </c>
      <c r="H1318" s="2">
        <f t="shared" si="187"/>
        <v>-0.12857142857142856</v>
      </c>
      <c r="I1318">
        <f t="shared" si="182"/>
        <v>0</v>
      </c>
      <c r="J1318" t="str">
        <f t="shared" si="183"/>
        <v xml:space="preserve"> </v>
      </c>
      <c r="K1318">
        <f t="shared" si="184"/>
        <v>7.9999999999998295E-2</v>
      </c>
      <c r="L1318" s="2">
        <f t="shared" si="179"/>
        <v>2.5646407216634257</v>
      </c>
      <c r="M1318">
        <f t="shared" si="180"/>
        <v>1</v>
      </c>
      <c r="N1318" s="2">
        <f t="shared" si="185"/>
        <v>-4.4285714285714192E-2</v>
      </c>
      <c r="O1318">
        <f t="shared" si="186"/>
        <v>0</v>
      </c>
    </row>
    <row r="1319" spans="1:15" x14ac:dyDescent="0.25">
      <c r="A1319">
        <f t="shared" si="181"/>
        <v>1318</v>
      </c>
      <c r="B1319" s="1">
        <v>37922</v>
      </c>
      <c r="C1319">
        <v>22.06</v>
      </c>
      <c r="D1319">
        <v>22.12</v>
      </c>
      <c r="E1319">
        <v>21.81</v>
      </c>
      <c r="F1319">
        <v>22.1</v>
      </c>
      <c r="G1319">
        <v>192832</v>
      </c>
      <c r="H1319" s="2">
        <f t="shared" si="187"/>
        <v>-6.5142857142856975E-2</v>
      </c>
      <c r="I1319">
        <f t="shared" si="182"/>
        <v>0</v>
      </c>
      <c r="J1319">
        <f t="shared" si="183"/>
        <v>0.30000000000000071</v>
      </c>
      <c r="K1319" t="str">
        <f t="shared" si="184"/>
        <v xml:space="preserve"> </v>
      </c>
      <c r="L1319" s="2">
        <f t="shared" si="179"/>
        <v>1.6642570213435446</v>
      </c>
      <c r="M1319">
        <f t="shared" si="180"/>
        <v>1</v>
      </c>
      <c r="N1319" s="2">
        <f t="shared" si="185"/>
        <v>6.3428571428571584E-2</v>
      </c>
      <c r="O1319">
        <f t="shared" si="186"/>
        <v>0</v>
      </c>
    </row>
    <row r="1320" spans="1:15" x14ac:dyDescent="0.25">
      <c r="A1320">
        <f t="shared" si="181"/>
        <v>1319</v>
      </c>
      <c r="B1320" s="1">
        <v>37923</v>
      </c>
      <c r="C1320">
        <v>22.1</v>
      </c>
      <c r="D1320">
        <v>22.73</v>
      </c>
      <c r="E1320">
        <v>22</v>
      </c>
      <c r="F1320">
        <v>22.41</v>
      </c>
      <c r="G1320">
        <v>205774</v>
      </c>
      <c r="H1320" s="2">
        <f t="shared" si="187"/>
        <v>7.7428571428571763E-2</v>
      </c>
      <c r="I1320">
        <f t="shared" si="182"/>
        <v>1</v>
      </c>
      <c r="J1320">
        <f t="shared" si="183"/>
        <v>0.30999999999999872</v>
      </c>
      <c r="K1320" t="str">
        <f t="shared" si="184"/>
        <v xml:space="preserve"> </v>
      </c>
      <c r="L1320" s="2">
        <f t="shared" si="179"/>
        <v>0.63971681020255067</v>
      </c>
      <c r="M1320">
        <f t="shared" si="180"/>
        <v>1</v>
      </c>
      <c r="N1320" s="2">
        <f t="shared" si="185"/>
        <v>0.14257142857142874</v>
      </c>
      <c r="O1320">
        <f t="shared" si="186"/>
        <v>1</v>
      </c>
    </row>
    <row r="1321" spans="1:15" x14ac:dyDescent="0.25">
      <c r="A1321">
        <f t="shared" si="181"/>
        <v>1320</v>
      </c>
      <c r="B1321" s="1">
        <v>37924</v>
      </c>
      <c r="C1321">
        <v>22.73</v>
      </c>
      <c r="D1321">
        <v>22.83</v>
      </c>
      <c r="E1321">
        <v>22.37</v>
      </c>
      <c r="F1321">
        <v>22.46</v>
      </c>
      <c r="G1321">
        <v>209407</v>
      </c>
      <c r="H1321" s="2">
        <f t="shared" si="187"/>
        <v>0.1240000000000004</v>
      </c>
      <c r="I1321">
        <f t="shared" si="182"/>
        <v>1</v>
      </c>
      <c r="J1321">
        <f t="shared" si="183"/>
        <v>5.0000000000000711E-2</v>
      </c>
      <c r="K1321" t="str">
        <f t="shared" si="184"/>
        <v xml:space="preserve"> </v>
      </c>
      <c r="L1321" s="2">
        <f t="shared" si="179"/>
        <v>-0.52716792362641662</v>
      </c>
      <c r="M1321">
        <f t="shared" si="180"/>
        <v>0</v>
      </c>
      <c r="N1321" s="2">
        <f t="shared" si="185"/>
        <v>4.6571428571428639E-2</v>
      </c>
      <c r="O1321">
        <f t="shared" si="186"/>
        <v>1</v>
      </c>
    </row>
    <row r="1322" spans="1:15" x14ac:dyDescent="0.25">
      <c r="A1322">
        <f t="shared" si="181"/>
        <v>1321</v>
      </c>
      <c r="B1322" s="1">
        <v>37925</v>
      </c>
      <c r="C1322">
        <v>22.53</v>
      </c>
      <c r="D1322">
        <v>22.83</v>
      </c>
      <c r="E1322">
        <v>22.53</v>
      </c>
      <c r="F1322">
        <v>22.59</v>
      </c>
      <c r="G1322">
        <v>168637</v>
      </c>
      <c r="H1322" s="2">
        <f t="shared" si="187"/>
        <v>0.16685714285714295</v>
      </c>
      <c r="I1322">
        <f t="shared" si="182"/>
        <v>0</v>
      </c>
      <c r="J1322">
        <f t="shared" si="183"/>
        <v>0.12999999999999901</v>
      </c>
      <c r="K1322" t="str">
        <f t="shared" si="184"/>
        <v xml:space="preserve"> </v>
      </c>
      <c r="L1322" s="2">
        <f t="shared" si="179"/>
        <v>-1.6086683902635639</v>
      </c>
      <c r="M1322">
        <f t="shared" si="180"/>
        <v>1</v>
      </c>
      <c r="N1322" s="2">
        <f t="shared" si="185"/>
        <v>4.2857142857142552E-2</v>
      </c>
      <c r="O1322">
        <f t="shared" si="186"/>
        <v>1</v>
      </c>
    </row>
    <row r="1323" spans="1:15" x14ac:dyDescent="0.25">
      <c r="A1323">
        <f t="shared" si="181"/>
        <v>1322</v>
      </c>
      <c r="B1323" s="1">
        <v>37928</v>
      </c>
      <c r="C1323">
        <v>22.63</v>
      </c>
      <c r="D1323">
        <v>22.84</v>
      </c>
      <c r="E1323">
        <v>22.38</v>
      </c>
      <c r="F1323">
        <v>22.38</v>
      </c>
      <c r="G1323">
        <v>181263</v>
      </c>
      <c r="H1323" s="2">
        <f t="shared" si="187"/>
        <v>0.12628571428571392</v>
      </c>
      <c r="I1323">
        <f t="shared" si="182"/>
        <v>0</v>
      </c>
      <c r="J1323" t="str">
        <f t="shared" si="183"/>
        <v xml:space="preserve"> </v>
      </c>
      <c r="K1323">
        <f t="shared" si="184"/>
        <v>0.21000000000000085</v>
      </c>
      <c r="L1323" s="2">
        <f t="shared" si="179"/>
        <v>-2.8643335058625423</v>
      </c>
      <c r="M1323">
        <f t="shared" si="180"/>
        <v>1</v>
      </c>
      <c r="N1323" s="2">
        <f t="shared" si="185"/>
        <v>-4.0571428571429036E-2</v>
      </c>
      <c r="O1323">
        <f t="shared" si="186"/>
        <v>0</v>
      </c>
    </row>
    <row r="1324" spans="1:15" x14ac:dyDescent="0.25">
      <c r="A1324">
        <f t="shared" si="181"/>
        <v>1323</v>
      </c>
      <c r="B1324" s="1">
        <v>37929</v>
      </c>
      <c r="C1324">
        <v>22.39</v>
      </c>
      <c r="D1324">
        <v>22.39</v>
      </c>
      <c r="E1324">
        <v>21.98</v>
      </c>
      <c r="F1324">
        <v>22.24</v>
      </c>
      <c r="G1324">
        <v>190077</v>
      </c>
      <c r="H1324" s="2">
        <f t="shared" si="187"/>
        <v>2.1142857142856592E-2</v>
      </c>
      <c r="I1324">
        <f t="shared" si="182"/>
        <v>0</v>
      </c>
      <c r="J1324" t="str">
        <f t="shared" si="183"/>
        <v xml:space="preserve"> </v>
      </c>
      <c r="K1324">
        <f t="shared" si="184"/>
        <v>0.14000000000000057</v>
      </c>
      <c r="L1324" s="2">
        <f t="shared" si="179"/>
        <v>-4.1404288595299832</v>
      </c>
      <c r="M1324">
        <f t="shared" si="180"/>
        <v>1</v>
      </c>
      <c r="N1324" s="2">
        <f t="shared" si="185"/>
        <v>-0.10514285714285733</v>
      </c>
      <c r="O1324">
        <f t="shared" si="186"/>
        <v>1</v>
      </c>
    </row>
    <row r="1325" spans="1:15" x14ac:dyDescent="0.25">
      <c r="A1325">
        <f t="shared" si="181"/>
        <v>1324</v>
      </c>
      <c r="B1325" s="1">
        <v>37930</v>
      </c>
      <c r="C1325">
        <v>21.99</v>
      </c>
      <c r="D1325">
        <v>22.16</v>
      </c>
      <c r="E1325">
        <v>21.83</v>
      </c>
      <c r="F1325">
        <v>22.01</v>
      </c>
      <c r="G1325">
        <v>171406</v>
      </c>
      <c r="H1325" s="2">
        <f t="shared" si="187"/>
        <v>-8.2000000000000031E-2</v>
      </c>
      <c r="I1325">
        <f t="shared" si="182"/>
        <v>0</v>
      </c>
      <c r="J1325" t="str">
        <f t="shared" si="183"/>
        <v xml:space="preserve"> </v>
      </c>
      <c r="K1325">
        <f t="shared" si="184"/>
        <v>0.22999999999999687</v>
      </c>
      <c r="L1325" s="2">
        <f t="shared" si="179"/>
        <v>-5.4992297947870679</v>
      </c>
      <c r="M1325">
        <f t="shared" si="180"/>
        <v>0</v>
      </c>
      <c r="N1325" s="2">
        <f t="shared" si="185"/>
        <v>-0.10314285714285662</v>
      </c>
      <c r="O1325">
        <f t="shared" si="186"/>
        <v>1</v>
      </c>
    </row>
    <row r="1326" spans="1:15" x14ac:dyDescent="0.25">
      <c r="A1326">
        <f t="shared" si="181"/>
        <v>1325</v>
      </c>
      <c r="B1326" s="1">
        <v>37931</v>
      </c>
      <c r="C1326">
        <v>21.88</v>
      </c>
      <c r="D1326">
        <v>22.02</v>
      </c>
      <c r="E1326">
        <v>21.63</v>
      </c>
      <c r="F1326">
        <v>22.02</v>
      </c>
      <c r="G1326">
        <v>157626</v>
      </c>
      <c r="H1326" s="2">
        <f t="shared" si="187"/>
        <v>-0.11657142857142862</v>
      </c>
      <c r="I1326">
        <f t="shared" si="182"/>
        <v>1</v>
      </c>
      <c r="J1326">
        <f t="shared" si="183"/>
        <v>9.9999999999980105E-3</v>
      </c>
      <c r="K1326" t="str">
        <f t="shared" si="184"/>
        <v xml:space="preserve"> </v>
      </c>
      <c r="L1326" s="2">
        <f t="shared" si="179"/>
        <v>-7.1459339558513166</v>
      </c>
      <c r="M1326">
        <f t="shared" si="180"/>
        <v>1</v>
      </c>
      <c r="N1326" s="2">
        <f t="shared" si="185"/>
        <v>-3.4571428571428586E-2</v>
      </c>
      <c r="O1326">
        <f t="shared" si="186"/>
        <v>0</v>
      </c>
    </row>
    <row r="1327" spans="1:15" x14ac:dyDescent="0.25">
      <c r="A1327">
        <f t="shared" si="181"/>
        <v>1326</v>
      </c>
      <c r="B1327" s="1">
        <v>37932</v>
      </c>
      <c r="C1327">
        <v>22.12</v>
      </c>
      <c r="D1327">
        <v>22.18</v>
      </c>
      <c r="E1327">
        <v>21.64</v>
      </c>
      <c r="F1327">
        <v>21.7</v>
      </c>
      <c r="G1327">
        <v>179983</v>
      </c>
      <c r="H1327" s="2">
        <f t="shared" si="187"/>
        <v>-0.16457142857142851</v>
      </c>
      <c r="I1327">
        <f t="shared" si="182"/>
        <v>0</v>
      </c>
      <c r="J1327" t="str">
        <f t="shared" si="183"/>
        <v xml:space="preserve"> </v>
      </c>
      <c r="K1327">
        <f t="shared" si="184"/>
        <v>0.32000000000000028</v>
      </c>
      <c r="L1327" s="2">
        <f t="shared" si="179"/>
        <v>-8.4453611795879056</v>
      </c>
      <c r="M1327">
        <f t="shared" si="180"/>
        <v>0</v>
      </c>
      <c r="N1327" s="2">
        <f t="shared" si="185"/>
        <v>-4.799999999999989E-2</v>
      </c>
      <c r="O1327">
        <f t="shared" si="186"/>
        <v>1</v>
      </c>
    </row>
    <row r="1328" spans="1:15" x14ac:dyDescent="0.25">
      <c r="A1328">
        <f t="shared" si="181"/>
        <v>1327</v>
      </c>
      <c r="B1328" s="1">
        <v>37935</v>
      </c>
      <c r="C1328">
        <v>21.81</v>
      </c>
      <c r="D1328">
        <v>21.82</v>
      </c>
      <c r="E1328">
        <v>21.67</v>
      </c>
      <c r="F1328">
        <v>21.75</v>
      </c>
      <c r="G1328">
        <v>140379</v>
      </c>
      <c r="H1328" s="2">
        <f t="shared" si="187"/>
        <v>-0.13599999999999984</v>
      </c>
      <c r="I1328">
        <f t="shared" si="182"/>
        <v>1</v>
      </c>
      <c r="J1328">
        <f t="shared" si="183"/>
        <v>5.0000000000000711E-2</v>
      </c>
      <c r="K1328" t="str">
        <f t="shared" si="184"/>
        <v xml:space="preserve"> </v>
      </c>
      <c r="L1328" s="2">
        <f t="shared" si="179"/>
        <v>-9.5325799289100441</v>
      </c>
      <c r="M1328">
        <f t="shared" si="180"/>
        <v>1</v>
      </c>
      <c r="N1328" s="2">
        <f t="shared" si="185"/>
        <v>2.8571428571428664E-2</v>
      </c>
      <c r="O1328">
        <f t="shared" si="186"/>
        <v>0</v>
      </c>
    </row>
    <row r="1329" spans="1:15" x14ac:dyDescent="0.25">
      <c r="A1329">
        <f t="shared" si="181"/>
        <v>1328</v>
      </c>
      <c r="B1329" s="1">
        <v>37936</v>
      </c>
      <c r="C1329">
        <v>21.73</v>
      </c>
      <c r="D1329">
        <v>21.77</v>
      </c>
      <c r="E1329">
        <v>21.55</v>
      </c>
      <c r="F1329">
        <v>21.69</v>
      </c>
      <c r="G1329">
        <v>157706</v>
      </c>
      <c r="H1329" s="2">
        <f t="shared" si="187"/>
        <v>-0.10999999999999974</v>
      </c>
      <c r="I1329">
        <f t="shared" si="182"/>
        <v>0</v>
      </c>
      <c r="J1329" t="str">
        <f t="shared" si="183"/>
        <v xml:space="preserve"> </v>
      </c>
      <c r="K1329">
        <f t="shared" si="184"/>
        <v>5.9999999999998721E-2</v>
      </c>
      <c r="L1329" s="2">
        <f t="shared" si="179"/>
        <v>-9.9443976348084107</v>
      </c>
      <c r="M1329">
        <f t="shared" si="180"/>
        <v>0</v>
      </c>
      <c r="N1329" s="2">
        <f t="shared" si="185"/>
        <v>2.6000000000000106E-2</v>
      </c>
      <c r="O1329">
        <f t="shared" si="186"/>
        <v>0</v>
      </c>
    </row>
    <row r="1330" spans="1:15" x14ac:dyDescent="0.25">
      <c r="A1330">
        <f t="shared" si="181"/>
        <v>1329</v>
      </c>
      <c r="B1330" s="1">
        <v>37937</v>
      </c>
      <c r="C1330">
        <v>21.7</v>
      </c>
      <c r="D1330">
        <v>22.38</v>
      </c>
      <c r="E1330">
        <v>21.68</v>
      </c>
      <c r="F1330">
        <v>22.28</v>
      </c>
      <c r="G1330">
        <v>236404</v>
      </c>
      <c r="H1330" s="2">
        <f t="shared" si="187"/>
        <v>1.1714285714285819E-2</v>
      </c>
      <c r="I1330">
        <f t="shared" si="182"/>
        <v>0</v>
      </c>
      <c r="J1330">
        <f t="shared" si="183"/>
        <v>0.58999999999999986</v>
      </c>
      <c r="K1330" t="str">
        <f t="shared" si="184"/>
        <v xml:space="preserve"> </v>
      </c>
      <c r="L1330" s="2">
        <f t="shared" si="179"/>
        <v>-10.289083386637495</v>
      </c>
      <c r="M1330">
        <f t="shared" si="180"/>
        <v>1</v>
      </c>
      <c r="N1330" s="2">
        <f t="shared" si="185"/>
        <v>0.12171428571428555</v>
      </c>
      <c r="O1330">
        <f t="shared" si="186"/>
        <v>1</v>
      </c>
    </row>
    <row r="1331" spans="1:15" x14ac:dyDescent="0.25">
      <c r="A1331">
        <f t="shared" si="181"/>
        <v>1330</v>
      </c>
      <c r="B1331" s="1">
        <v>37938</v>
      </c>
      <c r="C1331">
        <v>22.18</v>
      </c>
      <c r="D1331">
        <v>22.31</v>
      </c>
      <c r="E1331">
        <v>21.73</v>
      </c>
      <c r="F1331">
        <v>21.92</v>
      </c>
      <c r="G1331">
        <v>249374</v>
      </c>
      <c r="H1331" s="2">
        <f t="shared" si="187"/>
        <v>3.3714285714286217E-2</v>
      </c>
      <c r="I1331">
        <f t="shared" si="182"/>
        <v>0</v>
      </c>
      <c r="J1331" t="str">
        <f t="shared" si="183"/>
        <v xml:space="preserve"> </v>
      </c>
      <c r="K1331">
        <f t="shared" si="184"/>
        <v>0.35999999999999943</v>
      </c>
      <c r="L1331" s="2">
        <f t="shared" si="179"/>
        <v>-10.81893066468202</v>
      </c>
      <c r="M1331">
        <f t="shared" si="180"/>
        <v>1</v>
      </c>
      <c r="N1331" s="2">
        <f t="shared" si="185"/>
        <v>2.2000000000000398E-2</v>
      </c>
      <c r="O1331">
        <f t="shared" si="186"/>
        <v>0</v>
      </c>
    </row>
    <row r="1332" spans="1:15" x14ac:dyDescent="0.25">
      <c r="A1332">
        <f t="shared" si="181"/>
        <v>1331</v>
      </c>
      <c r="B1332" s="1">
        <v>37939</v>
      </c>
      <c r="C1332">
        <v>21.83</v>
      </c>
      <c r="D1332">
        <v>21.86</v>
      </c>
      <c r="E1332">
        <v>21.43</v>
      </c>
      <c r="F1332">
        <v>21.46</v>
      </c>
      <c r="G1332">
        <v>275332</v>
      </c>
      <c r="H1332" s="2">
        <f t="shared" si="187"/>
        <v>-2.8571428571424915E-3</v>
      </c>
      <c r="I1332">
        <f t="shared" si="182"/>
        <v>1</v>
      </c>
      <c r="J1332" t="str">
        <f t="shared" si="183"/>
        <v xml:space="preserve"> </v>
      </c>
      <c r="K1332">
        <f t="shared" si="184"/>
        <v>0.46000000000000085</v>
      </c>
      <c r="L1332" s="2">
        <f t="shared" si="179"/>
        <v>-10.97400167379125</v>
      </c>
      <c r="M1332">
        <f t="shared" si="180"/>
        <v>1</v>
      </c>
      <c r="N1332" s="2">
        <f t="shared" si="185"/>
        <v>-3.6571428571428706E-2</v>
      </c>
      <c r="O1332">
        <f t="shared" si="186"/>
        <v>0</v>
      </c>
    </row>
    <row r="1333" spans="1:15" x14ac:dyDescent="0.25">
      <c r="A1333">
        <f t="shared" si="181"/>
        <v>1332</v>
      </c>
      <c r="B1333" s="1">
        <v>37942</v>
      </c>
      <c r="C1333">
        <v>21.25</v>
      </c>
      <c r="D1333">
        <v>22.43</v>
      </c>
      <c r="E1333">
        <v>20.95</v>
      </c>
      <c r="F1333">
        <v>21.39</v>
      </c>
      <c r="G1333">
        <v>235009</v>
      </c>
      <c r="H1333" s="2">
        <f t="shared" si="187"/>
        <v>-8.1428571428571364E-2</v>
      </c>
      <c r="I1333">
        <f t="shared" si="182"/>
        <v>0</v>
      </c>
      <c r="J1333" t="str">
        <f t="shared" si="183"/>
        <v xml:space="preserve"> </v>
      </c>
      <c r="K1333">
        <f t="shared" si="184"/>
        <v>7.0000000000000284E-2</v>
      </c>
      <c r="L1333" s="2">
        <f t="shared" si="179"/>
        <v>-11.193184414248647</v>
      </c>
      <c r="M1333">
        <f t="shared" si="180"/>
        <v>0</v>
      </c>
      <c r="N1333" s="2">
        <f t="shared" si="185"/>
        <v>-7.8571428571428875E-2</v>
      </c>
      <c r="O1333">
        <f t="shared" si="186"/>
        <v>1</v>
      </c>
    </row>
    <row r="1334" spans="1:15" x14ac:dyDescent="0.25">
      <c r="A1334">
        <f t="shared" si="181"/>
        <v>1333</v>
      </c>
      <c r="B1334" s="1">
        <v>37943</v>
      </c>
      <c r="C1334">
        <v>22</v>
      </c>
      <c r="D1334">
        <v>22.5</v>
      </c>
      <c r="E1334">
        <v>21.98</v>
      </c>
      <c r="F1334">
        <v>22.02</v>
      </c>
      <c r="G1334">
        <v>410937</v>
      </c>
      <c r="H1334" s="2">
        <f t="shared" si="187"/>
        <v>-4.22857142857146E-2</v>
      </c>
      <c r="I1334">
        <f t="shared" si="182"/>
        <v>0</v>
      </c>
      <c r="J1334">
        <f t="shared" si="183"/>
        <v>0.62999999999999901</v>
      </c>
      <c r="K1334" t="str">
        <f t="shared" si="184"/>
        <v xml:space="preserve"> </v>
      </c>
      <c r="L1334" s="2">
        <f t="shared" si="179"/>
        <v>-11.445759223814019</v>
      </c>
      <c r="M1334">
        <f t="shared" si="180"/>
        <v>0</v>
      </c>
      <c r="N1334" s="2">
        <f t="shared" si="185"/>
        <v>3.9142857142856764E-2</v>
      </c>
      <c r="O1334">
        <f t="shared" si="186"/>
        <v>0</v>
      </c>
    </row>
    <row r="1335" spans="1:15" x14ac:dyDescent="0.25">
      <c r="A1335">
        <f t="shared" si="181"/>
        <v>1334</v>
      </c>
      <c r="B1335" s="1">
        <v>37944</v>
      </c>
      <c r="C1335">
        <v>22.58</v>
      </c>
      <c r="D1335">
        <v>23.11</v>
      </c>
      <c r="E1335">
        <v>22.53</v>
      </c>
      <c r="F1335">
        <v>23.05</v>
      </c>
      <c r="G1335">
        <v>449004</v>
      </c>
      <c r="H1335" s="2">
        <f t="shared" si="187"/>
        <v>0.11657142857142833</v>
      </c>
      <c r="I1335">
        <f t="shared" si="182"/>
        <v>0</v>
      </c>
      <c r="J1335">
        <f t="shared" si="183"/>
        <v>1.0300000000000011</v>
      </c>
      <c r="K1335" t="str">
        <f t="shared" si="184"/>
        <v xml:space="preserve"> </v>
      </c>
      <c r="L1335" s="2">
        <f t="shared" si="179"/>
        <v>-11.527522538752164</v>
      </c>
      <c r="M1335">
        <f t="shared" si="180"/>
        <v>1</v>
      </c>
      <c r="N1335" s="2">
        <f t="shared" si="185"/>
        <v>0.15885714285714292</v>
      </c>
      <c r="O1335">
        <f t="shared" si="186"/>
        <v>1</v>
      </c>
    </row>
    <row r="1336" spans="1:15" x14ac:dyDescent="0.25">
      <c r="A1336">
        <f t="shared" si="181"/>
        <v>1335</v>
      </c>
      <c r="B1336" s="1">
        <v>37945</v>
      </c>
      <c r="C1336">
        <v>22.7</v>
      </c>
      <c r="D1336">
        <v>23.04</v>
      </c>
      <c r="E1336">
        <v>22.37</v>
      </c>
      <c r="F1336">
        <v>22.53</v>
      </c>
      <c r="G1336">
        <v>244075</v>
      </c>
      <c r="H1336" s="2">
        <f t="shared" si="187"/>
        <v>0.2414285714285713</v>
      </c>
      <c r="I1336">
        <f t="shared" si="182"/>
        <v>0</v>
      </c>
      <c r="J1336" t="str">
        <f t="shared" si="183"/>
        <v xml:space="preserve"> </v>
      </c>
      <c r="K1336">
        <f t="shared" si="184"/>
        <v>0.51999999999999957</v>
      </c>
      <c r="L1336" s="2">
        <f t="shared" si="179"/>
        <v>-11.762443605453132</v>
      </c>
      <c r="M1336">
        <f t="shared" si="180"/>
        <v>1</v>
      </c>
      <c r="N1336" s="2">
        <f t="shared" si="185"/>
        <v>0.12485714285714297</v>
      </c>
      <c r="O1336">
        <f t="shared" si="186"/>
        <v>0</v>
      </c>
    </row>
    <row r="1337" spans="1:15" x14ac:dyDescent="0.25">
      <c r="A1337">
        <f t="shared" si="181"/>
        <v>1336</v>
      </c>
      <c r="B1337" s="1">
        <v>37946</v>
      </c>
      <c r="C1337">
        <v>22.66</v>
      </c>
      <c r="D1337">
        <v>23.53</v>
      </c>
      <c r="E1337">
        <v>22.11</v>
      </c>
      <c r="F1337">
        <v>22.14</v>
      </c>
      <c r="G1337">
        <v>249521</v>
      </c>
      <c r="H1337" s="2">
        <f t="shared" si="187"/>
        <v>0.22428571428571434</v>
      </c>
      <c r="I1337">
        <f t="shared" si="182"/>
        <v>1</v>
      </c>
      <c r="J1337" t="str">
        <f t="shared" si="183"/>
        <v xml:space="preserve"> </v>
      </c>
      <c r="K1337">
        <f t="shared" si="184"/>
        <v>0.39000000000000057</v>
      </c>
      <c r="L1337" s="2">
        <f t="shared" si="179"/>
        <v>-12.047994058872412</v>
      </c>
      <c r="M1337">
        <f t="shared" si="180"/>
        <v>0</v>
      </c>
      <c r="N1337" s="2">
        <f t="shared" si="185"/>
        <v>-1.714285714285696E-2</v>
      </c>
      <c r="O1337">
        <f t="shared" si="186"/>
        <v>0</v>
      </c>
    </row>
    <row r="1338" spans="1:15" x14ac:dyDescent="0.25">
      <c r="A1338">
        <f t="shared" si="181"/>
        <v>1337</v>
      </c>
      <c r="B1338" s="1">
        <v>37949</v>
      </c>
      <c r="C1338">
        <v>22.39</v>
      </c>
      <c r="D1338">
        <v>22.52</v>
      </c>
      <c r="E1338">
        <v>22.2</v>
      </c>
      <c r="F1338">
        <v>22.33</v>
      </c>
      <c r="G1338">
        <v>182729</v>
      </c>
      <c r="H1338" s="2">
        <f t="shared" si="187"/>
        <v>0.12971428571428548</v>
      </c>
      <c r="I1338">
        <f t="shared" si="182"/>
        <v>1</v>
      </c>
      <c r="J1338">
        <f t="shared" si="183"/>
        <v>0.18999999999999773</v>
      </c>
      <c r="K1338" t="str">
        <f t="shared" si="184"/>
        <v xml:space="preserve"> </v>
      </c>
      <c r="L1338" s="2">
        <f t="shared" si="179"/>
        <v>-12.354279674861187</v>
      </c>
      <c r="M1338">
        <f t="shared" si="180"/>
        <v>0</v>
      </c>
      <c r="N1338" s="2">
        <f t="shared" si="185"/>
        <v>-9.4571428571428862E-2</v>
      </c>
      <c r="O1338">
        <f t="shared" si="186"/>
        <v>0</v>
      </c>
    </row>
    <row r="1339" spans="1:15" x14ac:dyDescent="0.25">
      <c r="A1339">
        <f t="shared" si="181"/>
        <v>1338</v>
      </c>
      <c r="B1339" s="1">
        <v>37950</v>
      </c>
      <c r="C1339">
        <v>22.35</v>
      </c>
      <c r="D1339">
        <v>22.68</v>
      </c>
      <c r="E1339">
        <v>22.2</v>
      </c>
      <c r="F1339">
        <v>22.49</v>
      </c>
      <c r="G1339">
        <v>163170</v>
      </c>
      <c r="H1339" s="2">
        <f t="shared" si="187"/>
        <v>-5.7142857142861003E-3</v>
      </c>
      <c r="I1339">
        <f t="shared" si="182"/>
        <v>1</v>
      </c>
      <c r="J1339">
        <f t="shared" si="183"/>
        <v>0.16000000000000014</v>
      </c>
      <c r="K1339" t="str">
        <f t="shared" si="184"/>
        <v xml:space="preserve"> </v>
      </c>
      <c r="L1339" s="2">
        <f t="shared" si="179"/>
        <v>-12.378309772427261</v>
      </c>
      <c r="M1339">
        <f t="shared" si="180"/>
        <v>1</v>
      </c>
      <c r="N1339" s="2">
        <f t="shared" si="185"/>
        <v>-0.13542857142857156</v>
      </c>
      <c r="O1339">
        <f t="shared" si="186"/>
        <v>0</v>
      </c>
    </row>
    <row r="1340" spans="1:15" x14ac:dyDescent="0.25">
      <c r="A1340">
        <f t="shared" si="181"/>
        <v>1339</v>
      </c>
      <c r="B1340" s="1">
        <v>37951</v>
      </c>
      <c r="C1340">
        <v>22.69</v>
      </c>
      <c r="D1340">
        <v>22.71</v>
      </c>
      <c r="E1340">
        <v>22.11</v>
      </c>
      <c r="F1340">
        <v>22.35</v>
      </c>
      <c r="G1340">
        <v>151375</v>
      </c>
      <c r="H1340" s="2">
        <f t="shared" si="187"/>
        <v>-9.8000000000000198E-2</v>
      </c>
      <c r="I1340">
        <f t="shared" si="182"/>
        <v>1</v>
      </c>
      <c r="J1340" t="str">
        <f t="shared" si="183"/>
        <v xml:space="preserve"> </v>
      </c>
      <c r="K1340">
        <f t="shared" si="184"/>
        <v>0.13999999999999702</v>
      </c>
      <c r="L1340" s="2">
        <f t="shared" si="179"/>
        <v>-12.362209319486464</v>
      </c>
      <c r="M1340">
        <f t="shared" si="180"/>
        <v>1</v>
      </c>
      <c r="N1340" s="2">
        <f t="shared" si="185"/>
        <v>-9.2285714285714096E-2</v>
      </c>
      <c r="O1340">
        <f t="shared" si="186"/>
        <v>1</v>
      </c>
    </row>
    <row r="1341" spans="1:15" x14ac:dyDescent="0.25">
      <c r="A1341">
        <f t="shared" si="181"/>
        <v>1340</v>
      </c>
      <c r="B1341" s="1">
        <v>37953</v>
      </c>
      <c r="C1341">
        <v>22.43</v>
      </c>
      <c r="D1341">
        <v>22.48</v>
      </c>
      <c r="E1341">
        <v>22.23</v>
      </c>
      <c r="F1341">
        <v>22.25</v>
      </c>
      <c r="G1341">
        <v>83722</v>
      </c>
      <c r="H1341" s="2">
        <f t="shared" si="187"/>
        <v>-1.7428571428571515E-2</v>
      </c>
      <c r="I1341">
        <f t="shared" si="182"/>
        <v>0</v>
      </c>
      <c r="J1341" t="str">
        <f t="shared" si="183"/>
        <v xml:space="preserve"> </v>
      </c>
      <c r="K1341">
        <f t="shared" si="184"/>
        <v>0.10000000000000142</v>
      </c>
      <c r="L1341" s="2">
        <f t="shared" si="179"/>
        <v>-12.365106573772305</v>
      </c>
      <c r="M1341">
        <f t="shared" si="180"/>
        <v>0</v>
      </c>
      <c r="N1341" s="2">
        <f t="shared" si="185"/>
        <v>8.0571428571428683E-2</v>
      </c>
      <c r="O1341">
        <f t="shared" si="186"/>
        <v>1</v>
      </c>
    </row>
    <row r="1342" spans="1:15" x14ac:dyDescent="0.25">
      <c r="A1342">
        <f t="shared" si="181"/>
        <v>1341</v>
      </c>
      <c r="B1342" s="1">
        <v>37956</v>
      </c>
      <c r="C1342">
        <v>22.78</v>
      </c>
      <c r="D1342">
        <v>22.79</v>
      </c>
      <c r="E1342">
        <v>22.36</v>
      </c>
      <c r="F1342">
        <v>22.61</v>
      </c>
      <c r="G1342">
        <v>198300</v>
      </c>
      <c r="H1342" s="2">
        <f t="shared" si="187"/>
        <v>5.6285714285714356E-2</v>
      </c>
      <c r="I1342">
        <f t="shared" si="182"/>
        <v>1</v>
      </c>
      <c r="J1342">
        <f t="shared" si="183"/>
        <v>0.35999999999999943</v>
      </c>
      <c r="K1342" t="str">
        <f t="shared" si="184"/>
        <v xml:space="preserve"> </v>
      </c>
      <c r="L1342" s="2">
        <f t="shared" ref="L1342:L1405" si="188">SLOPE(A1283:A1342,F1283:F1342)</f>
        <v>-12.298202913495482</v>
      </c>
      <c r="M1342">
        <f t="shared" ref="M1342:M1405" si="189">IF(L1342*($F1343-$F1342)&gt;0,1,0)</f>
        <v>0</v>
      </c>
      <c r="N1342" s="2">
        <f t="shared" si="185"/>
        <v>7.3714285714285871E-2</v>
      </c>
      <c r="O1342">
        <f t="shared" si="186"/>
        <v>1</v>
      </c>
    </row>
    <row r="1343" spans="1:15" x14ac:dyDescent="0.25">
      <c r="A1343">
        <f t="shared" si="181"/>
        <v>1342</v>
      </c>
      <c r="B1343" s="1">
        <v>37957</v>
      </c>
      <c r="C1343">
        <v>22.61</v>
      </c>
      <c r="D1343">
        <v>23.06</v>
      </c>
      <c r="E1343">
        <v>22.53</v>
      </c>
      <c r="F1343">
        <v>23.06</v>
      </c>
      <c r="G1343">
        <v>242063</v>
      </c>
      <c r="H1343" s="2">
        <f t="shared" si="187"/>
        <v>0.11171428571428582</v>
      </c>
      <c r="I1343">
        <f t="shared" si="182"/>
        <v>1</v>
      </c>
      <c r="J1343">
        <f t="shared" si="183"/>
        <v>0.44999999999999929</v>
      </c>
      <c r="K1343" t="str">
        <f t="shared" si="184"/>
        <v xml:space="preserve"> </v>
      </c>
      <c r="L1343" s="2">
        <f t="shared" si="188"/>
        <v>-12.123843567038245</v>
      </c>
      <c r="M1343">
        <f t="shared" si="189"/>
        <v>0</v>
      </c>
      <c r="N1343" s="2">
        <f t="shared" si="185"/>
        <v>5.5428571428571466E-2</v>
      </c>
      <c r="O1343">
        <f t="shared" si="186"/>
        <v>1</v>
      </c>
    </row>
    <row r="1344" spans="1:15" x14ac:dyDescent="0.25">
      <c r="A1344">
        <f t="shared" si="181"/>
        <v>1343</v>
      </c>
      <c r="B1344" s="1">
        <v>37958</v>
      </c>
      <c r="C1344">
        <v>23.17</v>
      </c>
      <c r="D1344">
        <v>23.28</v>
      </c>
      <c r="E1344">
        <v>22.9</v>
      </c>
      <c r="F1344">
        <v>23.1</v>
      </c>
      <c r="G1344">
        <v>250669</v>
      </c>
      <c r="H1344" s="2">
        <f t="shared" si="187"/>
        <v>0.15828571428571447</v>
      </c>
      <c r="I1344">
        <f t="shared" si="182"/>
        <v>0</v>
      </c>
      <c r="J1344">
        <f t="shared" si="183"/>
        <v>4.00000000000027E-2</v>
      </c>
      <c r="K1344" t="str">
        <f t="shared" si="184"/>
        <v xml:space="preserve"> </v>
      </c>
      <c r="L1344" s="2">
        <f t="shared" si="188"/>
        <v>-11.895521838521487</v>
      </c>
      <c r="M1344">
        <f t="shared" si="189"/>
        <v>1</v>
      </c>
      <c r="N1344" s="2">
        <f t="shared" si="185"/>
        <v>4.6571428571428652E-2</v>
      </c>
      <c r="O1344">
        <f t="shared" si="186"/>
        <v>1</v>
      </c>
    </row>
    <row r="1345" spans="1:15" x14ac:dyDescent="0.25">
      <c r="A1345">
        <f t="shared" si="181"/>
        <v>1344</v>
      </c>
      <c r="B1345" s="1">
        <v>37959</v>
      </c>
      <c r="C1345">
        <v>22.98</v>
      </c>
      <c r="D1345">
        <v>23.13</v>
      </c>
      <c r="E1345">
        <v>22.68</v>
      </c>
      <c r="F1345">
        <v>22.73</v>
      </c>
      <c r="G1345">
        <v>196215</v>
      </c>
      <c r="H1345" s="2">
        <f t="shared" si="187"/>
        <v>0.13999999999999996</v>
      </c>
      <c r="I1345">
        <f t="shared" si="182"/>
        <v>0</v>
      </c>
      <c r="J1345" t="str">
        <f t="shared" si="183"/>
        <v xml:space="preserve"> </v>
      </c>
      <c r="K1345">
        <f t="shared" si="184"/>
        <v>0.37000000000000099</v>
      </c>
      <c r="L1345" s="2">
        <f t="shared" si="188"/>
        <v>-11.765510716035456</v>
      </c>
      <c r="M1345">
        <f t="shared" si="189"/>
        <v>1</v>
      </c>
      <c r="N1345" s="2">
        <f t="shared" si="185"/>
        <v>-1.8285714285714516E-2</v>
      </c>
      <c r="O1345">
        <f t="shared" si="186"/>
        <v>0</v>
      </c>
    </row>
    <row r="1346" spans="1:15" x14ac:dyDescent="0.25">
      <c r="A1346">
        <f t="shared" si="181"/>
        <v>1345</v>
      </c>
      <c r="B1346" s="1">
        <v>37960</v>
      </c>
      <c r="C1346">
        <v>22.74</v>
      </c>
      <c r="D1346">
        <v>22.98</v>
      </c>
      <c r="E1346">
        <v>22.59</v>
      </c>
      <c r="F1346">
        <v>22.68</v>
      </c>
      <c r="G1346">
        <v>137160</v>
      </c>
      <c r="H1346" s="2">
        <f t="shared" si="187"/>
        <v>7.2857142857142981E-2</v>
      </c>
      <c r="I1346">
        <f t="shared" si="182"/>
        <v>1</v>
      </c>
      <c r="J1346" t="str">
        <f t="shared" si="183"/>
        <v xml:space="preserve"> </v>
      </c>
      <c r="K1346">
        <f t="shared" si="184"/>
        <v>5.0000000000000711E-2</v>
      </c>
      <c r="L1346" s="2">
        <f t="shared" si="188"/>
        <v>-11.681555548195291</v>
      </c>
      <c r="M1346">
        <f t="shared" si="189"/>
        <v>0</v>
      </c>
      <c r="N1346" s="2">
        <f t="shared" si="185"/>
        <v>-6.7142857142856976E-2</v>
      </c>
      <c r="O1346">
        <f t="shared" si="186"/>
        <v>1</v>
      </c>
    </row>
    <row r="1347" spans="1:15" x14ac:dyDescent="0.25">
      <c r="A1347">
        <f t="shared" si="181"/>
        <v>1346</v>
      </c>
      <c r="B1347" s="1">
        <v>37963</v>
      </c>
      <c r="C1347">
        <v>22.73</v>
      </c>
      <c r="D1347">
        <v>22.99</v>
      </c>
      <c r="E1347">
        <v>22.73</v>
      </c>
      <c r="F1347">
        <v>22.95</v>
      </c>
      <c r="G1347">
        <v>150770</v>
      </c>
      <c r="H1347" s="2">
        <f t="shared" si="187"/>
        <v>5.4285714285714649E-3</v>
      </c>
      <c r="I1347">
        <f t="shared" si="182"/>
        <v>1</v>
      </c>
      <c r="J1347">
        <f t="shared" si="183"/>
        <v>0.26999999999999957</v>
      </c>
      <c r="K1347" t="str">
        <f t="shared" si="184"/>
        <v xml:space="preserve"> </v>
      </c>
      <c r="L1347" s="2">
        <f t="shared" si="188"/>
        <v>-11.498119266350669</v>
      </c>
      <c r="M1347">
        <f t="shared" si="189"/>
        <v>0</v>
      </c>
      <c r="N1347" s="2">
        <f t="shared" si="185"/>
        <v>-6.7428571428571518E-2</v>
      </c>
      <c r="O1347">
        <f t="shared" si="186"/>
        <v>0</v>
      </c>
    </row>
    <row r="1348" spans="1:15" x14ac:dyDescent="0.25">
      <c r="A1348">
        <f t="shared" ref="A1348:A1411" si="190">A1347+1</f>
        <v>1347</v>
      </c>
      <c r="B1348" s="1">
        <v>37964</v>
      </c>
      <c r="C1348">
        <v>23.08</v>
      </c>
      <c r="D1348">
        <v>23.39</v>
      </c>
      <c r="E1348">
        <v>23.02</v>
      </c>
      <c r="F1348">
        <v>23.14</v>
      </c>
      <c r="G1348">
        <v>246825</v>
      </c>
      <c r="H1348" s="2">
        <f t="shared" si="187"/>
        <v>-2.8571428571427964E-3</v>
      </c>
      <c r="I1348">
        <f t="shared" si="182"/>
        <v>0</v>
      </c>
      <c r="J1348">
        <f t="shared" si="183"/>
        <v>0.19000000000000128</v>
      </c>
      <c r="K1348" t="str">
        <f t="shared" si="184"/>
        <v xml:space="preserve"> </v>
      </c>
      <c r="L1348" s="2">
        <f t="shared" si="188"/>
        <v>-11.175339370460398</v>
      </c>
      <c r="M1348">
        <f t="shared" si="189"/>
        <v>0</v>
      </c>
      <c r="N1348" s="2">
        <f t="shared" si="185"/>
        <v>-8.2857142857142609E-3</v>
      </c>
      <c r="O1348">
        <f t="shared" si="186"/>
        <v>0</v>
      </c>
    </row>
    <row r="1349" spans="1:15" x14ac:dyDescent="0.25">
      <c r="A1349">
        <f t="shared" si="190"/>
        <v>1348</v>
      </c>
      <c r="B1349" s="1">
        <v>37965</v>
      </c>
      <c r="C1349">
        <v>23.23</v>
      </c>
      <c r="D1349">
        <v>23.3</v>
      </c>
      <c r="E1349">
        <v>23.12</v>
      </c>
      <c r="F1349">
        <v>23.3</v>
      </c>
      <c r="G1349">
        <v>228988</v>
      </c>
      <c r="H1349" s="2">
        <f t="shared" si="187"/>
        <v>7.1428571428571327E-2</v>
      </c>
      <c r="I1349">
        <f t="shared" si="182"/>
        <v>1</v>
      </c>
      <c r="J1349">
        <f t="shared" si="183"/>
        <v>0.16000000000000014</v>
      </c>
      <c r="K1349" t="str">
        <f t="shared" si="184"/>
        <v xml:space="preserve"> </v>
      </c>
      <c r="L1349" s="2">
        <f t="shared" si="188"/>
        <v>-10.85059126920082</v>
      </c>
      <c r="M1349">
        <f t="shared" si="189"/>
        <v>0</v>
      </c>
      <c r="N1349" s="2">
        <f t="shared" si="185"/>
        <v>7.4285714285714122E-2</v>
      </c>
      <c r="O1349">
        <f t="shared" si="186"/>
        <v>0</v>
      </c>
    </row>
    <row r="1350" spans="1:15" x14ac:dyDescent="0.25">
      <c r="A1350">
        <f t="shared" si="190"/>
        <v>1349</v>
      </c>
      <c r="B1350" s="1">
        <v>37966</v>
      </c>
      <c r="C1350">
        <v>23.32</v>
      </c>
      <c r="D1350">
        <v>24.05</v>
      </c>
      <c r="E1350">
        <v>23.32</v>
      </c>
      <c r="F1350">
        <v>23.98</v>
      </c>
      <c r="G1350">
        <v>286696</v>
      </c>
      <c r="H1350" s="2">
        <f t="shared" si="187"/>
        <v>0.23714285714285727</v>
      </c>
      <c r="I1350">
        <f t="shared" si="182"/>
        <v>0</v>
      </c>
      <c r="J1350">
        <f t="shared" si="183"/>
        <v>0.67999999999999972</v>
      </c>
      <c r="K1350" t="str">
        <f t="shared" si="184"/>
        <v xml:space="preserve"> </v>
      </c>
      <c r="L1350" s="2">
        <f t="shared" si="188"/>
        <v>-9.8706992244372618</v>
      </c>
      <c r="M1350">
        <f t="shared" si="189"/>
        <v>1</v>
      </c>
      <c r="N1350" s="2">
        <f t="shared" si="185"/>
        <v>0.16571428571428592</v>
      </c>
      <c r="O1350">
        <f t="shared" si="186"/>
        <v>1</v>
      </c>
    </row>
    <row r="1351" spans="1:15" x14ac:dyDescent="0.25">
      <c r="A1351">
        <f t="shared" si="190"/>
        <v>1350</v>
      </c>
      <c r="B1351" s="1">
        <v>37967</v>
      </c>
      <c r="C1351">
        <v>23.86</v>
      </c>
      <c r="D1351">
        <v>24.03</v>
      </c>
      <c r="E1351">
        <v>23.53</v>
      </c>
      <c r="F1351">
        <v>23.69</v>
      </c>
      <c r="G1351">
        <v>205990</v>
      </c>
      <c r="H1351" s="2">
        <f t="shared" si="187"/>
        <v>0.23714285714285746</v>
      </c>
      <c r="I1351">
        <f t="shared" ref="I1351:I1414" si="191">IF(H1351*(F1352-F1351)&gt;0,1,0)</f>
        <v>1</v>
      </c>
      <c r="J1351" t="str">
        <f t="shared" ref="J1351:J1414" si="192">IF(F1351&gt;F1350,F1351-F1350," ")</f>
        <v xml:space="preserve"> </v>
      </c>
      <c r="K1351">
        <f t="shared" ref="K1351:K1414" si="193">IF(F1351&lt;F1350,F1350-F1351," ")</f>
        <v>0.28999999999999915</v>
      </c>
      <c r="L1351" s="2">
        <f t="shared" si="188"/>
        <v>-9.088266723231218</v>
      </c>
      <c r="M1351">
        <f t="shared" si="189"/>
        <v>0</v>
      </c>
      <c r="N1351" s="2">
        <f t="shared" si="185"/>
        <v>0</v>
      </c>
      <c r="O1351">
        <f t="shared" si="186"/>
        <v>0</v>
      </c>
    </row>
    <row r="1352" spans="1:15" x14ac:dyDescent="0.25">
      <c r="A1352">
        <f t="shared" si="190"/>
        <v>1351</v>
      </c>
      <c r="B1352" s="1">
        <v>37970</v>
      </c>
      <c r="C1352">
        <v>24.17</v>
      </c>
      <c r="D1352">
        <v>24.18</v>
      </c>
      <c r="E1352">
        <v>23.69</v>
      </c>
      <c r="F1352">
        <v>23.91</v>
      </c>
      <c r="G1352">
        <v>269894</v>
      </c>
      <c r="H1352" s="2">
        <f t="shared" si="187"/>
        <v>0.20371428571428588</v>
      </c>
      <c r="I1352">
        <f t="shared" si="191"/>
        <v>1</v>
      </c>
      <c r="J1352">
        <f t="shared" si="192"/>
        <v>0.21999999999999886</v>
      </c>
      <c r="K1352" t="str">
        <f t="shared" si="193"/>
        <v xml:space="preserve"> </v>
      </c>
      <c r="L1352" s="2">
        <f t="shared" si="188"/>
        <v>-7.8326274878599955</v>
      </c>
      <c r="M1352">
        <f t="shared" si="189"/>
        <v>0</v>
      </c>
      <c r="N1352" s="2">
        <f t="shared" ref="N1352:N1415" si="194">H1352-H1351</f>
        <v>-3.3428571428571585E-2</v>
      </c>
      <c r="O1352">
        <f t="shared" si="186"/>
        <v>0</v>
      </c>
    </row>
    <row r="1353" spans="1:15" x14ac:dyDescent="0.25">
      <c r="A1353">
        <f t="shared" si="190"/>
        <v>1352</v>
      </c>
      <c r="B1353" s="1">
        <v>37971</v>
      </c>
      <c r="C1353">
        <v>24</v>
      </c>
      <c r="D1353">
        <v>24.38</v>
      </c>
      <c r="E1353">
        <v>23.79</v>
      </c>
      <c r="F1353">
        <v>24.23</v>
      </c>
      <c r="G1353">
        <v>257095</v>
      </c>
      <c r="H1353" s="2">
        <f t="shared" si="187"/>
        <v>0.19971428571428568</v>
      </c>
      <c r="I1353">
        <f t="shared" si="191"/>
        <v>1</v>
      </c>
      <c r="J1353">
        <f t="shared" si="192"/>
        <v>0.32000000000000028</v>
      </c>
      <c r="K1353" t="str">
        <f t="shared" si="193"/>
        <v xml:space="preserve"> </v>
      </c>
      <c r="L1353" s="2">
        <f t="shared" si="188"/>
        <v>-5.9832242367247312</v>
      </c>
      <c r="M1353">
        <f t="shared" si="189"/>
        <v>0</v>
      </c>
      <c r="N1353" s="2">
        <f t="shared" si="194"/>
        <v>-4.0000000000001978E-3</v>
      </c>
      <c r="O1353">
        <f t="shared" ref="O1353:O1416" si="195">IF(N1352*(F1353-F1352)&gt;0,1,0)</f>
        <v>0</v>
      </c>
    </row>
    <row r="1354" spans="1:15" x14ac:dyDescent="0.25">
      <c r="A1354">
        <f t="shared" si="190"/>
        <v>1353</v>
      </c>
      <c r="B1354" s="1">
        <v>37972</v>
      </c>
      <c r="C1354">
        <v>24.23</v>
      </c>
      <c r="D1354">
        <v>24.31</v>
      </c>
      <c r="E1354">
        <v>24.02</v>
      </c>
      <c r="F1354">
        <v>24.31</v>
      </c>
      <c r="G1354">
        <v>216634</v>
      </c>
      <c r="H1354" s="2">
        <f t="shared" si="187"/>
        <v>0.17199999999999968</v>
      </c>
      <c r="I1354">
        <f t="shared" si="191"/>
        <v>1</v>
      </c>
      <c r="J1354">
        <f t="shared" si="192"/>
        <v>7.9999999999998295E-2</v>
      </c>
      <c r="K1354" t="str">
        <f t="shared" si="193"/>
        <v xml:space="preserve"> </v>
      </c>
      <c r="L1354" s="2">
        <f t="shared" si="188"/>
        <v>-3.8404093294715604</v>
      </c>
      <c r="M1354">
        <f t="shared" si="189"/>
        <v>0</v>
      </c>
      <c r="N1354" s="2">
        <f t="shared" si="194"/>
        <v>-2.7714285714285997E-2</v>
      </c>
      <c r="O1354">
        <f t="shared" si="195"/>
        <v>0</v>
      </c>
    </row>
    <row r="1355" spans="1:15" x14ac:dyDescent="0.25">
      <c r="A1355">
        <f t="shared" si="190"/>
        <v>1354</v>
      </c>
      <c r="B1355" s="1">
        <v>37973</v>
      </c>
      <c r="C1355">
        <v>24.45</v>
      </c>
      <c r="D1355">
        <v>24.49</v>
      </c>
      <c r="E1355">
        <v>24.31</v>
      </c>
      <c r="F1355">
        <v>24.43</v>
      </c>
      <c r="G1355">
        <v>243833</v>
      </c>
      <c r="H1355" s="2">
        <f t="shared" si="187"/>
        <v>0.12657142857142825</v>
      </c>
      <c r="I1355">
        <f t="shared" si="191"/>
        <v>1</v>
      </c>
      <c r="J1355">
        <f t="shared" si="192"/>
        <v>0.12000000000000099</v>
      </c>
      <c r="K1355" t="str">
        <f t="shared" si="193"/>
        <v xml:space="preserve"> </v>
      </c>
      <c r="L1355" s="2">
        <f t="shared" si="188"/>
        <v>-1.7799122909435998</v>
      </c>
      <c r="M1355">
        <f t="shared" si="189"/>
        <v>0</v>
      </c>
      <c r="N1355" s="2">
        <f t="shared" si="194"/>
        <v>-4.5428571428571429E-2</v>
      </c>
      <c r="O1355">
        <f t="shared" si="195"/>
        <v>0</v>
      </c>
    </row>
    <row r="1356" spans="1:15" x14ac:dyDescent="0.25">
      <c r="A1356">
        <f t="shared" si="190"/>
        <v>1355</v>
      </c>
      <c r="B1356" s="1">
        <v>37974</v>
      </c>
      <c r="C1356">
        <v>24.47</v>
      </c>
      <c r="D1356">
        <v>24.58</v>
      </c>
      <c r="E1356">
        <v>24.09</v>
      </c>
      <c r="F1356">
        <v>24.47</v>
      </c>
      <c r="G1356">
        <v>252958</v>
      </c>
      <c r="H1356" s="2">
        <f t="shared" si="187"/>
        <v>0.15828571428571386</v>
      </c>
      <c r="I1356">
        <f t="shared" si="191"/>
        <v>1</v>
      </c>
      <c r="J1356">
        <f t="shared" si="192"/>
        <v>3.9999999999999147E-2</v>
      </c>
      <c r="K1356" t="str">
        <f t="shared" si="193"/>
        <v xml:space="preserve"> </v>
      </c>
      <c r="L1356" s="2">
        <f t="shared" si="188"/>
        <v>7.7098920798929715E-2</v>
      </c>
      <c r="M1356">
        <f t="shared" si="189"/>
        <v>1</v>
      </c>
      <c r="N1356" s="2">
        <f t="shared" si="194"/>
        <v>3.1714285714285612E-2</v>
      </c>
      <c r="O1356">
        <f t="shared" si="195"/>
        <v>0</v>
      </c>
    </row>
    <row r="1357" spans="1:15" x14ac:dyDescent="0.25">
      <c r="A1357">
        <f t="shared" si="190"/>
        <v>1356</v>
      </c>
      <c r="B1357" s="1">
        <v>37977</v>
      </c>
      <c r="C1357">
        <v>24.38</v>
      </c>
      <c r="D1357">
        <v>24.58</v>
      </c>
      <c r="E1357">
        <v>24.31</v>
      </c>
      <c r="F1357">
        <v>24.58</v>
      </c>
      <c r="G1357">
        <v>162715</v>
      </c>
      <c r="H1357" s="2">
        <f t="shared" si="187"/>
        <v>0.11971428571428534</v>
      </c>
      <c r="I1357">
        <f t="shared" si="191"/>
        <v>1</v>
      </c>
      <c r="J1357">
        <f t="shared" si="192"/>
        <v>0.10999999999999943</v>
      </c>
      <c r="K1357" t="str">
        <f t="shared" si="193"/>
        <v xml:space="preserve"> </v>
      </c>
      <c r="L1357" s="2">
        <f t="shared" si="188"/>
        <v>1.5152649290101738</v>
      </c>
      <c r="M1357">
        <f t="shared" si="189"/>
        <v>1</v>
      </c>
      <c r="N1357" s="2">
        <f t="shared" si="194"/>
        <v>-3.857142857142852E-2</v>
      </c>
      <c r="O1357">
        <f t="shared" si="195"/>
        <v>1</v>
      </c>
    </row>
    <row r="1358" spans="1:15" x14ac:dyDescent="0.25">
      <c r="A1358">
        <f t="shared" si="190"/>
        <v>1357</v>
      </c>
      <c r="B1358" s="1">
        <v>37978</v>
      </c>
      <c r="C1358">
        <v>24.53</v>
      </c>
      <c r="D1358">
        <v>24.87</v>
      </c>
      <c r="E1358">
        <v>24.49</v>
      </c>
      <c r="F1358">
        <v>24.68</v>
      </c>
      <c r="G1358">
        <v>154491</v>
      </c>
      <c r="H1358" s="2">
        <f t="shared" si="187"/>
        <v>8.8571428571428412E-2</v>
      </c>
      <c r="I1358">
        <f t="shared" si="191"/>
        <v>0</v>
      </c>
      <c r="J1358">
        <f t="shared" si="192"/>
        <v>0.10000000000000142</v>
      </c>
      <c r="K1358" t="str">
        <f t="shared" si="193"/>
        <v xml:space="preserve"> </v>
      </c>
      <c r="L1358" s="2">
        <f t="shared" si="188"/>
        <v>3.1686030569763544</v>
      </c>
      <c r="M1358">
        <f t="shared" si="189"/>
        <v>0</v>
      </c>
      <c r="N1358" s="2">
        <f t="shared" si="194"/>
        <v>-3.1142857142856931E-2</v>
      </c>
      <c r="O1358">
        <f t="shared" si="195"/>
        <v>0</v>
      </c>
    </row>
    <row r="1359" spans="1:15" x14ac:dyDescent="0.25">
      <c r="A1359">
        <f t="shared" si="190"/>
        <v>1358</v>
      </c>
      <c r="B1359" s="1">
        <v>37979</v>
      </c>
      <c r="C1359">
        <v>24.63</v>
      </c>
      <c r="D1359">
        <v>24.64</v>
      </c>
      <c r="E1359">
        <v>24.37</v>
      </c>
      <c r="F1359">
        <v>24.48</v>
      </c>
      <c r="G1359">
        <v>58055</v>
      </c>
      <c r="H1359" s="2">
        <f t="shared" si="187"/>
        <v>4.8857142857143085E-2</v>
      </c>
      <c r="I1359">
        <f t="shared" si="191"/>
        <v>0</v>
      </c>
      <c r="J1359" t="str">
        <f t="shared" si="192"/>
        <v xml:space="preserve"> </v>
      </c>
      <c r="K1359">
        <f t="shared" si="193"/>
        <v>0.19999999999999929</v>
      </c>
      <c r="L1359" s="2">
        <f t="shared" si="188"/>
        <v>4.2282451348719654</v>
      </c>
      <c r="M1359">
        <f t="shared" si="189"/>
        <v>0</v>
      </c>
      <c r="N1359" s="2">
        <f t="shared" si="194"/>
        <v>-3.9714285714285327E-2</v>
      </c>
      <c r="O1359">
        <f t="shared" si="195"/>
        <v>1</v>
      </c>
    </row>
    <row r="1360" spans="1:15" x14ac:dyDescent="0.25">
      <c r="A1360">
        <f t="shared" si="190"/>
        <v>1359</v>
      </c>
      <c r="B1360" s="1">
        <v>37981</v>
      </c>
      <c r="C1360">
        <v>24.47</v>
      </c>
      <c r="D1360">
        <v>24.55</v>
      </c>
      <c r="E1360">
        <v>24.28</v>
      </c>
      <c r="F1360">
        <v>24.3</v>
      </c>
      <c r="G1360">
        <v>50890</v>
      </c>
      <c r="H1360" s="2">
        <f t="shared" si="187"/>
        <v>-1.4857142857142541E-2</v>
      </c>
      <c r="I1360">
        <f t="shared" si="191"/>
        <v>0</v>
      </c>
      <c r="J1360" t="str">
        <f t="shared" si="192"/>
        <v xml:space="preserve"> </v>
      </c>
      <c r="K1360">
        <f t="shared" si="193"/>
        <v>0.17999999999999972</v>
      </c>
      <c r="L1360" s="2">
        <f t="shared" si="188"/>
        <v>5.7479254849138695</v>
      </c>
      <c r="M1360">
        <f t="shared" si="189"/>
        <v>1</v>
      </c>
      <c r="N1360" s="2">
        <f t="shared" si="194"/>
        <v>-6.3714285714285626E-2</v>
      </c>
      <c r="O1360">
        <f t="shared" si="195"/>
        <v>1</v>
      </c>
    </row>
    <row r="1361" spans="1:15" x14ac:dyDescent="0.25">
      <c r="A1361">
        <f t="shared" si="190"/>
        <v>1360</v>
      </c>
      <c r="B1361" s="1">
        <v>37984</v>
      </c>
      <c r="C1361">
        <v>24.48</v>
      </c>
      <c r="D1361">
        <v>24.61</v>
      </c>
      <c r="E1361">
        <v>24.3</v>
      </c>
      <c r="F1361">
        <v>24.61</v>
      </c>
      <c r="G1361">
        <v>166345</v>
      </c>
      <c r="H1361" s="2">
        <f t="shared" si="187"/>
        <v>-9.7142857142854065E-3</v>
      </c>
      <c r="I1361">
        <f t="shared" si="191"/>
        <v>1</v>
      </c>
      <c r="J1361">
        <f t="shared" si="192"/>
        <v>0.30999999999999872</v>
      </c>
      <c r="K1361" t="str">
        <f t="shared" si="193"/>
        <v xml:space="preserve"> </v>
      </c>
      <c r="L1361" s="2">
        <f t="shared" si="188"/>
        <v>7.4016483775151762</v>
      </c>
      <c r="M1361">
        <f t="shared" si="189"/>
        <v>0</v>
      </c>
      <c r="N1361" s="2">
        <f t="shared" si="194"/>
        <v>5.1428571428571348E-3</v>
      </c>
      <c r="O1361">
        <f t="shared" si="195"/>
        <v>0</v>
      </c>
    </row>
    <row r="1362" spans="1:15" x14ac:dyDescent="0.25">
      <c r="A1362">
        <f t="shared" si="190"/>
        <v>1361</v>
      </c>
      <c r="B1362" s="1">
        <v>37985</v>
      </c>
      <c r="C1362">
        <v>24.61</v>
      </c>
      <c r="D1362">
        <v>24.64</v>
      </c>
      <c r="E1362">
        <v>24.36</v>
      </c>
      <c r="F1362">
        <v>24.5</v>
      </c>
      <c r="G1362">
        <v>140463</v>
      </c>
      <c r="H1362" s="2">
        <f t="shared" si="187"/>
        <v>-2.2571428571428343E-2</v>
      </c>
      <c r="I1362">
        <f t="shared" si="191"/>
        <v>0</v>
      </c>
      <c r="J1362" t="str">
        <f t="shared" si="192"/>
        <v xml:space="preserve"> </v>
      </c>
      <c r="K1362">
        <f t="shared" si="193"/>
        <v>0.10999999999999943</v>
      </c>
      <c r="L1362" s="2">
        <f t="shared" si="188"/>
        <v>9.071537116649866</v>
      </c>
      <c r="M1362">
        <f t="shared" si="189"/>
        <v>1</v>
      </c>
      <c r="N1362" s="2">
        <f t="shared" si="194"/>
        <v>-1.2857142857142937E-2</v>
      </c>
      <c r="O1362">
        <f t="shared" si="195"/>
        <v>0</v>
      </c>
    </row>
    <row r="1363" spans="1:15" x14ac:dyDescent="0.25">
      <c r="A1363">
        <f t="shared" si="190"/>
        <v>1362</v>
      </c>
      <c r="B1363" s="1">
        <v>37986</v>
      </c>
      <c r="C1363">
        <v>24.41</v>
      </c>
      <c r="D1363">
        <v>24.76</v>
      </c>
      <c r="E1363">
        <v>24.36</v>
      </c>
      <c r="F1363">
        <v>24.76</v>
      </c>
      <c r="G1363">
        <v>168319</v>
      </c>
      <c r="H1363" s="2">
        <f t="shared" si="187"/>
        <v>2.200000000000019E-2</v>
      </c>
      <c r="I1363">
        <f t="shared" si="191"/>
        <v>1</v>
      </c>
      <c r="J1363">
        <f t="shared" si="192"/>
        <v>0.26000000000000156</v>
      </c>
      <c r="K1363" t="str">
        <f t="shared" si="193"/>
        <v xml:space="preserve"> </v>
      </c>
      <c r="L1363" s="2">
        <f t="shared" si="188"/>
        <v>10.651227394564012</v>
      </c>
      <c r="M1363">
        <f t="shared" si="189"/>
        <v>1</v>
      </c>
      <c r="N1363" s="2">
        <f t="shared" si="194"/>
        <v>4.4571428571428533E-2</v>
      </c>
      <c r="O1363">
        <f t="shared" si="195"/>
        <v>0</v>
      </c>
    </row>
    <row r="1364" spans="1:15" x14ac:dyDescent="0.25">
      <c r="A1364">
        <f t="shared" si="190"/>
        <v>1363</v>
      </c>
      <c r="B1364" s="1">
        <v>37988</v>
      </c>
      <c r="C1364">
        <v>24.78</v>
      </c>
      <c r="D1364">
        <v>25.36</v>
      </c>
      <c r="E1364">
        <v>24.7</v>
      </c>
      <c r="F1364">
        <v>24.9</v>
      </c>
      <c r="G1364">
        <v>183385</v>
      </c>
      <c r="H1364" s="2">
        <f t="shared" si="187"/>
        <v>9.6285714285714114E-2</v>
      </c>
      <c r="I1364">
        <f t="shared" si="191"/>
        <v>1</v>
      </c>
      <c r="J1364">
        <f t="shared" si="192"/>
        <v>0.13999999999999702</v>
      </c>
      <c r="K1364" t="str">
        <f t="shared" si="193"/>
        <v xml:space="preserve"> </v>
      </c>
      <c r="L1364" s="2">
        <f t="shared" si="188"/>
        <v>11.956956226110352</v>
      </c>
      <c r="M1364">
        <f t="shared" si="189"/>
        <v>1</v>
      </c>
      <c r="N1364" s="2">
        <f t="shared" si="194"/>
        <v>7.4285714285713927E-2</v>
      </c>
      <c r="O1364">
        <f t="shared" si="195"/>
        <v>1</v>
      </c>
    </row>
    <row r="1365" spans="1:15" x14ac:dyDescent="0.25">
      <c r="A1365">
        <f t="shared" si="190"/>
        <v>1364</v>
      </c>
      <c r="B1365" s="1">
        <v>37991</v>
      </c>
      <c r="C1365">
        <v>25.02</v>
      </c>
      <c r="D1365">
        <v>25.36</v>
      </c>
      <c r="E1365">
        <v>24.89</v>
      </c>
      <c r="F1365">
        <v>25.36</v>
      </c>
      <c r="G1365">
        <v>195989</v>
      </c>
      <c r="H1365" s="2">
        <f t="shared" si="187"/>
        <v>0.1837142857142855</v>
      </c>
      <c r="I1365">
        <f t="shared" si="191"/>
        <v>0</v>
      </c>
      <c r="J1365">
        <f t="shared" si="192"/>
        <v>0.46000000000000085</v>
      </c>
      <c r="K1365" t="str">
        <f t="shared" si="193"/>
        <v xml:space="preserve"> </v>
      </c>
      <c r="L1365" s="2">
        <f t="shared" si="188"/>
        <v>12.53441495823186</v>
      </c>
      <c r="M1365">
        <f t="shared" si="189"/>
        <v>0</v>
      </c>
      <c r="N1365" s="2">
        <f t="shared" si="194"/>
        <v>8.7428571428571383E-2</v>
      </c>
      <c r="O1365">
        <f t="shared" si="195"/>
        <v>1</v>
      </c>
    </row>
    <row r="1366" spans="1:15" x14ac:dyDescent="0.25">
      <c r="A1366">
        <f t="shared" si="190"/>
        <v>1365</v>
      </c>
      <c r="B1366" s="1">
        <v>37992</v>
      </c>
      <c r="C1366">
        <v>25.2</v>
      </c>
      <c r="D1366">
        <v>25.31</v>
      </c>
      <c r="E1366">
        <v>24.98</v>
      </c>
      <c r="F1366">
        <v>25.15</v>
      </c>
      <c r="G1366">
        <v>164640</v>
      </c>
      <c r="H1366" s="2">
        <f t="shared" ref="H1366:H1429" si="196">SLOPE(F1361:F1366,A1361:A1366)</f>
        <v>0.15485714285714261</v>
      </c>
      <c r="I1366">
        <f t="shared" si="191"/>
        <v>1</v>
      </c>
      <c r="J1366" t="str">
        <f t="shared" si="192"/>
        <v xml:space="preserve"> </v>
      </c>
      <c r="K1366">
        <f t="shared" si="193"/>
        <v>0.21000000000000085</v>
      </c>
      <c r="L1366" s="2">
        <f t="shared" si="188"/>
        <v>13.058261263449619</v>
      </c>
      <c r="M1366">
        <f t="shared" si="189"/>
        <v>1</v>
      </c>
      <c r="N1366" s="2">
        <f t="shared" si="194"/>
        <v>-2.8857142857142887E-2</v>
      </c>
      <c r="O1366">
        <f t="shared" si="195"/>
        <v>0</v>
      </c>
    </row>
    <row r="1367" spans="1:15" x14ac:dyDescent="0.25">
      <c r="A1367">
        <f t="shared" si="190"/>
        <v>1366</v>
      </c>
      <c r="B1367" s="1">
        <v>37993</v>
      </c>
      <c r="C1367">
        <v>25.13</v>
      </c>
      <c r="D1367">
        <v>25.46</v>
      </c>
      <c r="E1367">
        <v>24.94</v>
      </c>
      <c r="F1367">
        <v>25.46</v>
      </c>
      <c r="G1367">
        <v>185736</v>
      </c>
      <c r="H1367" s="2">
        <f t="shared" si="196"/>
        <v>0.18371428571428561</v>
      </c>
      <c r="I1367">
        <f t="shared" si="191"/>
        <v>1</v>
      </c>
      <c r="J1367">
        <f t="shared" si="192"/>
        <v>0.31000000000000227</v>
      </c>
      <c r="K1367" t="str">
        <f t="shared" si="193"/>
        <v xml:space="preserve"> </v>
      </c>
      <c r="L1367" s="2">
        <f t="shared" si="188"/>
        <v>12.946720972805991</v>
      </c>
      <c r="M1367">
        <f t="shared" si="189"/>
        <v>1</v>
      </c>
      <c r="N1367" s="2">
        <f t="shared" si="194"/>
        <v>2.8857142857142998E-2</v>
      </c>
      <c r="O1367">
        <f t="shared" si="195"/>
        <v>0</v>
      </c>
    </row>
    <row r="1368" spans="1:15" x14ac:dyDescent="0.25">
      <c r="A1368">
        <f t="shared" si="190"/>
        <v>1367</v>
      </c>
      <c r="B1368" s="1">
        <v>37994</v>
      </c>
      <c r="C1368">
        <v>25.64</v>
      </c>
      <c r="D1368">
        <v>26.03</v>
      </c>
      <c r="E1368">
        <v>25.45</v>
      </c>
      <c r="F1368">
        <v>26.03</v>
      </c>
      <c r="G1368">
        <v>270108</v>
      </c>
      <c r="H1368" s="2">
        <f t="shared" si="196"/>
        <v>0.22342857142857153</v>
      </c>
      <c r="I1368">
        <f t="shared" si="191"/>
        <v>0</v>
      </c>
      <c r="J1368">
        <f t="shared" si="192"/>
        <v>0.57000000000000028</v>
      </c>
      <c r="K1368" t="str">
        <f t="shared" si="193"/>
        <v xml:space="preserve"> </v>
      </c>
      <c r="L1368" s="2">
        <f t="shared" si="188"/>
        <v>12.478947723647186</v>
      </c>
      <c r="M1368">
        <f t="shared" si="189"/>
        <v>0</v>
      </c>
      <c r="N1368" s="2">
        <f t="shared" si="194"/>
        <v>3.9714285714285924E-2</v>
      </c>
      <c r="O1368">
        <f t="shared" si="195"/>
        <v>1</v>
      </c>
    </row>
    <row r="1369" spans="1:15" x14ac:dyDescent="0.25">
      <c r="A1369">
        <f t="shared" si="190"/>
        <v>1368</v>
      </c>
      <c r="B1369" s="1">
        <v>37995</v>
      </c>
      <c r="C1369">
        <v>25.43</v>
      </c>
      <c r="D1369">
        <v>25.97</v>
      </c>
      <c r="E1369">
        <v>25.43</v>
      </c>
      <c r="F1369">
        <v>25.58</v>
      </c>
      <c r="G1369">
        <v>240002</v>
      </c>
      <c r="H1369" s="2">
        <f t="shared" si="196"/>
        <v>0.16342857142857159</v>
      </c>
      <c r="I1369">
        <f t="shared" si="191"/>
        <v>1</v>
      </c>
      <c r="J1369" t="str">
        <f t="shared" si="192"/>
        <v xml:space="preserve"> </v>
      </c>
      <c r="K1369">
        <f t="shared" si="193"/>
        <v>0.45000000000000284</v>
      </c>
      <c r="L1369" s="2">
        <f t="shared" si="188"/>
        <v>12.380588030531994</v>
      </c>
      <c r="M1369">
        <f t="shared" si="189"/>
        <v>1</v>
      </c>
      <c r="N1369" s="2">
        <f t="shared" si="194"/>
        <v>-5.9999999999999942E-2</v>
      </c>
      <c r="O1369">
        <f t="shared" si="195"/>
        <v>0</v>
      </c>
    </row>
    <row r="1370" spans="1:15" x14ac:dyDescent="0.25">
      <c r="A1370">
        <f t="shared" si="190"/>
        <v>1369</v>
      </c>
      <c r="B1370" s="1">
        <v>37998</v>
      </c>
      <c r="C1370">
        <v>25.73</v>
      </c>
      <c r="D1370">
        <v>25.88</v>
      </c>
      <c r="E1370">
        <v>25.7</v>
      </c>
      <c r="F1370">
        <v>25.87</v>
      </c>
      <c r="G1370">
        <v>186263</v>
      </c>
      <c r="H1370" s="2">
        <f t="shared" si="196"/>
        <v>0.1260000000000002</v>
      </c>
      <c r="I1370">
        <f t="shared" si="191"/>
        <v>0</v>
      </c>
      <c r="J1370">
        <f t="shared" si="192"/>
        <v>0.2900000000000027</v>
      </c>
      <c r="K1370" t="str">
        <f t="shared" si="193"/>
        <v xml:space="preserve"> </v>
      </c>
      <c r="L1370" s="2">
        <f t="shared" si="188"/>
        <v>12.113086313450287</v>
      </c>
      <c r="M1370">
        <f t="shared" si="189"/>
        <v>0</v>
      </c>
      <c r="N1370" s="2">
        <f t="shared" si="194"/>
        <v>-3.7428571428571394E-2</v>
      </c>
      <c r="O1370">
        <f t="shared" si="195"/>
        <v>0</v>
      </c>
    </row>
    <row r="1371" spans="1:15" x14ac:dyDescent="0.25">
      <c r="A1371">
        <f t="shared" si="190"/>
        <v>1370</v>
      </c>
      <c r="B1371" s="1">
        <v>37999</v>
      </c>
      <c r="C1371">
        <v>25.79</v>
      </c>
      <c r="D1371">
        <v>25.91</v>
      </c>
      <c r="E1371">
        <v>25.14</v>
      </c>
      <c r="F1371">
        <v>25.39</v>
      </c>
      <c r="G1371">
        <v>267263</v>
      </c>
      <c r="H1371" s="2">
        <f t="shared" si="196"/>
        <v>5.6571428571428786E-2</v>
      </c>
      <c r="I1371">
        <f t="shared" si="191"/>
        <v>1</v>
      </c>
      <c r="J1371" t="str">
        <f t="shared" si="192"/>
        <v xml:space="preserve"> </v>
      </c>
      <c r="K1371">
        <f t="shared" si="193"/>
        <v>0.48000000000000043</v>
      </c>
      <c r="L1371" s="2">
        <f t="shared" si="188"/>
        <v>12.05170375667025</v>
      </c>
      <c r="M1371">
        <f t="shared" si="189"/>
        <v>1</v>
      </c>
      <c r="N1371" s="2">
        <f t="shared" si="194"/>
        <v>-6.9428571428571409E-2</v>
      </c>
      <c r="O1371">
        <f t="shared" si="195"/>
        <v>1</v>
      </c>
    </row>
    <row r="1372" spans="1:15" x14ac:dyDescent="0.25">
      <c r="A1372">
        <f t="shared" si="190"/>
        <v>1371</v>
      </c>
      <c r="B1372" s="1">
        <v>38000</v>
      </c>
      <c r="C1372">
        <v>25.57</v>
      </c>
      <c r="D1372">
        <v>25.82</v>
      </c>
      <c r="E1372">
        <v>25.31</v>
      </c>
      <c r="F1372">
        <v>25.78</v>
      </c>
      <c r="G1372">
        <v>164483</v>
      </c>
      <c r="H1372" s="2">
        <f t="shared" si="196"/>
        <v>-8.5714285714278814E-4</v>
      </c>
      <c r="I1372">
        <f t="shared" si="191"/>
        <v>0</v>
      </c>
      <c r="J1372">
        <f t="shared" si="192"/>
        <v>0.39000000000000057</v>
      </c>
      <c r="K1372" t="str">
        <f t="shared" si="193"/>
        <v xml:space="preserve"> </v>
      </c>
      <c r="L1372" s="2">
        <f t="shared" si="188"/>
        <v>11.861479567667649</v>
      </c>
      <c r="M1372">
        <f t="shared" si="189"/>
        <v>0</v>
      </c>
      <c r="N1372" s="2">
        <f t="shared" si="194"/>
        <v>-5.7428571428571572E-2</v>
      </c>
      <c r="O1372">
        <f t="shared" si="195"/>
        <v>0</v>
      </c>
    </row>
    <row r="1373" spans="1:15" x14ac:dyDescent="0.25">
      <c r="A1373">
        <f t="shared" si="190"/>
        <v>1372</v>
      </c>
      <c r="B1373" s="1">
        <v>38001</v>
      </c>
      <c r="C1373">
        <v>25.85</v>
      </c>
      <c r="D1373">
        <v>25.93</v>
      </c>
      <c r="E1373">
        <v>25.43</v>
      </c>
      <c r="F1373">
        <v>25.78</v>
      </c>
      <c r="G1373">
        <v>198200</v>
      </c>
      <c r="H1373" s="2">
        <f t="shared" si="196"/>
        <v>-3.2285714285714057E-2</v>
      </c>
      <c r="I1373">
        <f t="shared" si="191"/>
        <v>0</v>
      </c>
      <c r="J1373" t="str">
        <f t="shared" si="192"/>
        <v xml:space="preserve"> </v>
      </c>
      <c r="K1373" t="str">
        <f t="shared" si="193"/>
        <v xml:space="preserve"> </v>
      </c>
      <c r="L1373" s="2">
        <f t="shared" si="188"/>
        <v>11.713983523937344</v>
      </c>
      <c r="M1373">
        <f t="shared" si="189"/>
        <v>1</v>
      </c>
      <c r="N1373" s="2">
        <f t="shared" si="194"/>
        <v>-3.1428571428571271E-2</v>
      </c>
      <c r="O1373">
        <f t="shared" si="195"/>
        <v>0</v>
      </c>
    </row>
    <row r="1374" spans="1:15" x14ac:dyDescent="0.25">
      <c r="A1374">
        <f t="shared" si="190"/>
        <v>1373</v>
      </c>
      <c r="B1374" s="1">
        <v>38002</v>
      </c>
      <c r="C1374">
        <v>26.18</v>
      </c>
      <c r="D1374">
        <v>27.25</v>
      </c>
      <c r="E1374">
        <v>26.01</v>
      </c>
      <c r="F1374">
        <v>27.13</v>
      </c>
      <c r="G1374">
        <v>503569</v>
      </c>
      <c r="H1374" s="2">
        <f t="shared" si="196"/>
        <v>0.22485714285714298</v>
      </c>
      <c r="I1374">
        <f t="shared" si="191"/>
        <v>1</v>
      </c>
      <c r="J1374">
        <f t="shared" si="192"/>
        <v>1.3499999999999979</v>
      </c>
      <c r="K1374" t="str">
        <f t="shared" si="193"/>
        <v xml:space="preserve"> </v>
      </c>
      <c r="L1374" s="2">
        <f t="shared" si="188"/>
        <v>11.145131912125793</v>
      </c>
      <c r="M1374">
        <f t="shared" si="189"/>
        <v>1</v>
      </c>
      <c r="N1374" s="2">
        <f t="shared" si="194"/>
        <v>0.25714285714285701</v>
      </c>
      <c r="O1374">
        <f t="shared" si="195"/>
        <v>0</v>
      </c>
    </row>
    <row r="1375" spans="1:15" x14ac:dyDescent="0.25">
      <c r="A1375">
        <f t="shared" si="190"/>
        <v>1374</v>
      </c>
      <c r="B1375" s="1">
        <v>38006</v>
      </c>
      <c r="C1375">
        <v>27.53</v>
      </c>
      <c r="D1375">
        <v>27.53</v>
      </c>
      <c r="E1375">
        <v>26.95</v>
      </c>
      <c r="F1375">
        <v>27.14</v>
      </c>
      <c r="G1375">
        <v>264269</v>
      </c>
      <c r="H1375" s="2">
        <f t="shared" si="196"/>
        <v>0.33057142857142835</v>
      </c>
      <c r="I1375">
        <f t="shared" si="191"/>
        <v>1</v>
      </c>
      <c r="J1375">
        <f t="shared" si="192"/>
        <v>1.0000000000001563E-2</v>
      </c>
      <c r="K1375" t="str">
        <f t="shared" si="193"/>
        <v xml:space="preserve"> </v>
      </c>
      <c r="L1375" s="2">
        <f t="shared" si="188"/>
        <v>10.694433890185836</v>
      </c>
      <c r="M1375">
        <f t="shared" si="189"/>
        <v>1</v>
      </c>
      <c r="N1375" s="2">
        <f t="shared" si="194"/>
        <v>0.10571428571428537</v>
      </c>
      <c r="O1375">
        <f t="shared" si="195"/>
        <v>1</v>
      </c>
    </row>
    <row r="1376" spans="1:15" x14ac:dyDescent="0.25">
      <c r="A1376">
        <f t="shared" si="190"/>
        <v>1375</v>
      </c>
      <c r="B1376" s="1">
        <v>38007</v>
      </c>
      <c r="C1376">
        <v>27.25</v>
      </c>
      <c r="D1376">
        <v>27.82</v>
      </c>
      <c r="E1376">
        <v>26.81</v>
      </c>
      <c r="F1376">
        <v>27.63</v>
      </c>
      <c r="G1376">
        <v>213868</v>
      </c>
      <c r="H1376" s="2">
        <f t="shared" si="196"/>
        <v>0.47514285714285681</v>
      </c>
      <c r="I1376">
        <f t="shared" si="191"/>
        <v>0</v>
      </c>
      <c r="J1376">
        <f t="shared" si="192"/>
        <v>0.48999999999999844</v>
      </c>
      <c r="K1376" t="str">
        <f t="shared" si="193"/>
        <v xml:space="preserve"> </v>
      </c>
      <c r="L1376" s="2">
        <f t="shared" si="188"/>
        <v>10.179979573340473</v>
      </c>
      <c r="M1376">
        <f t="shared" si="189"/>
        <v>0</v>
      </c>
      <c r="N1376" s="2">
        <f t="shared" si="194"/>
        <v>0.14457142857142846</v>
      </c>
      <c r="O1376">
        <f t="shared" si="195"/>
        <v>1</v>
      </c>
    </row>
    <row r="1377" spans="1:15" x14ac:dyDescent="0.25">
      <c r="A1377">
        <f t="shared" si="190"/>
        <v>1376</v>
      </c>
      <c r="B1377" s="1">
        <v>38008</v>
      </c>
      <c r="C1377">
        <v>27.76</v>
      </c>
      <c r="D1377">
        <v>27.83</v>
      </c>
      <c r="E1377">
        <v>27.2</v>
      </c>
      <c r="F1377">
        <v>27.3</v>
      </c>
      <c r="G1377">
        <v>178913</v>
      </c>
      <c r="H1377" s="2">
        <f t="shared" si="196"/>
        <v>0.37599999999999978</v>
      </c>
      <c r="I1377">
        <f t="shared" si="191"/>
        <v>0</v>
      </c>
      <c r="J1377" t="str">
        <f t="shared" si="192"/>
        <v xml:space="preserve"> </v>
      </c>
      <c r="K1377">
        <f t="shared" si="193"/>
        <v>0.32999999999999829</v>
      </c>
      <c r="L1377" s="2">
        <f t="shared" si="188"/>
        <v>9.8781388325251225</v>
      </c>
      <c r="M1377">
        <f t="shared" si="189"/>
        <v>0</v>
      </c>
      <c r="N1377" s="2">
        <f t="shared" si="194"/>
        <v>-9.9142857142857033E-2</v>
      </c>
      <c r="O1377">
        <f t="shared" si="195"/>
        <v>0</v>
      </c>
    </row>
    <row r="1378" spans="1:15" x14ac:dyDescent="0.25">
      <c r="A1378">
        <f t="shared" si="190"/>
        <v>1377</v>
      </c>
      <c r="B1378" s="1">
        <v>38009</v>
      </c>
      <c r="C1378">
        <v>27.43</v>
      </c>
      <c r="D1378">
        <v>27.67</v>
      </c>
      <c r="E1378">
        <v>26.86</v>
      </c>
      <c r="F1378">
        <v>26.99</v>
      </c>
      <c r="G1378">
        <v>163200</v>
      </c>
      <c r="H1378" s="2">
        <f t="shared" si="196"/>
        <v>0.20142857142857115</v>
      </c>
      <c r="I1378">
        <f t="shared" si="191"/>
        <v>1</v>
      </c>
      <c r="J1378" t="str">
        <f t="shared" si="192"/>
        <v xml:space="preserve"> </v>
      </c>
      <c r="K1378">
        <f t="shared" si="193"/>
        <v>0.31000000000000227</v>
      </c>
      <c r="L1378" s="2">
        <f t="shared" si="188"/>
        <v>9.7058014122864744</v>
      </c>
      <c r="M1378">
        <f t="shared" si="189"/>
        <v>1</v>
      </c>
      <c r="N1378" s="2">
        <f t="shared" si="194"/>
        <v>-0.17457142857142863</v>
      </c>
      <c r="O1378">
        <f t="shared" si="195"/>
        <v>1</v>
      </c>
    </row>
    <row r="1379" spans="1:15" x14ac:dyDescent="0.25">
      <c r="A1379">
        <f t="shared" si="190"/>
        <v>1378</v>
      </c>
      <c r="B1379" s="1">
        <v>38012</v>
      </c>
      <c r="C1379">
        <v>27.26</v>
      </c>
      <c r="D1379">
        <v>27.98</v>
      </c>
      <c r="E1379">
        <v>27.2</v>
      </c>
      <c r="F1379">
        <v>27.92</v>
      </c>
      <c r="G1379">
        <v>213321</v>
      </c>
      <c r="H1379" s="2">
        <f t="shared" si="196"/>
        <v>9.0571428571428816E-2</v>
      </c>
      <c r="I1379">
        <f t="shared" si="191"/>
        <v>1</v>
      </c>
      <c r="J1379">
        <f t="shared" si="192"/>
        <v>0.93000000000000327</v>
      </c>
      <c r="K1379" t="str">
        <f t="shared" si="193"/>
        <v xml:space="preserve"> </v>
      </c>
      <c r="L1379" s="2">
        <f t="shared" si="188"/>
        <v>9.3550653104954442</v>
      </c>
      <c r="M1379">
        <f t="shared" si="189"/>
        <v>1</v>
      </c>
      <c r="N1379" s="2">
        <f t="shared" si="194"/>
        <v>-0.11085714285714234</v>
      </c>
      <c r="O1379">
        <f t="shared" si="195"/>
        <v>0</v>
      </c>
    </row>
    <row r="1380" spans="1:15" x14ac:dyDescent="0.25">
      <c r="A1380">
        <f t="shared" si="190"/>
        <v>1379</v>
      </c>
      <c r="B1380" s="1">
        <v>38013</v>
      </c>
      <c r="C1380">
        <v>28.03</v>
      </c>
      <c r="D1380">
        <v>28.24</v>
      </c>
      <c r="E1380">
        <v>27.81</v>
      </c>
      <c r="F1380">
        <v>27.97</v>
      </c>
      <c r="G1380">
        <v>202807</v>
      </c>
      <c r="H1380" s="2">
        <f t="shared" si="196"/>
        <v>0.13457142857142848</v>
      </c>
      <c r="I1380">
        <f t="shared" si="191"/>
        <v>0</v>
      </c>
      <c r="J1380">
        <f t="shared" si="192"/>
        <v>4.9999999999997158E-2</v>
      </c>
      <c r="K1380" t="str">
        <f t="shared" si="193"/>
        <v xml:space="preserve"> </v>
      </c>
      <c r="L1380" s="2">
        <f t="shared" si="188"/>
        <v>9.0657284902759496</v>
      </c>
      <c r="M1380">
        <f t="shared" si="189"/>
        <v>0</v>
      </c>
      <c r="N1380" s="2">
        <f t="shared" si="194"/>
        <v>4.3999999999999664E-2</v>
      </c>
      <c r="O1380">
        <f t="shared" si="195"/>
        <v>0</v>
      </c>
    </row>
    <row r="1381" spans="1:15" x14ac:dyDescent="0.25">
      <c r="A1381">
        <f t="shared" si="190"/>
        <v>1380</v>
      </c>
      <c r="B1381" s="1">
        <v>38014</v>
      </c>
      <c r="C1381">
        <v>28.08</v>
      </c>
      <c r="D1381">
        <v>28.35</v>
      </c>
      <c r="E1381">
        <v>27.29</v>
      </c>
      <c r="F1381">
        <v>27.54</v>
      </c>
      <c r="G1381">
        <v>271145</v>
      </c>
      <c r="H1381" s="2">
        <f t="shared" si="196"/>
        <v>7.1142857142857105E-2</v>
      </c>
      <c r="I1381">
        <f t="shared" si="191"/>
        <v>1</v>
      </c>
      <c r="J1381" t="str">
        <f t="shared" si="192"/>
        <v xml:space="preserve"> </v>
      </c>
      <c r="K1381">
        <f t="shared" si="193"/>
        <v>0.42999999999999972</v>
      </c>
      <c r="L1381" s="2">
        <f t="shared" si="188"/>
        <v>8.9086169936886304</v>
      </c>
      <c r="M1381">
        <f t="shared" si="189"/>
        <v>1</v>
      </c>
      <c r="N1381" s="2">
        <f t="shared" si="194"/>
        <v>-6.3428571428571376E-2</v>
      </c>
      <c r="O1381">
        <f t="shared" si="195"/>
        <v>0</v>
      </c>
    </row>
    <row r="1382" spans="1:15" x14ac:dyDescent="0.25">
      <c r="A1382">
        <f t="shared" si="190"/>
        <v>1381</v>
      </c>
      <c r="B1382" s="1">
        <v>38015</v>
      </c>
      <c r="C1382">
        <v>27.78</v>
      </c>
      <c r="D1382">
        <v>27.93</v>
      </c>
      <c r="E1382">
        <v>27.44</v>
      </c>
      <c r="F1382">
        <v>27.81</v>
      </c>
      <c r="G1382">
        <v>207863</v>
      </c>
      <c r="H1382" s="2">
        <f t="shared" si="196"/>
        <v>0.12142857142857112</v>
      </c>
      <c r="I1382">
        <f t="shared" si="191"/>
        <v>0</v>
      </c>
      <c r="J1382">
        <f t="shared" si="192"/>
        <v>0.26999999999999957</v>
      </c>
      <c r="K1382" t="str">
        <f t="shared" si="193"/>
        <v xml:space="preserve"> </v>
      </c>
      <c r="L1382" s="2">
        <f t="shared" si="188"/>
        <v>8.7385069751258335</v>
      </c>
      <c r="M1382">
        <f t="shared" si="189"/>
        <v>0</v>
      </c>
      <c r="N1382" s="2">
        <f t="shared" si="194"/>
        <v>5.0285714285714017E-2</v>
      </c>
      <c r="O1382">
        <f t="shared" si="195"/>
        <v>0</v>
      </c>
    </row>
    <row r="1383" spans="1:15" x14ac:dyDescent="0.25">
      <c r="A1383">
        <f t="shared" si="190"/>
        <v>1382</v>
      </c>
      <c r="B1383" s="1">
        <v>38016</v>
      </c>
      <c r="C1383">
        <v>27.64</v>
      </c>
      <c r="D1383">
        <v>27.75</v>
      </c>
      <c r="E1383">
        <v>27.26</v>
      </c>
      <c r="F1383">
        <v>27.41</v>
      </c>
      <c r="G1383">
        <v>171869</v>
      </c>
      <c r="H1383" s="2">
        <f t="shared" si="196"/>
        <v>3.8285714285714284E-2</v>
      </c>
      <c r="I1383">
        <f t="shared" si="191"/>
        <v>0</v>
      </c>
      <c r="J1383" t="str">
        <f t="shared" si="192"/>
        <v xml:space="preserve"> </v>
      </c>
      <c r="K1383">
        <f t="shared" si="193"/>
        <v>0.39999999999999858</v>
      </c>
      <c r="L1383" s="2">
        <f t="shared" si="188"/>
        <v>8.6477419018027017</v>
      </c>
      <c r="M1383">
        <f t="shared" si="189"/>
        <v>0</v>
      </c>
      <c r="N1383" s="2">
        <f t="shared" si="194"/>
        <v>-8.3142857142856838E-2</v>
      </c>
      <c r="O1383">
        <f t="shared" si="195"/>
        <v>0</v>
      </c>
    </row>
    <row r="1384" spans="1:15" x14ac:dyDescent="0.25">
      <c r="A1384">
        <f t="shared" si="190"/>
        <v>1383</v>
      </c>
      <c r="B1384" s="1">
        <v>38019</v>
      </c>
      <c r="C1384">
        <v>27.47</v>
      </c>
      <c r="D1384">
        <v>27.74</v>
      </c>
      <c r="E1384">
        <v>27.1</v>
      </c>
      <c r="F1384">
        <v>27.41</v>
      </c>
      <c r="G1384">
        <v>186720</v>
      </c>
      <c r="H1384" s="2">
        <f t="shared" si="196"/>
        <v>-0.11314285714285727</v>
      </c>
      <c r="I1384">
        <f t="shared" si="191"/>
        <v>1</v>
      </c>
      <c r="J1384" t="str">
        <f t="shared" si="192"/>
        <v xml:space="preserve"> </v>
      </c>
      <c r="K1384" t="str">
        <f t="shared" si="193"/>
        <v xml:space="preserve"> </v>
      </c>
      <c r="L1384" s="2">
        <f t="shared" si="188"/>
        <v>8.5742617499288674</v>
      </c>
      <c r="M1384">
        <f t="shared" si="189"/>
        <v>0</v>
      </c>
      <c r="N1384" s="2">
        <f t="shared" si="194"/>
        <v>-0.15142857142857155</v>
      </c>
      <c r="O1384">
        <f t="shared" si="195"/>
        <v>0</v>
      </c>
    </row>
    <row r="1385" spans="1:15" x14ac:dyDescent="0.25">
      <c r="A1385">
        <f t="shared" si="190"/>
        <v>1384</v>
      </c>
      <c r="B1385" s="1">
        <v>38020</v>
      </c>
      <c r="C1385">
        <v>27.44</v>
      </c>
      <c r="D1385">
        <v>27.44</v>
      </c>
      <c r="E1385">
        <v>26.91</v>
      </c>
      <c r="F1385">
        <v>26.99</v>
      </c>
      <c r="G1385">
        <v>164448</v>
      </c>
      <c r="H1385" s="2">
        <f t="shared" si="196"/>
        <v>-0.16257142857142851</v>
      </c>
      <c r="I1385">
        <f t="shared" si="191"/>
        <v>1</v>
      </c>
      <c r="J1385" t="str">
        <f t="shared" si="192"/>
        <v xml:space="preserve"> </v>
      </c>
      <c r="K1385">
        <f t="shared" si="193"/>
        <v>0.42000000000000171</v>
      </c>
      <c r="L1385" s="2">
        <f t="shared" si="188"/>
        <v>8.5559405887562434</v>
      </c>
      <c r="M1385">
        <f t="shared" si="189"/>
        <v>0</v>
      </c>
      <c r="N1385" s="2">
        <f t="shared" si="194"/>
        <v>-4.9428571428571239E-2</v>
      </c>
      <c r="O1385">
        <f t="shared" si="195"/>
        <v>1</v>
      </c>
    </row>
    <row r="1386" spans="1:15" x14ac:dyDescent="0.25">
      <c r="A1386">
        <f t="shared" si="190"/>
        <v>1385</v>
      </c>
      <c r="B1386" s="1">
        <v>38021</v>
      </c>
      <c r="C1386">
        <v>26.84</v>
      </c>
      <c r="D1386">
        <v>27.77</v>
      </c>
      <c r="E1386">
        <v>26.68</v>
      </c>
      <c r="F1386">
        <v>26.96</v>
      </c>
      <c r="G1386">
        <v>201061</v>
      </c>
      <c r="H1386" s="2">
        <f t="shared" si="196"/>
        <v>-0.15314285714285691</v>
      </c>
      <c r="I1386">
        <f t="shared" si="191"/>
        <v>0</v>
      </c>
      <c r="J1386" t="str">
        <f t="shared" si="192"/>
        <v xml:space="preserve"> </v>
      </c>
      <c r="K1386">
        <f t="shared" si="193"/>
        <v>2.9999999999997584E-2</v>
      </c>
      <c r="L1386" s="2">
        <f t="shared" si="188"/>
        <v>8.5480308380192245</v>
      </c>
      <c r="M1386">
        <f t="shared" si="189"/>
        <v>1</v>
      </c>
      <c r="N1386" s="2">
        <f t="shared" si="194"/>
        <v>9.4285714285715916E-3</v>
      </c>
      <c r="O1386">
        <f t="shared" si="195"/>
        <v>1</v>
      </c>
    </row>
    <row r="1387" spans="1:15" x14ac:dyDescent="0.25">
      <c r="A1387">
        <f t="shared" si="190"/>
        <v>1386</v>
      </c>
      <c r="B1387" s="1">
        <v>38022</v>
      </c>
      <c r="C1387">
        <v>27.09</v>
      </c>
      <c r="D1387">
        <v>27.48</v>
      </c>
      <c r="E1387">
        <v>26.83</v>
      </c>
      <c r="F1387">
        <v>27.3</v>
      </c>
      <c r="G1387">
        <v>134628</v>
      </c>
      <c r="H1387" s="2">
        <f t="shared" si="196"/>
        <v>-0.12342857142857114</v>
      </c>
      <c r="I1387">
        <f t="shared" si="191"/>
        <v>1</v>
      </c>
      <c r="J1387">
        <f t="shared" si="192"/>
        <v>0.33999999999999986</v>
      </c>
      <c r="K1387" t="str">
        <f t="shared" si="193"/>
        <v xml:space="preserve"> </v>
      </c>
      <c r="L1387" s="2">
        <f t="shared" si="188"/>
        <v>8.5484132680827329</v>
      </c>
      <c r="M1387">
        <f t="shared" si="189"/>
        <v>0</v>
      </c>
      <c r="N1387" s="2">
        <f t="shared" si="194"/>
        <v>2.9714285714285776E-2</v>
      </c>
      <c r="O1387">
        <f t="shared" si="195"/>
        <v>1</v>
      </c>
    </row>
    <row r="1388" spans="1:15" x14ac:dyDescent="0.25">
      <c r="A1388">
        <f t="shared" si="190"/>
        <v>1387</v>
      </c>
      <c r="B1388" s="1">
        <v>38023</v>
      </c>
      <c r="C1388">
        <v>27.05</v>
      </c>
      <c r="D1388">
        <v>27.23</v>
      </c>
      <c r="E1388">
        <v>26.76</v>
      </c>
      <c r="F1388">
        <v>26.96</v>
      </c>
      <c r="G1388">
        <v>183267</v>
      </c>
      <c r="H1388" s="2">
        <f t="shared" si="196"/>
        <v>-7.4571428571428358E-2</v>
      </c>
      <c r="I1388">
        <f t="shared" si="191"/>
        <v>1</v>
      </c>
      <c r="J1388" t="str">
        <f t="shared" si="192"/>
        <v xml:space="preserve"> </v>
      </c>
      <c r="K1388">
        <f t="shared" si="193"/>
        <v>0.33999999999999986</v>
      </c>
      <c r="L1388" s="2">
        <f t="shared" si="188"/>
        <v>8.5782971323535691</v>
      </c>
      <c r="M1388">
        <f t="shared" si="189"/>
        <v>0</v>
      </c>
      <c r="N1388" s="2">
        <f t="shared" si="194"/>
        <v>4.885714285714278E-2</v>
      </c>
      <c r="O1388">
        <f t="shared" si="195"/>
        <v>0</v>
      </c>
    </row>
    <row r="1389" spans="1:15" x14ac:dyDescent="0.25">
      <c r="A1389">
        <f t="shared" si="190"/>
        <v>1388</v>
      </c>
      <c r="B1389" s="1">
        <v>38026</v>
      </c>
      <c r="C1389">
        <v>27.13</v>
      </c>
      <c r="D1389">
        <v>27.13</v>
      </c>
      <c r="E1389">
        <v>26.58</v>
      </c>
      <c r="F1389">
        <v>26.67</v>
      </c>
      <c r="G1389">
        <v>154300</v>
      </c>
      <c r="H1389" s="2">
        <f t="shared" si="196"/>
        <v>-9.8571428571428144E-2</v>
      </c>
      <c r="I1389">
        <f t="shared" si="191"/>
        <v>1</v>
      </c>
      <c r="J1389" t="str">
        <f t="shared" si="192"/>
        <v xml:space="preserve"> </v>
      </c>
      <c r="K1389">
        <f t="shared" si="193"/>
        <v>0.28999999999999915</v>
      </c>
      <c r="L1389" s="2">
        <f t="shared" si="188"/>
        <v>8.6342506812976918</v>
      </c>
      <c r="M1389">
        <f t="shared" si="189"/>
        <v>0</v>
      </c>
      <c r="N1389" s="2">
        <f t="shared" si="194"/>
        <v>-2.3999999999999785E-2</v>
      </c>
      <c r="O1389">
        <f t="shared" si="195"/>
        <v>0</v>
      </c>
    </row>
    <row r="1390" spans="1:15" x14ac:dyDescent="0.25">
      <c r="A1390">
        <f t="shared" si="190"/>
        <v>1389</v>
      </c>
      <c r="B1390" s="1">
        <v>38027</v>
      </c>
      <c r="C1390">
        <v>26.95</v>
      </c>
      <c r="D1390">
        <v>26.95</v>
      </c>
      <c r="E1390">
        <v>26.18</v>
      </c>
      <c r="F1390">
        <v>26.28</v>
      </c>
      <c r="G1390">
        <v>221846</v>
      </c>
      <c r="H1390" s="2">
        <f t="shared" si="196"/>
        <v>-0.13599999999999954</v>
      </c>
      <c r="I1390">
        <f t="shared" si="191"/>
        <v>0</v>
      </c>
      <c r="J1390" t="str">
        <f t="shared" si="192"/>
        <v xml:space="preserve"> </v>
      </c>
      <c r="K1390">
        <f t="shared" si="193"/>
        <v>0.39000000000000057</v>
      </c>
      <c r="L1390" s="2">
        <f t="shared" si="188"/>
        <v>8.6535207913890346</v>
      </c>
      <c r="M1390">
        <f t="shared" si="189"/>
        <v>1</v>
      </c>
      <c r="N1390" s="2">
        <f t="shared" si="194"/>
        <v>-3.7428571428571394E-2</v>
      </c>
      <c r="O1390">
        <f t="shared" si="195"/>
        <v>1</v>
      </c>
    </row>
    <row r="1391" spans="1:15" x14ac:dyDescent="0.25">
      <c r="A1391">
        <f t="shared" si="190"/>
        <v>1390</v>
      </c>
      <c r="B1391" s="1">
        <v>38028</v>
      </c>
      <c r="C1391">
        <v>26.28</v>
      </c>
      <c r="D1391">
        <v>27.11</v>
      </c>
      <c r="E1391">
        <v>26.13</v>
      </c>
      <c r="F1391">
        <v>26.86</v>
      </c>
      <c r="G1391">
        <v>238082</v>
      </c>
      <c r="H1391" s="2">
        <f t="shared" si="196"/>
        <v>-0.11000000000000014</v>
      </c>
      <c r="I1391">
        <f t="shared" si="191"/>
        <v>1</v>
      </c>
      <c r="J1391">
        <f t="shared" si="192"/>
        <v>0.57999999999999829</v>
      </c>
      <c r="K1391" t="str">
        <f t="shared" si="193"/>
        <v xml:space="preserve"> </v>
      </c>
      <c r="L1391" s="2">
        <f t="shared" si="188"/>
        <v>8.7045886918385076</v>
      </c>
      <c r="M1391">
        <f t="shared" si="189"/>
        <v>0</v>
      </c>
      <c r="N1391" s="2">
        <f t="shared" si="194"/>
        <v>2.5999999999999399E-2</v>
      </c>
      <c r="O1391">
        <f t="shared" si="195"/>
        <v>0</v>
      </c>
    </row>
    <row r="1392" spans="1:15" x14ac:dyDescent="0.25">
      <c r="A1392">
        <f t="shared" si="190"/>
        <v>1391</v>
      </c>
      <c r="B1392" s="1">
        <v>38029</v>
      </c>
      <c r="C1392">
        <v>26.93</v>
      </c>
      <c r="D1392">
        <v>27.03</v>
      </c>
      <c r="E1392">
        <v>26.43</v>
      </c>
      <c r="F1392">
        <v>26.64</v>
      </c>
      <c r="G1392">
        <v>154835</v>
      </c>
      <c r="H1392" s="2">
        <f t="shared" si="196"/>
        <v>-0.11400000000000016</v>
      </c>
      <c r="I1392">
        <f t="shared" si="191"/>
        <v>1</v>
      </c>
      <c r="J1392" t="str">
        <f t="shared" si="192"/>
        <v xml:space="preserve"> </v>
      </c>
      <c r="K1392">
        <f t="shared" si="193"/>
        <v>0.21999999999999886</v>
      </c>
      <c r="L1392" s="2">
        <f t="shared" si="188"/>
        <v>8.8288356394443586</v>
      </c>
      <c r="M1392">
        <f t="shared" si="189"/>
        <v>0</v>
      </c>
      <c r="N1392" s="2">
        <f t="shared" si="194"/>
        <v>-4.0000000000000174E-3</v>
      </c>
      <c r="O1392">
        <f t="shared" si="195"/>
        <v>0</v>
      </c>
    </row>
    <row r="1393" spans="1:15" x14ac:dyDescent="0.25">
      <c r="A1393">
        <f t="shared" si="190"/>
        <v>1392</v>
      </c>
      <c r="B1393" s="1">
        <v>38030</v>
      </c>
      <c r="C1393">
        <v>26.78</v>
      </c>
      <c r="D1393">
        <v>26.95</v>
      </c>
      <c r="E1393">
        <v>26.5</v>
      </c>
      <c r="F1393">
        <v>26.5</v>
      </c>
      <c r="G1393">
        <v>161634</v>
      </c>
      <c r="H1393" s="2">
        <f t="shared" si="196"/>
        <v>-5.1714285714285983E-2</v>
      </c>
      <c r="I1393">
        <f t="shared" si="191"/>
        <v>0</v>
      </c>
      <c r="J1393" t="str">
        <f t="shared" si="192"/>
        <v xml:space="preserve"> </v>
      </c>
      <c r="K1393">
        <f t="shared" si="193"/>
        <v>0.14000000000000057</v>
      </c>
      <c r="L1393" s="2">
        <f t="shared" si="188"/>
        <v>8.9890973979607622</v>
      </c>
      <c r="M1393">
        <f t="shared" si="189"/>
        <v>1</v>
      </c>
      <c r="N1393" s="2">
        <f t="shared" si="194"/>
        <v>6.2285714285714174E-2</v>
      </c>
      <c r="O1393">
        <f t="shared" si="195"/>
        <v>1</v>
      </c>
    </row>
    <row r="1394" spans="1:15" x14ac:dyDescent="0.25">
      <c r="A1394">
        <f t="shared" si="190"/>
        <v>1393</v>
      </c>
      <c r="B1394" s="1">
        <v>38034</v>
      </c>
      <c r="C1394">
        <v>26.86</v>
      </c>
      <c r="D1394">
        <v>26.97</v>
      </c>
      <c r="E1394">
        <v>26.71</v>
      </c>
      <c r="F1394">
        <v>26.83</v>
      </c>
      <c r="G1394">
        <v>149707</v>
      </c>
      <c r="H1394" s="2">
        <f t="shared" si="196"/>
        <v>3.5428571428570879E-2</v>
      </c>
      <c r="I1394">
        <f t="shared" si="191"/>
        <v>0</v>
      </c>
      <c r="J1394">
        <f t="shared" si="192"/>
        <v>0.32999999999999829</v>
      </c>
      <c r="K1394" t="str">
        <f t="shared" si="193"/>
        <v xml:space="preserve"> </v>
      </c>
      <c r="L1394" s="2">
        <f t="shared" si="188"/>
        <v>9.0792979134304925</v>
      </c>
      <c r="M1394">
        <f t="shared" si="189"/>
        <v>0</v>
      </c>
      <c r="N1394" s="2">
        <f t="shared" si="194"/>
        <v>8.7142857142856855E-2</v>
      </c>
      <c r="O1394">
        <f t="shared" si="195"/>
        <v>1</v>
      </c>
    </row>
    <row r="1395" spans="1:15" x14ac:dyDescent="0.25">
      <c r="A1395">
        <f t="shared" si="190"/>
        <v>1394</v>
      </c>
      <c r="B1395" s="1">
        <v>38035</v>
      </c>
      <c r="C1395">
        <v>26.83</v>
      </c>
      <c r="D1395">
        <v>27.02</v>
      </c>
      <c r="E1395">
        <v>26.53</v>
      </c>
      <c r="F1395">
        <v>26.53</v>
      </c>
      <c r="G1395">
        <v>152761</v>
      </c>
      <c r="H1395" s="2">
        <f t="shared" si="196"/>
        <v>2.9142857142857029E-2</v>
      </c>
      <c r="I1395">
        <f t="shared" si="191"/>
        <v>0</v>
      </c>
      <c r="J1395" t="str">
        <f t="shared" si="192"/>
        <v xml:space="preserve"> </v>
      </c>
      <c r="K1395">
        <f t="shared" si="193"/>
        <v>0.29999999999999716</v>
      </c>
      <c r="L1395" s="2">
        <f t="shared" si="188"/>
        <v>9.08533500889666</v>
      </c>
      <c r="M1395">
        <f t="shared" si="189"/>
        <v>0</v>
      </c>
      <c r="N1395" s="2">
        <f t="shared" si="194"/>
        <v>-6.2857142857138497E-3</v>
      </c>
      <c r="O1395">
        <f t="shared" si="195"/>
        <v>0</v>
      </c>
    </row>
    <row r="1396" spans="1:15" x14ac:dyDescent="0.25">
      <c r="A1396">
        <f t="shared" si="190"/>
        <v>1395</v>
      </c>
      <c r="B1396" s="1">
        <v>38036</v>
      </c>
      <c r="C1396">
        <v>26.78</v>
      </c>
      <c r="D1396">
        <v>26.88</v>
      </c>
      <c r="E1396">
        <v>26.36</v>
      </c>
      <c r="F1396">
        <v>26.38</v>
      </c>
      <c r="G1396">
        <v>183740</v>
      </c>
      <c r="H1396" s="2">
        <f t="shared" si="196"/>
        <v>-6.857142857142863E-2</v>
      </c>
      <c r="I1396">
        <f t="shared" si="191"/>
        <v>0</v>
      </c>
      <c r="J1396" t="str">
        <f t="shared" si="192"/>
        <v xml:space="preserve"> </v>
      </c>
      <c r="K1396">
        <f t="shared" si="193"/>
        <v>0.15000000000000213</v>
      </c>
      <c r="L1396" s="2">
        <f t="shared" si="188"/>
        <v>9.1262176361870768</v>
      </c>
      <c r="M1396">
        <f t="shared" si="189"/>
        <v>1</v>
      </c>
      <c r="N1396" s="2">
        <f t="shared" si="194"/>
        <v>-9.7714285714285656E-2</v>
      </c>
      <c r="O1396">
        <f t="shared" si="195"/>
        <v>1</v>
      </c>
    </row>
    <row r="1397" spans="1:15" x14ac:dyDescent="0.25">
      <c r="A1397">
        <f t="shared" si="190"/>
        <v>1396</v>
      </c>
      <c r="B1397" s="1">
        <v>38037</v>
      </c>
      <c r="C1397">
        <v>26.57</v>
      </c>
      <c r="D1397">
        <v>26.67</v>
      </c>
      <c r="E1397">
        <v>26.28</v>
      </c>
      <c r="F1397">
        <v>26.48</v>
      </c>
      <c r="G1397">
        <v>175311</v>
      </c>
      <c r="H1397" s="2">
        <f t="shared" si="196"/>
        <v>-4.1714285714285738E-2</v>
      </c>
      <c r="I1397">
        <f t="shared" si="191"/>
        <v>0</v>
      </c>
      <c r="J1397">
        <f t="shared" si="192"/>
        <v>0.10000000000000142</v>
      </c>
      <c r="K1397" t="str">
        <f t="shared" si="193"/>
        <v xml:space="preserve"> </v>
      </c>
      <c r="L1397" s="2">
        <f t="shared" si="188"/>
        <v>9.2322531481838883</v>
      </c>
      <c r="M1397">
        <f t="shared" si="189"/>
        <v>1</v>
      </c>
      <c r="N1397" s="2">
        <f t="shared" si="194"/>
        <v>2.6857142857142892E-2</v>
      </c>
      <c r="O1397">
        <f t="shared" si="195"/>
        <v>0</v>
      </c>
    </row>
    <row r="1398" spans="1:15" x14ac:dyDescent="0.25">
      <c r="A1398">
        <f t="shared" si="190"/>
        <v>1397</v>
      </c>
      <c r="B1398" s="1">
        <v>38040</v>
      </c>
      <c r="C1398">
        <v>26.53</v>
      </c>
      <c r="D1398">
        <v>27.26</v>
      </c>
      <c r="E1398">
        <v>26.49</v>
      </c>
      <c r="F1398">
        <v>27.2</v>
      </c>
      <c r="G1398">
        <v>208307</v>
      </c>
      <c r="H1398" s="2">
        <f t="shared" si="196"/>
        <v>6.5714285714285739E-2</v>
      </c>
      <c r="I1398">
        <f t="shared" si="191"/>
        <v>0</v>
      </c>
      <c r="J1398">
        <f t="shared" si="192"/>
        <v>0.71999999999999886</v>
      </c>
      <c r="K1398" t="str">
        <f t="shared" si="193"/>
        <v xml:space="preserve"> </v>
      </c>
      <c r="L1398" s="2">
        <f t="shared" si="188"/>
        <v>9.3362553624055753</v>
      </c>
      <c r="M1398">
        <f t="shared" si="189"/>
        <v>0</v>
      </c>
      <c r="N1398" s="2">
        <f t="shared" si="194"/>
        <v>0.10742857142857148</v>
      </c>
      <c r="O1398">
        <f t="shared" si="195"/>
        <v>1</v>
      </c>
    </row>
    <row r="1399" spans="1:15" x14ac:dyDescent="0.25">
      <c r="A1399">
        <f t="shared" si="190"/>
        <v>1398</v>
      </c>
      <c r="B1399" s="1">
        <v>38041</v>
      </c>
      <c r="C1399">
        <v>27.19</v>
      </c>
      <c r="D1399">
        <v>27.44</v>
      </c>
      <c r="E1399">
        <v>26.83</v>
      </c>
      <c r="F1399">
        <v>27.06</v>
      </c>
      <c r="G1399">
        <v>211633</v>
      </c>
      <c r="H1399" s="2">
        <f t="shared" si="196"/>
        <v>9.3142857142857083E-2</v>
      </c>
      <c r="I1399">
        <f t="shared" si="191"/>
        <v>0</v>
      </c>
      <c r="J1399" t="str">
        <f t="shared" si="192"/>
        <v xml:space="preserve"> </v>
      </c>
      <c r="K1399">
        <f t="shared" si="193"/>
        <v>0.14000000000000057</v>
      </c>
      <c r="L1399" s="2">
        <f t="shared" si="188"/>
        <v>9.4381752244089103</v>
      </c>
      <c r="M1399">
        <f t="shared" si="189"/>
        <v>0</v>
      </c>
      <c r="N1399" s="2">
        <f t="shared" si="194"/>
        <v>2.7428571428571344E-2</v>
      </c>
      <c r="O1399">
        <f t="shared" si="195"/>
        <v>0</v>
      </c>
    </row>
    <row r="1400" spans="1:15" x14ac:dyDescent="0.25">
      <c r="A1400">
        <f t="shared" si="190"/>
        <v>1399</v>
      </c>
      <c r="B1400" s="1">
        <v>38042</v>
      </c>
      <c r="C1400">
        <v>27.08</v>
      </c>
      <c r="D1400">
        <v>27.09</v>
      </c>
      <c r="E1400">
        <v>26.7</v>
      </c>
      <c r="F1400">
        <v>26.75</v>
      </c>
      <c r="G1400">
        <v>168156</v>
      </c>
      <c r="H1400" s="2">
        <f t="shared" si="196"/>
        <v>0.11028571428571407</v>
      </c>
      <c r="I1400">
        <f t="shared" si="191"/>
        <v>0</v>
      </c>
      <c r="J1400" t="str">
        <f t="shared" si="192"/>
        <v xml:space="preserve"> </v>
      </c>
      <c r="K1400">
        <f t="shared" si="193"/>
        <v>0.30999999999999872</v>
      </c>
      <c r="L1400" s="2">
        <f t="shared" si="188"/>
        <v>9.5804937466217766</v>
      </c>
      <c r="M1400">
        <f t="shared" si="189"/>
        <v>0</v>
      </c>
      <c r="N1400" s="2">
        <f t="shared" si="194"/>
        <v>1.7142857142856988E-2</v>
      </c>
      <c r="O1400">
        <f t="shared" si="195"/>
        <v>0</v>
      </c>
    </row>
    <row r="1401" spans="1:15" x14ac:dyDescent="0.25">
      <c r="A1401">
        <f t="shared" si="190"/>
        <v>1400</v>
      </c>
      <c r="B1401" s="1">
        <v>38043</v>
      </c>
      <c r="C1401">
        <v>26.7</v>
      </c>
      <c r="D1401">
        <v>26.87</v>
      </c>
      <c r="E1401">
        <v>26.59</v>
      </c>
      <c r="F1401">
        <v>26.65</v>
      </c>
      <c r="G1401">
        <v>167172</v>
      </c>
      <c r="H1401" s="2">
        <f t="shared" si="196"/>
        <v>5.77142857142856E-2</v>
      </c>
      <c r="I1401">
        <f t="shared" si="191"/>
        <v>0</v>
      </c>
      <c r="J1401" t="str">
        <f t="shared" si="192"/>
        <v xml:space="preserve"> </v>
      </c>
      <c r="K1401">
        <f t="shared" si="193"/>
        <v>0.10000000000000142</v>
      </c>
      <c r="L1401" s="2">
        <f t="shared" si="188"/>
        <v>9.7698325804705508</v>
      </c>
      <c r="M1401">
        <f t="shared" si="189"/>
        <v>0</v>
      </c>
      <c r="N1401" s="2">
        <f t="shared" si="194"/>
        <v>-5.257142857142847E-2</v>
      </c>
      <c r="O1401">
        <f t="shared" si="195"/>
        <v>0</v>
      </c>
    </row>
    <row r="1402" spans="1:15" x14ac:dyDescent="0.25">
      <c r="A1402">
        <f t="shared" si="190"/>
        <v>1401</v>
      </c>
      <c r="B1402" s="1">
        <v>38044</v>
      </c>
      <c r="C1402">
        <v>26.73</v>
      </c>
      <c r="D1402">
        <v>26.93</v>
      </c>
      <c r="E1402">
        <v>26.5</v>
      </c>
      <c r="F1402">
        <v>26.5</v>
      </c>
      <c r="G1402">
        <v>170120</v>
      </c>
      <c r="H1402" s="2">
        <f t="shared" si="196"/>
        <v>-5.3142857142857228E-2</v>
      </c>
      <c r="I1402">
        <f t="shared" si="191"/>
        <v>0</v>
      </c>
      <c r="J1402" t="str">
        <f t="shared" si="192"/>
        <v xml:space="preserve"> </v>
      </c>
      <c r="K1402">
        <f t="shared" si="193"/>
        <v>0.14999999999999858</v>
      </c>
      <c r="L1402" s="2">
        <f t="shared" si="188"/>
        <v>9.8980975170767476</v>
      </c>
      <c r="M1402">
        <f t="shared" si="189"/>
        <v>1</v>
      </c>
      <c r="N1402" s="2">
        <f t="shared" si="194"/>
        <v>-0.11085714285714282</v>
      </c>
      <c r="O1402">
        <f t="shared" si="195"/>
        <v>1</v>
      </c>
    </row>
    <row r="1403" spans="1:15" x14ac:dyDescent="0.25">
      <c r="A1403">
        <f t="shared" si="190"/>
        <v>1402</v>
      </c>
      <c r="B1403" s="1">
        <v>38047</v>
      </c>
      <c r="C1403">
        <v>26.67</v>
      </c>
      <c r="D1403">
        <v>26.91</v>
      </c>
      <c r="E1403">
        <v>26.49</v>
      </c>
      <c r="F1403">
        <v>26.77</v>
      </c>
      <c r="G1403">
        <v>156911</v>
      </c>
      <c r="H1403" s="2">
        <f t="shared" si="196"/>
        <v>-0.11228571428571417</v>
      </c>
      <c r="I1403">
        <f t="shared" si="191"/>
        <v>1</v>
      </c>
      <c r="J1403">
        <f t="shared" si="192"/>
        <v>0.26999999999999957</v>
      </c>
      <c r="K1403" t="str">
        <f t="shared" si="193"/>
        <v xml:space="preserve"> </v>
      </c>
      <c r="L1403" s="2">
        <f t="shared" si="188"/>
        <v>9.9802014014567675</v>
      </c>
      <c r="M1403">
        <f t="shared" si="189"/>
        <v>0</v>
      </c>
      <c r="N1403" s="2">
        <f t="shared" si="194"/>
        <v>-5.9142857142856942E-2</v>
      </c>
      <c r="O1403">
        <f t="shared" si="195"/>
        <v>0</v>
      </c>
    </row>
    <row r="1404" spans="1:15" x14ac:dyDescent="0.25">
      <c r="A1404">
        <f t="shared" si="190"/>
        <v>1403</v>
      </c>
      <c r="B1404" s="1">
        <v>38048</v>
      </c>
      <c r="C1404">
        <v>26.91</v>
      </c>
      <c r="D1404">
        <v>26.93</v>
      </c>
      <c r="E1404">
        <v>26.4</v>
      </c>
      <c r="F1404">
        <v>26.47</v>
      </c>
      <c r="G1404">
        <v>189393</v>
      </c>
      <c r="H1404" s="2">
        <f t="shared" si="196"/>
        <v>-8.6857142857142827E-2</v>
      </c>
      <c r="I1404">
        <f t="shared" si="191"/>
        <v>0</v>
      </c>
      <c r="J1404" t="str">
        <f t="shared" si="192"/>
        <v xml:space="preserve"> </v>
      </c>
      <c r="K1404">
        <f t="shared" si="193"/>
        <v>0.30000000000000071</v>
      </c>
      <c r="L1404" s="2">
        <f t="shared" si="188"/>
        <v>10.038020927215772</v>
      </c>
      <c r="M1404">
        <f t="shared" si="189"/>
        <v>1</v>
      </c>
      <c r="N1404" s="2">
        <f t="shared" si="194"/>
        <v>2.5428571428571342E-2</v>
      </c>
      <c r="O1404">
        <f t="shared" si="195"/>
        <v>1</v>
      </c>
    </row>
    <row r="1405" spans="1:15" x14ac:dyDescent="0.25">
      <c r="A1405">
        <f t="shared" si="190"/>
        <v>1404</v>
      </c>
      <c r="B1405" s="1">
        <v>38049</v>
      </c>
      <c r="C1405">
        <v>26.44</v>
      </c>
      <c r="D1405">
        <v>26.85</v>
      </c>
      <c r="E1405">
        <v>26.39</v>
      </c>
      <c r="F1405">
        <v>26.83</v>
      </c>
      <c r="G1405">
        <v>147980</v>
      </c>
      <c r="H1405" s="2">
        <f t="shared" si="196"/>
        <v>3.7142857142854827E-3</v>
      </c>
      <c r="I1405">
        <f t="shared" si="191"/>
        <v>1</v>
      </c>
      <c r="J1405">
        <f t="shared" si="192"/>
        <v>0.35999999999999943</v>
      </c>
      <c r="K1405" t="str">
        <f t="shared" si="193"/>
        <v xml:space="preserve"> </v>
      </c>
      <c r="L1405" s="2">
        <f t="shared" si="188"/>
        <v>10.241843452748835</v>
      </c>
      <c r="M1405">
        <f t="shared" si="189"/>
        <v>1</v>
      </c>
      <c r="N1405" s="2">
        <f t="shared" si="194"/>
        <v>9.0571428571428303E-2</v>
      </c>
      <c r="O1405">
        <f t="shared" si="195"/>
        <v>1</v>
      </c>
    </row>
    <row r="1406" spans="1:15" x14ac:dyDescent="0.25">
      <c r="A1406">
        <f t="shared" si="190"/>
        <v>1405</v>
      </c>
      <c r="B1406" s="1">
        <v>38050</v>
      </c>
      <c r="C1406">
        <v>26.68</v>
      </c>
      <c r="D1406">
        <v>26.93</v>
      </c>
      <c r="E1406">
        <v>26.68</v>
      </c>
      <c r="F1406">
        <v>26.88</v>
      </c>
      <c r="G1406">
        <v>152878</v>
      </c>
      <c r="H1406" s="2">
        <f t="shared" si="196"/>
        <v>5.2571428571428463E-2</v>
      </c>
      <c r="I1406">
        <f t="shared" si="191"/>
        <v>0</v>
      </c>
      <c r="J1406">
        <f t="shared" si="192"/>
        <v>5.0000000000000711E-2</v>
      </c>
      <c r="K1406" t="str">
        <f t="shared" si="193"/>
        <v xml:space="preserve"> </v>
      </c>
      <c r="L1406" s="2">
        <f t="shared" ref="L1406:L1469" si="197">SLOPE(A1347:A1406,F1347:F1406)</f>
        <v>10.517798030520245</v>
      </c>
      <c r="M1406">
        <f t="shared" ref="M1406:M1469" si="198">IF(L1406*($F1407-$F1406)&gt;0,1,0)</f>
        <v>0</v>
      </c>
      <c r="N1406" s="2">
        <f t="shared" si="194"/>
        <v>4.8857142857142981E-2</v>
      </c>
      <c r="O1406">
        <f t="shared" si="195"/>
        <v>1</v>
      </c>
    </row>
    <row r="1407" spans="1:15" x14ac:dyDescent="0.25">
      <c r="A1407">
        <f t="shared" si="190"/>
        <v>1406</v>
      </c>
      <c r="B1407" s="1">
        <v>38051</v>
      </c>
      <c r="C1407">
        <v>26.63</v>
      </c>
      <c r="D1407">
        <v>27.46</v>
      </c>
      <c r="E1407">
        <v>26.58</v>
      </c>
      <c r="F1407">
        <v>26.75</v>
      </c>
      <c r="G1407">
        <v>185730</v>
      </c>
      <c r="H1407" s="2">
        <f t="shared" si="196"/>
        <v>5.5428571428571362E-2</v>
      </c>
      <c r="I1407">
        <f t="shared" si="191"/>
        <v>0</v>
      </c>
      <c r="J1407" t="str">
        <f t="shared" si="192"/>
        <v xml:space="preserve"> </v>
      </c>
      <c r="K1407">
        <f t="shared" si="193"/>
        <v>0.12999999999999901</v>
      </c>
      <c r="L1407" s="2">
        <f t="shared" si="197"/>
        <v>10.746904772775178</v>
      </c>
      <c r="M1407">
        <f t="shared" si="198"/>
        <v>0</v>
      </c>
      <c r="N1407" s="2">
        <f t="shared" si="194"/>
        <v>2.8571428571428983E-3</v>
      </c>
      <c r="O1407">
        <f t="shared" si="195"/>
        <v>0</v>
      </c>
    </row>
    <row r="1408" spans="1:15" x14ac:dyDescent="0.25">
      <c r="A1408">
        <f t="shared" si="190"/>
        <v>1407</v>
      </c>
      <c r="B1408" s="1">
        <v>38054</v>
      </c>
      <c r="C1408">
        <v>26.48</v>
      </c>
      <c r="D1408">
        <v>26.48</v>
      </c>
      <c r="E1408">
        <v>25.74</v>
      </c>
      <c r="F1408">
        <v>25.81</v>
      </c>
      <c r="G1408">
        <v>274433</v>
      </c>
      <c r="H1408" s="2">
        <f t="shared" si="196"/>
        <v>-0.11171428571428572</v>
      </c>
      <c r="I1408">
        <f t="shared" si="191"/>
        <v>1</v>
      </c>
      <c r="J1408" t="str">
        <f t="shared" si="192"/>
        <v xml:space="preserve"> </v>
      </c>
      <c r="K1408">
        <f t="shared" si="193"/>
        <v>0.94000000000000128</v>
      </c>
      <c r="L1408" s="2">
        <f t="shared" si="197"/>
        <v>10.70156056466389</v>
      </c>
      <c r="M1408">
        <f t="shared" si="198"/>
        <v>0</v>
      </c>
      <c r="N1408" s="2">
        <f t="shared" si="194"/>
        <v>-0.16714285714285709</v>
      </c>
      <c r="O1408">
        <f t="shared" si="195"/>
        <v>0</v>
      </c>
    </row>
    <row r="1409" spans="1:15" x14ac:dyDescent="0.25">
      <c r="A1409">
        <f t="shared" si="190"/>
        <v>1408</v>
      </c>
      <c r="B1409" s="1">
        <v>38055</v>
      </c>
      <c r="C1409">
        <v>25.57</v>
      </c>
      <c r="D1409">
        <v>25.68</v>
      </c>
      <c r="E1409">
        <v>25.29</v>
      </c>
      <c r="F1409">
        <v>25.54</v>
      </c>
      <c r="G1409">
        <v>581424</v>
      </c>
      <c r="H1409" s="2">
        <f t="shared" si="196"/>
        <v>-0.22399999999999989</v>
      </c>
      <c r="I1409">
        <f t="shared" si="191"/>
        <v>1</v>
      </c>
      <c r="J1409" t="str">
        <f t="shared" si="192"/>
        <v xml:space="preserve"> </v>
      </c>
      <c r="K1409">
        <f t="shared" si="193"/>
        <v>0.26999999999999957</v>
      </c>
      <c r="L1409" s="2">
        <f t="shared" si="197"/>
        <v>10.459242595875264</v>
      </c>
      <c r="M1409">
        <f t="shared" si="198"/>
        <v>0</v>
      </c>
      <c r="N1409" s="2">
        <f t="shared" si="194"/>
        <v>-0.11228571428571417</v>
      </c>
      <c r="O1409">
        <f t="shared" si="195"/>
        <v>1</v>
      </c>
    </row>
    <row r="1410" spans="1:15" x14ac:dyDescent="0.25">
      <c r="A1410">
        <f t="shared" si="190"/>
        <v>1409</v>
      </c>
      <c r="B1410" s="1">
        <v>38056</v>
      </c>
      <c r="C1410">
        <v>25.62</v>
      </c>
      <c r="D1410">
        <v>25.64</v>
      </c>
      <c r="E1410">
        <v>24.88</v>
      </c>
      <c r="F1410">
        <v>25.08</v>
      </c>
      <c r="G1410">
        <v>404975</v>
      </c>
      <c r="H1410" s="2">
        <f t="shared" si="196"/>
        <v>-0.39171428571428574</v>
      </c>
      <c r="I1410">
        <f t="shared" si="191"/>
        <v>1</v>
      </c>
      <c r="J1410" t="str">
        <f t="shared" si="192"/>
        <v xml:space="preserve"> </v>
      </c>
      <c r="K1410">
        <f t="shared" si="193"/>
        <v>0.46000000000000085</v>
      </c>
      <c r="L1410" s="2">
        <f t="shared" si="197"/>
        <v>9.721979179057092</v>
      </c>
      <c r="M1410">
        <f t="shared" si="198"/>
        <v>0</v>
      </c>
      <c r="N1410" s="2">
        <f t="shared" si="194"/>
        <v>-0.16771428571428584</v>
      </c>
      <c r="O1410">
        <f t="shared" si="195"/>
        <v>1</v>
      </c>
    </row>
    <row r="1411" spans="1:15" x14ac:dyDescent="0.25">
      <c r="A1411">
        <f t="shared" si="190"/>
        <v>1410</v>
      </c>
      <c r="B1411" s="1">
        <v>38057</v>
      </c>
      <c r="C1411">
        <v>24.9</v>
      </c>
      <c r="D1411">
        <v>25.13</v>
      </c>
      <c r="E1411">
        <v>24.24</v>
      </c>
      <c r="F1411">
        <v>24.4</v>
      </c>
      <c r="G1411">
        <v>422912</v>
      </c>
      <c r="H1411" s="2">
        <f t="shared" si="196"/>
        <v>-0.50514285714285734</v>
      </c>
      <c r="I1411">
        <f t="shared" si="191"/>
        <v>0</v>
      </c>
      <c r="J1411" t="str">
        <f t="shared" si="192"/>
        <v xml:space="preserve"> </v>
      </c>
      <c r="K1411">
        <f t="shared" si="193"/>
        <v>0.67999999999999972</v>
      </c>
      <c r="L1411" s="2">
        <f t="shared" si="197"/>
        <v>8.4596232893520931</v>
      </c>
      <c r="M1411">
        <f t="shared" si="198"/>
        <v>1</v>
      </c>
      <c r="N1411" s="2">
        <f t="shared" si="194"/>
        <v>-0.1134285714285716</v>
      </c>
      <c r="O1411">
        <f t="shared" si="195"/>
        <v>1</v>
      </c>
    </row>
    <row r="1412" spans="1:15" x14ac:dyDescent="0.25">
      <c r="A1412">
        <f t="shared" ref="A1412:A1475" si="199">A1411+1</f>
        <v>1411</v>
      </c>
      <c r="B1412" s="1">
        <v>38058</v>
      </c>
      <c r="C1412">
        <v>24.61</v>
      </c>
      <c r="D1412">
        <v>24.75</v>
      </c>
      <c r="E1412">
        <v>24.44</v>
      </c>
      <c r="F1412">
        <v>24.58</v>
      </c>
      <c r="G1412">
        <v>281066</v>
      </c>
      <c r="H1412" s="2">
        <f t="shared" si="196"/>
        <v>-0.44400000000000028</v>
      </c>
      <c r="I1412">
        <f t="shared" si="191"/>
        <v>1</v>
      </c>
      <c r="J1412">
        <f t="shared" si="192"/>
        <v>0.17999999999999972</v>
      </c>
      <c r="K1412" t="str">
        <f t="shared" si="193"/>
        <v xml:space="preserve"> </v>
      </c>
      <c r="L1412" s="2">
        <f t="shared" si="197"/>
        <v>7.2096638382575646</v>
      </c>
      <c r="M1412">
        <f t="shared" si="198"/>
        <v>0</v>
      </c>
      <c r="N1412" s="2">
        <f t="shared" si="194"/>
        <v>6.1142857142857054E-2</v>
      </c>
      <c r="O1412">
        <f t="shared" si="195"/>
        <v>0</v>
      </c>
    </row>
    <row r="1413" spans="1:15" x14ac:dyDescent="0.25">
      <c r="A1413">
        <f t="shared" si="199"/>
        <v>1412</v>
      </c>
      <c r="B1413" s="1">
        <v>38061</v>
      </c>
      <c r="C1413">
        <v>24.83</v>
      </c>
      <c r="D1413">
        <v>24.92</v>
      </c>
      <c r="E1413">
        <v>24.11</v>
      </c>
      <c r="F1413">
        <v>24.28</v>
      </c>
      <c r="G1413">
        <v>345905</v>
      </c>
      <c r="H1413" s="2">
        <f t="shared" si="196"/>
        <v>-0.32028571428571401</v>
      </c>
      <c r="I1413">
        <f t="shared" si="191"/>
        <v>0</v>
      </c>
      <c r="J1413" t="str">
        <f t="shared" si="192"/>
        <v xml:space="preserve"> </v>
      </c>
      <c r="K1413">
        <f t="shared" si="193"/>
        <v>0.29999999999999716</v>
      </c>
      <c r="L1413" s="2">
        <f t="shared" si="197"/>
        <v>5.6863987285742112</v>
      </c>
      <c r="M1413">
        <f t="shared" si="198"/>
        <v>1</v>
      </c>
      <c r="N1413" s="2">
        <f t="shared" si="194"/>
        <v>0.12371428571428628</v>
      </c>
      <c r="O1413">
        <f t="shared" si="195"/>
        <v>0</v>
      </c>
    </row>
    <row r="1414" spans="1:15" x14ac:dyDescent="0.25">
      <c r="A1414">
        <f t="shared" si="199"/>
        <v>1413</v>
      </c>
      <c r="B1414" s="1">
        <v>38062</v>
      </c>
      <c r="C1414">
        <v>24.63</v>
      </c>
      <c r="D1414">
        <v>24.67</v>
      </c>
      <c r="E1414">
        <v>24.08</v>
      </c>
      <c r="F1414">
        <v>24.48</v>
      </c>
      <c r="G1414">
        <v>252675</v>
      </c>
      <c r="H1414" s="2">
        <f t="shared" si="196"/>
        <v>-0.21485714285714244</v>
      </c>
      <c r="I1414">
        <f t="shared" si="191"/>
        <v>0</v>
      </c>
      <c r="J1414">
        <f t="shared" si="192"/>
        <v>0.19999999999999929</v>
      </c>
      <c r="K1414" t="str">
        <f t="shared" si="193"/>
        <v xml:space="preserve"> </v>
      </c>
      <c r="L1414" s="2">
        <f t="shared" si="197"/>
        <v>4.2931871430463122</v>
      </c>
      <c r="M1414">
        <f t="shared" si="198"/>
        <v>1</v>
      </c>
      <c r="N1414" s="2">
        <f t="shared" si="194"/>
        <v>0.10542857142857157</v>
      </c>
      <c r="O1414">
        <f t="shared" si="195"/>
        <v>1</v>
      </c>
    </row>
    <row r="1415" spans="1:15" x14ac:dyDescent="0.25">
      <c r="A1415">
        <f t="shared" si="199"/>
        <v>1414</v>
      </c>
      <c r="B1415" s="1">
        <v>38063</v>
      </c>
      <c r="C1415">
        <v>24.58</v>
      </c>
      <c r="D1415">
        <v>24.83</v>
      </c>
      <c r="E1415">
        <v>24.49</v>
      </c>
      <c r="F1415">
        <v>24.74</v>
      </c>
      <c r="G1415">
        <v>242895</v>
      </c>
      <c r="H1415" s="2">
        <f t="shared" si="196"/>
        <v>-5.0285714285714024E-2</v>
      </c>
      <c r="I1415">
        <f t="shared" ref="I1415:I1478" si="200">IF(H1415*(F1416-F1415)&gt;0,1,0)</f>
        <v>1</v>
      </c>
      <c r="J1415">
        <f t="shared" ref="J1415:J1478" si="201">IF(F1415&gt;F1414,F1415-F1414," ")</f>
        <v>0.25999999999999801</v>
      </c>
      <c r="K1415" t="str">
        <f t="shared" ref="K1415:K1478" si="202">IF(F1415&lt;F1414,F1414-F1415," ")</f>
        <v xml:space="preserve"> </v>
      </c>
      <c r="L1415" s="2">
        <f t="shared" si="197"/>
        <v>3.0485728802727921</v>
      </c>
      <c r="M1415">
        <f t="shared" si="198"/>
        <v>0</v>
      </c>
      <c r="N1415" s="2">
        <f t="shared" si="194"/>
        <v>0.16457142857142842</v>
      </c>
      <c r="O1415">
        <f t="shared" si="195"/>
        <v>1</v>
      </c>
    </row>
    <row r="1416" spans="1:15" x14ac:dyDescent="0.25">
      <c r="A1416">
        <f t="shared" si="199"/>
        <v>1415</v>
      </c>
      <c r="B1416" s="1">
        <v>38064</v>
      </c>
      <c r="C1416">
        <v>24.61</v>
      </c>
      <c r="D1416">
        <v>24.76</v>
      </c>
      <c r="E1416">
        <v>24.28</v>
      </c>
      <c r="F1416">
        <v>24.7</v>
      </c>
      <c r="G1416">
        <v>266952</v>
      </c>
      <c r="H1416" s="2">
        <f t="shared" si="196"/>
        <v>6.2285714285714382E-2</v>
      </c>
      <c r="I1416">
        <f t="shared" si="200"/>
        <v>0</v>
      </c>
      <c r="J1416" t="str">
        <f t="shared" si="201"/>
        <v xml:space="preserve"> </v>
      </c>
      <c r="K1416">
        <f t="shared" si="202"/>
        <v>3.9999999999999147E-2</v>
      </c>
      <c r="L1416" s="2">
        <f t="shared" si="197"/>
        <v>1.7600173131791241</v>
      </c>
      <c r="M1416">
        <f t="shared" si="198"/>
        <v>0</v>
      </c>
      <c r="N1416" s="2">
        <f t="shared" ref="N1416:N1479" si="203">H1416-H1415</f>
        <v>0.11257142857142841</v>
      </c>
      <c r="O1416">
        <f t="shared" si="195"/>
        <v>0</v>
      </c>
    </row>
    <row r="1417" spans="1:15" x14ac:dyDescent="0.25">
      <c r="A1417">
        <f t="shared" si="199"/>
        <v>1416</v>
      </c>
      <c r="B1417" s="1">
        <v>38065</v>
      </c>
      <c r="C1417">
        <v>24.6</v>
      </c>
      <c r="D1417">
        <v>24.69</v>
      </c>
      <c r="E1417">
        <v>24.09</v>
      </c>
      <c r="F1417">
        <v>24.12</v>
      </c>
      <c r="G1417">
        <v>403698</v>
      </c>
      <c r="H1417" s="2">
        <f t="shared" si="196"/>
        <v>-2.2285714285714114E-2</v>
      </c>
      <c r="I1417">
        <f t="shared" si="200"/>
        <v>1</v>
      </c>
      <c r="J1417" t="str">
        <f t="shared" si="201"/>
        <v xml:space="preserve"> </v>
      </c>
      <c r="K1417">
        <f t="shared" si="202"/>
        <v>0.57999999999999829</v>
      </c>
      <c r="L1417" s="2">
        <f t="shared" si="197"/>
        <v>0.23690854090722974</v>
      </c>
      <c r="M1417">
        <f t="shared" si="198"/>
        <v>0</v>
      </c>
      <c r="N1417" s="2">
        <f t="shared" si="203"/>
        <v>-8.4571428571428492E-2</v>
      </c>
      <c r="O1417">
        <f t="shared" ref="O1417:O1480" si="204">IF(N1416*(F1417-F1416)&gt;0,1,0)</f>
        <v>0</v>
      </c>
    </row>
    <row r="1418" spans="1:15" x14ac:dyDescent="0.25">
      <c r="A1418">
        <f t="shared" si="199"/>
        <v>1417</v>
      </c>
      <c r="B1418" s="1">
        <v>38068</v>
      </c>
      <c r="C1418">
        <v>23.92</v>
      </c>
      <c r="D1418">
        <v>23.98</v>
      </c>
      <c r="E1418">
        <v>23</v>
      </c>
      <c r="F1418">
        <v>23.39</v>
      </c>
      <c r="G1418">
        <v>455592</v>
      </c>
      <c r="H1418" s="2">
        <f t="shared" si="196"/>
        <v>-0.15914285714285714</v>
      </c>
      <c r="I1418">
        <f t="shared" si="200"/>
        <v>1</v>
      </c>
      <c r="J1418" t="str">
        <f t="shared" si="201"/>
        <v xml:space="preserve"> </v>
      </c>
      <c r="K1418">
        <f t="shared" si="202"/>
        <v>0.73000000000000043</v>
      </c>
      <c r="L1418" s="2">
        <f t="shared" si="197"/>
        <v>-1.3921046697721511</v>
      </c>
      <c r="M1418">
        <f t="shared" si="198"/>
        <v>1</v>
      </c>
      <c r="N1418" s="2">
        <f t="shared" si="203"/>
        <v>-0.13685714285714304</v>
      </c>
      <c r="O1418">
        <f t="shared" si="204"/>
        <v>1</v>
      </c>
    </row>
    <row r="1419" spans="1:15" x14ac:dyDescent="0.25">
      <c r="A1419">
        <f t="shared" si="199"/>
        <v>1418</v>
      </c>
      <c r="B1419" s="1">
        <v>38069</v>
      </c>
      <c r="C1419">
        <v>23.77</v>
      </c>
      <c r="D1419">
        <v>23.84</v>
      </c>
      <c r="E1419">
        <v>23.17</v>
      </c>
      <c r="F1419">
        <v>23.18</v>
      </c>
      <c r="G1419">
        <v>590538</v>
      </c>
      <c r="H1419" s="2">
        <f t="shared" si="196"/>
        <v>-0.31799999999999989</v>
      </c>
      <c r="I1419">
        <f t="shared" si="200"/>
        <v>1</v>
      </c>
      <c r="J1419" t="str">
        <f t="shared" si="201"/>
        <v xml:space="preserve"> </v>
      </c>
      <c r="K1419">
        <f t="shared" si="202"/>
        <v>0.21000000000000085</v>
      </c>
      <c r="L1419" s="2">
        <f t="shared" si="197"/>
        <v>-2.9242269324363162</v>
      </c>
      <c r="M1419">
        <f t="shared" si="198"/>
        <v>1</v>
      </c>
      <c r="N1419" s="2">
        <f t="shared" si="203"/>
        <v>-0.15885714285714275</v>
      </c>
      <c r="O1419">
        <f t="shared" si="204"/>
        <v>1</v>
      </c>
    </row>
    <row r="1420" spans="1:15" x14ac:dyDescent="0.25">
      <c r="A1420">
        <f t="shared" si="199"/>
        <v>1419</v>
      </c>
      <c r="B1420" s="1">
        <v>38070</v>
      </c>
      <c r="C1420">
        <v>23.03</v>
      </c>
      <c r="D1420">
        <v>23.18</v>
      </c>
      <c r="E1420">
        <v>22.86</v>
      </c>
      <c r="F1420">
        <v>23.16</v>
      </c>
      <c r="G1420">
        <v>586668</v>
      </c>
      <c r="H1420" s="2">
        <f t="shared" si="196"/>
        <v>-0.37685714285714261</v>
      </c>
      <c r="I1420">
        <f t="shared" si="200"/>
        <v>0</v>
      </c>
      <c r="J1420" t="str">
        <f t="shared" si="201"/>
        <v xml:space="preserve"> </v>
      </c>
      <c r="K1420">
        <f t="shared" si="202"/>
        <v>1.9999999999999574E-2</v>
      </c>
      <c r="L1420" s="2">
        <f t="shared" si="197"/>
        <v>-4.3340094638256215</v>
      </c>
      <c r="M1420">
        <f t="shared" si="198"/>
        <v>0</v>
      </c>
      <c r="N1420" s="2">
        <f t="shared" si="203"/>
        <v>-5.8857142857142719E-2</v>
      </c>
      <c r="O1420">
        <f t="shared" si="204"/>
        <v>1</v>
      </c>
    </row>
    <row r="1421" spans="1:15" x14ac:dyDescent="0.25">
      <c r="A1421">
        <f t="shared" si="199"/>
        <v>1420</v>
      </c>
      <c r="B1421" s="1">
        <v>38071</v>
      </c>
      <c r="C1421">
        <v>23.19</v>
      </c>
      <c r="D1421">
        <v>23.73</v>
      </c>
      <c r="E1421">
        <v>23.08</v>
      </c>
      <c r="F1421">
        <v>23.68</v>
      </c>
      <c r="G1421">
        <v>555188</v>
      </c>
      <c r="H1421" s="2">
        <f t="shared" si="196"/>
        <v>-0.23400000000000004</v>
      </c>
      <c r="I1421">
        <f t="shared" si="200"/>
        <v>0</v>
      </c>
      <c r="J1421">
        <f t="shared" si="201"/>
        <v>0.51999999999999957</v>
      </c>
      <c r="K1421" t="str">
        <f t="shared" si="202"/>
        <v xml:space="preserve"> </v>
      </c>
      <c r="L1421" s="2">
        <f t="shared" si="197"/>
        <v>-5.4110085947357822</v>
      </c>
      <c r="M1421">
        <f t="shared" si="198"/>
        <v>0</v>
      </c>
      <c r="N1421" s="2">
        <f t="shared" si="203"/>
        <v>0.14285714285714257</v>
      </c>
      <c r="O1421">
        <f t="shared" si="204"/>
        <v>0</v>
      </c>
    </row>
    <row r="1422" spans="1:15" x14ac:dyDescent="0.25">
      <c r="A1422">
        <f t="shared" si="199"/>
        <v>1421</v>
      </c>
      <c r="B1422" s="1">
        <v>38072</v>
      </c>
      <c r="C1422">
        <v>24</v>
      </c>
      <c r="D1422">
        <v>24.88</v>
      </c>
      <c r="E1422">
        <v>24</v>
      </c>
      <c r="F1422">
        <v>24.08</v>
      </c>
      <c r="G1422">
        <v>691426</v>
      </c>
      <c r="H1422" s="2">
        <f t="shared" si="196"/>
        <v>1.8571428571428125E-2</v>
      </c>
      <c r="I1422">
        <f t="shared" si="200"/>
        <v>1</v>
      </c>
      <c r="J1422">
        <f t="shared" si="201"/>
        <v>0.39999999999999858</v>
      </c>
      <c r="K1422" t="str">
        <f t="shared" si="202"/>
        <v xml:space="preserve"> </v>
      </c>
      <c r="L1422" s="2">
        <f t="shared" si="197"/>
        <v>-6.4505068681499402</v>
      </c>
      <c r="M1422">
        <f t="shared" si="198"/>
        <v>0</v>
      </c>
      <c r="N1422" s="2">
        <f t="shared" si="203"/>
        <v>0.25257142857142817</v>
      </c>
      <c r="O1422">
        <f t="shared" si="204"/>
        <v>1</v>
      </c>
    </row>
    <row r="1423" spans="1:15" x14ac:dyDescent="0.25">
      <c r="A1423">
        <f t="shared" si="199"/>
        <v>1422</v>
      </c>
      <c r="B1423" s="1">
        <v>38075</v>
      </c>
      <c r="C1423">
        <v>24.56</v>
      </c>
      <c r="D1423">
        <v>24.82</v>
      </c>
      <c r="E1423">
        <v>24.43</v>
      </c>
      <c r="F1423">
        <v>24.46</v>
      </c>
      <c r="G1423">
        <v>591294</v>
      </c>
      <c r="H1423" s="2">
        <f t="shared" si="196"/>
        <v>0.24485714285714277</v>
      </c>
      <c r="I1423">
        <f t="shared" si="200"/>
        <v>1</v>
      </c>
      <c r="J1423">
        <f t="shared" si="201"/>
        <v>0.38000000000000256</v>
      </c>
      <c r="K1423" t="str">
        <f t="shared" si="202"/>
        <v xml:space="preserve"> </v>
      </c>
      <c r="L1423" s="2">
        <f t="shared" si="197"/>
        <v>-7.2999493970244629</v>
      </c>
      <c r="M1423">
        <f t="shared" si="198"/>
        <v>0</v>
      </c>
      <c r="N1423" s="2">
        <f t="shared" si="203"/>
        <v>0.22628571428571465</v>
      </c>
      <c r="O1423">
        <f t="shared" si="204"/>
        <v>1</v>
      </c>
    </row>
    <row r="1424" spans="1:15" x14ac:dyDescent="0.25">
      <c r="A1424">
        <f t="shared" si="199"/>
        <v>1423</v>
      </c>
      <c r="B1424" s="1">
        <v>38076</v>
      </c>
      <c r="C1424">
        <v>24.43</v>
      </c>
      <c r="D1424">
        <v>24.68</v>
      </c>
      <c r="E1424">
        <v>24.29</v>
      </c>
      <c r="F1424">
        <v>24.67</v>
      </c>
      <c r="G1424">
        <v>482208</v>
      </c>
      <c r="H1424" s="2">
        <f t="shared" si="196"/>
        <v>0.33571428571428602</v>
      </c>
      <c r="I1424">
        <f t="shared" si="200"/>
        <v>0</v>
      </c>
      <c r="J1424">
        <f t="shared" si="201"/>
        <v>0.21000000000000085</v>
      </c>
      <c r="K1424" t="str">
        <f t="shared" si="202"/>
        <v xml:space="preserve"> </v>
      </c>
      <c r="L1424" s="2">
        <f t="shared" si="197"/>
        <v>-8.0453316561136372</v>
      </c>
      <c r="M1424">
        <f t="shared" si="198"/>
        <v>1</v>
      </c>
      <c r="N1424" s="2">
        <f t="shared" si="203"/>
        <v>9.0857142857143247E-2</v>
      </c>
      <c r="O1424">
        <f t="shared" si="204"/>
        <v>1</v>
      </c>
    </row>
    <row r="1425" spans="1:15" x14ac:dyDescent="0.25">
      <c r="A1425">
        <f t="shared" si="199"/>
        <v>1424</v>
      </c>
      <c r="B1425" s="1">
        <v>38077</v>
      </c>
      <c r="C1425">
        <v>24.66</v>
      </c>
      <c r="D1425">
        <v>24.66</v>
      </c>
      <c r="E1425">
        <v>24.39</v>
      </c>
      <c r="F1425">
        <v>24.5</v>
      </c>
      <c r="G1425">
        <v>498682</v>
      </c>
      <c r="H1425" s="2">
        <f t="shared" si="196"/>
        <v>0.28714285714285737</v>
      </c>
      <c r="I1425">
        <f t="shared" si="200"/>
        <v>1</v>
      </c>
      <c r="J1425" t="str">
        <f t="shared" si="201"/>
        <v xml:space="preserve"> </v>
      </c>
      <c r="K1425">
        <f t="shared" si="202"/>
        <v>0.17000000000000171</v>
      </c>
      <c r="L1425" s="2">
        <f t="shared" si="197"/>
        <v>-8.5678020103399639</v>
      </c>
      <c r="M1425">
        <f t="shared" si="198"/>
        <v>0</v>
      </c>
      <c r="N1425" s="2">
        <f t="shared" si="203"/>
        <v>-4.8571428571428654E-2</v>
      </c>
      <c r="O1425">
        <f t="shared" si="204"/>
        <v>0</v>
      </c>
    </row>
    <row r="1426" spans="1:15" x14ac:dyDescent="0.25">
      <c r="A1426">
        <f t="shared" si="199"/>
        <v>1425</v>
      </c>
      <c r="B1426" s="1">
        <v>38078</v>
      </c>
      <c r="C1426">
        <v>24.4</v>
      </c>
      <c r="D1426">
        <v>24.95</v>
      </c>
      <c r="E1426">
        <v>24.31</v>
      </c>
      <c r="F1426">
        <v>24.6</v>
      </c>
      <c r="G1426">
        <v>475706</v>
      </c>
      <c r="H1426" s="2">
        <f t="shared" si="196"/>
        <v>0.17342857142857185</v>
      </c>
      <c r="I1426">
        <f t="shared" si="200"/>
        <v>1</v>
      </c>
      <c r="J1426">
        <f t="shared" si="201"/>
        <v>0.10000000000000142</v>
      </c>
      <c r="K1426" t="str">
        <f t="shared" si="202"/>
        <v xml:space="preserve"> </v>
      </c>
      <c r="L1426" s="2">
        <f t="shared" si="197"/>
        <v>-9.1551274223348642</v>
      </c>
      <c r="M1426">
        <f t="shared" si="198"/>
        <v>0</v>
      </c>
      <c r="N1426" s="2">
        <f t="shared" si="203"/>
        <v>-0.11371428571428552</v>
      </c>
      <c r="O1426">
        <f t="shared" si="204"/>
        <v>0</v>
      </c>
    </row>
    <row r="1427" spans="1:15" x14ac:dyDescent="0.25">
      <c r="A1427">
        <f t="shared" si="199"/>
        <v>1426</v>
      </c>
      <c r="B1427" s="1">
        <v>38079</v>
      </c>
      <c r="C1427">
        <v>24.89</v>
      </c>
      <c r="D1427">
        <v>25.13</v>
      </c>
      <c r="E1427">
        <v>24.83</v>
      </c>
      <c r="F1427">
        <v>25.04</v>
      </c>
      <c r="G1427">
        <v>542173</v>
      </c>
      <c r="H1427" s="2">
        <f t="shared" si="196"/>
        <v>0.14428571428571441</v>
      </c>
      <c r="I1427">
        <f t="shared" si="200"/>
        <v>1</v>
      </c>
      <c r="J1427">
        <f t="shared" si="201"/>
        <v>0.43999999999999773</v>
      </c>
      <c r="K1427" t="str">
        <f t="shared" si="202"/>
        <v xml:space="preserve"> </v>
      </c>
      <c r="L1427" s="2">
        <f t="shared" si="197"/>
        <v>-9.556467927086171</v>
      </c>
      <c r="M1427">
        <f t="shared" si="198"/>
        <v>0</v>
      </c>
      <c r="N1427" s="2">
        <f t="shared" si="203"/>
        <v>-2.9142857142857442E-2</v>
      </c>
      <c r="O1427">
        <f t="shared" si="204"/>
        <v>0</v>
      </c>
    </row>
    <row r="1428" spans="1:15" x14ac:dyDescent="0.25">
      <c r="A1428">
        <f t="shared" si="199"/>
        <v>1427</v>
      </c>
      <c r="B1428" s="1">
        <v>38082</v>
      </c>
      <c r="C1428">
        <v>24.96</v>
      </c>
      <c r="D1428">
        <v>25.56</v>
      </c>
      <c r="E1428">
        <v>24.95</v>
      </c>
      <c r="F1428">
        <v>25.56</v>
      </c>
      <c r="G1428">
        <v>542714</v>
      </c>
      <c r="H1428" s="2">
        <f t="shared" si="196"/>
        <v>0.19171428571428523</v>
      </c>
      <c r="I1428">
        <f t="shared" si="200"/>
        <v>0</v>
      </c>
      <c r="J1428">
        <f t="shared" si="201"/>
        <v>0.51999999999999957</v>
      </c>
      <c r="K1428" t="str">
        <f t="shared" si="202"/>
        <v xml:space="preserve"> </v>
      </c>
      <c r="L1428" s="2">
        <f t="shared" si="197"/>
        <v>-9.6632933630117996</v>
      </c>
      <c r="M1428">
        <f t="shared" si="198"/>
        <v>1</v>
      </c>
      <c r="N1428" s="2">
        <f t="shared" si="203"/>
        <v>4.742857142857082E-2</v>
      </c>
      <c r="O1428">
        <f t="shared" si="204"/>
        <v>0</v>
      </c>
    </row>
    <row r="1429" spans="1:15" x14ac:dyDescent="0.25">
      <c r="A1429">
        <f t="shared" si="199"/>
        <v>1428</v>
      </c>
      <c r="B1429" s="1">
        <v>38083</v>
      </c>
      <c r="C1429">
        <v>25.46</v>
      </c>
      <c r="D1429">
        <v>25.81</v>
      </c>
      <c r="E1429">
        <v>25.35</v>
      </c>
      <c r="F1429">
        <v>25.5</v>
      </c>
      <c r="G1429">
        <v>474560</v>
      </c>
      <c r="H1429" s="2">
        <f t="shared" si="196"/>
        <v>0.22199999999999959</v>
      </c>
      <c r="I1429">
        <f t="shared" si="200"/>
        <v>0</v>
      </c>
      <c r="J1429" t="str">
        <f t="shared" si="201"/>
        <v xml:space="preserve"> </v>
      </c>
      <c r="K1429">
        <f t="shared" si="202"/>
        <v>5.9999999999998721E-2</v>
      </c>
      <c r="L1429" s="2">
        <f t="shared" si="197"/>
        <v>-9.9329091039489974</v>
      </c>
      <c r="M1429">
        <f t="shared" si="198"/>
        <v>1</v>
      </c>
      <c r="N1429" s="2">
        <f t="shared" si="203"/>
        <v>3.028571428571436E-2</v>
      </c>
      <c r="O1429">
        <f t="shared" si="204"/>
        <v>0</v>
      </c>
    </row>
    <row r="1430" spans="1:15" x14ac:dyDescent="0.25">
      <c r="A1430">
        <f t="shared" si="199"/>
        <v>1429</v>
      </c>
      <c r="B1430" s="1">
        <v>38084</v>
      </c>
      <c r="C1430">
        <v>25.64</v>
      </c>
      <c r="D1430">
        <v>25.68</v>
      </c>
      <c r="E1430">
        <v>25.27</v>
      </c>
      <c r="F1430">
        <v>25.38</v>
      </c>
      <c r="G1430">
        <v>307727</v>
      </c>
      <c r="H1430" s="2">
        <f t="shared" ref="H1430:H1493" si="205">SLOPE(F1425:F1430,A1425:A1430)</f>
        <v>0.21771428571428544</v>
      </c>
      <c r="I1430">
        <f t="shared" si="200"/>
        <v>1</v>
      </c>
      <c r="J1430" t="str">
        <f t="shared" si="201"/>
        <v xml:space="preserve"> </v>
      </c>
      <c r="K1430">
        <f t="shared" si="202"/>
        <v>0.12000000000000099</v>
      </c>
      <c r="L1430" s="2">
        <f t="shared" si="197"/>
        <v>-10.118682078095246</v>
      </c>
      <c r="M1430">
        <f t="shared" si="198"/>
        <v>0</v>
      </c>
      <c r="N1430" s="2">
        <f t="shared" si="203"/>
        <v>-4.2857142857141428E-3</v>
      </c>
      <c r="O1430">
        <f t="shared" si="204"/>
        <v>0</v>
      </c>
    </row>
    <row r="1431" spans="1:15" x14ac:dyDescent="0.25">
      <c r="A1431">
        <f t="shared" si="199"/>
        <v>1430</v>
      </c>
      <c r="B1431" s="1">
        <v>38085</v>
      </c>
      <c r="C1431">
        <v>25.76</v>
      </c>
      <c r="D1431">
        <v>25.83</v>
      </c>
      <c r="E1431">
        <v>25.13</v>
      </c>
      <c r="F1431">
        <v>25.39</v>
      </c>
      <c r="G1431">
        <v>388917</v>
      </c>
      <c r="H1431" s="2">
        <f t="shared" si="205"/>
        <v>0.14028571428571418</v>
      </c>
      <c r="I1431">
        <f t="shared" si="200"/>
        <v>1</v>
      </c>
      <c r="J1431">
        <f t="shared" si="201"/>
        <v>1.0000000000001563E-2</v>
      </c>
      <c r="K1431" t="str">
        <f t="shared" si="202"/>
        <v xml:space="preserve"> </v>
      </c>
      <c r="L1431" s="2">
        <f t="shared" si="197"/>
        <v>-10.479356313305688</v>
      </c>
      <c r="M1431">
        <f t="shared" si="198"/>
        <v>0</v>
      </c>
      <c r="N1431" s="2">
        <f t="shared" si="203"/>
        <v>-7.7428571428571263E-2</v>
      </c>
      <c r="O1431">
        <f t="shared" si="204"/>
        <v>0</v>
      </c>
    </row>
    <row r="1432" spans="1:15" x14ac:dyDescent="0.25">
      <c r="A1432">
        <f t="shared" si="199"/>
        <v>1431</v>
      </c>
      <c r="B1432" s="1">
        <v>38089</v>
      </c>
      <c r="C1432">
        <v>25.53</v>
      </c>
      <c r="D1432">
        <v>25.72</v>
      </c>
      <c r="E1432">
        <v>25.43</v>
      </c>
      <c r="F1432">
        <v>25.6</v>
      </c>
      <c r="G1432">
        <v>171743</v>
      </c>
      <c r="H1432" s="2">
        <f t="shared" si="205"/>
        <v>6.2000000000000458E-2</v>
      </c>
      <c r="I1432">
        <f t="shared" si="200"/>
        <v>0</v>
      </c>
      <c r="J1432">
        <f t="shared" si="201"/>
        <v>0.21000000000000085</v>
      </c>
      <c r="K1432" t="str">
        <f t="shared" si="202"/>
        <v xml:space="preserve"> </v>
      </c>
      <c r="L1432" s="2">
        <f t="shared" si="197"/>
        <v>-10.647187347517333</v>
      </c>
      <c r="M1432">
        <f t="shared" si="198"/>
        <v>1</v>
      </c>
      <c r="N1432" s="2">
        <f t="shared" si="203"/>
        <v>-7.8285714285713723E-2</v>
      </c>
      <c r="O1432">
        <f t="shared" si="204"/>
        <v>0</v>
      </c>
    </row>
    <row r="1433" spans="1:15" x14ac:dyDescent="0.25">
      <c r="A1433">
        <f t="shared" si="199"/>
        <v>1432</v>
      </c>
      <c r="B1433" s="1">
        <v>38090</v>
      </c>
      <c r="C1433">
        <v>25.67</v>
      </c>
      <c r="D1433">
        <v>25.72</v>
      </c>
      <c r="E1433">
        <v>24.84</v>
      </c>
      <c r="F1433">
        <v>24.98</v>
      </c>
      <c r="G1433">
        <v>324928</v>
      </c>
      <c r="H1433" s="2">
        <f t="shared" si="205"/>
        <v>-7.3999999999999594E-2</v>
      </c>
      <c r="I1433">
        <f t="shared" si="200"/>
        <v>1</v>
      </c>
      <c r="J1433" t="str">
        <f t="shared" si="201"/>
        <v xml:space="preserve"> </v>
      </c>
      <c r="K1433">
        <f t="shared" si="202"/>
        <v>0.62000000000000099</v>
      </c>
      <c r="L1433" s="2">
        <f t="shared" si="197"/>
        <v>-10.902865248548741</v>
      </c>
      <c r="M1433">
        <f t="shared" si="198"/>
        <v>1</v>
      </c>
      <c r="N1433" s="2">
        <f t="shared" si="203"/>
        <v>-0.13600000000000007</v>
      </c>
      <c r="O1433">
        <f t="shared" si="204"/>
        <v>1</v>
      </c>
    </row>
    <row r="1434" spans="1:15" x14ac:dyDescent="0.25">
      <c r="A1434">
        <f t="shared" si="199"/>
        <v>1433</v>
      </c>
      <c r="B1434" s="1">
        <v>38091</v>
      </c>
      <c r="C1434">
        <v>24.63</v>
      </c>
      <c r="D1434">
        <v>24.68</v>
      </c>
      <c r="E1434">
        <v>24.13</v>
      </c>
      <c r="F1434">
        <v>24.46</v>
      </c>
      <c r="G1434">
        <v>360035</v>
      </c>
      <c r="H1434" s="2">
        <f t="shared" si="205"/>
        <v>-0.1768571428571426</v>
      </c>
      <c r="I1434">
        <f t="shared" si="200"/>
        <v>0</v>
      </c>
      <c r="J1434" t="str">
        <f t="shared" si="201"/>
        <v xml:space="preserve"> </v>
      </c>
      <c r="K1434">
        <f t="shared" si="202"/>
        <v>0.51999999999999957</v>
      </c>
      <c r="L1434" s="2">
        <f t="shared" si="197"/>
        <v>-10.905594071642199</v>
      </c>
      <c r="M1434">
        <f t="shared" si="198"/>
        <v>0</v>
      </c>
      <c r="N1434" s="2">
        <f t="shared" si="203"/>
        <v>-0.10285714285714301</v>
      </c>
      <c r="O1434">
        <f t="shared" si="204"/>
        <v>1</v>
      </c>
    </row>
    <row r="1435" spans="1:15" x14ac:dyDescent="0.25">
      <c r="A1435">
        <f t="shared" si="199"/>
        <v>1434</v>
      </c>
      <c r="B1435" s="1">
        <v>38092</v>
      </c>
      <c r="C1435">
        <v>24.68</v>
      </c>
      <c r="D1435">
        <v>24.76</v>
      </c>
      <c r="E1435">
        <v>24.28</v>
      </c>
      <c r="F1435">
        <v>24.74</v>
      </c>
      <c r="G1435">
        <v>249246</v>
      </c>
      <c r="H1435" s="2">
        <f t="shared" si="205"/>
        <v>-0.18885714285714295</v>
      </c>
      <c r="I1435">
        <f t="shared" si="200"/>
        <v>0</v>
      </c>
      <c r="J1435">
        <f t="shared" si="201"/>
        <v>0.27999999999999758</v>
      </c>
      <c r="K1435" t="str">
        <f t="shared" si="202"/>
        <v xml:space="preserve"> </v>
      </c>
      <c r="L1435" s="2">
        <f t="shared" si="197"/>
        <v>-10.903231036619431</v>
      </c>
      <c r="M1435">
        <f t="shared" si="198"/>
        <v>0</v>
      </c>
      <c r="N1435" s="2">
        <f t="shared" si="203"/>
        <v>-1.2000000000000344E-2</v>
      </c>
      <c r="O1435">
        <f t="shared" si="204"/>
        <v>0</v>
      </c>
    </row>
    <row r="1436" spans="1:15" x14ac:dyDescent="0.25">
      <c r="A1436">
        <f t="shared" si="199"/>
        <v>1435</v>
      </c>
      <c r="B1436" s="1">
        <v>38093</v>
      </c>
      <c r="C1436">
        <v>24.86</v>
      </c>
      <c r="D1436">
        <v>25.32</v>
      </c>
      <c r="E1436">
        <v>24.76</v>
      </c>
      <c r="F1436">
        <v>25.21</v>
      </c>
      <c r="G1436">
        <v>258010</v>
      </c>
      <c r="H1436" s="2">
        <f t="shared" si="205"/>
        <v>-0.11428571428571449</v>
      </c>
      <c r="I1436">
        <f t="shared" si="200"/>
        <v>1</v>
      </c>
      <c r="J1436">
        <f t="shared" si="201"/>
        <v>0.47000000000000242</v>
      </c>
      <c r="K1436" t="str">
        <f t="shared" si="202"/>
        <v xml:space="preserve"> </v>
      </c>
      <c r="L1436" s="2">
        <f t="shared" si="197"/>
        <v>-10.862886453608706</v>
      </c>
      <c r="M1436">
        <f t="shared" si="198"/>
        <v>1</v>
      </c>
      <c r="N1436" s="2">
        <f t="shared" si="203"/>
        <v>7.4571428571428455E-2</v>
      </c>
      <c r="O1436">
        <f t="shared" si="204"/>
        <v>0</v>
      </c>
    </row>
    <row r="1437" spans="1:15" x14ac:dyDescent="0.25">
      <c r="A1437">
        <f t="shared" si="199"/>
        <v>1436</v>
      </c>
      <c r="B1437" s="1">
        <v>38096</v>
      </c>
      <c r="C1437">
        <v>25.16</v>
      </c>
      <c r="D1437">
        <v>25.17</v>
      </c>
      <c r="E1437">
        <v>24.38</v>
      </c>
      <c r="F1437">
        <v>25.08</v>
      </c>
      <c r="G1437">
        <v>180002</v>
      </c>
      <c r="H1437" s="2">
        <f t="shared" si="205"/>
        <v>-4.6571428571429048E-2</v>
      </c>
      <c r="I1437">
        <f t="shared" si="200"/>
        <v>1</v>
      </c>
      <c r="J1437" t="str">
        <f t="shared" si="201"/>
        <v xml:space="preserve"> </v>
      </c>
      <c r="K1437">
        <f t="shared" si="202"/>
        <v>0.13000000000000256</v>
      </c>
      <c r="L1437" s="2">
        <f t="shared" si="197"/>
        <v>-10.819282981488186</v>
      </c>
      <c r="M1437">
        <f t="shared" si="198"/>
        <v>1</v>
      </c>
      <c r="N1437" s="2">
        <f t="shared" si="203"/>
        <v>6.7714285714285449E-2</v>
      </c>
      <c r="O1437">
        <f t="shared" si="204"/>
        <v>0</v>
      </c>
    </row>
    <row r="1438" spans="1:15" x14ac:dyDescent="0.25">
      <c r="A1438">
        <f t="shared" si="199"/>
        <v>1437</v>
      </c>
      <c r="B1438" s="1">
        <v>38097</v>
      </c>
      <c r="C1438">
        <v>25.13</v>
      </c>
      <c r="D1438">
        <v>25.18</v>
      </c>
      <c r="E1438">
        <v>24.37</v>
      </c>
      <c r="F1438">
        <v>24.45</v>
      </c>
      <c r="G1438">
        <v>205512</v>
      </c>
      <c r="H1438" s="2">
        <f t="shared" si="205"/>
        <v>-9.1428571428574558E-3</v>
      </c>
      <c r="I1438">
        <f t="shared" si="200"/>
        <v>0</v>
      </c>
      <c r="J1438" t="str">
        <f t="shared" si="201"/>
        <v xml:space="preserve"> </v>
      </c>
      <c r="K1438">
        <f t="shared" si="202"/>
        <v>0.62999999999999901</v>
      </c>
      <c r="L1438" s="2">
        <f t="shared" si="197"/>
        <v>-10.822906154674623</v>
      </c>
      <c r="M1438">
        <f t="shared" si="198"/>
        <v>0</v>
      </c>
      <c r="N1438" s="2">
        <f t="shared" si="203"/>
        <v>3.7428571428571589E-2</v>
      </c>
      <c r="O1438">
        <f t="shared" si="204"/>
        <v>0</v>
      </c>
    </row>
    <row r="1439" spans="1:15" x14ac:dyDescent="0.25">
      <c r="A1439">
        <f t="shared" si="199"/>
        <v>1438</v>
      </c>
      <c r="B1439" s="1">
        <v>38098</v>
      </c>
      <c r="C1439">
        <v>24.53</v>
      </c>
      <c r="D1439">
        <v>24.73</v>
      </c>
      <c r="E1439">
        <v>24.02</v>
      </c>
      <c r="F1439">
        <v>24.68</v>
      </c>
      <c r="G1439">
        <v>300598</v>
      </c>
      <c r="H1439" s="2">
        <f t="shared" si="205"/>
        <v>2.8571428571426949E-3</v>
      </c>
      <c r="I1439">
        <f t="shared" si="200"/>
        <v>1</v>
      </c>
      <c r="J1439">
        <f t="shared" si="201"/>
        <v>0.23000000000000043</v>
      </c>
      <c r="K1439" t="str">
        <f t="shared" si="202"/>
        <v xml:space="preserve"> </v>
      </c>
      <c r="L1439" s="2">
        <f t="shared" si="197"/>
        <v>-10.883085172850187</v>
      </c>
      <c r="M1439">
        <f t="shared" si="198"/>
        <v>0</v>
      </c>
      <c r="N1439" s="2">
        <f t="shared" si="203"/>
        <v>1.2000000000000151E-2</v>
      </c>
      <c r="O1439">
        <f t="shared" si="204"/>
        <v>1</v>
      </c>
    </row>
    <row r="1440" spans="1:15" x14ac:dyDescent="0.25">
      <c r="A1440">
        <f t="shared" si="199"/>
        <v>1439</v>
      </c>
      <c r="B1440" s="1">
        <v>38099</v>
      </c>
      <c r="C1440">
        <v>24.48</v>
      </c>
      <c r="D1440">
        <v>24.92</v>
      </c>
      <c r="E1440">
        <v>24.19</v>
      </c>
      <c r="F1440">
        <v>24.83</v>
      </c>
      <c r="G1440">
        <v>352528</v>
      </c>
      <c r="H1440" s="2">
        <f t="shared" si="205"/>
        <v>-5.0571428571428663E-2</v>
      </c>
      <c r="I1440">
        <f t="shared" si="200"/>
        <v>1</v>
      </c>
      <c r="J1440">
        <f t="shared" si="201"/>
        <v>0.14999999999999858</v>
      </c>
      <c r="K1440" t="str">
        <f t="shared" si="202"/>
        <v xml:space="preserve"> </v>
      </c>
      <c r="L1440" s="2">
        <f t="shared" si="197"/>
        <v>-10.949411656724365</v>
      </c>
      <c r="M1440">
        <f t="shared" si="198"/>
        <v>1</v>
      </c>
      <c r="N1440" s="2">
        <f t="shared" si="203"/>
        <v>-5.342857142857136E-2</v>
      </c>
      <c r="O1440">
        <f t="shared" si="204"/>
        <v>1</v>
      </c>
    </row>
    <row r="1441" spans="1:15" x14ac:dyDescent="0.25">
      <c r="A1441">
        <f t="shared" si="199"/>
        <v>1440</v>
      </c>
      <c r="B1441" s="1">
        <v>38100</v>
      </c>
      <c r="C1441">
        <v>24.98</v>
      </c>
      <c r="D1441">
        <v>24.98</v>
      </c>
      <c r="E1441">
        <v>24.53</v>
      </c>
      <c r="F1441">
        <v>24.67</v>
      </c>
      <c r="G1441">
        <v>192593</v>
      </c>
      <c r="H1441" s="2">
        <f t="shared" si="205"/>
        <v>-9.199999999999986E-2</v>
      </c>
      <c r="I1441">
        <f t="shared" si="200"/>
        <v>0</v>
      </c>
      <c r="J1441" t="str">
        <f t="shared" si="201"/>
        <v xml:space="preserve"> </v>
      </c>
      <c r="K1441">
        <f t="shared" si="202"/>
        <v>0.15999999999999659</v>
      </c>
      <c r="L1441" s="2">
        <f t="shared" si="197"/>
        <v>-10.964716961907454</v>
      </c>
      <c r="M1441">
        <f t="shared" si="198"/>
        <v>0</v>
      </c>
      <c r="N1441" s="2">
        <f t="shared" si="203"/>
        <v>-4.1428571428571197E-2</v>
      </c>
      <c r="O1441">
        <f t="shared" si="204"/>
        <v>1</v>
      </c>
    </row>
    <row r="1442" spans="1:15" x14ac:dyDescent="0.25">
      <c r="A1442">
        <f t="shared" si="199"/>
        <v>1441</v>
      </c>
      <c r="B1442" s="1">
        <v>38103</v>
      </c>
      <c r="C1442">
        <v>24.83</v>
      </c>
      <c r="D1442">
        <v>24.9</v>
      </c>
      <c r="E1442">
        <v>24.63</v>
      </c>
      <c r="F1442">
        <v>24.73</v>
      </c>
      <c r="G1442">
        <v>166295</v>
      </c>
      <c r="H1442" s="2">
        <f t="shared" si="205"/>
        <v>-2.6857142857142385E-2</v>
      </c>
      <c r="I1442">
        <f t="shared" si="200"/>
        <v>1</v>
      </c>
      <c r="J1442">
        <f t="shared" si="201"/>
        <v>5.9999999999998721E-2</v>
      </c>
      <c r="K1442" t="str">
        <f t="shared" si="202"/>
        <v xml:space="preserve"> </v>
      </c>
      <c r="L1442" s="2">
        <f t="shared" si="197"/>
        <v>-11.026876305037474</v>
      </c>
      <c r="M1442">
        <f t="shared" si="198"/>
        <v>1</v>
      </c>
      <c r="N1442" s="2">
        <f t="shared" si="203"/>
        <v>6.5142857142857474E-2</v>
      </c>
      <c r="O1442">
        <f t="shared" si="204"/>
        <v>0</v>
      </c>
    </row>
    <row r="1443" spans="1:15" x14ac:dyDescent="0.25">
      <c r="A1443">
        <f t="shared" si="199"/>
        <v>1442</v>
      </c>
      <c r="B1443" s="1">
        <v>38104</v>
      </c>
      <c r="C1443">
        <v>24.9</v>
      </c>
      <c r="D1443">
        <v>25.02</v>
      </c>
      <c r="E1443">
        <v>24.48</v>
      </c>
      <c r="F1443">
        <v>24.53</v>
      </c>
      <c r="G1443">
        <v>268382</v>
      </c>
      <c r="H1443" s="2">
        <f t="shared" si="205"/>
        <v>1.1142857142857565E-2</v>
      </c>
      <c r="I1443">
        <f t="shared" si="200"/>
        <v>0</v>
      </c>
      <c r="J1443" t="str">
        <f t="shared" si="201"/>
        <v xml:space="preserve"> </v>
      </c>
      <c r="K1443">
        <f t="shared" si="202"/>
        <v>0.19999999999999929</v>
      </c>
      <c r="L1443" s="2">
        <f t="shared" si="197"/>
        <v>-11.045758432131365</v>
      </c>
      <c r="M1443">
        <f t="shared" si="198"/>
        <v>1</v>
      </c>
      <c r="N1443" s="2">
        <f t="shared" si="203"/>
        <v>3.799999999999995E-2</v>
      </c>
      <c r="O1443">
        <f t="shared" si="204"/>
        <v>0</v>
      </c>
    </row>
    <row r="1444" spans="1:15" x14ac:dyDescent="0.25">
      <c r="A1444">
        <f t="shared" si="199"/>
        <v>1443</v>
      </c>
      <c r="B1444" s="1">
        <v>38105</v>
      </c>
      <c r="C1444">
        <v>24.33</v>
      </c>
      <c r="D1444">
        <v>24.38</v>
      </c>
      <c r="E1444">
        <v>23.98</v>
      </c>
      <c r="F1444">
        <v>24</v>
      </c>
      <c r="G1444">
        <v>273660</v>
      </c>
      <c r="H1444" s="2">
        <f t="shared" si="205"/>
        <v>-0.1211428571428569</v>
      </c>
      <c r="I1444">
        <f t="shared" si="200"/>
        <v>0</v>
      </c>
      <c r="J1444" t="str">
        <f t="shared" si="201"/>
        <v xml:space="preserve"> </v>
      </c>
      <c r="K1444">
        <f t="shared" si="202"/>
        <v>0.53000000000000114</v>
      </c>
      <c r="L1444" s="2">
        <f t="shared" si="197"/>
        <v>-11.088239711854277</v>
      </c>
      <c r="M1444">
        <f t="shared" si="198"/>
        <v>0</v>
      </c>
      <c r="N1444" s="2">
        <f t="shared" si="203"/>
        <v>-0.13228571428571445</v>
      </c>
      <c r="O1444">
        <f t="shared" si="204"/>
        <v>0</v>
      </c>
    </row>
    <row r="1445" spans="1:15" x14ac:dyDescent="0.25">
      <c r="A1445">
        <f t="shared" si="199"/>
        <v>1444</v>
      </c>
      <c r="B1445" s="1">
        <v>38106</v>
      </c>
      <c r="C1445">
        <v>24.13</v>
      </c>
      <c r="D1445">
        <v>24.34</v>
      </c>
      <c r="E1445">
        <v>23.96</v>
      </c>
      <c r="F1445">
        <v>24.03</v>
      </c>
      <c r="G1445">
        <v>235552</v>
      </c>
      <c r="H1445" s="2">
        <f t="shared" si="205"/>
        <v>-0.17742857142857116</v>
      </c>
      <c r="I1445">
        <f t="shared" si="200"/>
        <v>1</v>
      </c>
      <c r="J1445">
        <f t="shared" si="201"/>
        <v>3.0000000000001137E-2</v>
      </c>
      <c r="K1445" t="str">
        <f t="shared" si="202"/>
        <v xml:space="preserve"> </v>
      </c>
      <c r="L1445" s="2">
        <f t="shared" si="197"/>
        <v>-11.093723411909892</v>
      </c>
      <c r="M1445">
        <f t="shared" si="198"/>
        <v>1</v>
      </c>
      <c r="N1445" s="2">
        <f t="shared" si="203"/>
        <v>-5.6285714285714258E-2</v>
      </c>
      <c r="O1445">
        <f t="shared" si="204"/>
        <v>0</v>
      </c>
    </row>
    <row r="1446" spans="1:15" x14ac:dyDescent="0.25">
      <c r="A1446">
        <f t="shared" si="199"/>
        <v>1445</v>
      </c>
      <c r="B1446" s="1">
        <v>38107</v>
      </c>
      <c r="C1446">
        <v>24.1</v>
      </c>
      <c r="D1446">
        <v>24.26</v>
      </c>
      <c r="E1446">
        <v>23.78</v>
      </c>
      <c r="F1446">
        <v>23.93</v>
      </c>
      <c r="G1446">
        <v>231728</v>
      </c>
      <c r="H1446" s="2">
        <f t="shared" si="205"/>
        <v>-0.18085714285714311</v>
      </c>
      <c r="I1446">
        <f t="shared" si="200"/>
        <v>0</v>
      </c>
      <c r="J1446" t="str">
        <f t="shared" si="201"/>
        <v xml:space="preserve"> </v>
      </c>
      <c r="K1446">
        <f t="shared" si="202"/>
        <v>0.10000000000000142</v>
      </c>
      <c r="L1446" s="2">
        <f t="shared" si="197"/>
        <v>-11.099380656705055</v>
      </c>
      <c r="M1446">
        <f t="shared" si="198"/>
        <v>0</v>
      </c>
      <c r="N1446" s="2">
        <f t="shared" si="203"/>
        <v>-3.4285714285719471E-3</v>
      </c>
      <c r="O1446">
        <f t="shared" si="204"/>
        <v>1</v>
      </c>
    </row>
    <row r="1447" spans="1:15" x14ac:dyDescent="0.25">
      <c r="A1447">
        <f t="shared" si="199"/>
        <v>1446</v>
      </c>
      <c r="B1447" s="1">
        <v>38110</v>
      </c>
      <c r="C1447">
        <v>24.1</v>
      </c>
      <c r="D1447">
        <v>24.35</v>
      </c>
      <c r="E1447">
        <v>24</v>
      </c>
      <c r="F1447">
        <v>24.28</v>
      </c>
      <c r="G1447">
        <v>170022</v>
      </c>
      <c r="H1447" s="2">
        <f t="shared" si="205"/>
        <v>-0.11485714285714284</v>
      </c>
      <c r="I1447">
        <f t="shared" si="200"/>
        <v>0</v>
      </c>
      <c r="J1447">
        <f t="shared" si="201"/>
        <v>0.35000000000000142</v>
      </c>
      <c r="K1447" t="str">
        <f t="shared" si="202"/>
        <v xml:space="preserve"> </v>
      </c>
      <c r="L1447" s="2">
        <f t="shared" si="197"/>
        <v>-11.142174633175788</v>
      </c>
      <c r="M1447">
        <f t="shared" si="198"/>
        <v>0</v>
      </c>
      <c r="N1447" s="2">
        <f t="shared" si="203"/>
        <v>6.6000000000000267E-2</v>
      </c>
      <c r="O1447">
        <f t="shared" si="204"/>
        <v>0</v>
      </c>
    </row>
    <row r="1448" spans="1:15" x14ac:dyDescent="0.25">
      <c r="A1448">
        <f t="shared" si="199"/>
        <v>1447</v>
      </c>
      <c r="B1448" s="1">
        <v>38111</v>
      </c>
      <c r="C1448">
        <v>24.4</v>
      </c>
      <c r="D1448">
        <v>24.69</v>
      </c>
      <c r="E1448">
        <v>24.24</v>
      </c>
      <c r="F1448">
        <v>24.42</v>
      </c>
      <c r="G1448">
        <v>174256</v>
      </c>
      <c r="H1448" s="2">
        <f t="shared" si="205"/>
        <v>5.4285714285715663E-3</v>
      </c>
      <c r="I1448">
        <f t="shared" si="200"/>
        <v>1</v>
      </c>
      <c r="J1448">
        <f t="shared" si="201"/>
        <v>0.14000000000000057</v>
      </c>
      <c r="K1448" t="str">
        <f t="shared" si="202"/>
        <v xml:space="preserve"> </v>
      </c>
      <c r="L1448" s="2">
        <f t="shared" si="197"/>
        <v>-11.123439932385956</v>
      </c>
      <c r="M1448">
        <f t="shared" si="198"/>
        <v>0</v>
      </c>
      <c r="N1448" s="2">
        <f t="shared" si="203"/>
        <v>0.1202857142857144</v>
      </c>
      <c r="O1448">
        <f t="shared" si="204"/>
        <v>1</v>
      </c>
    </row>
    <row r="1449" spans="1:15" x14ac:dyDescent="0.25">
      <c r="A1449">
        <f t="shared" si="199"/>
        <v>1448</v>
      </c>
      <c r="B1449" s="1">
        <v>38112</v>
      </c>
      <c r="C1449">
        <v>23.6</v>
      </c>
      <c r="D1449">
        <v>24.53</v>
      </c>
      <c r="E1449">
        <v>23.6</v>
      </c>
      <c r="F1449">
        <v>24.47</v>
      </c>
      <c r="G1449">
        <v>179831</v>
      </c>
      <c r="H1449" s="2">
        <f t="shared" si="205"/>
        <v>0.1105714285714285</v>
      </c>
      <c r="I1449">
        <f t="shared" si="200"/>
        <v>0</v>
      </c>
      <c r="J1449">
        <f t="shared" si="201"/>
        <v>4.9999999999997158E-2</v>
      </c>
      <c r="K1449" t="str">
        <f t="shared" si="202"/>
        <v xml:space="preserve"> </v>
      </c>
      <c r="L1449" s="2">
        <f t="shared" si="197"/>
        <v>-11.073696613850295</v>
      </c>
      <c r="M1449">
        <f t="shared" si="198"/>
        <v>1</v>
      </c>
      <c r="N1449" s="2">
        <f t="shared" si="203"/>
        <v>0.10514285714285694</v>
      </c>
      <c r="O1449">
        <f t="shared" si="204"/>
        <v>1</v>
      </c>
    </row>
    <row r="1450" spans="1:15" x14ac:dyDescent="0.25">
      <c r="A1450">
        <f t="shared" si="199"/>
        <v>1449</v>
      </c>
      <c r="B1450" s="1">
        <v>38113</v>
      </c>
      <c r="C1450">
        <v>24.33</v>
      </c>
      <c r="D1450">
        <v>24.53</v>
      </c>
      <c r="E1450">
        <v>24.08</v>
      </c>
      <c r="F1450">
        <v>24.45</v>
      </c>
      <c r="G1450">
        <v>162229</v>
      </c>
      <c r="H1450" s="2">
        <f t="shared" si="205"/>
        <v>0.11028571428571396</v>
      </c>
      <c r="I1450">
        <f t="shared" si="200"/>
        <v>0</v>
      </c>
      <c r="J1450" t="str">
        <f t="shared" si="201"/>
        <v xml:space="preserve"> </v>
      </c>
      <c r="K1450">
        <f t="shared" si="202"/>
        <v>1.9999999999999574E-2</v>
      </c>
      <c r="L1450" s="2">
        <f t="shared" si="197"/>
        <v>-11.032390857505051</v>
      </c>
      <c r="M1450">
        <f t="shared" si="198"/>
        <v>1</v>
      </c>
      <c r="N1450" s="2">
        <f t="shared" si="203"/>
        <v>-2.8571428571454172E-4</v>
      </c>
      <c r="O1450">
        <f t="shared" si="204"/>
        <v>0</v>
      </c>
    </row>
    <row r="1451" spans="1:15" x14ac:dyDescent="0.25">
      <c r="A1451">
        <f t="shared" si="199"/>
        <v>1450</v>
      </c>
      <c r="B1451" s="1">
        <v>38114</v>
      </c>
      <c r="C1451">
        <v>24.3</v>
      </c>
      <c r="D1451">
        <v>24.63</v>
      </c>
      <c r="E1451">
        <v>23.96</v>
      </c>
      <c r="F1451">
        <v>23.98</v>
      </c>
      <c r="G1451">
        <v>199751</v>
      </c>
      <c r="H1451" s="2">
        <f t="shared" si="205"/>
        <v>2.3142857142857003E-2</v>
      </c>
      <c r="I1451">
        <f t="shared" si="200"/>
        <v>1</v>
      </c>
      <c r="J1451" t="str">
        <f t="shared" si="201"/>
        <v xml:space="preserve"> </v>
      </c>
      <c r="K1451">
        <f t="shared" si="202"/>
        <v>0.46999999999999886</v>
      </c>
      <c r="L1451" s="2">
        <f t="shared" si="197"/>
        <v>-11.044866638888791</v>
      </c>
      <c r="M1451">
        <f t="shared" si="198"/>
        <v>0</v>
      </c>
      <c r="N1451" s="2">
        <f t="shared" si="203"/>
        <v>-8.7142857142856953E-2</v>
      </c>
      <c r="O1451">
        <f t="shared" si="204"/>
        <v>1</v>
      </c>
    </row>
    <row r="1452" spans="1:15" x14ac:dyDescent="0.25">
      <c r="A1452">
        <f t="shared" si="199"/>
        <v>1451</v>
      </c>
      <c r="B1452" s="1">
        <v>38117</v>
      </c>
      <c r="C1452">
        <v>23.73</v>
      </c>
      <c r="D1452">
        <v>24.73</v>
      </c>
      <c r="E1452">
        <v>23.53</v>
      </c>
      <c r="F1452">
        <v>24.01</v>
      </c>
      <c r="G1452">
        <v>283673</v>
      </c>
      <c r="H1452" s="2">
        <f t="shared" si="205"/>
        <v>-7.6857142857142888E-2</v>
      </c>
      <c r="I1452">
        <f t="shared" si="200"/>
        <v>0</v>
      </c>
      <c r="J1452">
        <f t="shared" si="201"/>
        <v>3.0000000000001137E-2</v>
      </c>
      <c r="K1452" t="str">
        <f t="shared" si="202"/>
        <v xml:space="preserve"> </v>
      </c>
      <c r="L1452" s="2">
        <f t="shared" si="197"/>
        <v>-11.039430312085665</v>
      </c>
      <c r="M1452">
        <f t="shared" si="198"/>
        <v>0</v>
      </c>
      <c r="N1452" s="2">
        <f t="shared" si="203"/>
        <v>-9.9999999999999895E-2</v>
      </c>
      <c r="O1452">
        <f t="shared" si="204"/>
        <v>0</v>
      </c>
    </row>
    <row r="1453" spans="1:15" x14ac:dyDescent="0.25">
      <c r="A1453">
        <f t="shared" si="199"/>
        <v>1452</v>
      </c>
      <c r="B1453" s="1">
        <v>38118</v>
      </c>
      <c r="C1453">
        <v>24.1</v>
      </c>
      <c r="D1453">
        <v>24.29</v>
      </c>
      <c r="E1453">
        <v>23.94</v>
      </c>
      <c r="F1453">
        <v>24.23</v>
      </c>
      <c r="G1453">
        <v>196917</v>
      </c>
      <c r="H1453" s="2">
        <f t="shared" si="205"/>
        <v>-7.9999999999999918E-2</v>
      </c>
      <c r="I1453">
        <f t="shared" si="200"/>
        <v>0</v>
      </c>
      <c r="J1453">
        <f t="shared" si="201"/>
        <v>0.21999999999999886</v>
      </c>
      <c r="K1453" t="str">
        <f t="shared" si="202"/>
        <v xml:space="preserve"> </v>
      </c>
      <c r="L1453" s="2">
        <f t="shared" si="197"/>
        <v>-10.998834534362043</v>
      </c>
      <c r="M1453">
        <f t="shared" si="198"/>
        <v>0</v>
      </c>
      <c r="N1453" s="2">
        <f t="shared" si="203"/>
        <v>-3.1428571428570307E-3</v>
      </c>
      <c r="O1453">
        <f t="shared" si="204"/>
        <v>0</v>
      </c>
    </row>
    <row r="1454" spans="1:15" x14ac:dyDescent="0.25">
      <c r="A1454">
        <f t="shared" si="199"/>
        <v>1453</v>
      </c>
      <c r="B1454" s="1">
        <v>38119</v>
      </c>
      <c r="C1454">
        <v>23.98</v>
      </c>
      <c r="D1454">
        <v>24.38</v>
      </c>
      <c r="E1454">
        <v>23.68</v>
      </c>
      <c r="F1454">
        <v>24.38</v>
      </c>
      <c r="G1454">
        <v>256846</v>
      </c>
      <c r="H1454" s="2">
        <f t="shared" si="205"/>
        <v>-3.0857142857142708E-2</v>
      </c>
      <c r="I1454">
        <f t="shared" si="200"/>
        <v>1</v>
      </c>
      <c r="J1454">
        <f t="shared" si="201"/>
        <v>0.14999999999999858</v>
      </c>
      <c r="K1454" t="str">
        <f t="shared" si="202"/>
        <v xml:space="preserve"> </v>
      </c>
      <c r="L1454" s="2">
        <f t="shared" si="197"/>
        <v>-10.946305203302829</v>
      </c>
      <c r="M1454">
        <f t="shared" si="198"/>
        <v>1</v>
      </c>
      <c r="N1454" s="2">
        <f t="shared" si="203"/>
        <v>4.914285714285721E-2</v>
      </c>
      <c r="O1454">
        <f t="shared" si="204"/>
        <v>0</v>
      </c>
    </row>
    <row r="1455" spans="1:15" x14ac:dyDescent="0.25">
      <c r="A1455">
        <f t="shared" si="199"/>
        <v>1454</v>
      </c>
      <c r="B1455" s="1">
        <v>38120</v>
      </c>
      <c r="C1455">
        <v>24.13</v>
      </c>
      <c r="D1455">
        <v>24.46</v>
      </c>
      <c r="E1455">
        <v>24.1</v>
      </c>
      <c r="F1455">
        <v>24.33</v>
      </c>
      <c r="G1455">
        <v>180622</v>
      </c>
      <c r="H1455" s="2">
        <f t="shared" si="205"/>
        <v>2.3428571428571132E-2</v>
      </c>
      <c r="I1455">
        <f t="shared" si="200"/>
        <v>0</v>
      </c>
      <c r="J1455" t="str">
        <f t="shared" si="201"/>
        <v xml:space="preserve"> </v>
      </c>
      <c r="K1455">
        <f t="shared" si="202"/>
        <v>5.0000000000000711E-2</v>
      </c>
      <c r="L1455" s="2">
        <f t="shared" si="197"/>
        <v>-10.867162691884657</v>
      </c>
      <c r="M1455">
        <f t="shared" si="198"/>
        <v>1</v>
      </c>
      <c r="N1455" s="2">
        <f t="shared" si="203"/>
        <v>5.428571428571384E-2</v>
      </c>
      <c r="O1455">
        <f t="shared" si="204"/>
        <v>0</v>
      </c>
    </row>
    <row r="1456" spans="1:15" x14ac:dyDescent="0.25">
      <c r="A1456">
        <f t="shared" si="199"/>
        <v>1455</v>
      </c>
      <c r="B1456" s="1">
        <v>38121</v>
      </c>
      <c r="C1456">
        <v>24.28</v>
      </c>
      <c r="D1456">
        <v>24.43</v>
      </c>
      <c r="E1456">
        <v>23.94</v>
      </c>
      <c r="F1456">
        <v>24.14</v>
      </c>
      <c r="G1456">
        <v>184873</v>
      </c>
      <c r="H1456" s="2">
        <f t="shared" si="205"/>
        <v>5.4571428571428271E-2</v>
      </c>
      <c r="I1456">
        <f t="shared" si="200"/>
        <v>0</v>
      </c>
      <c r="J1456" t="str">
        <f t="shared" si="201"/>
        <v xml:space="preserve"> </v>
      </c>
      <c r="K1456">
        <f t="shared" si="202"/>
        <v>0.18999999999999773</v>
      </c>
      <c r="L1456" s="2">
        <f t="shared" si="197"/>
        <v>-10.814392666065457</v>
      </c>
      <c r="M1456">
        <f t="shared" si="198"/>
        <v>1</v>
      </c>
      <c r="N1456" s="2">
        <f t="shared" si="203"/>
        <v>3.1142857142857139E-2</v>
      </c>
      <c r="O1456">
        <f t="shared" si="204"/>
        <v>0</v>
      </c>
    </row>
    <row r="1457" spans="1:15" x14ac:dyDescent="0.25">
      <c r="A1457">
        <f t="shared" si="199"/>
        <v>1456</v>
      </c>
      <c r="B1457" s="1">
        <v>38124</v>
      </c>
      <c r="C1457">
        <v>23.68</v>
      </c>
      <c r="D1457">
        <v>24.04</v>
      </c>
      <c r="E1457">
        <v>23.66</v>
      </c>
      <c r="F1457">
        <v>23.95</v>
      </c>
      <c r="G1457">
        <v>199079</v>
      </c>
      <c r="H1457" s="2">
        <f t="shared" si="205"/>
        <v>-1.7714285714286047E-2</v>
      </c>
      <c r="I1457">
        <f t="shared" si="200"/>
        <v>0</v>
      </c>
      <c r="J1457" t="str">
        <f t="shared" si="201"/>
        <v xml:space="preserve"> </v>
      </c>
      <c r="K1457">
        <f t="shared" si="202"/>
        <v>0.19000000000000128</v>
      </c>
      <c r="L1457" s="2">
        <f t="shared" si="197"/>
        <v>-10.789649739326006</v>
      </c>
      <c r="M1457">
        <f t="shared" si="198"/>
        <v>0</v>
      </c>
      <c r="N1457" s="2">
        <f t="shared" si="203"/>
        <v>-7.2285714285714314E-2</v>
      </c>
      <c r="O1457">
        <f t="shared" si="204"/>
        <v>0</v>
      </c>
    </row>
    <row r="1458" spans="1:15" x14ac:dyDescent="0.25">
      <c r="A1458">
        <f t="shared" si="199"/>
        <v>1457</v>
      </c>
      <c r="B1458" s="1">
        <v>38125</v>
      </c>
      <c r="C1458">
        <v>24.03</v>
      </c>
      <c r="D1458">
        <v>24.45</v>
      </c>
      <c r="E1458">
        <v>23.97</v>
      </c>
      <c r="F1458">
        <v>24.41</v>
      </c>
      <c r="G1458">
        <v>218564</v>
      </c>
      <c r="H1458" s="2">
        <f t="shared" si="205"/>
        <v>-1.6571428571428522E-2</v>
      </c>
      <c r="I1458">
        <f t="shared" si="200"/>
        <v>1</v>
      </c>
      <c r="J1458">
        <f t="shared" si="201"/>
        <v>0.46000000000000085</v>
      </c>
      <c r="K1458" t="str">
        <f t="shared" si="202"/>
        <v xml:space="preserve"> </v>
      </c>
      <c r="L1458" s="2">
        <f t="shared" si="197"/>
        <v>-10.793086348480871</v>
      </c>
      <c r="M1458">
        <f t="shared" si="198"/>
        <v>1</v>
      </c>
      <c r="N1458" s="2">
        <f t="shared" si="203"/>
        <v>1.142857142857525E-3</v>
      </c>
      <c r="O1458">
        <f t="shared" si="204"/>
        <v>0</v>
      </c>
    </row>
    <row r="1459" spans="1:15" x14ac:dyDescent="0.25">
      <c r="A1459">
        <f t="shared" si="199"/>
        <v>1458</v>
      </c>
      <c r="B1459" s="1">
        <v>38126</v>
      </c>
      <c r="C1459">
        <v>24.76</v>
      </c>
      <c r="D1459">
        <v>24.88</v>
      </c>
      <c r="E1459">
        <v>24.14</v>
      </c>
      <c r="F1459">
        <v>24.23</v>
      </c>
      <c r="G1459">
        <v>246048</v>
      </c>
      <c r="H1459" s="2">
        <f t="shared" si="205"/>
        <v>-1.9999999999999674E-2</v>
      </c>
      <c r="I1459">
        <f t="shared" si="200"/>
        <v>1</v>
      </c>
      <c r="J1459" t="str">
        <f t="shared" si="201"/>
        <v xml:space="preserve"> </v>
      </c>
      <c r="K1459">
        <f t="shared" si="202"/>
        <v>0.17999999999999972</v>
      </c>
      <c r="L1459" s="2">
        <f t="shared" si="197"/>
        <v>-10.810420967376437</v>
      </c>
      <c r="M1459">
        <f t="shared" si="198"/>
        <v>1</v>
      </c>
      <c r="N1459" s="2">
        <f t="shared" si="203"/>
        <v>-3.4285714285711526E-3</v>
      </c>
      <c r="O1459">
        <f t="shared" si="204"/>
        <v>0</v>
      </c>
    </row>
    <row r="1460" spans="1:15" x14ac:dyDescent="0.25">
      <c r="A1460">
        <f t="shared" si="199"/>
        <v>1459</v>
      </c>
      <c r="B1460" s="1">
        <v>38127</v>
      </c>
      <c r="C1460">
        <v>24.24</v>
      </c>
      <c r="D1460">
        <v>24.43</v>
      </c>
      <c r="E1460">
        <v>24.15</v>
      </c>
      <c r="F1460">
        <v>24.21</v>
      </c>
      <c r="G1460">
        <v>143294</v>
      </c>
      <c r="H1460" s="2">
        <f t="shared" si="205"/>
        <v>3.714285714286092E-3</v>
      </c>
      <c r="I1460">
        <f t="shared" si="200"/>
        <v>1</v>
      </c>
      <c r="J1460" t="str">
        <f t="shared" si="201"/>
        <v xml:space="preserve"> </v>
      </c>
      <c r="K1460">
        <f t="shared" si="202"/>
        <v>1.9999999999999574E-2</v>
      </c>
      <c r="L1460" s="2">
        <f t="shared" si="197"/>
        <v>-10.736541451974402</v>
      </c>
      <c r="M1460">
        <f t="shared" si="198"/>
        <v>0</v>
      </c>
      <c r="N1460" s="2">
        <f t="shared" si="203"/>
        <v>2.3714285714285768E-2</v>
      </c>
      <c r="O1460">
        <f t="shared" si="204"/>
        <v>1</v>
      </c>
    </row>
    <row r="1461" spans="1:15" x14ac:dyDescent="0.25">
      <c r="A1461">
        <f t="shared" si="199"/>
        <v>1460</v>
      </c>
      <c r="B1461" s="1">
        <v>38128</v>
      </c>
      <c r="C1461">
        <v>24.29</v>
      </c>
      <c r="D1461">
        <v>24.67</v>
      </c>
      <c r="E1461">
        <v>24.29</v>
      </c>
      <c r="F1461">
        <v>24.63</v>
      </c>
      <c r="G1461">
        <v>219173</v>
      </c>
      <c r="H1461" s="2">
        <f t="shared" si="205"/>
        <v>8.7142857142857064E-2</v>
      </c>
      <c r="I1461">
        <f t="shared" si="200"/>
        <v>1</v>
      </c>
      <c r="J1461">
        <f t="shared" si="201"/>
        <v>0.41999999999999815</v>
      </c>
      <c r="K1461" t="str">
        <f t="shared" si="202"/>
        <v xml:space="preserve"> </v>
      </c>
      <c r="L1461" s="2">
        <f t="shared" si="197"/>
        <v>-10.399267222588666</v>
      </c>
      <c r="M1461">
        <f t="shared" si="198"/>
        <v>0</v>
      </c>
      <c r="N1461" s="2">
        <f t="shared" si="203"/>
        <v>8.3428571428570977E-2</v>
      </c>
      <c r="O1461">
        <f t="shared" si="204"/>
        <v>1</v>
      </c>
    </row>
    <row r="1462" spans="1:15" x14ac:dyDescent="0.25">
      <c r="A1462">
        <f t="shared" si="199"/>
        <v>1461</v>
      </c>
      <c r="B1462" s="1">
        <v>38131</v>
      </c>
      <c r="C1462">
        <v>24.92</v>
      </c>
      <c r="D1462">
        <v>24.93</v>
      </c>
      <c r="E1462">
        <v>24.54</v>
      </c>
      <c r="F1462">
        <v>24.76</v>
      </c>
      <c r="G1462">
        <v>195108</v>
      </c>
      <c r="H1462" s="2">
        <f t="shared" si="205"/>
        <v>0.13400000000000023</v>
      </c>
      <c r="I1462">
        <f t="shared" si="200"/>
        <v>1</v>
      </c>
      <c r="J1462">
        <f t="shared" si="201"/>
        <v>0.13000000000000256</v>
      </c>
      <c r="K1462" t="str">
        <f t="shared" si="202"/>
        <v xml:space="preserve"> </v>
      </c>
      <c r="L1462" s="2">
        <f t="shared" si="197"/>
        <v>-9.8659291381125822</v>
      </c>
      <c r="M1462">
        <f t="shared" si="198"/>
        <v>0</v>
      </c>
      <c r="N1462" s="2">
        <f t="shared" si="203"/>
        <v>4.6857142857143166E-2</v>
      </c>
      <c r="O1462">
        <f t="shared" si="204"/>
        <v>1</v>
      </c>
    </row>
    <row r="1463" spans="1:15" x14ac:dyDescent="0.25">
      <c r="A1463">
        <f t="shared" si="199"/>
        <v>1462</v>
      </c>
      <c r="B1463" s="1">
        <v>38132</v>
      </c>
      <c r="C1463">
        <v>24.68</v>
      </c>
      <c r="D1463">
        <v>25.24</v>
      </c>
      <c r="E1463">
        <v>24.65</v>
      </c>
      <c r="F1463">
        <v>25.19</v>
      </c>
      <c r="G1463">
        <v>231393</v>
      </c>
      <c r="H1463" s="2">
        <f t="shared" si="205"/>
        <v>0.16885714285714307</v>
      </c>
      <c r="I1463">
        <f t="shared" si="200"/>
        <v>1</v>
      </c>
      <c r="J1463">
        <f t="shared" si="201"/>
        <v>0.42999999999999972</v>
      </c>
      <c r="K1463" t="str">
        <f t="shared" si="202"/>
        <v xml:space="preserve"> </v>
      </c>
      <c r="L1463" s="2">
        <f t="shared" si="197"/>
        <v>-8.847670421768866</v>
      </c>
      <c r="M1463">
        <f t="shared" si="198"/>
        <v>0</v>
      </c>
      <c r="N1463" s="2">
        <f t="shared" si="203"/>
        <v>3.4857142857142837E-2</v>
      </c>
      <c r="O1463">
        <f t="shared" si="204"/>
        <v>1</v>
      </c>
    </row>
    <row r="1464" spans="1:15" x14ac:dyDescent="0.25">
      <c r="A1464">
        <f t="shared" si="199"/>
        <v>1463</v>
      </c>
      <c r="B1464" s="1">
        <v>38133</v>
      </c>
      <c r="C1464">
        <v>25.16</v>
      </c>
      <c r="D1464">
        <v>25.42</v>
      </c>
      <c r="E1464">
        <v>25.13</v>
      </c>
      <c r="F1464">
        <v>25.27</v>
      </c>
      <c r="G1464">
        <v>185910</v>
      </c>
      <c r="H1464" s="2">
        <f t="shared" si="205"/>
        <v>0.23628571428571427</v>
      </c>
      <c r="I1464">
        <f t="shared" si="200"/>
        <v>0</v>
      </c>
      <c r="J1464">
        <f t="shared" si="201"/>
        <v>7.9999999999998295E-2</v>
      </c>
      <c r="K1464" t="str">
        <f t="shared" si="202"/>
        <v xml:space="preserve"> </v>
      </c>
      <c r="L1464" s="2">
        <f t="shared" si="197"/>
        <v>-7.4615873203680811</v>
      </c>
      <c r="M1464">
        <f t="shared" si="198"/>
        <v>1</v>
      </c>
      <c r="N1464" s="2">
        <f t="shared" si="203"/>
        <v>6.7428571428571199E-2</v>
      </c>
      <c r="O1464">
        <f t="shared" si="204"/>
        <v>1</v>
      </c>
    </row>
    <row r="1465" spans="1:15" x14ac:dyDescent="0.25">
      <c r="A1465">
        <f t="shared" si="199"/>
        <v>1464</v>
      </c>
      <c r="B1465" s="1">
        <v>38134</v>
      </c>
      <c r="C1465">
        <v>25.28</v>
      </c>
      <c r="D1465">
        <v>25.45</v>
      </c>
      <c r="E1465">
        <v>25.03</v>
      </c>
      <c r="F1465">
        <v>25.24</v>
      </c>
      <c r="G1465">
        <v>162405</v>
      </c>
      <c r="H1465" s="2">
        <f t="shared" si="205"/>
        <v>0.21428571428571397</v>
      </c>
      <c r="I1465">
        <f t="shared" si="200"/>
        <v>0</v>
      </c>
      <c r="J1465" t="str">
        <f t="shared" si="201"/>
        <v xml:space="preserve"> </v>
      </c>
      <c r="K1465">
        <f t="shared" si="202"/>
        <v>3.0000000000001137E-2</v>
      </c>
      <c r="L1465" s="2">
        <f t="shared" si="197"/>
        <v>-5.7322911125349263</v>
      </c>
      <c r="M1465">
        <f t="shared" si="198"/>
        <v>1</v>
      </c>
      <c r="N1465" s="2">
        <f t="shared" si="203"/>
        <v>-2.2000000000000297E-2</v>
      </c>
      <c r="O1465">
        <f t="shared" si="204"/>
        <v>0</v>
      </c>
    </row>
    <row r="1466" spans="1:15" x14ac:dyDescent="0.25">
      <c r="A1466">
        <f t="shared" si="199"/>
        <v>1465</v>
      </c>
      <c r="B1466" s="1">
        <v>38135</v>
      </c>
      <c r="C1466">
        <v>25.25</v>
      </c>
      <c r="D1466">
        <v>25.25</v>
      </c>
      <c r="E1466">
        <v>24.95</v>
      </c>
      <c r="F1466">
        <v>25.1</v>
      </c>
      <c r="G1466">
        <v>175278</v>
      </c>
      <c r="H1466" s="2">
        <f t="shared" si="205"/>
        <v>0.1105714285714286</v>
      </c>
      <c r="I1466">
        <f t="shared" si="200"/>
        <v>0</v>
      </c>
      <c r="J1466" t="str">
        <f t="shared" si="201"/>
        <v xml:space="preserve"> </v>
      </c>
      <c r="K1466">
        <f t="shared" si="202"/>
        <v>0.13999999999999702</v>
      </c>
      <c r="L1466" s="2">
        <f t="shared" si="197"/>
        <v>-3.4922616440002905</v>
      </c>
      <c r="M1466">
        <f t="shared" si="198"/>
        <v>1</v>
      </c>
      <c r="N1466" s="2">
        <f t="shared" si="203"/>
        <v>-0.10371428571428537</v>
      </c>
      <c r="O1466">
        <f t="shared" si="204"/>
        <v>1</v>
      </c>
    </row>
    <row r="1467" spans="1:15" x14ac:dyDescent="0.25">
      <c r="A1467">
        <f t="shared" si="199"/>
        <v>1466</v>
      </c>
      <c r="B1467" s="1">
        <v>38139</v>
      </c>
      <c r="C1467">
        <v>24.98</v>
      </c>
      <c r="D1467">
        <v>25.16</v>
      </c>
      <c r="E1467">
        <v>24.8</v>
      </c>
      <c r="F1467">
        <v>25.02</v>
      </c>
      <c r="G1467">
        <v>193142</v>
      </c>
      <c r="H1467" s="2">
        <f t="shared" si="205"/>
        <v>2.8571428571428265E-2</v>
      </c>
      <c r="I1467">
        <f t="shared" si="200"/>
        <v>1</v>
      </c>
      <c r="J1467" t="str">
        <f t="shared" si="201"/>
        <v xml:space="preserve"> </v>
      </c>
      <c r="K1467">
        <f t="shared" si="202"/>
        <v>8.0000000000001847E-2</v>
      </c>
      <c r="L1467" s="2">
        <f t="shared" si="197"/>
        <v>-0.35111513828677055</v>
      </c>
      <c r="M1467">
        <f t="shared" si="198"/>
        <v>0</v>
      </c>
      <c r="N1467" s="2">
        <f t="shared" si="203"/>
        <v>-8.2000000000000337E-2</v>
      </c>
      <c r="O1467">
        <f t="shared" si="204"/>
        <v>1</v>
      </c>
    </row>
    <row r="1468" spans="1:15" x14ac:dyDescent="0.25">
      <c r="A1468">
        <f t="shared" si="199"/>
        <v>1467</v>
      </c>
      <c r="B1468" s="1">
        <v>38140</v>
      </c>
      <c r="C1468">
        <v>25.16</v>
      </c>
      <c r="D1468">
        <v>25.2</v>
      </c>
      <c r="E1468">
        <v>24.94</v>
      </c>
      <c r="F1468">
        <v>25.08</v>
      </c>
      <c r="G1468">
        <v>177771</v>
      </c>
      <c r="H1468" s="2">
        <f t="shared" si="205"/>
        <v>-4.1142857142857481E-2</v>
      </c>
      <c r="I1468">
        <f t="shared" si="200"/>
        <v>1</v>
      </c>
      <c r="J1468">
        <f t="shared" si="201"/>
        <v>5.9999999999998721E-2</v>
      </c>
      <c r="K1468" t="str">
        <f t="shared" si="202"/>
        <v xml:space="preserve"> </v>
      </c>
      <c r="L1468" s="2">
        <f t="shared" si="197"/>
        <v>2.4601134780039096</v>
      </c>
      <c r="M1468">
        <f t="shared" si="198"/>
        <v>0</v>
      </c>
      <c r="N1468" s="2">
        <f t="shared" si="203"/>
        <v>-6.9714285714285743E-2</v>
      </c>
      <c r="O1468">
        <f t="shared" si="204"/>
        <v>0</v>
      </c>
    </row>
    <row r="1469" spans="1:15" x14ac:dyDescent="0.25">
      <c r="A1469">
        <f t="shared" si="199"/>
        <v>1468</v>
      </c>
      <c r="B1469" s="1">
        <v>38141</v>
      </c>
      <c r="C1469">
        <v>25.08</v>
      </c>
      <c r="D1469">
        <v>25.3</v>
      </c>
      <c r="E1469">
        <v>24.92</v>
      </c>
      <c r="F1469">
        <v>24.98</v>
      </c>
      <c r="G1469">
        <v>155529</v>
      </c>
      <c r="H1469" s="2">
        <f t="shared" si="205"/>
        <v>-5.7428571428571371E-2</v>
      </c>
      <c r="I1469">
        <f t="shared" si="200"/>
        <v>0</v>
      </c>
      <c r="J1469" t="str">
        <f t="shared" si="201"/>
        <v xml:space="preserve"> </v>
      </c>
      <c r="K1469">
        <f t="shared" si="202"/>
        <v>9.9999999999997868E-2</v>
      </c>
      <c r="L1469" s="2">
        <f t="shared" si="197"/>
        <v>4.9356851923290943</v>
      </c>
      <c r="M1469">
        <f t="shared" si="198"/>
        <v>1</v>
      </c>
      <c r="N1469" s="2">
        <f t="shared" si="203"/>
        <v>-1.628571428571389E-2</v>
      </c>
      <c r="O1469">
        <f t="shared" si="204"/>
        <v>1</v>
      </c>
    </row>
    <row r="1470" spans="1:15" x14ac:dyDescent="0.25">
      <c r="A1470">
        <f t="shared" si="199"/>
        <v>1469</v>
      </c>
      <c r="B1470" s="1">
        <v>38142</v>
      </c>
      <c r="C1470">
        <v>25.18</v>
      </c>
      <c r="D1470">
        <v>25.34</v>
      </c>
      <c r="E1470">
        <v>25.04</v>
      </c>
      <c r="F1470">
        <v>25.21</v>
      </c>
      <c r="G1470">
        <v>177493</v>
      </c>
      <c r="H1470" s="2">
        <f t="shared" si="205"/>
        <v>-1.2857142857142633E-2</v>
      </c>
      <c r="I1470">
        <f t="shared" si="200"/>
        <v>0</v>
      </c>
      <c r="J1470">
        <f t="shared" si="201"/>
        <v>0.23000000000000043</v>
      </c>
      <c r="K1470" t="str">
        <f t="shared" si="202"/>
        <v xml:space="preserve"> </v>
      </c>
      <c r="L1470" s="2">
        <f t="shared" ref="L1470:L1533" si="206">SLOPE(A1411:A1470,F1411:F1470)</f>
        <v>6.8637488413059407</v>
      </c>
      <c r="M1470">
        <f t="shared" ref="M1470:M1533" si="207">IF(L1470*($F1471-$F1470)&gt;0,1,0)</f>
        <v>1</v>
      </c>
      <c r="N1470" s="2">
        <f t="shared" si="203"/>
        <v>4.4571428571428734E-2</v>
      </c>
      <c r="O1470">
        <f t="shared" si="204"/>
        <v>0</v>
      </c>
    </row>
    <row r="1471" spans="1:15" x14ac:dyDescent="0.25">
      <c r="A1471">
        <f t="shared" si="199"/>
        <v>1470</v>
      </c>
      <c r="B1471" s="1">
        <v>38145</v>
      </c>
      <c r="C1471">
        <v>25.46</v>
      </c>
      <c r="D1471">
        <v>25.67</v>
      </c>
      <c r="E1471">
        <v>25.39</v>
      </c>
      <c r="F1471">
        <v>25.66</v>
      </c>
      <c r="G1471">
        <v>210370</v>
      </c>
      <c r="H1471" s="2">
        <f t="shared" si="205"/>
        <v>9.3428571428571416E-2</v>
      </c>
      <c r="I1471">
        <f t="shared" si="200"/>
        <v>0</v>
      </c>
      <c r="J1471">
        <f t="shared" si="201"/>
        <v>0.44999999999999929</v>
      </c>
      <c r="K1471" t="str">
        <f t="shared" si="202"/>
        <v xml:space="preserve"> </v>
      </c>
      <c r="L1471" s="2">
        <f t="shared" si="206"/>
        <v>7.8947758131190726</v>
      </c>
      <c r="M1471">
        <f t="shared" si="207"/>
        <v>0</v>
      </c>
      <c r="N1471" s="2">
        <f t="shared" si="203"/>
        <v>0.10628571428571405</v>
      </c>
      <c r="O1471">
        <f t="shared" si="204"/>
        <v>1</v>
      </c>
    </row>
    <row r="1472" spans="1:15" x14ac:dyDescent="0.25">
      <c r="A1472">
        <f t="shared" si="199"/>
        <v>1471</v>
      </c>
      <c r="B1472" s="1">
        <v>38146</v>
      </c>
      <c r="C1472">
        <v>25.53</v>
      </c>
      <c r="D1472">
        <v>25.68</v>
      </c>
      <c r="E1472">
        <v>25.24</v>
      </c>
      <c r="F1472">
        <v>25.45</v>
      </c>
      <c r="G1472">
        <v>196610</v>
      </c>
      <c r="H1472" s="2">
        <f t="shared" si="205"/>
        <v>0.11771428571428584</v>
      </c>
      <c r="I1472">
        <f t="shared" si="200"/>
        <v>0</v>
      </c>
      <c r="J1472" t="str">
        <f t="shared" si="201"/>
        <v xml:space="preserve"> </v>
      </c>
      <c r="K1472">
        <f t="shared" si="202"/>
        <v>0.21000000000000085</v>
      </c>
      <c r="L1472" s="2">
        <f t="shared" si="206"/>
        <v>8.8926999126739368</v>
      </c>
      <c r="M1472">
        <f t="shared" si="207"/>
        <v>0</v>
      </c>
      <c r="N1472" s="2">
        <f t="shared" si="203"/>
        <v>2.4285714285714424E-2</v>
      </c>
      <c r="O1472">
        <f t="shared" si="204"/>
        <v>0</v>
      </c>
    </row>
    <row r="1473" spans="1:15" x14ac:dyDescent="0.25">
      <c r="A1473">
        <f t="shared" si="199"/>
        <v>1472</v>
      </c>
      <c r="B1473" s="1">
        <v>38147</v>
      </c>
      <c r="C1473">
        <v>25.38</v>
      </c>
      <c r="D1473">
        <v>25.56</v>
      </c>
      <c r="E1473">
        <v>25.13</v>
      </c>
      <c r="F1473">
        <v>25.16</v>
      </c>
      <c r="G1473">
        <v>184969</v>
      </c>
      <c r="H1473" s="2">
        <f t="shared" si="205"/>
        <v>6.4571428571428724E-2</v>
      </c>
      <c r="I1473">
        <f t="shared" si="200"/>
        <v>1</v>
      </c>
      <c r="J1473" t="str">
        <f t="shared" si="201"/>
        <v xml:space="preserve"> </v>
      </c>
      <c r="K1473">
        <f t="shared" si="202"/>
        <v>0.28999999999999915</v>
      </c>
      <c r="L1473" s="2">
        <f t="shared" si="206"/>
        <v>9.1478262417741441</v>
      </c>
      <c r="M1473">
        <f t="shared" si="207"/>
        <v>1</v>
      </c>
      <c r="N1473" s="2">
        <f t="shared" si="203"/>
        <v>-5.3142857142857117E-2</v>
      </c>
      <c r="O1473">
        <f t="shared" si="204"/>
        <v>0</v>
      </c>
    </row>
    <row r="1474" spans="1:15" x14ac:dyDescent="0.25">
      <c r="A1474">
        <f t="shared" si="199"/>
        <v>1473</v>
      </c>
      <c r="B1474" s="1">
        <v>38148</v>
      </c>
      <c r="C1474">
        <v>25.13</v>
      </c>
      <c r="D1474">
        <v>25.48</v>
      </c>
      <c r="E1474">
        <v>25.13</v>
      </c>
      <c r="F1474">
        <v>25.47</v>
      </c>
      <c r="G1474">
        <v>159937</v>
      </c>
      <c r="H1474" s="2">
        <f t="shared" si="205"/>
        <v>5.9714285714285407E-2</v>
      </c>
      <c r="I1474">
        <f t="shared" si="200"/>
        <v>1</v>
      </c>
      <c r="J1474">
        <f t="shared" si="201"/>
        <v>0.30999999999999872</v>
      </c>
      <c r="K1474" t="str">
        <f t="shared" si="202"/>
        <v xml:space="preserve"> </v>
      </c>
      <c r="L1474" s="2">
        <f t="shared" si="206"/>
        <v>9.868686826078596</v>
      </c>
      <c r="M1474">
        <f t="shared" si="207"/>
        <v>1</v>
      </c>
      <c r="N1474" s="2">
        <f t="shared" si="203"/>
        <v>-4.8571428571433165E-3</v>
      </c>
      <c r="O1474">
        <f t="shared" si="204"/>
        <v>0</v>
      </c>
    </row>
    <row r="1475" spans="1:15" x14ac:dyDescent="0.25">
      <c r="A1475">
        <f t="shared" si="199"/>
        <v>1474</v>
      </c>
      <c r="B1475" s="1">
        <v>38152</v>
      </c>
      <c r="C1475">
        <v>25.33</v>
      </c>
      <c r="D1475">
        <v>25.56</v>
      </c>
      <c r="E1475">
        <v>25.28</v>
      </c>
      <c r="F1475">
        <v>25.55</v>
      </c>
      <c r="G1475">
        <v>158554</v>
      </c>
      <c r="H1475" s="2">
        <f t="shared" si="205"/>
        <v>2.3999999999999893E-2</v>
      </c>
      <c r="I1475">
        <f t="shared" si="200"/>
        <v>1</v>
      </c>
      <c r="J1475">
        <f t="shared" si="201"/>
        <v>8.0000000000001847E-2</v>
      </c>
      <c r="K1475" t="str">
        <f t="shared" si="202"/>
        <v xml:space="preserve"> </v>
      </c>
      <c r="L1475" s="2">
        <f t="shared" si="206"/>
        <v>10.916157840006942</v>
      </c>
      <c r="M1475">
        <f t="shared" si="207"/>
        <v>1</v>
      </c>
      <c r="N1475" s="2">
        <f t="shared" si="203"/>
        <v>-3.5714285714285518E-2</v>
      </c>
      <c r="O1475">
        <f t="shared" si="204"/>
        <v>0</v>
      </c>
    </row>
    <row r="1476" spans="1:15" x14ac:dyDescent="0.25">
      <c r="A1476">
        <f t="shared" ref="A1476:A1539" si="208">A1475+1</f>
        <v>1475</v>
      </c>
      <c r="B1476" s="1">
        <v>38153</v>
      </c>
      <c r="C1476">
        <v>25.67</v>
      </c>
      <c r="D1476">
        <v>25.92</v>
      </c>
      <c r="E1476">
        <v>25.55</v>
      </c>
      <c r="F1476">
        <v>25.79</v>
      </c>
      <c r="G1476">
        <v>233764</v>
      </c>
      <c r="H1476" s="2">
        <f t="shared" si="205"/>
        <v>3.5999999999999942E-2</v>
      </c>
      <c r="I1476">
        <f t="shared" si="200"/>
        <v>1</v>
      </c>
      <c r="J1476">
        <f t="shared" si="201"/>
        <v>0.23999999999999844</v>
      </c>
      <c r="K1476" t="str">
        <f t="shared" si="202"/>
        <v xml:space="preserve"> </v>
      </c>
      <c r="L1476" s="2">
        <f t="shared" si="206"/>
        <v>11.863086461737241</v>
      </c>
      <c r="M1476">
        <f t="shared" si="207"/>
        <v>1</v>
      </c>
      <c r="N1476" s="2">
        <f t="shared" si="203"/>
        <v>1.2000000000000049E-2</v>
      </c>
      <c r="O1476">
        <f t="shared" si="204"/>
        <v>0</v>
      </c>
    </row>
    <row r="1477" spans="1:15" x14ac:dyDescent="0.25">
      <c r="A1477">
        <f t="shared" si="208"/>
        <v>1476</v>
      </c>
      <c r="B1477" s="1">
        <v>38154</v>
      </c>
      <c r="C1477">
        <v>25.76</v>
      </c>
      <c r="D1477">
        <v>26.1</v>
      </c>
      <c r="E1477">
        <v>25.71</v>
      </c>
      <c r="F1477">
        <v>26.09</v>
      </c>
      <c r="G1477">
        <v>224319</v>
      </c>
      <c r="H1477" s="2">
        <f t="shared" si="205"/>
        <v>0.14771428571428577</v>
      </c>
      <c r="I1477">
        <f t="shared" si="200"/>
        <v>1</v>
      </c>
      <c r="J1477">
        <f t="shared" si="201"/>
        <v>0.30000000000000071</v>
      </c>
      <c r="K1477" t="str">
        <f t="shared" si="202"/>
        <v xml:space="preserve"> </v>
      </c>
      <c r="L1477" s="2">
        <f t="shared" si="206"/>
        <v>12.095784565851464</v>
      </c>
      <c r="M1477">
        <f t="shared" si="207"/>
        <v>1</v>
      </c>
      <c r="N1477" s="2">
        <f t="shared" si="203"/>
        <v>0.11171428571428582</v>
      </c>
      <c r="O1477">
        <f t="shared" si="204"/>
        <v>1</v>
      </c>
    </row>
    <row r="1478" spans="1:15" x14ac:dyDescent="0.25">
      <c r="A1478">
        <f t="shared" si="208"/>
        <v>1477</v>
      </c>
      <c r="B1478" s="1">
        <v>38155</v>
      </c>
      <c r="C1478">
        <v>26.02</v>
      </c>
      <c r="D1478">
        <v>26.42</v>
      </c>
      <c r="E1478">
        <v>25.97</v>
      </c>
      <c r="F1478">
        <v>26.34</v>
      </c>
      <c r="G1478">
        <v>310057</v>
      </c>
      <c r="H1478" s="2">
        <f t="shared" si="205"/>
        <v>0.22857142857142856</v>
      </c>
      <c r="I1478">
        <f t="shared" si="200"/>
        <v>1</v>
      </c>
      <c r="J1478">
        <f t="shared" si="201"/>
        <v>0.25</v>
      </c>
      <c r="K1478" t="str">
        <f t="shared" si="202"/>
        <v xml:space="preserve"> </v>
      </c>
      <c r="L1478" s="2">
        <f t="shared" si="206"/>
        <v>12.029847509533962</v>
      </c>
      <c r="M1478">
        <f t="shared" si="207"/>
        <v>1</v>
      </c>
      <c r="N1478" s="2">
        <f t="shared" si="203"/>
        <v>8.0857142857142794E-2</v>
      </c>
      <c r="O1478">
        <f t="shared" si="204"/>
        <v>1</v>
      </c>
    </row>
    <row r="1479" spans="1:15" x14ac:dyDescent="0.25">
      <c r="A1479">
        <f t="shared" si="208"/>
        <v>1478</v>
      </c>
      <c r="B1479" s="1">
        <v>38156</v>
      </c>
      <c r="C1479">
        <v>26.32</v>
      </c>
      <c r="D1479">
        <v>26.67</v>
      </c>
      <c r="E1479">
        <v>26.21</v>
      </c>
      <c r="F1479">
        <v>26.56</v>
      </c>
      <c r="G1479">
        <v>603113</v>
      </c>
      <c r="H1479" s="2">
        <f t="shared" si="205"/>
        <v>0.23199999999999993</v>
      </c>
      <c r="I1479">
        <f t="shared" ref="I1479:I1542" si="209">IF(H1479*(F1480-F1479)&gt;0,1,0)</f>
        <v>1</v>
      </c>
      <c r="J1479">
        <f t="shared" ref="J1479:J1542" si="210">IF(F1479&gt;F1478,F1479-F1478," ")</f>
        <v>0.21999999999999886</v>
      </c>
      <c r="K1479" t="str">
        <f t="shared" ref="K1479:K1542" si="211">IF(F1479&lt;F1478,F1478-F1479," ")</f>
        <v xml:space="preserve"> </v>
      </c>
      <c r="L1479" s="2">
        <f t="shared" si="206"/>
        <v>11.948677423585433</v>
      </c>
      <c r="M1479">
        <f t="shared" si="207"/>
        <v>1</v>
      </c>
      <c r="N1479" s="2">
        <f t="shared" si="203"/>
        <v>3.4285714285713642E-3</v>
      </c>
      <c r="O1479">
        <f t="shared" si="204"/>
        <v>1</v>
      </c>
    </row>
    <row r="1480" spans="1:15" x14ac:dyDescent="0.25">
      <c r="A1480">
        <f t="shared" si="208"/>
        <v>1479</v>
      </c>
      <c r="B1480" s="1">
        <v>38159</v>
      </c>
      <c r="C1480">
        <v>26.56</v>
      </c>
      <c r="D1480">
        <v>26.77</v>
      </c>
      <c r="E1480">
        <v>26.45</v>
      </c>
      <c r="F1480">
        <v>26.58</v>
      </c>
      <c r="G1480">
        <v>224760</v>
      </c>
      <c r="H1480" s="2">
        <f t="shared" si="205"/>
        <v>0.22028571428571389</v>
      </c>
      <c r="I1480">
        <f t="shared" si="209"/>
        <v>1</v>
      </c>
      <c r="J1480">
        <f t="shared" si="210"/>
        <v>1.9999999999999574E-2</v>
      </c>
      <c r="K1480" t="str">
        <f t="shared" si="211"/>
        <v xml:space="preserve"> </v>
      </c>
      <c r="L1480" s="2">
        <f t="shared" si="206"/>
        <v>11.913930102293056</v>
      </c>
      <c r="M1480">
        <f t="shared" si="207"/>
        <v>1</v>
      </c>
      <c r="N1480" s="2">
        <f t="shared" ref="N1480:N1543" si="212">H1480-H1479</f>
        <v>-1.1714285714286038E-2</v>
      </c>
      <c r="O1480">
        <f t="shared" si="204"/>
        <v>1</v>
      </c>
    </row>
    <row r="1481" spans="1:15" x14ac:dyDescent="0.25">
      <c r="A1481">
        <f t="shared" si="208"/>
        <v>1480</v>
      </c>
      <c r="B1481" s="1">
        <v>38160</v>
      </c>
      <c r="C1481">
        <v>26.48</v>
      </c>
      <c r="D1481">
        <v>26.95</v>
      </c>
      <c r="E1481">
        <v>26.48</v>
      </c>
      <c r="F1481">
        <v>26.83</v>
      </c>
      <c r="G1481">
        <v>242453</v>
      </c>
      <c r="H1481" s="2">
        <f t="shared" si="205"/>
        <v>0.19685714285714256</v>
      </c>
      <c r="I1481">
        <f t="shared" si="209"/>
        <v>1</v>
      </c>
      <c r="J1481">
        <f t="shared" si="210"/>
        <v>0.25</v>
      </c>
      <c r="K1481" t="str">
        <f t="shared" si="211"/>
        <v xml:space="preserve"> </v>
      </c>
      <c r="L1481" s="2">
        <f t="shared" si="206"/>
        <v>11.717372053473884</v>
      </c>
      <c r="M1481">
        <f t="shared" si="207"/>
        <v>1</v>
      </c>
      <c r="N1481" s="2">
        <f t="shared" si="212"/>
        <v>-2.3428571428571326E-2</v>
      </c>
      <c r="O1481">
        <f t="shared" ref="O1481:O1544" si="213">IF(N1480*(F1481-F1480)&gt;0,1,0)</f>
        <v>0</v>
      </c>
    </row>
    <row r="1482" spans="1:15" x14ac:dyDescent="0.25">
      <c r="A1482">
        <f t="shared" si="208"/>
        <v>1481</v>
      </c>
      <c r="B1482" s="1">
        <v>38161</v>
      </c>
      <c r="C1482">
        <v>26.84</v>
      </c>
      <c r="D1482">
        <v>27.47</v>
      </c>
      <c r="E1482">
        <v>26.71</v>
      </c>
      <c r="F1482">
        <v>27.4</v>
      </c>
      <c r="G1482">
        <v>343338</v>
      </c>
      <c r="H1482" s="2">
        <f t="shared" si="205"/>
        <v>0.2297142857142854</v>
      </c>
      <c r="I1482">
        <f t="shared" si="209"/>
        <v>1</v>
      </c>
      <c r="J1482">
        <f t="shared" si="210"/>
        <v>0.57000000000000028</v>
      </c>
      <c r="K1482" t="str">
        <f t="shared" si="211"/>
        <v xml:space="preserve"> </v>
      </c>
      <c r="L1482" s="2">
        <f t="shared" si="206"/>
        <v>11.294789165265481</v>
      </c>
      <c r="M1482">
        <f t="shared" si="207"/>
        <v>1</v>
      </c>
      <c r="N1482" s="2">
        <f t="shared" si="212"/>
        <v>3.2857142857142835E-2</v>
      </c>
      <c r="O1482">
        <f t="shared" si="213"/>
        <v>0</v>
      </c>
    </row>
    <row r="1483" spans="1:15" x14ac:dyDescent="0.25">
      <c r="A1483">
        <f t="shared" si="208"/>
        <v>1482</v>
      </c>
      <c r="B1483" s="1">
        <v>38162</v>
      </c>
      <c r="C1483">
        <v>27.4</v>
      </c>
      <c r="D1483">
        <v>27.46</v>
      </c>
      <c r="E1483">
        <v>27.22</v>
      </c>
      <c r="F1483">
        <v>27.45</v>
      </c>
      <c r="G1483">
        <v>342398</v>
      </c>
      <c r="H1483" s="2">
        <f t="shared" si="205"/>
        <v>0.23771428571428563</v>
      </c>
      <c r="I1483">
        <f t="shared" si="209"/>
        <v>0</v>
      </c>
      <c r="J1483">
        <f t="shared" si="210"/>
        <v>5.0000000000000711E-2</v>
      </c>
      <c r="K1483" t="str">
        <f t="shared" si="211"/>
        <v xml:space="preserve"> </v>
      </c>
      <c r="L1483" s="2">
        <f t="shared" si="206"/>
        <v>11.110922239532965</v>
      </c>
      <c r="M1483">
        <f t="shared" si="207"/>
        <v>0</v>
      </c>
      <c r="N1483" s="2">
        <f t="shared" si="212"/>
        <v>8.0000000000002292E-3</v>
      </c>
      <c r="O1483">
        <f t="shared" si="213"/>
        <v>1</v>
      </c>
    </row>
    <row r="1484" spans="1:15" x14ac:dyDescent="0.25">
      <c r="A1484">
        <f t="shared" si="208"/>
        <v>1483</v>
      </c>
      <c r="B1484" s="1">
        <v>38163</v>
      </c>
      <c r="C1484">
        <v>27.38</v>
      </c>
      <c r="D1484">
        <v>27.46</v>
      </c>
      <c r="E1484">
        <v>26.36</v>
      </c>
      <c r="F1484">
        <v>26.36</v>
      </c>
      <c r="G1484">
        <v>802770</v>
      </c>
      <c r="H1484" s="2">
        <f t="shared" si="205"/>
        <v>6.2285714285714479E-2</v>
      </c>
      <c r="I1484">
        <f t="shared" si="209"/>
        <v>1</v>
      </c>
      <c r="J1484" t="str">
        <f t="shared" si="210"/>
        <v xml:space="preserve"> </v>
      </c>
      <c r="K1484">
        <f t="shared" si="211"/>
        <v>1.0899999999999999</v>
      </c>
      <c r="L1484" s="2">
        <f t="shared" si="206"/>
        <v>11.37564422252454</v>
      </c>
      <c r="M1484">
        <f t="shared" si="207"/>
        <v>1</v>
      </c>
      <c r="N1484" s="2">
        <f t="shared" si="212"/>
        <v>-0.17542857142857116</v>
      </c>
      <c r="O1484">
        <f t="shared" si="213"/>
        <v>0</v>
      </c>
    </row>
    <row r="1485" spans="1:15" x14ac:dyDescent="0.25">
      <c r="A1485">
        <f t="shared" si="208"/>
        <v>1484</v>
      </c>
      <c r="B1485" s="1">
        <v>38166</v>
      </c>
      <c r="C1485">
        <v>26.98</v>
      </c>
      <c r="D1485">
        <v>27.01</v>
      </c>
      <c r="E1485">
        <v>26.29</v>
      </c>
      <c r="F1485">
        <v>26.49</v>
      </c>
      <c r="G1485">
        <v>360573</v>
      </c>
      <c r="H1485" s="2">
        <f t="shared" si="205"/>
        <v>-5.1714285714285574E-2</v>
      </c>
      <c r="I1485">
        <f t="shared" si="209"/>
        <v>0</v>
      </c>
      <c r="J1485">
        <f t="shared" si="210"/>
        <v>0.12999999999999901</v>
      </c>
      <c r="K1485" t="str">
        <f t="shared" si="211"/>
        <v xml:space="preserve"> </v>
      </c>
      <c r="L1485" s="2">
        <f t="shared" si="206"/>
        <v>11.524950683560515</v>
      </c>
      <c r="M1485">
        <f t="shared" si="207"/>
        <v>1</v>
      </c>
      <c r="N1485" s="2">
        <f t="shared" si="212"/>
        <v>-0.11400000000000005</v>
      </c>
      <c r="O1485">
        <f t="shared" si="213"/>
        <v>0</v>
      </c>
    </row>
    <row r="1486" spans="1:15" x14ac:dyDescent="0.25">
      <c r="A1486">
        <f t="shared" si="208"/>
        <v>1485</v>
      </c>
      <c r="B1486" s="1">
        <v>38167</v>
      </c>
      <c r="C1486">
        <v>26.52</v>
      </c>
      <c r="D1486">
        <v>26.65</v>
      </c>
      <c r="E1486">
        <v>26.5</v>
      </c>
      <c r="F1486">
        <v>26.51</v>
      </c>
      <c r="G1486">
        <v>203072</v>
      </c>
      <c r="H1486" s="2">
        <f t="shared" si="205"/>
        <v>-0.15485714285714239</v>
      </c>
      <c r="I1486">
        <f t="shared" si="209"/>
        <v>0</v>
      </c>
      <c r="J1486">
        <f t="shared" si="210"/>
        <v>2.0000000000003126E-2</v>
      </c>
      <c r="K1486" t="str">
        <f t="shared" si="211"/>
        <v xml:space="preserve"> </v>
      </c>
      <c r="L1486" s="2">
        <f t="shared" si="206"/>
        <v>11.690337584957556</v>
      </c>
      <c r="M1486">
        <f t="shared" si="207"/>
        <v>1</v>
      </c>
      <c r="N1486" s="2">
        <f t="shared" si="212"/>
        <v>-0.10314285714285681</v>
      </c>
      <c r="O1486">
        <f t="shared" si="213"/>
        <v>0</v>
      </c>
    </row>
    <row r="1487" spans="1:15" x14ac:dyDescent="0.25">
      <c r="A1487">
        <f t="shared" si="208"/>
        <v>1486</v>
      </c>
      <c r="B1487" s="1">
        <v>38168</v>
      </c>
      <c r="C1487">
        <v>26.58</v>
      </c>
      <c r="D1487">
        <v>26.67</v>
      </c>
      <c r="E1487">
        <v>26.26</v>
      </c>
      <c r="F1487">
        <v>26.58</v>
      </c>
      <c r="G1487">
        <v>272070</v>
      </c>
      <c r="H1487" s="2">
        <f t="shared" si="205"/>
        <v>-0.19399999999999987</v>
      </c>
      <c r="I1487">
        <f t="shared" si="209"/>
        <v>1</v>
      </c>
      <c r="J1487">
        <f t="shared" si="210"/>
        <v>6.9999999999996732E-2</v>
      </c>
      <c r="K1487" t="str">
        <f t="shared" si="211"/>
        <v xml:space="preserve"> </v>
      </c>
      <c r="L1487" s="2">
        <f t="shared" si="206"/>
        <v>12.043276067699544</v>
      </c>
      <c r="M1487">
        <f t="shared" si="207"/>
        <v>0</v>
      </c>
      <c r="N1487" s="2">
        <f t="shared" si="212"/>
        <v>-3.9142857142857479E-2</v>
      </c>
      <c r="O1487">
        <f t="shared" si="213"/>
        <v>0</v>
      </c>
    </row>
    <row r="1488" spans="1:15" x14ac:dyDescent="0.25">
      <c r="A1488">
        <f t="shared" si="208"/>
        <v>1487</v>
      </c>
      <c r="B1488" s="1">
        <v>38169</v>
      </c>
      <c r="C1488">
        <v>26.58</v>
      </c>
      <c r="D1488">
        <v>26.63</v>
      </c>
      <c r="E1488">
        <v>26.05</v>
      </c>
      <c r="F1488">
        <v>26.19</v>
      </c>
      <c r="G1488">
        <v>314225</v>
      </c>
      <c r="H1488" s="2">
        <f t="shared" si="205"/>
        <v>-0.16057142857142828</v>
      </c>
      <c r="I1488">
        <f t="shared" si="209"/>
        <v>1</v>
      </c>
      <c r="J1488" t="str">
        <f t="shared" si="210"/>
        <v xml:space="preserve"> </v>
      </c>
      <c r="K1488">
        <f t="shared" si="211"/>
        <v>0.38999999999999702</v>
      </c>
      <c r="L1488" s="2">
        <f t="shared" si="206"/>
        <v>12.733826461345242</v>
      </c>
      <c r="M1488">
        <f t="shared" si="207"/>
        <v>0</v>
      </c>
      <c r="N1488" s="2">
        <f t="shared" si="212"/>
        <v>3.3428571428571585E-2</v>
      </c>
      <c r="O1488">
        <f t="shared" si="213"/>
        <v>1</v>
      </c>
    </row>
    <row r="1489" spans="1:15" x14ac:dyDescent="0.25">
      <c r="A1489">
        <f t="shared" si="208"/>
        <v>1488</v>
      </c>
      <c r="B1489" s="1">
        <v>38170</v>
      </c>
      <c r="C1489">
        <v>26.13</v>
      </c>
      <c r="D1489">
        <v>26.14</v>
      </c>
      <c r="E1489">
        <v>25.82</v>
      </c>
      <c r="F1489">
        <v>25.85</v>
      </c>
      <c r="G1489">
        <v>202171</v>
      </c>
      <c r="H1489" s="2">
        <f t="shared" si="205"/>
        <v>-9.6571428571428142E-2</v>
      </c>
      <c r="I1489">
        <f t="shared" si="209"/>
        <v>0</v>
      </c>
      <c r="J1489" t="str">
        <f t="shared" si="210"/>
        <v xml:space="preserve"> </v>
      </c>
      <c r="K1489">
        <f t="shared" si="211"/>
        <v>0.33999999999999986</v>
      </c>
      <c r="L1489" s="2">
        <f t="shared" si="206"/>
        <v>13.294077836005433</v>
      </c>
      <c r="M1489">
        <f t="shared" si="207"/>
        <v>1</v>
      </c>
      <c r="N1489" s="2">
        <f t="shared" si="212"/>
        <v>6.400000000000014E-2</v>
      </c>
      <c r="O1489">
        <f t="shared" si="213"/>
        <v>0</v>
      </c>
    </row>
    <row r="1490" spans="1:15" x14ac:dyDescent="0.25">
      <c r="A1490">
        <f t="shared" si="208"/>
        <v>1489</v>
      </c>
      <c r="B1490" s="1">
        <v>38174</v>
      </c>
      <c r="C1490">
        <v>25.78</v>
      </c>
      <c r="D1490">
        <v>26.07</v>
      </c>
      <c r="E1490">
        <v>25.68</v>
      </c>
      <c r="F1490">
        <v>26.01</v>
      </c>
      <c r="G1490">
        <v>174262</v>
      </c>
      <c r="H1490" s="2">
        <f t="shared" si="205"/>
        <v>-0.13628571428571376</v>
      </c>
      <c r="I1490">
        <f t="shared" si="209"/>
        <v>0</v>
      </c>
      <c r="J1490">
        <f t="shared" si="210"/>
        <v>0.16000000000000014</v>
      </c>
      <c r="K1490" t="str">
        <f t="shared" si="211"/>
        <v xml:space="preserve"> </v>
      </c>
      <c r="L1490" s="2">
        <f t="shared" si="206"/>
        <v>13.772250441018171</v>
      </c>
      <c r="M1490">
        <f t="shared" si="207"/>
        <v>1</v>
      </c>
      <c r="N1490" s="2">
        <f t="shared" si="212"/>
        <v>-3.9714285714285619E-2</v>
      </c>
      <c r="O1490">
        <f t="shared" si="213"/>
        <v>1</v>
      </c>
    </row>
    <row r="1491" spans="1:15" x14ac:dyDescent="0.25">
      <c r="A1491">
        <f t="shared" si="208"/>
        <v>1490</v>
      </c>
      <c r="B1491" s="1">
        <v>38175</v>
      </c>
      <c r="C1491">
        <v>25.91</v>
      </c>
      <c r="D1491">
        <v>26.38</v>
      </c>
      <c r="E1491">
        <v>25.91</v>
      </c>
      <c r="F1491">
        <v>26.2</v>
      </c>
      <c r="G1491">
        <v>220725</v>
      </c>
      <c r="H1491" s="2">
        <f t="shared" si="205"/>
        <v>-0.1028571428571429</v>
      </c>
      <c r="I1491">
        <f t="shared" si="209"/>
        <v>1</v>
      </c>
      <c r="J1491">
        <f t="shared" si="210"/>
        <v>0.18999999999999773</v>
      </c>
      <c r="K1491" t="str">
        <f t="shared" si="211"/>
        <v xml:space="preserve"> </v>
      </c>
      <c r="L1491" s="2">
        <f t="shared" si="206"/>
        <v>14.246932734105405</v>
      </c>
      <c r="M1491">
        <f t="shared" si="207"/>
        <v>0</v>
      </c>
      <c r="N1491" s="2">
        <f t="shared" si="212"/>
        <v>3.3428571428570863E-2</v>
      </c>
      <c r="O1491">
        <f t="shared" si="213"/>
        <v>0</v>
      </c>
    </row>
    <row r="1492" spans="1:15" x14ac:dyDescent="0.25">
      <c r="A1492">
        <f t="shared" si="208"/>
        <v>1491</v>
      </c>
      <c r="B1492" s="1">
        <v>38176</v>
      </c>
      <c r="C1492">
        <v>26.05</v>
      </c>
      <c r="D1492">
        <v>26.18</v>
      </c>
      <c r="E1492">
        <v>25.86</v>
      </c>
      <c r="F1492">
        <v>25.88</v>
      </c>
      <c r="G1492">
        <v>214700</v>
      </c>
      <c r="H1492" s="2">
        <f t="shared" si="205"/>
        <v>-9.457142857142864E-2</v>
      </c>
      <c r="I1492">
        <f t="shared" si="209"/>
        <v>0</v>
      </c>
      <c r="J1492" t="str">
        <f t="shared" si="210"/>
        <v xml:space="preserve"> </v>
      </c>
      <c r="K1492">
        <f t="shared" si="211"/>
        <v>0.32000000000000028</v>
      </c>
      <c r="L1492" s="2">
        <f t="shared" si="206"/>
        <v>14.831597033328656</v>
      </c>
      <c r="M1492">
        <f t="shared" si="207"/>
        <v>1</v>
      </c>
      <c r="N1492" s="2">
        <f t="shared" si="212"/>
        <v>8.2857142857142574E-3</v>
      </c>
      <c r="O1492">
        <f t="shared" si="213"/>
        <v>0</v>
      </c>
    </row>
    <row r="1493" spans="1:15" x14ac:dyDescent="0.25">
      <c r="A1493">
        <f t="shared" si="208"/>
        <v>1492</v>
      </c>
      <c r="B1493" s="1">
        <v>38177</v>
      </c>
      <c r="C1493">
        <v>26.23</v>
      </c>
      <c r="D1493">
        <v>26.43</v>
      </c>
      <c r="E1493">
        <v>26.1</v>
      </c>
      <c r="F1493">
        <v>26.35</v>
      </c>
      <c r="G1493">
        <v>252243</v>
      </c>
      <c r="H1493" s="2">
        <f t="shared" si="205"/>
        <v>3.0857142857142604E-2</v>
      </c>
      <c r="I1493">
        <f t="shared" si="209"/>
        <v>1</v>
      </c>
      <c r="J1493">
        <f t="shared" si="210"/>
        <v>0.47000000000000242</v>
      </c>
      <c r="K1493" t="str">
        <f t="shared" si="211"/>
        <v xml:space="preserve"> </v>
      </c>
      <c r="L1493" s="2">
        <f t="shared" si="206"/>
        <v>15.010328047045723</v>
      </c>
      <c r="M1493">
        <f t="shared" si="207"/>
        <v>1</v>
      </c>
      <c r="N1493" s="2">
        <f t="shared" si="212"/>
        <v>0.12542857142857125</v>
      </c>
      <c r="O1493">
        <f t="shared" si="213"/>
        <v>1</v>
      </c>
    </row>
    <row r="1494" spans="1:15" x14ac:dyDescent="0.25">
      <c r="A1494">
        <f t="shared" si="208"/>
        <v>1493</v>
      </c>
      <c r="B1494" s="1">
        <v>38180</v>
      </c>
      <c r="C1494">
        <v>26.4</v>
      </c>
      <c r="D1494">
        <v>26.83</v>
      </c>
      <c r="E1494">
        <v>26.19</v>
      </c>
      <c r="F1494">
        <v>26.78</v>
      </c>
      <c r="G1494">
        <v>191836</v>
      </c>
      <c r="H1494" s="2">
        <f t="shared" ref="H1494:H1557" si="214">SLOPE(F1489:F1494,A1489:A1494)</f>
        <v>0.1528571428571428</v>
      </c>
      <c r="I1494">
        <f t="shared" si="209"/>
        <v>1</v>
      </c>
      <c r="J1494">
        <f t="shared" si="210"/>
        <v>0.42999999999999972</v>
      </c>
      <c r="K1494" t="str">
        <f t="shared" si="211"/>
        <v xml:space="preserve"> </v>
      </c>
      <c r="L1494" s="2">
        <f t="shared" si="206"/>
        <v>14.938058281080608</v>
      </c>
      <c r="M1494">
        <f t="shared" si="207"/>
        <v>1</v>
      </c>
      <c r="N1494" s="2">
        <f t="shared" si="212"/>
        <v>0.12200000000000019</v>
      </c>
      <c r="O1494">
        <f t="shared" si="213"/>
        <v>1</v>
      </c>
    </row>
    <row r="1495" spans="1:15" x14ac:dyDescent="0.25">
      <c r="A1495">
        <f t="shared" si="208"/>
        <v>1494</v>
      </c>
      <c r="B1495" s="1">
        <v>38181</v>
      </c>
      <c r="C1495">
        <v>26.91</v>
      </c>
      <c r="D1495">
        <v>27.07</v>
      </c>
      <c r="E1495">
        <v>26.83</v>
      </c>
      <c r="F1495">
        <v>27.02</v>
      </c>
      <c r="G1495">
        <v>229475</v>
      </c>
      <c r="H1495" s="2">
        <f t="shared" si="214"/>
        <v>0.20742857142857138</v>
      </c>
      <c r="I1495">
        <f t="shared" si="209"/>
        <v>1</v>
      </c>
      <c r="J1495">
        <f t="shared" si="210"/>
        <v>0.23999999999999844</v>
      </c>
      <c r="K1495" t="str">
        <f t="shared" si="211"/>
        <v xml:space="preserve"> </v>
      </c>
      <c r="L1495" s="2">
        <f t="shared" si="206"/>
        <v>14.848293967863524</v>
      </c>
      <c r="M1495">
        <f t="shared" si="207"/>
        <v>1</v>
      </c>
      <c r="N1495" s="2">
        <f t="shared" si="212"/>
        <v>5.4571428571428576E-2</v>
      </c>
      <c r="O1495">
        <f t="shared" si="213"/>
        <v>1</v>
      </c>
    </row>
    <row r="1496" spans="1:15" x14ac:dyDescent="0.25">
      <c r="A1496">
        <f t="shared" si="208"/>
        <v>1495</v>
      </c>
      <c r="B1496" s="1">
        <v>38182</v>
      </c>
      <c r="C1496">
        <v>26.98</v>
      </c>
      <c r="D1496">
        <v>27.42</v>
      </c>
      <c r="E1496">
        <v>26.91</v>
      </c>
      <c r="F1496">
        <v>27.31</v>
      </c>
      <c r="G1496">
        <v>329949</v>
      </c>
      <c r="H1496" s="2">
        <f t="shared" si="214"/>
        <v>0.26857142857142852</v>
      </c>
      <c r="I1496">
        <f t="shared" si="209"/>
        <v>1</v>
      </c>
      <c r="J1496">
        <f t="shared" si="210"/>
        <v>0.28999999999999915</v>
      </c>
      <c r="K1496" t="str">
        <f t="shared" si="211"/>
        <v xml:space="preserve"> </v>
      </c>
      <c r="L1496" s="2">
        <f t="shared" si="206"/>
        <v>14.810450011210614</v>
      </c>
      <c r="M1496">
        <f t="shared" si="207"/>
        <v>1</v>
      </c>
      <c r="N1496" s="2">
        <f t="shared" si="212"/>
        <v>6.1142857142857138E-2</v>
      </c>
      <c r="O1496">
        <f t="shared" si="213"/>
        <v>1</v>
      </c>
    </row>
    <row r="1497" spans="1:15" x14ac:dyDescent="0.25">
      <c r="A1497">
        <f t="shared" si="208"/>
        <v>1496</v>
      </c>
      <c r="B1497" s="1">
        <v>38183</v>
      </c>
      <c r="C1497">
        <v>27.29</v>
      </c>
      <c r="D1497">
        <v>27.71</v>
      </c>
      <c r="E1497">
        <v>27.18</v>
      </c>
      <c r="F1497">
        <v>27.55</v>
      </c>
      <c r="G1497">
        <v>313801</v>
      </c>
      <c r="H1497" s="2">
        <f t="shared" si="214"/>
        <v>0.32771428571428568</v>
      </c>
      <c r="I1497">
        <f t="shared" si="209"/>
        <v>0</v>
      </c>
      <c r="J1497">
        <f t="shared" si="210"/>
        <v>0.24000000000000199</v>
      </c>
      <c r="K1497" t="str">
        <f t="shared" si="211"/>
        <v xml:space="preserve"> </v>
      </c>
      <c r="L1497" s="2">
        <f t="shared" si="206"/>
        <v>14.611904860241722</v>
      </c>
      <c r="M1497">
        <f t="shared" si="207"/>
        <v>0</v>
      </c>
      <c r="N1497" s="2">
        <f t="shared" si="212"/>
        <v>5.9142857142857164E-2</v>
      </c>
      <c r="O1497">
        <f t="shared" si="213"/>
        <v>1</v>
      </c>
    </row>
    <row r="1498" spans="1:15" x14ac:dyDescent="0.25">
      <c r="A1498">
        <f t="shared" si="208"/>
        <v>1497</v>
      </c>
      <c r="B1498" s="1">
        <v>38184</v>
      </c>
      <c r="C1498">
        <v>27.8</v>
      </c>
      <c r="D1498">
        <v>27.8</v>
      </c>
      <c r="E1498">
        <v>27.23</v>
      </c>
      <c r="F1498">
        <v>27.27</v>
      </c>
      <c r="G1498">
        <v>252937</v>
      </c>
      <c r="H1498" s="2">
        <f t="shared" si="214"/>
        <v>0.20571428571428538</v>
      </c>
      <c r="I1498">
        <f t="shared" si="209"/>
        <v>1</v>
      </c>
      <c r="J1498" t="str">
        <f t="shared" si="210"/>
        <v xml:space="preserve"> </v>
      </c>
      <c r="K1498">
        <f t="shared" si="211"/>
        <v>0.28000000000000114</v>
      </c>
      <c r="L1498" s="2">
        <f t="shared" si="206"/>
        <v>14.452390218689514</v>
      </c>
      <c r="M1498">
        <f t="shared" si="207"/>
        <v>1</v>
      </c>
      <c r="N1498" s="2">
        <f t="shared" si="212"/>
        <v>-0.1220000000000003</v>
      </c>
      <c r="O1498">
        <f t="shared" si="213"/>
        <v>0</v>
      </c>
    </row>
    <row r="1499" spans="1:15" x14ac:dyDescent="0.25">
      <c r="A1499">
        <f t="shared" si="208"/>
        <v>1498</v>
      </c>
      <c r="B1499" s="1">
        <v>38187</v>
      </c>
      <c r="C1499">
        <v>27.48</v>
      </c>
      <c r="D1499">
        <v>27.54</v>
      </c>
      <c r="E1499">
        <v>27.1</v>
      </c>
      <c r="F1499">
        <v>27.41</v>
      </c>
      <c r="G1499">
        <v>202818</v>
      </c>
      <c r="H1499" s="2">
        <f t="shared" si="214"/>
        <v>0.1182857142857142</v>
      </c>
      <c r="I1499">
        <f t="shared" si="209"/>
        <v>0</v>
      </c>
      <c r="J1499">
        <f t="shared" si="210"/>
        <v>0.14000000000000057</v>
      </c>
      <c r="K1499" t="str">
        <f t="shared" si="211"/>
        <v xml:space="preserve"> </v>
      </c>
      <c r="L1499" s="2">
        <f t="shared" si="206"/>
        <v>14.287360758831774</v>
      </c>
      <c r="M1499">
        <f t="shared" si="207"/>
        <v>0</v>
      </c>
      <c r="N1499" s="2">
        <f t="shared" si="212"/>
        <v>-8.7428571428571175E-2</v>
      </c>
      <c r="O1499">
        <f t="shared" si="213"/>
        <v>0</v>
      </c>
    </row>
    <row r="1500" spans="1:15" x14ac:dyDescent="0.25">
      <c r="A1500">
        <f t="shared" si="208"/>
        <v>1499</v>
      </c>
      <c r="B1500" s="1">
        <v>38188</v>
      </c>
      <c r="C1500">
        <v>27.31</v>
      </c>
      <c r="D1500">
        <v>27.43</v>
      </c>
      <c r="E1500">
        <v>27.15</v>
      </c>
      <c r="F1500">
        <v>27.39</v>
      </c>
      <c r="G1500">
        <v>181262</v>
      </c>
      <c r="H1500" s="2">
        <f t="shared" si="214"/>
        <v>5.3428571428571658E-2</v>
      </c>
      <c r="I1500">
        <f t="shared" si="209"/>
        <v>0</v>
      </c>
      <c r="J1500" t="str">
        <f t="shared" si="210"/>
        <v xml:space="preserve"> </v>
      </c>
      <c r="K1500">
        <f t="shared" si="211"/>
        <v>1.9999999999999574E-2</v>
      </c>
      <c r="L1500" s="2">
        <f t="shared" si="206"/>
        <v>14.173962746699958</v>
      </c>
      <c r="M1500">
        <f t="shared" si="207"/>
        <v>0</v>
      </c>
      <c r="N1500" s="2">
        <f t="shared" si="212"/>
        <v>-6.4857142857142544E-2</v>
      </c>
      <c r="O1500">
        <f t="shared" si="213"/>
        <v>1</v>
      </c>
    </row>
    <row r="1501" spans="1:15" x14ac:dyDescent="0.25">
      <c r="A1501">
        <f t="shared" si="208"/>
        <v>1500</v>
      </c>
      <c r="B1501" s="1">
        <v>38189</v>
      </c>
      <c r="C1501">
        <v>27.51</v>
      </c>
      <c r="D1501">
        <v>27.63</v>
      </c>
      <c r="E1501">
        <v>26.78</v>
      </c>
      <c r="F1501">
        <v>26.78</v>
      </c>
      <c r="G1501">
        <v>212302</v>
      </c>
      <c r="H1501" s="2">
        <f t="shared" si="214"/>
        <v>-8.5428571428571076E-2</v>
      </c>
      <c r="I1501">
        <f t="shared" si="209"/>
        <v>0</v>
      </c>
      <c r="J1501" t="str">
        <f t="shared" si="210"/>
        <v xml:space="preserve"> </v>
      </c>
      <c r="K1501">
        <f t="shared" si="211"/>
        <v>0.60999999999999943</v>
      </c>
      <c r="L1501" s="2">
        <f t="shared" si="206"/>
        <v>14.174501076086031</v>
      </c>
      <c r="M1501">
        <f t="shared" si="207"/>
        <v>1</v>
      </c>
      <c r="N1501" s="2">
        <f t="shared" si="212"/>
        <v>-0.13885714285714273</v>
      </c>
      <c r="O1501">
        <f t="shared" si="213"/>
        <v>1</v>
      </c>
    </row>
    <row r="1502" spans="1:15" x14ac:dyDescent="0.25">
      <c r="A1502">
        <f t="shared" si="208"/>
        <v>1501</v>
      </c>
      <c r="B1502" s="1">
        <v>38190</v>
      </c>
      <c r="C1502">
        <v>26.73</v>
      </c>
      <c r="D1502">
        <v>27.23</v>
      </c>
      <c r="E1502">
        <v>26.58</v>
      </c>
      <c r="F1502">
        <v>27.06</v>
      </c>
      <c r="G1502">
        <v>184151</v>
      </c>
      <c r="H1502" s="2">
        <f t="shared" si="214"/>
        <v>-0.11257142857142871</v>
      </c>
      <c r="I1502">
        <f t="shared" si="209"/>
        <v>1</v>
      </c>
      <c r="J1502">
        <f t="shared" si="210"/>
        <v>0.27999999999999758</v>
      </c>
      <c r="K1502" t="str">
        <f t="shared" si="211"/>
        <v xml:space="preserve"> </v>
      </c>
      <c r="L1502" s="2">
        <f t="shared" si="206"/>
        <v>14.146894514809558</v>
      </c>
      <c r="M1502">
        <f t="shared" si="207"/>
        <v>0</v>
      </c>
      <c r="N1502" s="2">
        <f t="shared" si="212"/>
        <v>-2.7142857142857635E-2</v>
      </c>
      <c r="O1502">
        <f t="shared" si="213"/>
        <v>0</v>
      </c>
    </row>
    <row r="1503" spans="1:15" x14ac:dyDescent="0.25">
      <c r="A1503">
        <f t="shared" si="208"/>
        <v>1502</v>
      </c>
      <c r="B1503" s="1">
        <v>38191</v>
      </c>
      <c r="C1503">
        <v>27.01</v>
      </c>
      <c r="D1503">
        <v>27.01</v>
      </c>
      <c r="E1503">
        <v>26.3</v>
      </c>
      <c r="F1503">
        <v>26.7</v>
      </c>
      <c r="G1503">
        <v>145933</v>
      </c>
      <c r="H1503" s="2">
        <f t="shared" si="214"/>
        <v>-0.128857142857143</v>
      </c>
      <c r="I1503">
        <f t="shared" si="209"/>
        <v>1</v>
      </c>
      <c r="J1503" t="str">
        <f t="shared" si="210"/>
        <v xml:space="preserve"> </v>
      </c>
      <c r="K1503">
        <f t="shared" si="211"/>
        <v>0.35999999999999943</v>
      </c>
      <c r="L1503" s="2">
        <f t="shared" si="206"/>
        <v>14.146280541138202</v>
      </c>
      <c r="M1503">
        <f t="shared" si="207"/>
        <v>0</v>
      </c>
      <c r="N1503" s="2">
        <f t="shared" si="212"/>
        <v>-1.6285714285714292E-2</v>
      </c>
      <c r="O1503">
        <f t="shared" si="213"/>
        <v>1</v>
      </c>
    </row>
    <row r="1504" spans="1:15" x14ac:dyDescent="0.25">
      <c r="A1504">
        <f t="shared" si="208"/>
        <v>1503</v>
      </c>
      <c r="B1504" s="1">
        <v>38194</v>
      </c>
      <c r="C1504">
        <v>26.85</v>
      </c>
      <c r="D1504">
        <v>26.93</v>
      </c>
      <c r="E1504">
        <v>26.2</v>
      </c>
      <c r="F1504">
        <v>26.49</v>
      </c>
      <c r="G1504">
        <v>201659</v>
      </c>
      <c r="H1504" s="2">
        <f t="shared" si="214"/>
        <v>-0.182571428571429</v>
      </c>
      <c r="I1504">
        <f t="shared" si="209"/>
        <v>0</v>
      </c>
      <c r="J1504" t="str">
        <f t="shared" si="210"/>
        <v xml:space="preserve"> </v>
      </c>
      <c r="K1504">
        <f t="shared" si="211"/>
        <v>0.21000000000000085</v>
      </c>
      <c r="L1504" s="2">
        <f t="shared" si="206"/>
        <v>14.198279903851898</v>
      </c>
      <c r="M1504">
        <f t="shared" si="207"/>
        <v>1</v>
      </c>
      <c r="N1504" s="2">
        <f t="shared" si="212"/>
        <v>-5.3714285714285992E-2</v>
      </c>
      <c r="O1504">
        <f t="shared" si="213"/>
        <v>1</v>
      </c>
    </row>
    <row r="1505" spans="1:15" x14ac:dyDescent="0.25">
      <c r="A1505">
        <f t="shared" si="208"/>
        <v>1504</v>
      </c>
      <c r="B1505" s="1">
        <v>38195</v>
      </c>
      <c r="C1505">
        <v>26.68</v>
      </c>
      <c r="D1505">
        <v>27.08</v>
      </c>
      <c r="E1505">
        <v>26.63</v>
      </c>
      <c r="F1505">
        <v>26.98</v>
      </c>
      <c r="G1505">
        <v>173065</v>
      </c>
      <c r="H1505" s="2">
        <f t="shared" si="214"/>
        <v>-9.3714285714285944E-2</v>
      </c>
      <c r="I1505">
        <f t="shared" si="209"/>
        <v>0</v>
      </c>
      <c r="J1505">
        <f t="shared" si="210"/>
        <v>0.49000000000000199</v>
      </c>
      <c r="K1505" t="str">
        <f t="shared" si="211"/>
        <v xml:space="preserve"> </v>
      </c>
      <c r="L1505" s="2">
        <f t="shared" si="206"/>
        <v>14.249485789420422</v>
      </c>
      <c r="M1505">
        <f t="shared" si="207"/>
        <v>1</v>
      </c>
      <c r="N1505" s="2">
        <f t="shared" si="212"/>
        <v>8.8857142857143051E-2</v>
      </c>
      <c r="O1505">
        <f t="shared" si="213"/>
        <v>0</v>
      </c>
    </row>
    <row r="1506" spans="1:15" x14ac:dyDescent="0.25">
      <c r="A1506">
        <f t="shared" si="208"/>
        <v>1505</v>
      </c>
      <c r="B1506" s="1">
        <v>38196</v>
      </c>
      <c r="C1506">
        <v>27.48</v>
      </c>
      <c r="D1506">
        <v>27.64</v>
      </c>
      <c r="E1506">
        <v>26.53</v>
      </c>
      <c r="F1506">
        <v>27.47</v>
      </c>
      <c r="G1506">
        <v>224093</v>
      </c>
      <c r="H1506" s="2">
        <f t="shared" si="214"/>
        <v>8.5714285714285507E-2</v>
      </c>
      <c r="I1506">
        <f t="shared" si="209"/>
        <v>0</v>
      </c>
      <c r="J1506">
        <f t="shared" si="210"/>
        <v>0.48999999999999844</v>
      </c>
      <c r="K1506" t="str">
        <f t="shared" si="211"/>
        <v xml:space="preserve"> </v>
      </c>
      <c r="L1506" s="2">
        <f t="shared" si="206"/>
        <v>14.260131641480884</v>
      </c>
      <c r="M1506">
        <f t="shared" si="207"/>
        <v>0</v>
      </c>
      <c r="N1506" s="2">
        <f t="shared" si="212"/>
        <v>0.17942857142857144</v>
      </c>
      <c r="O1506">
        <f t="shared" si="213"/>
        <v>1</v>
      </c>
    </row>
    <row r="1507" spans="1:15" x14ac:dyDescent="0.25">
      <c r="A1507">
        <f t="shared" si="208"/>
        <v>1506</v>
      </c>
      <c r="B1507" s="1">
        <v>38197</v>
      </c>
      <c r="C1507">
        <v>27.53</v>
      </c>
      <c r="D1507">
        <v>27.63</v>
      </c>
      <c r="E1507">
        <v>27.15</v>
      </c>
      <c r="F1507">
        <v>27.39</v>
      </c>
      <c r="G1507">
        <v>165013</v>
      </c>
      <c r="H1507" s="2">
        <f t="shared" si="214"/>
        <v>0.12714285714285742</v>
      </c>
      <c r="I1507">
        <f t="shared" si="209"/>
        <v>1</v>
      </c>
      <c r="J1507" t="str">
        <f t="shared" si="210"/>
        <v xml:space="preserve"> </v>
      </c>
      <c r="K1507">
        <f t="shared" si="211"/>
        <v>7.9999999999998295E-2</v>
      </c>
      <c r="L1507" s="2">
        <f t="shared" si="206"/>
        <v>14.236962081042886</v>
      </c>
      <c r="M1507">
        <f t="shared" si="207"/>
        <v>1</v>
      </c>
      <c r="N1507" s="2">
        <f t="shared" si="212"/>
        <v>4.1428571428571911E-2</v>
      </c>
      <c r="O1507">
        <f t="shared" si="213"/>
        <v>0</v>
      </c>
    </row>
    <row r="1508" spans="1:15" x14ac:dyDescent="0.25">
      <c r="A1508">
        <f t="shared" si="208"/>
        <v>1507</v>
      </c>
      <c r="B1508" s="1">
        <v>38198</v>
      </c>
      <c r="C1508">
        <v>27.25</v>
      </c>
      <c r="D1508">
        <v>27.43</v>
      </c>
      <c r="E1508">
        <v>27.06</v>
      </c>
      <c r="F1508">
        <v>27.43</v>
      </c>
      <c r="G1508">
        <v>140871</v>
      </c>
      <c r="H1508" s="2">
        <f t="shared" si="214"/>
        <v>0.19542857142857162</v>
      </c>
      <c r="I1508">
        <f t="shared" si="209"/>
        <v>1</v>
      </c>
      <c r="J1508">
        <f t="shared" si="210"/>
        <v>3.9999999999999147E-2</v>
      </c>
      <c r="K1508" t="str">
        <f t="shared" si="211"/>
        <v xml:space="preserve"> </v>
      </c>
      <c r="L1508" s="2">
        <f t="shared" si="206"/>
        <v>14.203044941867248</v>
      </c>
      <c r="M1508">
        <f t="shared" si="207"/>
        <v>1</v>
      </c>
      <c r="N1508" s="2">
        <f t="shared" si="212"/>
        <v>6.82857142857142E-2</v>
      </c>
      <c r="O1508">
        <f t="shared" si="213"/>
        <v>1</v>
      </c>
    </row>
    <row r="1509" spans="1:15" x14ac:dyDescent="0.25">
      <c r="A1509">
        <f t="shared" si="208"/>
        <v>1508</v>
      </c>
      <c r="B1509" s="1">
        <v>38201</v>
      </c>
      <c r="C1509">
        <v>26.83</v>
      </c>
      <c r="D1509">
        <v>27.53</v>
      </c>
      <c r="E1509">
        <v>26.83</v>
      </c>
      <c r="F1509">
        <v>27.44</v>
      </c>
      <c r="G1509">
        <v>132924</v>
      </c>
      <c r="H1509" s="2">
        <f t="shared" si="214"/>
        <v>0.1720000000000004</v>
      </c>
      <c r="I1509">
        <f t="shared" si="209"/>
        <v>0</v>
      </c>
      <c r="J1509">
        <f t="shared" si="210"/>
        <v>1.0000000000001563E-2</v>
      </c>
      <c r="K1509" t="str">
        <f t="shared" si="211"/>
        <v xml:space="preserve"> </v>
      </c>
      <c r="L1509" s="2">
        <f t="shared" si="206"/>
        <v>14.177480989816289</v>
      </c>
      <c r="M1509">
        <f t="shared" si="207"/>
        <v>0</v>
      </c>
      <c r="N1509" s="2">
        <f t="shared" si="212"/>
        <v>-2.3428571428571215E-2</v>
      </c>
      <c r="O1509">
        <f t="shared" si="213"/>
        <v>1</v>
      </c>
    </row>
    <row r="1510" spans="1:15" x14ac:dyDescent="0.25">
      <c r="A1510">
        <f t="shared" si="208"/>
        <v>1509</v>
      </c>
      <c r="B1510" s="1">
        <v>38202</v>
      </c>
      <c r="C1510">
        <v>27.38</v>
      </c>
      <c r="D1510">
        <v>27.38</v>
      </c>
      <c r="E1510">
        <v>26.98</v>
      </c>
      <c r="F1510">
        <v>27.05</v>
      </c>
      <c r="G1510">
        <v>157905</v>
      </c>
      <c r="H1510" s="2">
        <f t="shared" si="214"/>
        <v>8.5714285714287939E-3</v>
      </c>
      <c r="I1510">
        <f t="shared" si="209"/>
        <v>1</v>
      </c>
      <c r="J1510" t="str">
        <f t="shared" si="210"/>
        <v xml:space="preserve"> </v>
      </c>
      <c r="K1510">
        <f t="shared" si="211"/>
        <v>0.39000000000000057</v>
      </c>
      <c r="L1510" s="2">
        <f t="shared" si="206"/>
        <v>14.209035904959912</v>
      </c>
      <c r="M1510">
        <f t="shared" si="207"/>
        <v>1</v>
      </c>
      <c r="N1510" s="2">
        <f t="shared" si="212"/>
        <v>-0.16342857142857162</v>
      </c>
      <c r="O1510">
        <f t="shared" si="213"/>
        <v>1</v>
      </c>
    </row>
    <row r="1511" spans="1:15" x14ac:dyDescent="0.25">
      <c r="A1511">
        <f t="shared" si="208"/>
        <v>1510</v>
      </c>
      <c r="B1511" s="1">
        <v>38203</v>
      </c>
      <c r="C1511">
        <v>26.83</v>
      </c>
      <c r="D1511">
        <v>27.13</v>
      </c>
      <c r="E1511">
        <v>26.8</v>
      </c>
      <c r="F1511">
        <v>27.06</v>
      </c>
      <c r="G1511">
        <v>133201</v>
      </c>
      <c r="H1511" s="2">
        <f t="shared" si="214"/>
        <v>-8.7428571428571397E-2</v>
      </c>
      <c r="I1511">
        <f t="shared" si="209"/>
        <v>1</v>
      </c>
      <c r="J1511">
        <f t="shared" si="210"/>
        <v>9.9999999999980105E-3</v>
      </c>
      <c r="K1511" t="str">
        <f t="shared" si="211"/>
        <v xml:space="preserve"> </v>
      </c>
      <c r="L1511" s="2">
        <f t="shared" si="206"/>
        <v>14.380749960781927</v>
      </c>
      <c r="M1511">
        <f t="shared" si="207"/>
        <v>0</v>
      </c>
      <c r="N1511" s="2">
        <f t="shared" si="212"/>
        <v>-9.6000000000000196E-2</v>
      </c>
      <c r="O1511">
        <f t="shared" si="213"/>
        <v>0</v>
      </c>
    </row>
    <row r="1512" spans="1:15" x14ac:dyDescent="0.25">
      <c r="A1512">
        <f t="shared" si="208"/>
        <v>1511</v>
      </c>
      <c r="B1512" s="1">
        <v>38204</v>
      </c>
      <c r="C1512">
        <v>27.03</v>
      </c>
      <c r="D1512">
        <v>27.12</v>
      </c>
      <c r="E1512">
        <v>26.37</v>
      </c>
      <c r="F1512">
        <v>26.4</v>
      </c>
      <c r="G1512">
        <v>199422</v>
      </c>
      <c r="H1512" s="2">
        <f t="shared" si="214"/>
        <v>-0.18428571428571466</v>
      </c>
      <c r="I1512">
        <f t="shared" si="209"/>
        <v>1</v>
      </c>
      <c r="J1512" t="str">
        <f t="shared" si="210"/>
        <v xml:space="preserve"> </v>
      </c>
      <c r="K1512">
        <f t="shared" si="211"/>
        <v>0.66000000000000014</v>
      </c>
      <c r="L1512" s="2">
        <f t="shared" si="206"/>
        <v>14.484600943653136</v>
      </c>
      <c r="M1512">
        <f t="shared" si="207"/>
        <v>0</v>
      </c>
      <c r="N1512" s="2">
        <f t="shared" si="212"/>
        <v>-9.6857142857143266E-2</v>
      </c>
      <c r="O1512">
        <f t="shared" si="213"/>
        <v>1</v>
      </c>
    </row>
    <row r="1513" spans="1:15" x14ac:dyDescent="0.25">
      <c r="A1513">
        <f t="shared" si="208"/>
        <v>1512</v>
      </c>
      <c r="B1513" s="1">
        <v>38205</v>
      </c>
      <c r="C1513">
        <v>25.98</v>
      </c>
      <c r="D1513">
        <v>26.14</v>
      </c>
      <c r="E1513">
        <v>25.6</v>
      </c>
      <c r="F1513">
        <v>25.7</v>
      </c>
      <c r="G1513">
        <v>246474</v>
      </c>
      <c r="H1513" s="2">
        <f t="shared" si="214"/>
        <v>-0.33600000000000035</v>
      </c>
      <c r="I1513">
        <f t="shared" si="209"/>
        <v>0</v>
      </c>
      <c r="J1513" t="str">
        <f t="shared" si="210"/>
        <v xml:space="preserve"> </v>
      </c>
      <c r="K1513">
        <f t="shared" si="211"/>
        <v>0.69999999999999929</v>
      </c>
      <c r="L1513" s="2">
        <f t="shared" si="206"/>
        <v>14.19459373168678</v>
      </c>
      <c r="M1513">
        <f t="shared" si="207"/>
        <v>1</v>
      </c>
      <c r="N1513" s="2">
        <f t="shared" si="212"/>
        <v>-0.15171428571428569</v>
      </c>
      <c r="O1513">
        <f t="shared" si="213"/>
        <v>1</v>
      </c>
    </row>
    <row r="1514" spans="1:15" x14ac:dyDescent="0.25">
      <c r="A1514">
        <f t="shared" si="208"/>
        <v>1513</v>
      </c>
      <c r="B1514" s="1">
        <v>38208</v>
      </c>
      <c r="C1514">
        <v>25.71</v>
      </c>
      <c r="D1514">
        <v>26.23</v>
      </c>
      <c r="E1514">
        <v>25.67</v>
      </c>
      <c r="F1514">
        <v>26.03</v>
      </c>
      <c r="G1514">
        <v>160112</v>
      </c>
      <c r="H1514" s="2">
        <f t="shared" si="214"/>
        <v>-0.33600000000000013</v>
      </c>
      <c r="I1514">
        <f t="shared" si="209"/>
        <v>0</v>
      </c>
      <c r="J1514">
        <f t="shared" si="210"/>
        <v>0.33000000000000185</v>
      </c>
      <c r="K1514" t="str">
        <f t="shared" si="211"/>
        <v xml:space="preserve"> </v>
      </c>
      <c r="L1514" s="2">
        <f t="shared" si="206"/>
        <v>14.01070942372351</v>
      </c>
      <c r="M1514">
        <f t="shared" si="207"/>
        <v>1</v>
      </c>
      <c r="N1514" s="2">
        <f t="shared" si="212"/>
        <v>0</v>
      </c>
      <c r="O1514">
        <f t="shared" si="213"/>
        <v>0</v>
      </c>
    </row>
    <row r="1515" spans="1:15" x14ac:dyDescent="0.25">
      <c r="A1515">
        <f t="shared" si="208"/>
        <v>1514</v>
      </c>
      <c r="B1515" s="1">
        <v>38209</v>
      </c>
      <c r="C1515">
        <v>26.08</v>
      </c>
      <c r="D1515">
        <v>26.28</v>
      </c>
      <c r="E1515">
        <v>25.93</v>
      </c>
      <c r="F1515">
        <v>26.27</v>
      </c>
      <c r="G1515">
        <v>137328</v>
      </c>
      <c r="H1515" s="2">
        <f t="shared" si="214"/>
        <v>-0.21971428571428564</v>
      </c>
      <c r="I1515">
        <f t="shared" si="209"/>
        <v>0</v>
      </c>
      <c r="J1515">
        <f t="shared" si="210"/>
        <v>0.23999999999999844</v>
      </c>
      <c r="K1515" t="str">
        <f t="shared" si="211"/>
        <v xml:space="preserve"> </v>
      </c>
      <c r="L1515" s="2">
        <f t="shared" si="206"/>
        <v>13.933969274324166</v>
      </c>
      <c r="M1515">
        <f t="shared" si="207"/>
        <v>1</v>
      </c>
      <c r="N1515" s="2">
        <f t="shared" si="212"/>
        <v>0.11628571428571449</v>
      </c>
      <c r="O1515">
        <f t="shared" si="213"/>
        <v>0</v>
      </c>
    </row>
    <row r="1516" spans="1:15" x14ac:dyDescent="0.25">
      <c r="A1516">
        <f t="shared" si="208"/>
        <v>1515</v>
      </c>
      <c r="B1516" s="1">
        <v>38210</v>
      </c>
      <c r="C1516">
        <v>26.08</v>
      </c>
      <c r="D1516">
        <v>26.42</v>
      </c>
      <c r="E1516">
        <v>25.93</v>
      </c>
      <c r="F1516">
        <v>26.38</v>
      </c>
      <c r="G1516">
        <v>137064</v>
      </c>
      <c r="H1516" s="2">
        <f t="shared" si="214"/>
        <v>-9.8857142857142685E-2</v>
      </c>
      <c r="I1516">
        <f t="shared" si="209"/>
        <v>1</v>
      </c>
      <c r="J1516">
        <f t="shared" si="210"/>
        <v>0.10999999999999943</v>
      </c>
      <c r="K1516" t="str">
        <f t="shared" si="211"/>
        <v xml:space="preserve"> </v>
      </c>
      <c r="L1516" s="2">
        <f t="shared" si="206"/>
        <v>13.972613361834181</v>
      </c>
      <c r="M1516">
        <f t="shared" si="207"/>
        <v>0</v>
      </c>
      <c r="N1516" s="2">
        <f t="shared" si="212"/>
        <v>0.12085714285714295</v>
      </c>
      <c r="O1516">
        <f t="shared" si="213"/>
        <v>1</v>
      </c>
    </row>
    <row r="1517" spans="1:15" x14ac:dyDescent="0.25">
      <c r="A1517">
        <f t="shared" si="208"/>
        <v>1516</v>
      </c>
      <c r="B1517" s="1">
        <v>38211</v>
      </c>
      <c r="C1517">
        <v>26.16</v>
      </c>
      <c r="D1517">
        <v>26.21</v>
      </c>
      <c r="E1517">
        <v>25.78</v>
      </c>
      <c r="F1517">
        <v>25.79</v>
      </c>
      <c r="G1517">
        <v>147079</v>
      </c>
      <c r="H1517" s="2">
        <f t="shared" si="214"/>
        <v>-2.1999999999999988E-2</v>
      </c>
      <c r="I1517">
        <f t="shared" si="209"/>
        <v>0</v>
      </c>
      <c r="J1517" t="str">
        <f t="shared" si="210"/>
        <v xml:space="preserve"> </v>
      </c>
      <c r="K1517">
        <f t="shared" si="211"/>
        <v>0.58999999999999986</v>
      </c>
      <c r="L1517" s="2">
        <f t="shared" si="206"/>
        <v>13.75042759273355</v>
      </c>
      <c r="M1517">
        <f t="shared" si="207"/>
        <v>1</v>
      </c>
      <c r="N1517" s="2">
        <f t="shared" si="212"/>
        <v>7.6857142857142693E-2</v>
      </c>
      <c r="O1517">
        <f t="shared" si="213"/>
        <v>0</v>
      </c>
    </row>
    <row r="1518" spans="1:15" x14ac:dyDescent="0.25">
      <c r="A1518">
        <f t="shared" si="208"/>
        <v>1517</v>
      </c>
      <c r="B1518" s="1">
        <v>38212</v>
      </c>
      <c r="C1518">
        <v>25.88</v>
      </c>
      <c r="D1518">
        <v>26.12</v>
      </c>
      <c r="E1518">
        <v>25.68</v>
      </c>
      <c r="F1518">
        <v>26.07</v>
      </c>
      <c r="G1518">
        <v>162817</v>
      </c>
      <c r="H1518" s="2">
        <f t="shared" si="214"/>
        <v>3.5428571428571386E-2</v>
      </c>
      <c r="I1518">
        <f t="shared" si="209"/>
        <v>1</v>
      </c>
      <c r="J1518">
        <f t="shared" si="210"/>
        <v>0.28000000000000114</v>
      </c>
      <c r="K1518" t="str">
        <f t="shared" si="211"/>
        <v xml:space="preserve"> </v>
      </c>
      <c r="L1518" s="2">
        <f t="shared" si="206"/>
        <v>13.457581376017608</v>
      </c>
      <c r="M1518">
        <f t="shared" si="207"/>
        <v>1</v>
      </c>
      <c r="N1518" s="2">
        <f t="shared" si="212"/>
        <v>5.7428571428571371E-2</v>
      </c>
      <c r="O1518">
        <f t="shared" si="213"/>
        <v>1</v>
      </c>
    </row>
    <row r="1519" spans="1:15" x14ac:dyDescent="0.25">
      <c r="A1519">
        <f t="shared" si="208"/>
        <v>1518</v>
      </c>
      <c r="B1519" s="1">
        <v>38215</v>
      </c>
      <c r="C1519">
        <v>26.05</v>
      </c>
      <c r="D1519">
        <v>26.48</v>
      </c>
      <c r="E1519">
        <v>26</v>
      </c>
      <c r="F1519">
        <v>26.48</v>
      </c>
      <c r="G1519">
        <v>141466</v>
      </c>
      <c r="H1519" s="2">
        <f t="shared" si="214"/>
        <v>3.0285714285714249E-2</v>
      </c>
      <c r="I1519">
        <f t="shared" si="209"/>
        <v>0</v>
      </c>
      <c r="J1519">
        <f t="shared" si="210"/>
        <v>0.41000000000000014</v>
      </c>
      <c r="K1519" t="str">
        <f t="shared" si="211"/>
        <v xml:space="preserve"> </v>
      </c>
      <c r="L1519" s="2">
        <f t="shared" si="206"/>
        <v>13.468970246856543</v>
      </c>
      <c r="M1519">
        <f t="shared" si="207"/>
        <v>0</v>
      </c>
      <c r="N1519" s="2">
        <f t="shared" si="212"/>
        <v>-5.1428571428571365E-3</v>
      </c>
      <c r="O1519">
        <f t="shared" si="213"/>
        <v>1</v>
      </c>
    </row>
    <row r="1520" spans="1:15" x14ac:dyDescent="0.25">
      <c r="A1520">
        <f t="shared" si="208"/>
        <v>1519</v>
      </c>
      <c r="B1520" s="1">
        <v>38216</v>
      </c>
      <c r="C1520">
        <v>26.49</v>
      </c>
      <c r="D1520">
        <v>26.63</v>
      </c>
      <c r="E1520">
        <v>26.23</v>
      </c>
      <c r="F1520">
        <v>26.32</v>
      </c>
      <c r="G1520">
        <v>140418</v>
      </c>
      <c r="H1520" s="2">
        <f t="shared" si="214"/>
        <v>2.3714285714285969E-2</v>
      </c>
      <c r="I1520">
        <f t="shared" si="209"/>
        <v>1</v>
      </c>
      <c r="J1520" t="str">
        <f t="shared" si="210"/>
        <v xml:space="preserve"> </v>
      </c>
      <c r="K1520">
        <f t="shared" si="211"/>
        <v>0.16000000000000014</v>
      </c>
      <c r="L1520" s="2">
        <f t="shared" si="206"/>
        <v>13.387295112263601</v>
      </c>
      <c r="M1520">
        <f t="shared" si="207"/>
        <v>1</v>
      </c>
      <c r="N1520" s="2">
        <f t="shared" si="212"/>
        <v>-6.5714285714282804E-3</v>
      </c>
      <c r="O1520">
        <f t="shared" si="213"/>
        <v>1</v>
      </c>
    </row>
    <row r="1521" spans="1:15" x14ac:dyDescent="0.25">
      <c r="A1521">
        <f t="shared" si="208"/>
        <v>1520</v>
      </c>
      <c r="B1521" s="1">
        <v>38217</v>
      </c>
      <c r="C1521">
        <v>26.28</v>
      </c>
      <c r="D1521">
        <v>26.96</v>
      </c>
      <c r="E1521">
        <v>26.19</v>
      </c>
      <c r="F1521">
        <v>26.96</v>
      </c>
      <c r="G1521">
        <v>178005</v>
      </c>
      <c r="H1521" s="2">
        <f t="shared" si="214"/>
        <v>0.14000000000000037</v>
      </c>
      <c r="I1521">
        <f t="shared" si="209"/>
        <v>0</v>
      </c>
      <c r="J1521">
        <f t="shared" si="210"/>
        <v>0.64000000000000057</v>
      </c>
      <c r="K1521" t="str">
        <f t="shared" si="211"/>
        <v xml:space="preserve"> </v>
      </c>
      <c r="L1521" s="2">
        <f t="shared" si="206"/>
        <v>13.42073646316452</v>
      </c>
      <c r="M1521">
        <f t="shared" si="207"/>
        <v>0</v>
      </c>
      <c r="N1521" s="2">
        <f t="shared" si="212"/>
        <v>0.11628571428571441</v>
      </c>
      <c r="O1521">
        <f t="shared" si="213"/>
        <v>0</v>
      </c>
    </row>
    <row r="1522" spans="1:15" x14ac:dyDescent="0.25">
      <c r="A1522">
        <f t="shared" si="208"/>
        <v>1521</v>
      </c>
      <c r="B1522" s="1">
        <v>38218</v>
      </c>
      <c r="C1522">
        <v>26.81</v>
      </c>
      <c r="D1522">
        <v>26.92</v>
      </c>
      <c r="E1522">
        <v>26.51</v>
      </c>
      <c r="F1522">
        <v>26.89</v>
      </c>
      <c r="G1522">
        <v>139985</v>
      </c>
      <c r="H1522" s="2">
        <f t="shared" si="214"/>
        <v>0.22885714285714309</v>
      </c>
      <c r="I1522">
        <f t="shared" si="209"/>
        <v>0</v>
      </c>
      <c r="J1522" t="str">
        <f t="shared" si="210"/>
        <v xml:space="preserve"> </v>
      </c>
      <c r="K1522">
        <f t="shared" si="211"/>
        <v>7.0000000000000284E-2</v>
      </c>
      <c r="L1522" s="2">
        <f t="shared" si="206"/>
        <v>13.377937311278425</v>
      </c>
      <c r="M1522">
        <f t="shared" si="207"/>
        <v>0</v>
      </c>
      <c r="N1522" s="2">
        <f t="shared" si="212"/>
        <v>8.8857142857142718E-2</v>
      </c>
      <c r="O1522">
        <f t="shared" si="213"/>
        <v>0</v>
      </c>
    </row>
    <row r="1523" spans="1:15" x14ac:dyDescent="0.25">
      <c r="A1523">
        <f t="shared" si="208"/>
        <v>1522</v>
      </c>
      <c r="B1523" s="1">
        <v>38219</v>
      </c>
      <c r="C1523">
        <v>26.84</v>
      </c>
      <c r="D1523">
        <v>26.98</v>
      </c>
      <c r="E1523">
        <v>26.67</v>
      </c>
      <c r="F1523">
        <v>26.83</v>
      </c>
      <c r="G1523">
        <v>162692</v>
      </c>
      <c r="H1523" s="2">
        <f t="shared" si="214"/>
        <v>0.16199999999999976</v>
      </c>
      <c r="I1523">
        <f t="shared" si="209"/>
        <v>0</v>
      </c>
      <c r="J1523" t="str">
        <f t="shared" si="210"/>
        <v xml:space="preserve"> </v>
      </c>
      <c r="K1523">
        <f t="shared" si="211"/>
        <v>6.0000000000002274E-2</v>
      </c>
      <c r="L1523" s="2">
        <f t="shared" si="206"/>
        <v>13.199910261216914</v>
      </c>
      <c r="M1523">
        <f t="shared" si="207"/>
        <v>0</v>
      </c>
      <c r="N1523" s="2">
        <f t="shared" si="212"/>
        <v>-6.6857142857143337E-2</v>
      </c>
      <c r="O1523">
        <f t="shared" si="213"/>
        <v>0</v>
      </c>
    </row>
    <row r="1524" spans="1:15" x14ac:dyDescent="0.25">
      <c r="A1524">
        <f t="shared" si="208"/>
        <v>1523</v>
      </c>
      <c r="B1524" s="1">
        <v>38222</v>
      </c>
      <c r="C1524">
        <v>26.86</v>
      </c>
      <c r="D1524">
        <v>26.92</v>
      </c>
      <c r="E1524">
        <v>26.64</v>
      </c>
      <c r="F1524">
        <v>26.69</v>
      </c>
      <c r="G1524">
        <v>134022</v>
      </c>
      <c r="H1524" s="2">
        <f t="shared" si="214"/>
        <v>7.1714285714285661E-2</v>
      </c>
      <c r="I1524">
        <f t="shared" si="209"/>
        <v>1</v>
      </c>
      <c r="J1524" t="str">
        <f t="shared" si="210"/>
        <v xml:space="preserve"> </v>
      </c>
      <c r="K1524">
        <f t="shared" si="211"/>
        <v>0.13999999999999702</v>
      </c>
      <c r="L1524" s="2">
        <f t="shared" si="206"/>
        <v>12.902808850312367</v>
      </c>
      <c r="M1524">
        <f t="shared" si="207"/>
        <v>1</v>
      </c>
      <c r="N1524" s="2">
        <f t="shared" si="212"/>
        <v>-9.0285714285714094E-2</v>
      </c>
      <c r="O1524">
        <f t="shared" si="213"/>
        <v>1</v>
      </c>
    </row>
    <row r="1525" spans="1:15" x14ac:dyDescent="0.25">
      <c r="A1525">
        <f t="shared" si="208"/>
        <v>1524</v>
      </c>
      <c r="B1525" s="1">
        <v>38223</v>
      </c>
      <c r="C1525">
        <v>26.88</v>
      </c>
      <c r="D1525">
        <v>26.93</v>
      </c>
      <c r="E1525">
        <v>26.59</v>
      </c>
      <c r="F1525">
        <v>26.81</v>
      </c>
      <c r="G1525">
        <v>158623</v>
      </c>
      <c r="H1525" s="2">
        <f t="shared" si="214"/>
        <v>4.5142857142856894E-2</v>
      </c>
      <c r="I1525">
        <f t="shared" si="209"/>
        <v>1</v>
      </c>
      <c r="J1525">
        <f t="shared" si="210"/>
        <v>0.11999999999999744</v>
      </c>
      <c r="K1525" t="str">
        <f t="shared" si="211"/>
        <v xml:space="preserve"> </v>
      </c>
      <c r="L1525" s="2">
        <f t="shared" si="206"/>
        <v>12.647862999052935</v>
      </c>
      <c r="M1525">
        <f t="shared" si="207"/>
        <v>1</v>
      </c>
      <c r="N1525" s="2">
        <f t="shared" si="212"/>
        <v>-2.6571428571428767E-2</v>
      </c>
      <c r="O1525">
        <f t="shared" si="213"/>
        <v>0</v>
      </c>
    </row>
    <row r="1526" spans="1:15" x14ac:dyDescent="0.25">
      <c r="A1526">
        <f t="shared" si="208"/>
        <v>1525</v>
      </c>
      <c r="B1526" s="1">
        <v>38224</v>
      </c>
      <c r="C1526">
        <v>26.7</v>
      </c>
      <c r="D1526">
        <v>27.17</v>
      </c>
      <c r="E1526">
        <v>26.6</v>
      </c>
      <c r="F1526">
        <v>26.97</v>
      </c>
      <c r="G1526">
        <v>157403</v>
      </c>
      <c r="H1526" s="2">
        <f t="shared" si="214"/>
        <v>-9.4285714285717859E-3</v>
      </c>
      <c r="I1526">
        <f t="shared" si="209"/>
        <v>0</v>
      </c>
      <c r="J1526">
        <f t="shared" si="210"/>
        <v>0.16000000000000014</v>
      </c>
      <c r="K1526" t="str">
        <f t="shared" si="211"/>
        <v xml:space="preserve"> </v>
      </c>
      <c r="L1526" s="2">
        <f t="shared" si="206"/>
        <v>12.464614797396775</v>
      </c>
      <c r="M1526">
        <f t="shared" si="207"/>
        <v>0</v>
      </c>
      <c r="N1526" s="2">
        <f t="shared" si="212"/>
        <v>-5.457142857142868E-2</v>
      </c>
      <c r="O1526">
        <f t="shared" si="213"/>
        <v>0</v>
      </c>
    </row>
    <row r="1527" spans="1:15" x14ac:dyDescent="0.25">
      <c r="A1527">
        <f t="shared" si="208"/>
        <v>1526</v>
      </c>
      <c r="B1527" s="1">
        <v>38225</v>
      </c>
      <c r="C1527">
        <v>26.93</v>
      </c>
      <c r="D1527">
        <v>27.08</v>
      </c>
      <c r="E1527">
        <v>26.82</v>
      </c>
      <c r="F1527">
        <v>26.97</v>
      </c>
      <c r="G1527">
        <v>91210</v>
      </c>
      <c r="H1527" s="2">
        <f t="shared" si="214"/>
        <v>2.685714285714259E-2</v>
      </c>
      <c r="I1527">
        <f t="shared" si="209"/>
        <v>0</v>
      </c>
      <c r="J1527" t="str">
        <f t="shared" si="210"/>
        <v xml:space="preserve"> </v>
      </c>
      <c r="K1527" t="str">
        <f t="shared" si="211"/>
        <v xml:space="preserve"> </v>
      </c>
      <c r="L1527" s="2">
        <f t="shared" si="206"/>
        <v>12.258535078851258</v>
      </c>
      <c r="M1527">
        <f t="shared" si="207"/>
        <v>0</v>
      </c>
      <c r="N1527" s="2">
        <f t="shared" si="212"/>
        <v>3.6285714285714379E-2</v>
      </c>
      <c r="O1527">
        <f t="shared" si="213"/>
        <v>0</v>
      </c>
    </row>
    <row r="1528" spans="1:15" x14ac:dyDescent="0.25">
      <c r="A1528">
        <f t="shared" si="208"/>
        <v>1527</v>
      </c>
      <c r="B1528" s="1">
        <v>38226</v>
      </c>
      <c r="C1528">
        <v>26.93</v>
      </c>
      <c r="D1528">
        <v>27.04</v>
      </c>
      <c r="E1528">
        <v>26.83</v>
      </c>
      <c r="F1528">
        <v>26.95</v>
      </c>
      <c r="G1528">
        <v>78762</v>
      </c>
      <c r="H1528" s="2">
        <f t="shared" si="214"/>
        <v>4.5714285714285652E-2</v>
      </c>
      <c r="I1528">
        <f t="shared" si="209"/>
        <v>0</v>
      </c>
      <c r="J1528" t="str">
        <f t="shared" si="210"/>
        <v xml:space="preserve"> </v>
      </c>
      <c r="K1528">
        <f t="shared" si="211"/>
        <v>1.9999999999999574E-2</v>
      </c>
      <c r="L1528" s="2">
        <f t="shared" si="206"/>
        <v>11.976718015116028</v>
      </c>
      <c r="M1528">
        <f t="shared" si="207"/>
        <v>0</v>
      </c>
      <c r="N1528" s="2">
        <f t="shared" si="212"/>
        <v>1.8857142857143062E-2</v>
      </c>
      <c r="O1528">
        <f t="shared" si="213"/>
        <v>0</v>
      </c>
    </row>
    <row r="1529" spans="1:15" x14ac:dyDescent="0.25">
      <c r="A1529">
        <f t="shared" si="208"/>
        <v>1528</v>
      </c>
      <c r="B1529" s="1">
        <v>38229</v>
      </c>
      <c r="C1529">
        <v>26.81</v>
      </c>
      <c r="D1529">
        <v>26.93</v>
      </c>
      <c r="E1529">
        <v>26.73</v>
      </c>
      <c r="F1529">
        <v>26.75</v>
      </c>
      <c r="G1529">
        <v>93761</v>
      </c>
      <c r="H1529" s="2">
        <f t="shared" si="214"/>
        <v>2.0571428571428439E-2</v>
      </c>
      <c r="I1529">
        <f t="shared" si="209"/>
        <v>1</v>
      </c>
      <c r="J1529" t="str">
        <f t="shared" si="210"/>
        <v xml:space="preserve"> </v>
      </c>
      <c r="K1529">
        <f t="shared" si="211"/>
        <v>0.19999999999999929</v>
      </c>
      <c r="L1529" s="2">
        <f t="shared" si="206"/>
        <v>11.450207989358418</v>
      </c>
      <c r="M1529">
        <f t="shared" si="207"/>
        <v>1</v>
      </c>
      <c r="N1529" s="2">
        <f t="shared" si="212"/>
        <v>-2.5142857142857213E-2</v>
      </c>
      <c r="O1529">
        <f t="shared" si="213"/>
        <v>0</v>
      </c>
    </row>
    <row r="1530" spans="1:15" x14ac:dyDescent="0.25">
      <c r="A1530">
        <f t="shared" si="208"/>
        <v>1529</v>
      </c>
      <c r="B1530" s="1">
        <v>38230</v>
      </c>
      <c r="C1530">
        <v>26.67</v>
      </c>
      <c r="D1530">
        <v>26.99</v>
      </c>
      <c r="E1530">
        <v>26.49</v>
      </c>
      <c r="F1530">
        <v>26.97</v>
      </c>
      <c r="G1530">
        <v>166184</v>
      </c>
      <c r="H1530" s="2">
        <f t="shared" si="214"/>
        <v>3.4285714285715585E-3</v>
      </c>
      <c r="I1530">
        <f t="shared" si="209"/>
        <v>1</v>
      </c>
      <c r="J1530">
        <f t="shared" si="210"/>
        <v>0.21999999999999886</v>
      </c>
      <c r="K1530" t="str">
        <f t="shared" si="211"/>
        <v xml:space="preserve"> </v>
      </c>
      <c r="L1530" s="2">
        <f t="shared" si="206"/>
        <v>10.995471859035913</v>
      </c>
      <c r="M1530">
        <f t="shared" si="207"/>
        <v>1</v>
      </c>
      <c r="N1530" s="2">
        <f t="shared" si="212"/>
        <v>-1.714285714285688E-2</v>
      </c>
      <c r="O1530">
        <f t="shared" si="213"/>
        <v>0</v>
      </c>
    </row>
    <row r="1531" spans="1:15" x14ac:dyDescent="0.25">
      <c r="A1531">
        <f t="shared" si="208"/>
        <v>1530</v>
      </c>
      <c r="B1531" s="1">
        <v>38231</v>
      </c>
      <c r="C1531">
        <v>26.97</v>
      </c>
      <c r="D1531">
        <v>27.15</v>
      </c>
      <c r="E1531">
        <v>26.8</v>
      </c>
      <c r="F1531">
        <v>27.06</v>
      </c>
      <c r="G1531">
        <v>115028</v>
      </c>
      <c r="H1531" s="2">
        <f t="shared" si="214"/>
        <v>7.1428571428571426E-3</v>
      </c>
      <c r="I1531">
        <f t="shared" si="209"/>
        <v>1</v>
      </c>
      <c r="J1531">
        <f t="shared" si="210"/>
        <v>8.9999999999999858E-2</v>
      </c>
      <c r="K1531" t="str">
        <f t="shared" si="211"/>
        <v xml:space="preserve"> </v>
      </c>
      <c r="L1531" s="2">
        <f t="shared" si="206"/>
        <v>10.64647484040556</v>
      </c>
      <c r="M1531">
        <f t="shared" si="207"/>
        <v>1</v>
      </c>
      <c r="N1531" s="2">
        <f t="shared" si="212"/>
        <v>3.7142857142855841E-3</v>
      </c>
      <c r="O1531">
        <f t="shared" si="213"/>
        <v>0</v>
      </c>
    </row>
    <row r="1532" spans="1:15" x14ac:dyDescent="0.25">
      <c r="A1532">
        <f t="shared" si="208"/>
        <v>1531</v>
      </c>
      <c r="B1532" s="1">
        <v>38232</v>
      </c>
      <c r="C1532">
        <v>27.08</v>
      </c>
      <c r="D1532">
        <v>27.34</v>
      </c>
      <c r="E1532">
        <v>26.96</v>
      </c>
      <c r="F1532">
        <v>27.31</v>
      </c>
      <c r="G1532">
        <v>138349</v>
      </c>
      <c r="H1532" s="2">
        <f t="shared" si="214"/>
        <v>6.4285714285714182E-2</v>
      </c>
      <c r="I1532">
        <f t="shared" si="209"/>
        <v>0</v>
      </c>
      <c r="J1532">
        <f t="shared" si="210"/>
        <v>0.25</v>
      </c>
      <c r="K1532" t="str">
        <f t="shared" si="211"/>
        <v xml:space="preserve"> </v>
      </c>
      <c r="L1532" s="2">
        <f t="shared" si="206"/>
        <v>10.383649326254108</v>
      </c>
      <c r="M1532">
        <f t="shared" si="207"/>
        <v>0</v>
      </c>
      <c r="N1532" s="2">
        <f t="shared" si="212"/>
        <v>5.7142857142857037E-2</v>
      </c>
      <c r="O1532">
        <f t="shared" si="213"/>
        <v>1</v>
      </c>
    </row>
    <row r="1533" spans="1:15" x14ac:dyDescent="0.25">
      <c r="A1533">
        <f t="shared" si="208"/>
        <v>1532</v>
      </c>
      <c r="B1533" s="1">
        <v>38233</v>
      </c>
      <c r="C1533">
        <v>27.18</v>
      </c>
      <c r="D1533">
        <v>27.3</v>
      </c>
      <c r="E1533">
        <v>26.96</v>
      </c>
      <c r="F1533">
        <v>27.02</v>
      </c>
      <c r="G1533">
        <v>116652</v>
      </c>
      <c r="H1533" s="2">
        <f t="shared" si="214"/>
        <v>6.0571428571428498E-2</v>
      </c>
      <c r="I1533">
        <f t="shared" si="209"/>
        <v>1</v>
      </c>
      <c r="J1533" t="str">
        <f t="shared" si="210"/>
        <v xml:space="preserve"> </v>
      </c>
      <c r="K1533">
        <f t="shared" si="211"/>
        <v>0.28999999999999915</v>
      </c>
      <c r="L1533" s="2">
        <f t="shared" si="206"/>
        <v>9.679890674175919</v>
      </c>
      <c r="M1533">
        <f t="shared" si="207"/>
        <v>1</v>
      </c>
      <c r="N1533" s="2">
        <f t="shared" si="212"/>
        <v>-3.7142857142856839E-3</v>
      </c>
      <c r="O1533">
        <f t="shared" si="213"/>
        <v>0</v>
      </c>
    </row>
    <row r="1534" spans="1:15" x14ac:dyDescent="0.25">
      <c r="A1534">
        <f t="shared" si="208"/>
        <v>1533</v>
      </c>
      <c r="B1534" s="1">
        <v>38237</v>
      </c>
      <c r="C1534">
        <v>27.23</v>
      </c>
      <c r="D1534">
        <v>27.67</v>
      </c>
      <c r="E1534">
        <v>27.21</v>
      </c>
      <c r="F1534">
        <v>27.52</v>
      </c>
      <c r="G1534">
        <v>189911</v>
      </c>
      <c r="H1534" s="2">
        <f t="shared" si="214"/>
        <v>0.12142857142857143</v>
      </c>
      <c r="I1534">
        <f t="shared" si="209"/>
        <v>1</v>
      </c>
      <c r="J1534">
        <f t="shared" si="210"/>
        <v>0.5</v>
      </c>
      <c r="K1534" t="str">
        <f t="shared" si="211"/>
        <v xml:space="preserve"> </v>
      </c>
      <c r="L1534" s="2">
        <f t="shared" ref="L1534:L1597" si="215">SLOPE(A1475:A1534,F1475:F1534)</f>
        <v>9.4345611566349223</v>
      </c>
      <c r="M1534">
        <f t="shared" ref="M1534:M1597" si="216">IF(L1534*($F1535-$F1534)&gt;0,1,0)</f>
        <v>1</v>
      </c>
      <c r="N1534" s="2">
        <f t="shared" si="212"/>
        <v>6.0857142857142929E-2</v>
      </c>
      <c r="O1534">
        <f t="shared" si="213"/>
        <v>0</v>
      </c>
    </row>
    <row r="1535" spans="1:15" x14ac:dyDescent="0.25">
      <c r="A1535">
        <f t="shared" si="208"/>
        <v>1534</v>
      </c>
      <c r="B1535" s="1">
        <v>38238</v>
      </c>
      <c r="C1535">
        <v>27.52</v>
      </c>
      <c r="D1535">
        <v>27.9</v>
      </c>
      <c r="E1535">
        <v>27.51</v>
      </c>
      <c r="F1535">
        <v>27.84</v>
      </c>
      <c r="G1535">
        <v>269924</v>
      </c>
      <c r="H1535" s="2">
        <f t="shared" si="214"/>
        <v>0.15542857142857167</v>
      </c>
      <c r="I1535">
        <f t="shared" si="209"/>
        <v>1</v>
      </c>
      <c r="J1535">
        <f t="shared" si="210"/>
        <v>0.32000000000000028</v>
      </c>
      <c r="K1535" t="str">
        <f t="shared" si="211"/>
        <v xml:space="preserve"> </v>
      </c>
      <c r="L1535" s="2">
        <f t="shared" si="215"/>
        <v>9.3974501926603349</v>
      </c>
      <c r="M1535">
        <f t="shared" si="216"/>
        <v>1</v>
      </c>
      <c r="N1535" s="2">
        <f t="shared" si="212"/>
        <v>3.4000000000000238E-2</v>
      </c>
      <c r="O1535">
        <f t="shared" si="213"/>
        <v>1</v>
      </c>
    </row>
    <row r="1536" spans="1:15" x14ac:dyDescent="0.25">
      <c r="A1536">
        <f t="shared" si="208"/>
        <v>1535</v>
      </c>
      <c r="B1536" s="1">
        <v>38239</v>
      </c>
      <c r="C1536">
        <v>27.78</v>
      </c>
      <c r="D1536">
        <v>28.21</v>
      </c>
      <c r="E1536">
        <v>27.77</v>
      </c>
      <c r="F1536">
        <v>28.04</v>
      </c>
      <c r="G1536">
        <v>261706</v>
      </c>
      <c r="H1536" s="2">
        <f t="shared" si="214"/>
        <v>0.19971428571428587</v>
      </c>
      <c r="I1536">
        <f t="shared" si="209"/>
        <v>1</v>
      </c>
      <c r="J1536">
        <f t="shared" si="210"/>
        <v>0.19999999999999929</v>
      </c>
      <c r="K1536" t="str">
        <f t="shared" si="211"/>
        <v xml:space="preserve"> </v>
      </c>
      <c r="L1536" s="2">
        <f t="shared" si="215"/>
        <v>9.5489672702734438</v>
      </c>
      <c r="M1536">
        <f t="shared" si="216"/>
        <v>1</v>
      </c>
      <c r="N1536" s="2">
        <f t="shared" si="212"/>
        <v>4.4285714285714206E-2</v>
      </c>
      <c r="O1536">
        <f t="shared" si="213"/>
        <v>1</v>
      </c>
    </row>
    <row r="1537" spans="1:15" x14ac:dyDescent="0.25">
      <c r="A1537">
        <f t="shared" si="208"/>
        <v>1536</v>
      </c>
      <c r="B1537" s="1">
        <v>38240</v>
      </c>
      <c r="C1537">
        <v>27.98</v>
      </c>
      <c r="D1537">
        <v>28.19</v>
      </c>
      <c r="E1537">
        <v>27.7</v>
      </c>
      <c r="F1537">
        <v>28.06</v>
      </c>
      <c r="G1537">
        <v>162414</v>
      </c>
      <c r="H1537" s="2">
        <f t="shared" si="214"/>
        <v>0.20371428571428568</v>
      </c>
      <c r="I1537">
        <f t="shared" si="209"/>
        <v>0</v>
      </c>
      <c r="J1537">
        <f t="shared" si="210"/>
        <v>1.9999999999999574E-2</v>
      </c>
      <c r="K1537" t="str">
        <f t="shared" si="211"/>
        <v xml:space="preserve"> </v>
      </c>
      <c r="L1537" s="2">
        <f t="shared" si="215"/>
        <v>9.8832606961982457</v>
      </c>
      <c r="M1537">
        <f t="shared" si="216"/>
        <v>0</v>
      </c>
      <c r="N1537" s="2">
        <f t="shared" si="212"/>
        <v>3.9999999999998093E-3</v>
      </c>
      <c r="O1537">
        <f t="shared" si="213"/>
        <v>1</v>
      </c>
    </row>
    <row r="1538" spans="1:15" x14ac:dyDescent="0.25">
      <c r="A1538">
        <f t="shared" si="208"/>
        <v>1537</v>
      </c>
      <c r="B1538" s="1">
        <v>38243</v>
      </c>
      <c r="C1538">
        <v>28.06</v>
      </c>
      <c r="D1538">
        <v>28.23</v>
      </c>
      <c r="E1538">
        <v>27.89</v>
      </c>
      <c r="F1538">
        <v>27.93</v>
      </c>
      <c r="G1538">
        <v>171230</v>
      </c>
      <c r="H1538" s="2">
        <f t="shared" si="214"/>
        <v>0.18199999999999994</v>
      </c>
      <c r="I1538">
        <f t="shared" si="209"/>
        <v>1</v>
      </c>
      <c r="J1538" t="str">
        <f t="shared" si="210"/>
        <v xml:space="preserve"> </v>
      </c>
      <c r="K1538">
        <f t="shared" si="211"/>
        <v>0.12999999999999901</v>
      </c>
      <c r="L1538" s="2">
        <f t="shared" si="215"/>
        <v>10.33409205710632</v>
      </c>
      <c r="M1538">
        <f t="shared" si="216"/>
        <v>1</v>
      </c>
      <c r="N1538" s="2">
        <f t="shared" si="212"/>
        <v>-2.1714285714285742E-2</v>
      </c>
      <c r="O1538">
        <f t="shared" si="213"/>
        <v>0</v>
      </c>
    </row>
    <row r="1539" spans="1:15" x14ac:dyDescent="0.25">
      <c r="A1539">
        <f t="shared" si="208"/>
        <v>1538</v>
      </c>
      <c r="B1539" s="1">
        <v>38244</v>
      </c>
      <c r="C1539">
        <v>27.78</v>
      </c>
      <c r="D1539">
        <v>28</v>
      </c>
      <c r="E1539">
        <v>27.7</v>
      </c>
      <c r="F1539">
        <v>28</v>
      </c>
      <c r="G1539">
        <v>138293</v>
      </c>
      <c r="H1539" s="2">
        <f t="shared" si="214"/>
        <v>7.6857142857142888E-2</v>
      </c>
      <c r="I1539">
        <f t="shared" si="209"/>
        <v>0</v>
      </c>
      <c r="J1539">
        <f t="shared" si="210"/>
        <v>7.0000000000000284E-2</v>
      </c>
      <c r="K1539" t="str">
        <f t="shared" si="211"/>
        <v xml:space="preserve"> </v>
      </c>
      <c r="L1539" s="2">
        <f t="shared" si="215"/>
        <v>10.961158973311926</v>
      </c>
      <c r="M1539">
        <f t="shared" si="216"/>
        <v>0</v>
      </c>
      <c r="N1539" s="2">
        <f t="shared" si="212"/>
        <v>-0.10514285714285705</v>
      </c>
      <c r="O1539">
        <f t="shared" si="213"/>
        <v>0</v>
      </c>
    </row>
    <row r="1540" spans="1:15" x14ac:dyDescent="0.25">
      <c r="A1540">
        <f t="shared" ref="A1540:A1603" si="217">A1539+1</f>
        <v>1539</v>
      </c>
      <c r="B1540" s="1">
        <v>38245</v>
      </c>
      <c r="C1540">
        <v>28</v>
      </c>
      <c r="D1540">
        <v>28</v>
      </c>
      <c r="E1540">
        <v>27.67</v>
      </c>
      <c r="F1540">
        <v>27.71</v>
      </c>
      <c r="G1540">
        <v>125613</v>
      </c>
      <c r="H1540" s="2">
        <f t="shared" si="214"/>
        <v>-2.5714285714285471E-2</v>
      </c>
      <c r="I1540">
        <f t="shared" si="209"/>
        <v>0</v>
      </c>
      <c r="J1540" t="str">
        <f t="shared" si="210"/>
        <v xml:space="preserve"> </v>
      </c>
      <c r="K1540">
        <f t="shared" si="211"/>
        <v>0.28999999999999915</v>
      </c>
      <c r="L1540" s="2">
        <f t="shared" si="215"/>
        <v>11.407044316582574</v>
      </c>
      <c r="M1540">
        <f t="shared" si="216"/>
        <v>0</v>
      </c>
      <c r="N1540" s="2">
        <f t="shared" si="212"/>
        <v>-0.10257142857142836</v>
      </c>
      <c r="O1540">
        <f t="shared" si="213"/>
        <v>1</v>
      </c>
    </row>
    <row r="1541" spans="1:15" x14ac:dyDescent="0.25">
      <c r="A1541">
        <f t="shared" si="217"/>
        <v>1540</v>
      </c>
      <c r="B1541" s="1">
        <v>38246</v>
      </c>
      <c r="C1541">
        <v>27.76</v>
      </c>
      <c r="D1541">
        <v>27.94</v>
      </c>
      <c r="E1541">
        <v>27.68</v>
      </c>
      <c r="F1541">
        <v>27.71</v>
      </c>
      <c r="G1541">
        <v>94648</v>
      </c>
      <c r="H1541" s="2">
        <f t="shared" si="214"/>
        <v>-7.5142857142856706E-2</v>
      </c>
      <c r="I1541">
        <f t="shared" si="209"/>
        <v>0</v>
      </c>
      <c r="J1541" t="str">
        <f t="shared" si="210"/>
        <v xml:space="preserve"> </v>
      </c>
      <c r="K1541" t="str">
        <f t="shared" si="211"/>
        <v xml:space="preserve"> </v>
      </c>
      <c r="L1541" s="2">
        <f t="shared" si="215"/>
        <v>12.09756019076886</v>
      </c>
      <c r="M1541">
        <f t="shared" si="216"/>
        <v>1</v>
      </c>
      <c r="N1541" s="2">
        <f t="shared" si="212"/>
        <v>-4.9428571428571239E-2</v>
      </c>
      <c r="O1541">
        <f t="shared" si="213"/>
        <v>0</v>
      </c>
    </row>
    <row r="1542" spans="1:15" x14ac:dyDescent="0.25">
      <c r="A1542">
        <f t="shared" si="217"/>
        <v>1541</v>
      </c>
      <c r="B1542" s="1">
        <v>38247</v>
      </c>
      <c r="C1542">
        <v>27.88</v>
      </c>
      <c r="D1542">
        <v>28.42</v>
      </c>
      <c r="E1542">
        <v>27.88</v>
      </c>
      <c r="F1542">
        <v>28.4</v>
      </c>
      <c r="G1542">
        <v>293865</v>
      </c>
      <c r="H1542" s="2">
        <f t="shared" si="214"/>
        <v>2.1428571428571529E-2</v>
      </c>
      <c r="I1542">
        <f t="shared" si="209"/>
        <v>0</v>
      </c>
      <c r="J1542">
        <f t="shared" si="210"/>
        <v>0.68999999999999773</v>
      </c>
      <c r="K1542" t="str">
        <f t="shared" si="211"/>
        <v xml:space="preserve"> </v>
      </c>
      <c r="L1542" s="2">
        <f t="shared" si="215"/>
        <v>13.600054874132457</v>
      </c>
      <c r="M1542">
        <f t="shared" si="216"/>
        <v>0</v>
      </c>
      <c r="N1542" s="2">
        <f t="shared" si="212"/>
        <v>9.6571428571428239E-2</v>
      </c>
      <c r="O1542">
        <f t="shared" si="213"/>
        <v>0</v>
      </c>
    </row>
    <row r="1543" spans="1:15" x14ac:dyDescent="0.25">
      <c r="A1543">
        <f t="shared" si="217"/>
        <v>1542</v>
      </c>
      <c r="B1543" s="1">
        <v>38250</v>
      </c>
      <c r="C1543">
        <v>28.23</v>
      </c>
      <c r="D1543">
        <v>28.65</v>
      </c>
      <c r="E1543">
        <v>28.2</v>
      </c>
      <c r="F1543">
        <v>28.39</v>
      </c>
      <c r="G1543">
        <v>197788</v>
      </c>
      <c r="H1543" s="2">
        <f t="shared" si="214"/>
        <v>0.1</v>
      </c>
      <c r="I1543">
        <f t="shared" ref="I1543:I1606" si="218">IF(H1543*(F1544-F1543)&gt;0,1,0)</f>
        <v>1</v>
      </c>
      <c r="J1543" t="str">
        <f t="shared" ref="J1543:J1606" si="219">IF(F1543&gt;F1542,F1543-F1542," ")</f>
        <v xml:space="preserve"> </v>
      </c>
      <c r="K1543">
        <f t="shared" ref="K1543:K1606" si="220">IF(F1543&lt;F1542,F1542-F1543," ")</f>
        <v>9.9999999999980105E-3</v>
      </c>
      <c r="L1543" s="2">
        <f t="shared" si="215"/>
        <v>14.9441009547237</v>
      </c>
      <c r="M1543">
        <f t="shared" si="216"/>
        <v>1</v>
      </c>
      <c r="N1543" s="2">
        <f t="shared" si="212"/>
        <v>7.8571428571428473E-2</v>
      </c>
      <c r="O1543">
        <f t="shared" si="213"/>
        <v>0</v>
      </c>
    </row>
    <row r="1544" spans="1:15" x14ac:dyDescent="0.25">
      <c r="A1544">
        <f t="shared" si="217"/>
        <v>1543</v>
      </c>
      <c r="B1544" s="1">
        <v>38251</v>
      </c>
      <c r="C1544">
        <v>28.4</v>
      </c>
      <c r="D1544">
        <v>28.71</v>
      </c>
      <c r="E1544">
        <v>28.21</v>
      </c>
      <c r="F1544">
        <v>28.64</v>
      </c>
      <c r="G1544">
        <v>152525</v>
      </c>
      <c r="H1544" s="2">
        <f t="shared" si="214"/>
        <v>0.16942857142857143</v>
      </c>
      <c r="I1544">
        <f t="shared" si="218"/>
        <v>0</v>
      </c>
      <c r="J1544">
        <f t="shared" si="219"/>
        <v>0.25</v>
      </c>
      <c r="K1544" t="str">
        <f t="shared" si="220"/>
        <v xml:space="preserve"> </v>
      </c>
      <c r="L1544" s="2">
        <f t="shared" si="215"/>
        <v>14.785080336923407</v>
      </c>
      <c r="M1544">
        <f t="shared" si="216"/>
        <v>0</v>
      </c>
      <c r="N1544" s="2">
        <f t="shared" ref="N1544:N1607" si="221">H1544-H1543</f>
        <v>6.9428571428571423E-2</v>
      </c>
      <c r="O1544">
        <f t="shared" si="213"/>
        <v>1</v>
      </c>
    </row>
    <row r="1545" spans="1:15" x14ac:dyDescent="0.25">
      <c r="A1545">
        <f t="shared" si="217"/>
        <v>1544</v>
      </c>
      <c r="B1545" s="1">
        <v>38252</v>
      </c>
      <c r="C1545">
        <v>28.38</v>
      </c>
      <c r="D1545">
        <v>28.43</v>
      </c>
      <c r="E1545">
        <v>27.89</v>
      </c>
      <c r="F1545">
        <v>28.11</v>
      </c>
      <c r="G1545">
        <v>203798</v>
      </c>
      <c r="H1545" s="2">
        <f t="shared" si="214"/>
        <v>0.1365714285714284</v>
      </c>
      <c r="I1545">
        <f t="shared" si="218"/>
        <v>0</v>
      </c>
      <c r="J1545" t="str">
        <f t="shared" si="219"/>
        <v xml:space="preserve"> </v>
      </c>
      <c r="K1545">
        <f t="shared" si="220"/>
        <v>0.53000000000000114</v>
      </c>
      <c r="L1545" s="2">
        <f t="shared" si="215"/>
        <v>14.915582499456239</v>
      </c>
      <c r="M1545">
        <f t="shared" si="216"/>
        <v>0</v>
      </c>
      <c r="N1545" s="2">
        <f t="shared" si="221"/>
        <v>-3.2857142857143029E-2</v>
      </c>
      <c r="O1545">
        <f t="shared" ref="O1545:O1608" si="222">IF(N1544*(F1545-F1544)&gt;0,1,0)</f>
        <v>0</v>
      </c>
    </row>
    <row r="1546" spans="1:15" x14ac:dyDescent="0.25">
      <c r="A1546">
        <f t="shared" si="217"/>
        <v>1545</v>
      </c>
      <c r="B1546" s="1">
        <v>38253</v>
      </c>
      <c r="C1546">
        <v>28.15</v>
      </c>
      <c r="D1546">
        <v>28.15</v>
      </c>
      <c r="E1546">
        <v>27.78</v>
      </c>
      <c r="F1546">
        <v>27.8</v>
      </c>
      <c r="G1546">
        <v>152365</v>
      </c>
      <c r="H1546" s="2">
        <f t="shared" si="214"/>
        <v>-4.8571428571428047E-3</v>
      </c>
      <c r="I1546">
        <f t="shared" si="218"/>
        <v>1</v>
      </c>
      <c r="J1546" t="str">
        <f t="shared" si="219"/>
        <v xml:space="preserve"> </v>
      </c>
      <c r="K1546">
        <f t="shared" si="220"/>
        <v>0.30999999999999872</v>
      </c>
      <c r="L1546" s="2">
        <f t="shared" si="215"/>
        <v>15.020264078537172</v>
      </c>
      <c r="M1546">
        <f t="shared" si="216"/>
        <v>0</v>
      </c>
      <c r="N1546" s="2">
        <f t="shared" si="221"/>
        <v>-0.14142857142857121</v>
      </c>
      <c r="O1546">
        <f t="shared" si="222"/>
        <v>1</v>
      </c>
    </row>
    <row r="1547" spans="1:15" x14ac:dyDescent="0.25">
      <c r="A1547">
        <f t="shared" si="217"/>
        <v>1546</v>
      </c>
      <c r="B1547" s="1">
        <v>38254</v>
      </c>
      <c r="C1547">
        <v>27.88</v>
      </c>
      <c r="D1547">
        <v>27.9</v>
      </c>
      <c r="E1547">
        <v>27.59</v>
      </c>
      <c r="F1547">
        <v>27.79</v>
      </c>
      <c r="G1547">
        <v>133240</v>
      </c>
      <c r="H1547" s="2">
        <f t="shared" si="214"/>
        <v>-0.1528571428571428</v>
      </c>
      <c r="I1547">
        <f t="shared" si="218"/>
        <v>1</v>
      </c>
      <c r="J1547" t="str">
        <f t="shared" si="219"/>
        <v xml:space="preserve"> </v>
      </c>
      <c r="K1547">
        <f t="shared" si="220"/>
        <v>1.0000000000001563E-2</v>
      </c>
      <c r="L1547" s="2">
        <f t="shared" si="215"/>
        <v>15.141221921513422</v>
      </c>
      <c r="M1547">
        <f t="shared" si="216"/>
        <v>0</v>
      </c>
      <c r="N1547" s="2">
        <f t="shared" si="221"/>
        <v>-0.14799999999999999</v>
      </c>
      <c r="O1547">
        <f t="shared" si="222"/>
        <v>1</v>
      </c>
    </row>
    <row r="1548" spans="1:15" x14ac:dyDescent="0.25">
      <c r="A1548">
        <f t="shared" si="217"/>
        <v>1547</v>
      </c>
      <c r="B1548" s="1">
        <v>38257</v>
      </c>
      <c r="C1548">
        <v>27.5</v>
      </c>
      <c r="D1548">
        <v>27.69</v>
      </c>
      <c r="E1548">
        <v>27.39</v>
      </c>
      <c r="F1548">
        <v>27.5</v>
      </c>
      <c r="G1548">
        <v>169057</v>
      </c>
      <c r="H1548" s="2">
        <f t="shared" si="214"/>
        <v>-0.20885714285714302</v>
      </c>
      <c r="I1548">
        <f t="shared" si="218"/>
        <v>0</v>
      </c>
      <c r="J1548" t="str">
        <f t="shared" si="219"/>
        <v xml:space="preserve"> </v>
      </c>
      <c r="K1548">
        <f t="shared" si="220"/>
        <v>0.28999999999999915</v>
      </c>
      <c r="L1548" s="2">
        <f t="shared" si="215"/>
        <v>14.994587453112338</v>
      </c>
      <c r="M1548">
        <f t="shared" si="216"/>
        <v>1</v>
      </c>
      <c r="N1548" s="2">
        <f t="shared" si="221"/>
        <v>-5.6000000000000216E-2</v>
      </c>
      <c r="O1548">
        <f t="shared" si="222"/>
        <v>1</v>
      </c>
    </row>
    <row r="1549" spans="1:15" x14ac:dyDescent="0.25">
      <c r="A1549">
        <f t="shared" si="217"/>
        <v>1548</v>
      </c>
      <c r="B1549" s="1">
        <v>38258</v>
      </c>
      <c r="C1549">
        <v>27.58</v>
      </c>
      <c r="D1549">
        <v>27.85</v>
      </c>
      <c r="E1549">
        <v>27.42</v>
      </c>
      <c r="F1549">
        <v>27.69</v>
      </c>
      <c r="G1549">
        <v>154198</v>
      </c>
      <c r="H1549" s="2">
        <f t="shared" si="214"/>
        <v>-0.18828571428571417</v>
      </c>
      <c r="I1549">
        <f t="shared" si="218"/>
        <v>0</v>
      </c>
      <c r="J1549">
        <f t="shared" si="219"/>
        <v>0.19000000000000128</v>
      </c>
      <c r="K1549" t="str">
        <f t="shared" si="220"/>
        <v xml:space="preserve"> </v>
      </c>
      <c r="L1549" s="2">
        <f t="shared" si="215"/>
        <v>14.940915040812511</v>
      </c>
      <c r="M1549">
        <f t="shared" si="216"/>
        <v>1</v>
      </c>
      <c r="N1549" s="2">
        <f t="shared" si="221"/>
        <v>2.0571428571428851E-2</v>
      </c>
      <c r="O1549">
        <f t="shared" si="222"/>
        <v>0</v>
      </c>
    </row>
    <row r="1550" spans="1:15" x14ac:dyDescent="0.25">
      <c r="A1550">
        <f t="shared" si="217"/>
        <v>1549</v>
      </c>
      <c r="B1550" s="1">
        <v>38259</v>
      </c>
      <c r="C1550">
        <v>27.83</v>
      </c>
      <c r="D1550">
        <v>27.96</v>
      </c>
      <c r="E1550">
        <v>27.66</v>
      </c>
      <c r="F1550">
        <v>27.83</v>
      </c>
      <c r="G1550">
        <v>144565</v>
      </c>
      <c r="H1550" s="2">
        <f t="shared" si="214"/>
        <v>-5.7714285714285801E-2</v>
      </c>
      <c r="I1550">
        <f t="shared" si="218"/>
        <v>0</v>
      </c>
      <c r="J1550">
        <f t="shared" si="219"/>
        <v>0.13999999999999702</v>
      </c>
      <c r="K1550" t="str">
        <f t="shared" si="220"/>
        <v xml:space="preserve"> </v>
      </c>
      <c r="L1550" s="2">
        <f t="shared" si="215"/>
        <v>14.901441792339503</v>
      </c>
      <c r="M1550">
        <f t="shared" si="216"/>
        <v>1</v>
      </c>
      <c r="N1550" s="2">
        <f t="shared" si="221"/>
        <v>0.13057142857142837</v>
      </c>
      <c r="O1550">
        <f t="shared" si="222"/>
        <v>1</v>
      </c>
    </row>
    <row r="1551" spans="1:15" x14ac:dyDescent="0.25">
      <c r="A1551">
        <f t="shared" si="217"/>
        <v>1550</v>
      </c>
      <c r="B1551" s="1">
        <v>38260</v>
      </c>
      <c r="C1551">
        <v>27.78</v>
      </c>
      <c r="D1551">
        <v>27.99</v>
      </c>
      <c r="E1551">
        <v>27.68</v>
      </c>
      <c r="F1551">
        <v>27.96</v>
      </c>
      <c r="G1551">
        <v>210297</v>
      </c>
      <c r="H1551" s="2">
        <f t="shared" si="214"/>
        <v>3.1714285714285695E-2</v>
      </c>
      <c r="I1551">
        <f t="shared" si="218"/>
        <v>1</v>
      </c>
      <c r="J1551">
        <f t="shared" si="219"/>
        <v>0.13000000000000256</v>
      </c>
      <c r="K1551" t="str">
        <f t="shared" si="220"/>
        <v xml:space="preserve"> </v>
      </c>
      <c r="L1551" s="2">
        <f t="shared" si="215"/>
        <v>14.88434592310467</v>
      </c>
      <c r="M1551">
        <f t="shared" si="216"/>
        <v>1</v>
      </c>
      <c r="N1551" s="2">
        <f t="shared" si="221"/>
        <v>8.9428571428571496E-2</v>
      </c>
      <c r="O1551">
        <f t="shared" si="222"/>
        <v>1</v>
      </c>
    </row>
    <row r="1552" spans="1:15" x14ac:dyDescent="0.25">
      <c r="A1552">
        <f t="shared" si="217"/>
        <v>1551</v>
      </c>
      <c r="B1552" s="1">
        <v>38261</v>
      </c>
      <c r="C1552">
        <v>28.08</v>
      </c>
      <c r="D1552">
        <v>28.37</v>
      </c>
      <c r="E1552">
        <v>28.03</v>
      </c>
      <c r="F1552">
        <v>28.35</v>
      </c>
      <c r="G1552">
        <v>156928</v>
      </c>
      <c r="H1552" s="2">
        <f t="shared" si="214"/>
        <v>0.12342857142857173</v>
      </c>
      <c r="I1552">
        <f t="shared" si="218"/>
        <v>1</v>
      </c>
      <c r="J1552">
        <f t="shared" si="219"/>
        <v>0.39000000000000057</v>
      </c>
      <c r="K1552" t="str">
        <f t="shared" si="220"/>
        <v xml:space="preserve"> </v>
      </c>
      <c r="L1552" s="2">
        <f t="shared" si="215"/>
        <v>14.915467034428197</v>
      </c>
      <c r="M1552">
        <f t="shared" si="216"/>
        <v>1</v>
      </c>
      <c r="N1552" s="2">
        <f t="shared" si="221"/>
        <v>9.171428571428604E-2</v>
      </c>
      <c r="O1552">
        <f t="shared" si="222"/>
        <v>1</v>
      </c>
    </row>
    <row r="1553" spans="1:15" x14ac:dyDescent="0.25">
      <c r="A1553">
        <f t="shared" si="217"/>
        <v>1552</v>
      </c>
      <c r="B1553" s="1">
        <v>38264</v>
      </c>
      <c r="C1553">
        <v>28.38</v>
      </c>
      <c r="D1553">
        <v>28.64</v>
      </c>
      <c r="E1553">
        <v>28.27</v>
      </c>
      <c r="F1553">
        <v>28.5</v>
      </c>
      <c r="G1553">
        <v>155332</v>
      </c>
      <c r="H1553" s="2">
        <f t="shared" si="214"/>
        <v>0.20314285714285724</v>
      </c>
      <c r="I1553">
        <f t="shared" si="218"/>
        <v>0</v>
      </c>
      <c r="J1553">
        <f t="shared" si="219"/>
        <v>0.14999999999999858</v>
      </c>
      <c r="K1553" t="str">
        <f t="shared" si="220"/>
        <v xml:space="preserve"> </v>
      </c>
      <c r="L1553" s="2">
        <f t="shared" si="215"/>
        <v>14.883983186856465</v>
      </c>
      <c r="M1553">
        <f t="shared" si="216"/>
        <v>0</v>
      </c>
      <c r="N1553" s="2">
        <f t="shared" si="221"/>
        <v>7.9714285714285502E-2</v>
      </c>
      <c r="O1553">
        <f t="shared" si="222"/>
        <v>1</v>
      </c>
    </row>
    <row r="1554" spans="1:15" x14ac:dyDescent="0.25">
      <c r="A1554">
        <f t="shared" si="217"/>
        <v>1553</v>
      </c>
      <c r="B1554" s="1">
        <v>38265</v>
      </c>
      <c r="C1554">
        <v>28.47</v>
      </c>
      <c r="D1554">
        <v>28.5</v>
      </c>
      <c r="E1554">
        <v>28.2</v>
      </c>
      <c r="F1554">
        <v>28.43</v>
      </c>
      <c r="G1554">
        <v>124941</v>
      </c>
      <c r="H1554" s="2">
        <f t="shared" si="214"/>
        <v>0.17428571428571424</v>
      </c>
      <c r="I1554">
        <f t="shared" si="218"/>
        <v>1</v>
      </c>
      <c r="J1554" t="str">
        <f t="shared" si="219"/>
        <v xml:space="preserve"> </v>
      </c>
      <c r="K1554">
        <f t="shared" si="220"/>
        <v>7.0000000000000284E-2</v>
      </c>
      <c r="L1554" s="2">
        <f t="shared" si="215"/>
        <v>15.019493066777153</v>
      </c>
      <c r="M1554">
        <f t="shared" si="216"/>
        <v>1</v>
      </c>
      <c r="N1554" s="2">
        <f t="shared" si="221"/>
        <v>-2.8857142857142998E-2</v>
      </c>
      <c r="O1554">
        <f t="shared" si="222"/>
        <v>0</v>
      </c>
    </row>
    <row r="1555" spans="1:15" x14ac:dyDescent="0.25">
      <c r="A1555">
        <f t="shared" si="217"/>
        <v>1554</v>
      </c>
      <c r="B1555" s="1">
        <v>38266</v>
      </c>
      <c r="C1555">
        <v>28.47</v>
      </c>
      <c r="D1555">
        <v>28.78</v>
      </c>
      <c r="E1555">
        <v>28.31</v>
      </c>
      <c r="F1555">
        <v>28.76</v>
      </c>
      <c r="G1555">
        <v>143394</v>
      </c>
      <c r="H1555" s="2">
        <f t="shared" si="214"/>
        <v>0.17742857142857177</v>
      </c>
      <c r="I1555">
        <f t="shared" si="218"/>
        <v>0</v>
      </c>
      <c r="J1555">
        <f t="shared" si="219"/>
        <v>0.33000000000000185</v>
      </c>
      <c r="K1555" t="str">
        <f t="shared" si="220"/>
        <v xml:space="preserve"> </v>
      </c>
      <c r="L1555" s="2">
        <f t="shared" si="215"/>
        <v>15.173301060660863</v>
      </c>
      <c r="M1555">
        <f t="shared" si="216"/>
        <v>0</v>
      </c>
      <c r="N1555" s="2">
        <f t="shared" si="221"/>
        <v>3.1428571428575303E-3</v>
      </c>
      <c r="O1555">
        <f t="shared" si="222"/>
        <v>0</v>
      </c>
    </row>
    <row r="1556" spans="1:15" x14ac:dyDescent="0.25">
      <c r="A1556">
        <f t="shared" si="217"/>
        <v>1555</v>
      </c>
      <c r="B1556" s="1">
        <v>38267</v>
      </c>
      <c r="C1556">
        <v>28.52</v>
      </c>
      <c r="D1556">
        <v>28.76</v>
      </c>
      <c r="E1556">
        <v>28.33</v>
      </c>
      <c r="F1556">
        <v>28.33</v>
      </c>
      <c r="G1556">
        <v>139491</v>
      </c>
      <c r="H1556" s="2">
        <f t="shared" si="214"/>
        <v>8.5999999999999632E-2</v>
      </c>
      <c r="I1556">
        <f t="shared" si="218"/>
        <v>0</v>
      </c>
      <c r="J1556" t="str">
        <f t="shared" si="219"/>
        <v xml:space="preserve"> </v>
      </c>
      <c r="K1556">
        <f t="shared" si="220"/>
        <v>0.43000000000000327</v>
      </c>
      <c r="L1556" s="2">
        <f t="shared" si="215"/>
        <v>15.647412187207523</v>
      </c>
      <c r="M1556">
        <f t="shared" si="216"/>
        <v>0</v>
      </c>
      <c r="N1556" s="2">
        <f t="shared" si="221"/>
        <v>-9.1428571428572136E-2</v>
      </c>
      <c r="O1556">
        <f t="shared" si="222"/>
        <v>0</v>
      </c>
    </row>
    <row r="1557" spans="1:15" x14ac:dyDescent="0.25">
      <c r="A1557">
        <f t="shared" si="217"/>
        <v>1556</v>
      </c>
      <c r="B1557" s="1">
        <v>38268</v>
      </c>
      <c r="C1557">
        <v>28.36</v>
      </c>
      <c r="D1557">
        <v>28.68</v>
      </c>
      <c r="E1557">
        <v>27.88</v>
      </c>
      <c r="F1557">
        <v>28.12</v>
      </c>
      <c r="G1557">
        <v>183478</v>
      </c>
      <c r="H1557" s="2">
        <f t="shared" si="214"/>
        <v>-3.8000000000000152E-2</v>
      </c>
      <c r="I1557">
        <f t="shared" si="218"/>
        <v>0</v>
      </c>
      <c r="J1557" t="str">
        <f t="shared" si="219"/>
        <v xml:space="preserve"> </v>
      </c>
      <c r="K1557">
        <f t="shared" si="220"/>
        <v>0.2099999999999973</v>
      </c>
      <c r="L1557" s="2">
        <f t="shared" si="215"/>
        <v>16.325252017430827</v>
      </c>
      <c r="M1557">
        <f t="shared" si="216"/>
        <v>1</v>
      </c>
      <c r="N1557" s="2">
        <f t="shared" si="221"/>
        <v>-0.12399999999999978</v>
      </c>
      <c r="O1557">
        <f t="shared" si="222"/>
        <v>1</v>
      </c>
    </row>
    <row r="1558" spans="1:15" x14ac:dyDescent="0.25">
      <c r="A1558">
        <f t="shared" si="217"/>
        <v>1557</v>
      </c>
      <c r="B1558" s="1">
        <v>38271</v>
      </c>
      <c r="C1558">
        <v>28.18</v>
      </c>
      <c r="D1558">
        <v>28.48</v>
      </c>
      <c r="E1558">
        <v>28.16</v>
      </c>
      <c r="F1558">
        <v>28.38</v>
      </c>
      <c r="G1558">
        <v>87773</v>
      </c>
      <c r="H1558" s="2">
        <f t="shared" ref="H1558:H1621" si="223">SLOPE(F1553:F1558,A1553:A1558)</f>
        <v>-5.6000000000000126E-2</v>
      </c>
      <c r="I1558">
        <f t="shared" si="218"/>
        <v>0</v>
      </c>
      <c r="J1558">
        <f t="shared" si="219"/>
        <v>0.25999999999999801</v>
      </c>
      <c r="K1558" t="str">
        <f t="shared" si="220"/>
        <v xml:space="preserve"> </v>
      </c>
      <c r="L1558" s="2">
        <f t="shared" si="215"/>
        <v>16.67770930178958</v>
      </c>
      <c r="M1558">
        <f t="shared" si="216"/>
        <v>1</v>
      </c>
      <c r="N1558" s="2">
        <f t="shared" si="221"/>
        <v>-1.7999999999999974E-2</v>
      </c>
      <c r="O1558">
        <f t="shared" si="222"/>
        <v>0</v>
      </c>
    </row>
    <row r="1559" spans="1:15" x14ac:dyDescent="0.25">
      <c r="A1559">
        <f t="shared" si="217"/>
        <v>1558</v>
      </c>
      <c r="B1559" s="1">
        <v>38272</v>
      </c>
      <c r="C1559">
        <v>28.18</v>
      </c>
      <c r="D1559">
        <v>28.58</v>
      </c>
      <c r="E1559">
        <v>28.08</v>
      </c>
      <c r="F1559">
        <v>28.4</v>
      </c>
      <c r="G1559">
        <v>121014</v>
      </c>
      <c r="H1559" s="2">
        <f t="shared" si="223"/>
        <v>-4.2857142857143163E-2</v>
      </c>
      <c r="I1559">
        <f t="shared" si="218"/>
        <v>1</v>
      </c>
      <c r="J1559">
        <f t="shared" si="219"/>
        <v>1.9999999999999574E-2</v>
      </c>
      <c r="K1559" t="str">
        <f t="shared" si="220"/>
        <v xml:space="preserve"> </v>
      </c>
      <c r="L1559" s="2">
        <f t="shared" si="215"/>
        <v>17.113572692359337</v>
      </c>
      <c r="M1559">
        <f t="shared" si="216"/>
        <v>0</v>
      </c>
      <c r="N1559" s="2">
        <f t="shared" si="221"/>
        <v>1.3142857142856963E-2</v>
      </c>
      <c r="O1559">
        <f t="shared" si="222"/>
        <v>0</v>
      </c>
    </row>
    <row r="1560" spans="1:15" x14ac:dyDescent="0.25">
      <c r="A1560">
        <f t="shared" si="217"/>
        <v>1559</v>
      </c>
      <c r="B1560" s="1">
        <v>38273</v>
      </c>
      <c r="C1560">
        <v>28.63</v>
      </c>
      <c r="D1560">
        <v>28.66</v>
      </c>
      <c r="E1560">
        <v>27.93</v>
      </c>
      <c r="F1560">
        <v>28.09</v>
      </c>
      <c r="G1560">
        <v>153273</v>
      </c>
      <c r="H1560" s="2">
        <f t="shared" si="223"/>
        <v>-8.2285714285714559E-2</v>
      </c>
      <c r="I1560">
        <f t="shared" si="218"/>
        <v>1</v>
      </c>
      <c r="J1560" t="str">
        <f t="shared" si="219"/>
        <v xml:space="preserve"> </v>
      </c>
      <c r="K1560">
        <f t="shared" si="220"/>
        <v>0.30999999999999872</v>
      </c>
      <c r="L1560" s="2">
        <f t="shared" si="215"/>
        <v>17.504422112471943</v>
      </c>
      <c r="M1560">
        <f t="shared" si="216"/>
        <v>0</v>
      </c>
      <c r="N1560" s="2">
        <f t="shared" si="221"/>
        <v>-3.9428571428571396E-2</v>
      </c>
      <c r="O1560">
        <f t="shared" si="222"/>
        <v>0</v>
      </c>
    </row>
    <row r="1561" spans="1:15" x14ac:dyDescent="0.25">
      <c r="A1561">
        <f t="shared" si="217"/>
        <v>1560</v>
      </c>
      <c r="B1561" s="1">
        <v>38274</v>
      </c>
      <c r="C1561">
        <v>28.08</v>
      </c>
      <c r="D1561">
        <v>28.18</v>
      </c>
      <c r="E1561">
        <v>27.78</v>
      </c>
      <c r="F1561">
        <v>27.84</v>
      </c>
      <c r="G1561">
        <v>126604</v>
      </c>
      <c r="H1561" s="2">
        <f t="shared" si="223"/>
        <v>-7.1999999999999884E-2</v>
      </c>
      <c r="I1561">
        <f t="shared" si="218"/>
        <v>0</v>
      </c>
      <c r="J1561" t="str">
        <f t="shared" si="219"/>
        <v xml:space="preserve"> </v>
      </c>
      <c r="K1561">
        <f t="shared" si="220"/>
        <v>0.25</v>
      </c>
      <c r="L1561" s="2">
        <f t="shared" si="215"/>
        <v>17.464557202661005</v>
      </c>
      <c r="M1561">
        <f t="shared" si="216"/>
        <v>1</v>
      </c>
      <c r="N1561" s="2">
        <f t="shared" si="221"/>
        <v>1.0285714285714675E-2</v>
      </c>
      <c r="O1561">
        <f t="shared" si="222"/>
        <v>1</v>
      </c>
    </row>
    <row r="1562" spans="1:15" x14ac:dyDescent="0.25">
      <c r="A1562">
        <f t="shared" si="217"/>
        <v>1561</v>
      </c>
      <c r="B1562" s="1">
        <v>38275</v>
      </c>
      <c r="C1562">
        <v>27.9</v>
      </c>
      <c r="D1562">
        <v>28.16</v>
      </c>
      <c r="E1562">
        <v>27.78</v>
      </c>
      <c r="F1562">
        <v>27.93</v>
      </c>
      <c r="G1562">
        <v>151245</v>
      </c>
      <c r="H1562" s="2">
        <f t="shared" si="223"/>
        <v>-8.2285714285714365E-2</v>
      </c>
      <c r="I1562">
        <f t="shared" si="218"/>
        <v>0</v>
      </c>
      <c r="J1562">
        <f t="shared" si="219"/>
        <v>8.9999999999999858E-2</v>
      </c>
      <c r="K1562" t="str">
        <f t="shared" si="220"/>
        <v xml:space="preserve"> </v>
      </c>
      <c r="L1562" s="2">
        <f t="shared" si="215"/>
        <v>17.554536409450698</v>
      </c>
      <c r="M1562">
        <f t="shared" si="216"/>
        <v>1</v>
      </c>
      <c r="N1562" s="2">
        <f t="shared" si="221"/>
        <v>-1.0285714285714481E-2</v>
      </c>
      <c r="O1562">
        <f t="shared" si="222"/>
        <v>1</v>
      </c>
    </row>
    <row r="1563" spans="1:15" x14ac:dyDescent="0.25">
      <c r="A1563">
        <f t="shared" si="217"/>
        <v>1562</v>
      </c>
      <c r="B1563" s="1">
        <v>38278</v>
      </c>
      <c r="C1563">
        <v>27.78</v>
      </c>
      <c r="D1563">
        <v>28.41</v>
      </c>
      <c r="E1563">
        <v>27.6</v>
      </c>
      <c r="F1563">
        <v>28.27</v>
      </c>
      <c r="G1563">
        <v>151386</v>
      </c>
      <c r="H1563" s="2">
        <f t="shared" si="223"/>
        <v>-6.3142857142856959E-2</v>
      </c>
      <c r="I1563">
        <f t="shared" si="218"/>
        <v>1</v>
      </c>
      <c r="J1563">
        <f t="shared" si="219"/>
        <v>0.33999999999999986</v>
      </c>
      <c r="K1563" t="str">
        <f t="shared" si="220"/>
        <v xml:space="preserve"> </v>
      </c>
      <c r="L1563" s="2">
        <f t="shared" si="215"/>
        <v>17.565108881625925</v>
      </c>
      <c r="M1563">
        <f t="shared" si="216"/>
        <v>0</v>
      </c>
      <c r="N1563" s="2">
        <f t="shared" si="221"/>
        <v>1.9142857142857406E-2</v>
      </c>
      <c r="O1563">
        <f t="shared" si="222"/>
        <v>0</v>
      </c>
    </row>
    <row r="1564" spans="1:15" x14ac:dyDescent="0.25">
      <c r="A1564">
        <f t="shared" si="217"/>
        <v>1563</v>
      </c>
      <c r="B1564" s="1">
        <v>38279</v>
      </c>
      <c r="C1564">
        <v>28.26</v>
      </c>
      <c r="D1564">
        <v>28.48</v>
      </c>
      <c r="E1564">
        <v>27.8</v>
      </c>
      <c r="F1564">
        <v>27.81</v>
      </c>
      <c r="G1564">
        <v>163788</v>
      </c>
      <c r="H1564" s="2">
        <f t="shared" si="223"/>
        <v>-6.6285714285714295E-2</v>
      </c>
      <c r="I1564">
        <f t="shared" si="218"/>
        <v>1</v>
      </c>
      <c r="J1564" t="str">
        <f t="shared" si="219"/>
        <v xml:space="preserve"> </v>
      </c>
      <c r="K1564">
        <f t="shared" si="220"/>
        <v>0.46000000000000085</v>
      </c>
      <c r="L1564" s="2">
        <f t="shared" si="215"/>
        <v>17.455067098821793</v>
      </c>
      <c r="M1564">
        <f t="shared" si="216"/>
        <v>0</v>
      </c>
      <c r="N1564" s="2">
        <f t="shared" si="221"/>
        <v>-3.142857142857336E-3</v>
      </c>
      <c r="O1564">
        <f t="shared" si="222"/>
        <v>0</v>
      </c>
    </row>
    <row r="1565" spans="1:15" x14ac:dyDescent="0.25">
      <c r="A1565">
        <f t="shared" si="217"/>
        <v>1564</v>
      </c>
      <c r="B1565" s="1">
        <v>38280</v>
      </c>
      <c r="C1565">
        <v>27.86</v>
      </c>
      <c r="D1565">
        <v>27.92</v>
      </c>
      <c r="E1565">
        <v>27.44</v>
      </c>
      <c r="F1565">
        <v>27.6</v>
      </c>
      <c r="G1565">
        <v>164173</v>
      </c>
      <c r="H1565" s="2">
        <f t="shared" si="223"/>
        <v>-6.2857142857142737E-2</v>
      </c>
      <c r="I1565">
        <f t="shared" si="218"/>
        <v>0</v>
      </c>
      <c r="J1565" t="str">
        <f t="shared" si="219"/>
        <v xml:space="preserve"> </v>
      </c>
      <c r="K1565">
        <f t="shared" si="220"/>
        <v>0.2099999999999973</v>
      </c>
      <c r="L1565" s="2">
        <f t="shared" si="215"/>
        <v>17.28046020913995</v>
      </c>
      <c r="M1565">
        <f t="shared" si="216"/>
        <v>1</v>
      </c>
      <c r="N1565" s="2">
        <f t="shared" si="221"/>
        <v>3.4285714285715585E-3</v>
      </c>
      <c r="O1565">
        <f t="shared" si="222"/>
        <v>1</v>
      </c>
    </row>
    <row r="1566" spans="1:15" x14ac:dyDescent="0.25">
      <c r="A1566">
        <f t="shared" si="217"/>
        <v>1565</v>
      </c>
      <c r="B1566" s="1">
        <v>38281</v>
      </c>
      <c r="C1566">
        <v>27.53</v>
      </c>
      <c r="D1566">
        <v>27.88</v>
      </c>
      <c r="E1566">
        <v>27.38</v>
      </c>
      <c r="F1566">
        <v>27.75</v>
      </c>
      <c r="G1566">
        <v>166637</v>
      </c>
      <c r="H1566" s="2">
        <f t="shared" si="223"/>
        <v>-5.4285714285714146E-2</v>
      </c>
      <c r="I1566">
        <f t="shared" si="218"/>
        <v>1</v>
      </c>
      <c r="J1566">
        <f t="shared" si="219"/>
        <v>0.14999999999999858</v>
      </c>
      <c r="K1566" t="str">
        <f t="shared" si="220"/>
        <v xml:space="preserve"> </v>
      </c>
      <c r="L1566" s="2">
        <f t="shared" si="215"/>
        <v>17.503913844689983</v>
      </c>
      <c r="M1566">
        <f t="shared" si="216"/>
        <v>0</v>
      </c>
      <c r="N1566" s="2">
        <f t="shared" si="221"/>
        <v>8.5714285714285909E-3</v>
      </c>
      <c r="O1566">
        <f t="shared" si="222"/>
        <v>1</v>
      </c>
    </row>
    <row r="1567" spans="1:15" x14ac:dyDescent="0.25">
      <c r="A1567">
        <f t="shared" si="217"/>
        <v>1566</v>
      </c>
      <c r="B1567" s="1">
        <v>38282</v>
      </c>
      <c r="C1567">
        <v>27.75</v>
      </c>
      <c r="D1567">
        <v>27.83</v>
      </c>
      <c r="E1567">
        <v>27.12</v>
      </c>
      <c r="F1567">
        <v>27.33</v>
      </c>
      <c r="G1567">
        <v>164941</v>
      </c>
      <c r="H1567" s="2">
        <f t="shared" si="223"/>
        <v>-0.13628571428571437</v>
      </c>
      <c r="I1567">
        <f t="shared" si="218"/>
        <v>1</v>
      </c>
      <c r="J1567" t="str">
        <f t="shared" si="219"/>
        <v xml:space="preserve"> </v>
      </c>
      <c r="K1567">
        <f t="shared" si="220"/>
        <v>0.42000000000000171</v>
      </c>
      <c r="L1567" s="2">
        <f t="shared" si="215"/>
        <v>17.330252310204692</v>
      </c>
      <c r="M1567">
        <f t="shared" si="216"/>
        <v>0</v>
      </c>
      <c r="N1567" s="2">
        <f t="shared" si="221"/>
        <v>-8.2000000000000225E-2</v>
      </c>
      <c r="O1567">
        <f t="shared" si="222"/>
        <v>0</v>
      </c>
    </row>
    <row r="1568" spans="1:15" x14ac:dyDescent="0.25">
      <c r="A1568">
        <f t="shared" si="217"/>
        <v>1567</v>
      </c>
      <c r="B1568" s="1">
        <v>38285</v>
      </c>
      <c r="C1568">
        <v>27.48</v>
      </c>
      <c r="D1568">
        <v>27.48</v>
      </c>
      <c r="E1568">
        <v>27.03</v>
      </c>
      <c r="F1568">
        <v>27.28</v>
      </c>
      <c r="G1568">
        <v>146629</v>
      </c>
      <c r="H1568" s="2">
        <f t="shared" si="223"/>
        <v>-0.17828571428571413</v>
      </c>
      <c r="I1568">
        <f t="shared" si="218"/>
        <v>0</v>
      </c>
      <c r="J1568" t="str">
        <f t="shared" si="219"/>
        <v xml:space="preserve"> </v>
      </c>
      <c r="K1568">
        <f t="shared" si="220"/>
        <v>4.9999999999997158E-2</v>
      </c>
      <c r="L1568" s="2">
        <f t="shared" si="215"/>
        <v>17.142000887585677</v>
      </c>
      <c r="M1568">
        <f t="shared" si="216"/>
        <v>1</v>
      </c>
      <c r="N1568" s="2">
        <f t="shared" si="221"/>
        <v>-4.199999999999976E-2</v>
      </c>
      <c r="O1568">
        <f t="shared" si="222"/>
        <v>1</v>
      </c>
    </row>
    <row r="1569" spans="1:15" x14ac:dyDescent="0.25">
      <c r="A1569">
        <f t="shared" si="217"/>
        <v>1568</v>
      </c>
      <c r="B1569" s="1">
        <v>38286</v>
      </c>
      <c r="C1569">
        <v>27.48</v>
      </c>
      <c r="D1569">
        <v>28.03</v>
      </c>
      <c r="E1569">
        <v>27.28</v>
      </c>
      <c r="F1569">
        <v>28.01</v>
      </c>
      <c r="G1569">
        <v>200667</v>
      </c>
      <c r="H1569" s="2">
        <f t="shared" si="223"/>
        <v>-1.0857142857142524E-2</v>
      </c>
      <c r="I1569">
        <f t="shared" si="218"/>
        <v>0</v>
      </c>
      <c r="J1569">
        <f t="shared" si="219"/>
        <v>0.73000000000000043</v>
      </c>
      <c r="K1569" t="str">
        <f t="shared" si="220"/>
        <v xml:space="preserve"> </v>
      </c>
      <c r="L1569" s="2">
        <f t="shared" si="215"/>
        <v>17.448168430610604</v>
      </c>
      <c r="M1569">
        <f t="shared" si="216"/>
        <v>1</v>
      </c>
      <c r="N1569" s="2">
        <f t="shared" si="221"/>
        <v>0.16742857142857159</v>
      </c>
      <c r="O1569">
        <f t="shared" si="222"/>
        <v>0</v>
      </c>
    </row>
    <row r="1570" spans="1:15" x14ac:dyDescent="0.25">
      <c r="A1570">
        <f t="shared" si="217"/>
        <v>1569</v>
      </c>
      <c r="B1570" s="1">
        <v>38287</v>
      </c>
      <c r="C1570">
        <v>27.95</v>
      </c>
      <c r="D1570">
        <v>28.33</v>
      </c>
      <c r="E1570">
        <v>27.73</v>
      </c>
      <c r="F1570">
        <v>28.33</v>
      </c>
      <c r="G1570">
        <v>166889</v>
      </c>
      <c r="H1570" s="2">
        <f t="shared" si="223"/>
        <v>0.12514285714285692</v>
      </c>
      <c r="I1570">
        <f t="shared" si="218"/>
        <v>1</v>
      </c>
      <c r="J1570">
        <f t="shared" si="219"/>
        <v>0.31999999999999673</v>
      </c>
      <c r="K1570" t="str">
        <f t="shared" si="220"/>
        <v xml:space="preserve"> </v>
      </c>
      <c r="L1570" s="2">
        <f t="shared" si="215"/>
        <v>17.540746499375953</v>
      </c>
      <c r="M1570">
        <f t="shared" si="216"/>
        <v>1</v>
      </c>
      <c r="N1570" s="2">
        <f t="shared" si="221"/>
        <v>0.13599999999999945</v>
      </c>
      <c r="O1570">
        <f t="shared" si="222"/>
        <v>1</v>
      </c>
    </row>
    <row r="1571" spans="1:15" x14ac:dyDescent="0.25">
      <c r="A1571">
        <f t="shared" si="217"/>
        <v>1570</v>
      </c>
      <c r="B1571" s="1">
        <v>38288</v>
      </c>
      <c r="C1571">
        <v>28.18</v>
      </c>
      <c r="D1571">
        <v>28.53</v>
      </c>
      <c r="E1571">
        <v>28.09</v>
      </c>
      <c r="F1571">
        <v>28.41</v>
      </c>
      <c r="G1571">
        <v>143799</v>
      </c>
      <c r="H1571" s="2">
        <f t="shared" si="223"/>
        <v>0.2008571428571429</v>
      </c>
      <c r="I1571">
        <f t="shared" si="218"/>
        <v>1</v>
      </c>
      <c r="J1571">
        <f t="shared" si="219"/>
        <v>8.0000000000001847E-2</v>
      </c>
      <c r="K1571" t="str">
        <f t="shared" si="220"/>
        <v xml:space="preserve"> </v>
      </c>
      <c r="L1571" s="2">
        <f t="shared" si="215"/>
        <v>17.623743156520391</v>
      </c>
      <c r="M1571">
        <f t="shared" si="216"/>
        <v>1</v>
      </c>
      <c r="N1571" s="2">
        <f t="shared" si="221"/>
        <v>7.5714285714285984E-2</v>
      </c>
      <c r="O1571">
        <f t="shared" si="222"/>
        <v>1</v>
      </c>
    </row>
    <row r="1572" spans="1:15" x14ac:dyDescent="0.25">
      <c r="A1572">
        <f t="shared" si="217"/>
        <v>1571</v>
      </c>
      <c r="B1572" s="1">
        <v>38289</v>
      </c>
      <c r="C1572">
        <v>28.28</v>
      </c>
      <c r="D1572">
        <v>28.53</v>
      </c>
      <c r="E1572">
        <v>28.18</v>
      </c>
      <c r="F1572">
        <v>28.5</v>
      </c>
      <c r="G1572">
        <v>183310</v>
      </c>
      <c r="H1572" s="2">
        <f t="shared" si="223"/>
        <v>0.27314285714285719</v>
      </c>
      <c r="I1572">
        <f t="shared" si="218"/>
        <v>0</v>
      </c>
      <c r="J1572">
        <f t="shared" si="219"/>
        <v>8.9999999999999858E-2</v>
      </c>
      <c r="K1572" t="str">
        <f t="shared" si="220"/>
        <v xml:space="preserve"> </v>
      </c>
      <c r="L1572" s="2">
        <f t="shared" si="215"/>
        <v>17.653000070702692</v>
      </c>
      <c r="M1572">
        <f t="shared" si="216"/>
        <v>0</v>
      </c>
      <c r="N1572" s="2">
        <f t="shared" si="221"/>
        <v>7.2285714285714286E-2</v>
      </c>
      <c r="O1572">
        <f t="shared" si="222"/>
        <v>1</v>
      </c>
    </row>
    <row r="1573" spans="1:15" x14ac:dyDescent="0.25">
      <c r="A1573">
        <f t="shared" si="217"/>
        <v>1572</v>
      </c>
      <c r="B1573" s="1">
        <v>38292</v>
      </c>
      <c r="C1573">
        <v>28.48</v>
      </c>
      <c r="D1573">
        <v>28.52</v>
      </c>
      <c r="E1573">
        <v>28.19</v>
      </c>
      <c r="F1573">
        <v>28.43</v>
      </c>
      <c r="G1573">
        <v>129192</v>
      </c>
      <c r="H1573" s="2">
        <f t="shared" si="223"/>
        <v>0.2085714285714283</v>
      </c>
      <c r="I1573">
        <f t="shared" si="218"/>
        <v>0</v>
      </c>
      <c r="J1573" t="str">
        <f t="shared" si="219"/>
        <v xml:space="preserve"> </v>
      </c>
      <c r="K1573">
        <f t="shared" si="220"/>
        <v>7.0000000000000284E-2</v>
      </c>
      <c r="L1573" s="2">
        <f t="shared" si="215"/>
        <v>18.199994302096719</v>
      </c>
      <c r="M1573">
        <f t="shared" si="216"/>
        <v>0</v>
      </c>
      <c r="N1573" s="2">
        <f t="shared" si="221"/>
        <v>-6.457142857142889E-2</v>
      </c>
      <c r="O1573">
        <f t="shared" si="222"/>
        <v>0</v>
      </c>
    </row>
    <row r="1574" spans="1:15" x14ac:dyDescent="0.25">
      <c r="A1574">
        <f t="shared" si="217"/>
        <v>1573</v>
      </c>
      <c r="B1574" s="1">
        <v>38293</v>
      </c>
      <c r="C1574">
        <v>28.33</v>
      </c>
      <c r="D1574">
        <v>28.76</v>
      </c>
      <c r="E1574">
        <v>28.28</v>
      </c>
      <c r="F1574">
        <v>28.43</v>
      </c>
      <c r="G1574">
        <v>169230</v>
      </c>
      <c r="H1574" s="2">
        <f t="shared" si="223"/>
        <v>7.1142857142856994E-2</v>
      </c>
      <c r="I1574">
        <f t="shared" si="218"/>
        <v>1</v>
      </c>
      <c r="J1574" t="str">
        <f t="shared" si="219"/>
        <v xml:space="preserve"> </v>
      </c>
      <c r="K1574" t="str">
        <f t="shared" si="220"/>
        <v xml:space="preserve"> </v>
      </c>
      <c r="L1574" s="2">
        <f t="shared" si="215"/>
        <v>18.528752025815201</v>
      </c>
      <c r="M1574">
        <f t="shared" si="216"/>
        <v>1</v>
      </c>
      <c r="N1574" s="2">
        <f t="shared" si="221"/>
        <v>-0.13742857142857129</v>
      </c>
      <c r="O1574">
        <f t="shared" si="222"/>
        <v>0</v>
      </c>
    </row>
    <row r="1575" spans="1:15" x14ac:dyDescent="0.25">
      <c r="A1575">
        <f t="shared" si="217"/>
        <v>1574</v>
      </c>
      <c r="B1575" s="1">
        <v>38294</v>
      </c>
      <c r="C1575">
        <v>28.78</v>
      </c>
      <c r="D1575">
        <v>28.83</v>
      </c>
      <c r="E1575">
        <v>28.41</v>
      </c>
      <c r="F1575">
        <v>28.71</v>
      </c>
      <c r="G1575">
        <v>189066</v>
      </c>
      <c r="H1575" s="2">
        <f t="shared" si="223"/>
        <v>5.4000000000000319E-2</v>
      </c>
      <c r="I1575">
        <f t="shared" si="218"/>
        <v>1</v>
      </c>
      <c r="J1575">
        <f t="shared" si="219"/>
        <v>0.28000000000000114</v>
      </c>
      <c r="K1575" t="str">
        <f t="shared" si="220"/>
        <v xml:space="preserve"> </v>
      </c>
      <c r="L1575" s="2">
        <f t="shared" si="215"/>
        <v>18.685816115064778</v>
      </c>
      <c r="M1575">
        <f t="shared" si="216"/>
        <v>1</v>
      </c>
      <c r="N1575" s="2">
        <f t="shared" si="221"/>
        <v>-1.7142857142856675E-2</v>
      </c>
      <c r="O1575">
        <f t="shared" si="222"/>
        <v>0</v>
      </c>
    </row>
    <row r="1576" spans="1:15" x14ac:dyDescent="0.25">
      <c r="A1576">
        <f t="shared" si="217"/>
        <v>1575</v>
      </c>
      <c r="B1576" s="1">
        <v>38295</v>
      </c>
      <c r="C1576">
        <v>28.74</v>
      </c>
      <c r="D1576">
        <v>29.47</v>
      </c>
      <c r="E1576">
        <v>28.71</v>
      </c>
      <c r="F1576">
        <v>29.47</v>
      </c>
      <c r="G1576">
        <v>252340</v>
      </c>
      <c r="H1576" s="2">
        <f t="shared" si="223"/>
        <v>0.16942857142857132</v>
      </c>
      <c r="I1576">
        <f t="shared" si="218"/>
        <v>1</v>
      </c>
      <c r="J1576">
        <f t="shared" si="219"/>
        <v>0.75999999999999801</v>
      </c>
      <c r="K1576" t="str">
        <f t="shared" si="220"/>
        <v xml:space="preserve"> </v>
      </c>
      <c r="L1576" s="2">
        <f t="shared" si="215"/>
        <v>18.287865225484449</v>
      </c>
      <c r="M1576">
        <f t="shared" si="216"/>
        <v>1</v>
      </c>
      <c r="N1576" s="2">
        <f t="shared" si="221"/>
        <v>0.11542857142857099</v>
      </c>
      <c r="O1576">
        <f t="shared" si="222"/>
        <v>0</v>
      </c>
    </row>
    <row r="1577" spans="1:15" x14ac:dyDescent="0.25">
      <c r="A1577">
        <f t="shared" si="217"/>
        <v>1576</v>
      </c>
      <c r="B1577" s="1">
        <v>38296</v>
      </c>
      <c r="C1577">
        <v>29.58</v>
      </c>
      <c r="D1577">
        <v>29.78</v>
      </c>
      <c r="E1577">
        <v>29.16</v>
      </c>
      <c r="F1577">
        <v>29.57</v>
      </c>
      <c r="G1577">
        <v>208865</v>
      </c>
      <c r="H1577" s="2">
        <f t="shared" si="223"/>
        <v>0.25</v>
      </c>
      <c r="I1577">
        <f t="shared" si="218"/>
        <v>0</v>
      </c>
      <c r="J1577">
        <f t="shared" si="219"/>
        <v>0.10000000000000142</v>
      </c>
      <c r="K1577" t="str">
        <f t="shared" si="220"/>
        <v xml:space="preserve"> </v>
      </c>
      <c r="L1577" s="2">
        <f t="shared" si="215"/>
        <v>18.465874305980712</v>
      </c>
      <c r="M1577">
        <f t="shared" si="216"/>
        <v>0</v>
      </c>
      <c r="N1577" s="2">
        <f t="shared" si="221"/>
        <v>8.0571428571428683E-2</v>
      </c>
      <c r="O1577">
        <f t="shared" si="222"/>
        <v>1</v>
      </c>
    </row>
    <row r="1578" spans="1:15" x14ac:dyDescent="0.25">
      <c r="A1578">
        <f t="shared" si="217"/>
        <v>1577</v>
      </c>
      <c r="B1578" s="1">
        <v>38299</v>
      </c>
      <c r="C1578">
        <v>29.47</v>
      </c>
      <c r="D1578">
        <v>29.6</v>
      </c>
      <c r="E1578">
        <v>29.3</v>
      </c>
      <c r="F1578">
        <v>29.5</v>
      </c>
      <c r="G1578">
        <v>134193</v>
      </c>
      <c r="H1578" s="2">
        <f t="shared" si="223"/>
        <v>0.2722857142857143</v>
      </c>
      <c r="I1578">
        <f t="shared" si="218"/>
        <v>1</v>
      </c>
      <c r="J1578" t="str">
        <f t="shared" si="219"/>
        <v xml:space="preserve"> </v>
      </c>
      <c r="K1578">
        <f t="shared" si="220"/>
        <v>7.0000000000000284E-2</v>
      </c>
      <c r="L1578" s="2">
        <f t="shared" si="215"/>
        <v>18.523039807534303</v>
      </c>
      <c r="M1578">
        <f t="shared" si="216"/>
        <v>1</v>
      </c>
      <c r="N1578" s="2">
        <f t="shared" si="221"/>
        <v>2.2285714285714298E-2</v>
      </c>
      <c r="O1578">
        <f t="shared" si="222"/>
        <v>0</v>
      </c>
    </row>
    <row r="1579" spans="1:15" x14ac:dyDescent="0.25">
      <c r="A1579">
        <f t="shared" si="217"/>
        <v>1578</v>
      </c>
      <c r="B1579" s="1">
        <v>38300</v>
      </c>
      <c r="C1579">
        <v>29.4</v>
      </c>
      <c r="D1579">
        <v>29.82</v>
      </c>
      <c r="E1579">
        <v>29.4</v>
      </c>
      <c r="F1579">
        <v>29.8</v>
      </c>
      <c r="G1579">
        <v>158147</v>
      </c>
      <c r="H1579" s="2">
        <f t="shared" si="223"/>
        <v>0.2662857142857144</v>
      </c>
      <c r="I1579">
        <f t="shared" si="218"/>
        <v>0</v>
      </c>
      <c r="J1579">
        <f t="shared" si="219"/>
        <v>0.30000000000000071</v>
      </c>
      <c r="K1579" t="str">
        <f t="shared" si="220"/>
        <v xml:space="preserve"> </v>
      </c>
      <c r="L1579" s="2">
        <f t="shared" si="215"/>
        <v>18.007263628968069</v>
      </c>
      <c r="M1579">
        <f t="shared" si="216"/>
        <v>0</v>
      </c>
      <c r="N1579" s="2">
        <f t="shared" si="221"/>
        <v>-5.9999999999998943E-3</v>
      </c>
      <c r="O1579">
        <f t="shared" si="222"/>
        <v>1</v>
      </c>
    </row>
    <row r="1580" spans="1:15" x14ac:dyDescent="0.25">
      <c r="A1580">
        <f t="shared" si="217"/>
        <v>1579</v>
      </c>
      <c r="B1580" s="1">
        <v>38301</v>
      </c>
      <c r="C1580">
        <v>29.86</v>
      </c>
      <c r="D1580">
        <v>29.98</v>
      </c>
      <c r="E1580">
        <v>29.68</v>
      </c>
      <c r="F1580">
        <v>29.7</v>
      </c>
      <c r="G1580">
        <v>170460</v>
      </c>
      <c r="H1580" s="2">
        <f t="shared" si="223"/>
        <v>0.16771428571428565</v>
      </c>
      <c r="I1580">
        <f t="shared" si="218"/>
        <v>1</v>
      </c>
      <c r="J1580" t="str">
        <f t="shared" si="219"/>
        <v xml:space="preserve"> </v>
      </c>
      <c r="K1580">
        <f t="shared" si="220"/>
        <v>0.10000000000000142</v>
      </c>
      <c r="L1580" s="2">
        <f t="shared" si="215"/>
        <v>17.850113162663192</v>
      </c>
      <c r="M1580">
        <f t="shared" si="216"/>
        <v>1</v>
      </c>
      <c r="N1580" s="2">
        <f t="shared" si="221"/>
        <v>-9.8571428571428754E-2</v>
      </c>
      <c r="O1580">
        <f t="shared" si="222"/>
        <v>1</v>
      </c>
    </row>
    <row r="1581" spans="1:15" x14ac:dyDescent="0.25">
      <c r="A1581">
        <f t="shared" si="217"/>
        <v>1580</v>
      </c>
      <c r="B1581" s="1">
        <v>38302</v>
      </c>
      <c r="C1581">
        <v>29.8</v>
      </c>
      <c r="D1581">
        <v>30.26</v>
      </c>
      <c r="E1581">
        <v>29.78</v>
      </c>
      <c r="F1581">
        <v>30.18</v>
      </c>
      <c r="G1581">
        <v>143753</v>
      </c>
      <c r="H1581" s="2">
        <f t="shared" si="223"/>
        <v>0.1211428571428572</v>
      </c>
      <c r="I1581">
        <f t="shared" si="218"/>
        <v>1</v>
      </c>
      <c r="J1581">
        <f t="shared" si="219"/>
        <v>0.48000000000000043</v>
      </c>
      <c r="K1581" t="str">
        <f t="shared" si="220"/>
        <v xml:space="preserve"> </v>
      </c>
      <c r="L1581" s="2">
        <f t="shared" si="215"/>
        <v>16.986032648205381</v>
      </c>
      <c r="M1581">
        <f t="shared" si="216"/>
        <v>1</v>
      </c>
      <c r="N1581" s="2">
        <f t="shared" si="221"/>
        <v>-4.6571428571428444E-2</v>
      </c>
      <c r="O1581">
        <f t="shared" si="222"/>
        <v>0</v>
      </c>
    </row>
    <row r="1582" spans="1:15" x14ac:dyDescent="0.25">
      <c r="A1582">
        <f t="shared" si="217"/>
        <v>1581</v>
      </c>
      <c r="B1582" s="1">
        <v>38303</v>
      </c>
      <c r="C1582">
        <v>30.35</v>
      </c>
      <c r="D1582">
        <v>30.63</v>
      </c>
      <c r="E1582">
        <v>30.21</v>
      </c>
      <c r="F1582">
        <v>30.63</v>
      </c>
      <c r="G1582">
        <v>188324</v>
      </c>
      <c r="H1582" s="2">
        <f t="shared" si="223"/>
        <v>0.2068571428571426</v>
      </c>
      <c r="I1582">
        <f t="shared" si="218"/>
        <v>0</v>
      </c>
      <c r="J1582">
        <f t="shared" si="219"/>
        <v>0.44999999999999929</v>
      </c>
      <c r="K1582" t="str">
        <f t="shared" si="220"/>
        <v xml:space="preserve"> </v>
      </c>
      <c r="L1582" s="2">
        <f t="shared" si="215"/>
        <v>15.858435645706741</v>
      </c>
      <c r="M1582">
        <f t="shared" si="216"/>
        <v>0</v>
      </c>
      <c r="N1582" s="2">
        <f t="shared" si="221"/>
        <v>8.5714285714285396E-2</v>
      </c>
      <c r="O1582">
        <f t="shared" si="222"/>
        <v>0</v>
      </c>
    </row>
    <row r="1583" spans="1:15" x14ac:dyDescent="0.25">
      <c r="A1583">
        <f t="shared" si="217"/>
        <v>1582</v>
      </c>
      <c r="B1583" s="1">
        <v>38306</v>
      </c>
      <c r="C1583">
        <v>30.63</v>
      </c>
      <c r="D1583">
        <v>30.65</v>
      </c>
      <c r="E1583">
        <v>30.33</v>
      </c>
      <c r="F1583">
        <v>30.48</v>
      </c>
      <c r="G1583">
        <v>143344</v>
      </c>
      <c r="H1583" s="2">
        <f t="shared" si="223"/>
        <v>0.22485714285714278</v>
      </c>
      <c r="I1583">
        <f t="shared" si="218"/>
        <v>0</v>
      </c>
      <c r="J1583" t="str">
        <f t="shared" si="219"/>
        <v xml:space="preserve"> </v>
      </c>
      <c r="K1583">
        <f t="shared" si="220"/>
        <v>0.14999999999999858</v>
      </c>
      <c r="L1583" s="2">
        <f t="shared" si="215"/>
        <v>15.199033341309486</v>
      </c>
      <c r="M1583">
        <f t="shared" si="216"/>
        <v>0</v>
      </c>
      <c r="N1583" s="2">
        <f t="shared" si="221"/>
        <v>1.8000000000000183E-2</v>
      </c>
      <c r="O1583">
        <f t="shared" si="222"/>
        <v>0</v>
      </c>
    </row>
    <row r="1584" spans="1:15" x14ac:dyDescent="0.25">
      <c r="A1584">
        <f t="shared" si="217"/>
        <v>1583</v>
      </c>
      <c r="B1584" s="1">
        <v>38307</v>
      </c>
      <c r="C1584">
        <v>30.43</v>
      </c>
      <c r="D1584">
        <v>30.62</v>
      </c>
      <c r="E1584">
        <v>30.23</v>
      </c>
      <c r="F1584">
        <v>30.48</v>
      </c>
      <c r="G1584">
        <v>131420</v>
      </c>
      <c r="H1584" s="2">
        <f t="shared" si="223"/>
        <v>0.17685714285714291</v>
      </c>
      <c r="I1584">
        <f t="shared" si="218"/>
        <v>1</v>
      </c>
      <c r="J1584" t="str">
        <f t="shared" si="219"/>
        <v xml:space="preserve"> </v>
      </c>
      <c r="K1584" t="str">
        <f t="shared" si="220"/>
        <v xml:space="preserve"> </v>
      </c>
      <c r="L1584" s="2">
        <f t="shared" si="215"/>
        <v>14.732957988140393</v>
      </c>
      <c r="M1584">
        <f t="shared" si="216"/>
        <v>1</v>
      </c>
      <c r="N1584" s="2">
        <f t="shared" si="221"/>
        <v>-4.7999999999999876E-2</v>
      </c>
      <c r="O1584">
        <f t="shared" si="222"/>
        <v>0</v>
      </c>
    </row>
    <row r="1585" spans="1:15" x14ac:dyDescent="0.25">
      <c r="A1585">
        <f t="shared" si="217"/>
        <v>1584</v>
      </c>
      <c r="B1585" s="1">
        <v>38308</v>
      </c>
      <c r="C1585">
        <v>30.66</v>
      </c>
      <c r="D1585">
        <v>31.18</v>
      </c>
      <c r="E1585">
        <v>30.48</v>
      </c>
      <c r="F1585">
        <v>30.73</v>
      </c>
      <c r="G1585">
        <v>186482</v>
      </c>
      <c r="H1585" s="2">
        <f t="shared" si="223"/>
        <v>0.16857142857142884</v>
      </c>
      <c r="I1585">
        <f t="shared" si="218"/>
        <v>1</v>
      </c>
      <c r="J1585">
        <f t="shared" si="219"/>
        <v>0.25</v>
      </c>
      <c r="K1585" t="str">
        <f t="shared" si="220"/>
        <v xml:space="preserve"> </v>
      </c>
      <c r="L1585" s="2">
        <f t="shared" si="215"/>
        <v>14.178214191596872</v>
      </c>
      <c r="M1585">
        <f t="shared" si="216"/>
        <v>1</v>
      </c>
      <c r="N1585" s="2">
        <f t="shared" si="221"/>
        <v>-8.2857142857140631E-3</v>
      </c>
      <c r="O1585">
        <f t="shared" si="222"/>
        <v>0</v>
      </c>
    </row>
    <row r="1586" spans="1:15" x14ac:dyDescent="0.25">
      <c r="A1586">
        <f t="shared" si="217"/>
        <v>1585</v>
      </c>
      <c r="B1586" s="1">
        <v>38309</v>
      </c>
      <c r="C1586">
        <v>30.78</v>
      </c>
      <c r="D1586">
        <v>31.24</v>
      </c>
      <c r="E1586">
        <v>30.76</v>
      </c>
      <c r="F1586">
        <v>31.21</v>
      </c>
      <c r="G1586">
        <v>157031</v>
      </c>
      <c r="H1586" s="2">
        <f t="shared" si="223"/>
        <v>0.155714285714286</v>
      </c>
      <c r="I1586">
        <f t="shared" si="218"/>
        <v>0</v>
      </c>
      <c r="J1586">
        <f t="shared" si="219"/>
        <v>0.48000000000000043</v>
      </c>
      <c r="K1586" t="str">
        <f t="shared" si="220"/>
        <v xml:space="preserve"> </v>
      </c>
      <c r="L1586" s="2">
        <f t="shared" si="215"/>
        <v>13.395049305476471</v>
      </c>
      <c r="M1586">
        <f t="shared" si="216"/>
        <v>0</v>
      </c>
      <c r="N1586" s="2">
        <f t="shared" si="221"/>
        <v>-1.2857142857142845E-2</v>
      </c>
      <c r="O1586">
        <f t="shared" si="222"/>
        <v>0</v>
      </c>
    </row>
    <row r="1587" spans="1:15" x14ac:dyDescent="0.25">
      <c r="A1587">
        <f t="shared" si="217"/>
        <v>1586</v>
      </c>
      <c r="B1587" s="1">
        <v>38310</v>
      </c>
      <c r="C1587">
        <v>31.21</v>
      </c>
      <c r="D1587">
        <v>31.21</v>
      </c>
      <c r="E1587">
        <v>30.32</v>
      </c>
      <c r="F1587">
        <v>30.65</v>
      </c>
      <c r="G1587">
        <v>218105</v>
      </c>
      <c r="H1587" s="2">
        <f t="shared" si="223"/>
        <v>7.2571428571428551E-2</v>
      </c>
      <c r="I1587">
        <f t="shared" si="218"/>
        <v>0</v>
      </c>
      <c r="J1587" t="str">
        <f t="shared" si="219"/>
        <v xml:space="preserve"> </v>
      </c>
      <c r="K1587">
        <f t="shared" si="220"/>
        <v>0.56000000000000227</v>
      </c>
      <c r="L1587" s="2">
        <f t="shared" si="215"/>
        <v>13.125673220799705</v>
      </c>
      <c r="M1587">
        <f t="shared" si="216"/>
        <v>0</v>
      </c>
      <c r="N1587" s="2">
        <f t="shared" si="221"/>
        <v>-8.3142857142857449E-2</v>
      </c>
      <c r="O1587">
        <f t="shared" si="222"/>
        <v>1</v>
      </c>
    </row>
    <row r="1588" spans="1:15" x14ac:dyDescent="0.25">
      <c r="A1588">
        <f t="shared" si="217"/>
        <v>1587</v>
      </c>
      <c r="B1588" s="1">
        <v>38313</v>
      </c>
      <c r="C1588">
        <v>30.63</v>
      </c>
      <c r="D1588">
        <v>30.65</v>
      </c>
      <c r="E1588">
        <v>30.32</v>
      </c>
      <c r="F1588">
        <v>30.47</v>
      </c>
      <c r="G1588">
        <v>153587</v>
      </c>
      <c r="H1588" s="2">
        <f t="shared" si="223"/>
        <v>2.6857142857142486E-2</v>
      </c>
      <c r="I1588">
        <f t="shared" si="218"/>
        <v>0</v>
      </c>
      <c r="J1588" t="str">
        <f t="shared" si="219"/>
        <v xml:space="preserve"> </v>
      </c>
      <c r="K1588">
        <f t="shared" si="220"/>
        <v>0.17999999999999972</v>
      </c>
      <c r="L1588" s="2">
        <f t="shared" si="215"/>
        <v>12.984170634316676</v>
      </c>
      <c r="M1588">
        <f t="shared" si="216"/>
        <v>0</v>
      </c>
      <c r="N1588" s="2">
        <f t="shared" si="221"/>
        <v>-4.5714285714286068E-2</v>
      </c>
      <c r="O1588">
        <f t="shared" si="222"/>
        <v>1</v>
      </c>
    </row>
    <row r="1589" spans="1:15" x14ac:dyDescent="0.25">
      <c r="A1589">
        <f t="shared" si="217"/>
        <v>1588</v>
      </c>
      <c r="B1589" s="1">
        <v>38314</v>
      </c>
      <c r="C1589">
        <v>30.35</v>
      </c>
      <c r="D1589">
        <v>30.42</v>
      </c>
      <c r="E1589">
        <v>29.87</v>
      </c>
      <c r="F1589">
        <v>30.19</v>
      </c>
      <c r="G1589">
        <v>210211</v>
      </c>
      <c r="H1589" s="2">
        <f t="shared" si="223"/>
        <v>-7.9714285714285793E-2</v>
      </c>
      <c r="I1589">
        <f t="shared" si="218"/>
        <v>1</v>
      </c>
      <c r="J1589" t="str">
        <f t="shared" si="219"/>
        <v xml:space="preserve"> </v>
      </c>
      <c r="K1589">
        <f t="shared" si="220"/>
        <v>0.27999999999999758</v>
      </c>
      <c r="L1589" s="2">
        <f t="shared" si="215"/>
        <v>12.987178658857749</v>
      </c>
      <c r="M1589">
        <f t="shared" si="216"/>
        <v>0</v>
      </c>
      <c r="N1589" s="2">
        <f t="shared" si="221"/>
        <v>-0.10657142857142828</v>
      </c>
      <c r="O1589">
        <f t="shared" si="222"/>
        <v>1</v>
      </c>
    </row>
    <row r="1590" spans="1:15" x14ac:dyDescent="0.25">
      <c r="A1590">
        <f t="shared" si="217"/>
        <v>1589</v>
      </c>
      <c r="B1590" s="1">
        <v>38315</v>
      </c>
      <c r="C1590">
        <v>30.23</v>
      </c>
      <c r="D1590">
        <v>30.38</v>
      </c>
      <c r="E1590">
        <v>29.94</v>
      </c>
      <c r="F1590">
        <v>30.02</v>
      </c>
      <c r="G1590">
        <v>168057</v>
      </c>
      <c r="H1590" s="2">
        <f t="shared" si="223"/>
        <v>-0.19400000000000009</v>
      </c>
      <c r="I1590">
        <f t="shared" si="218"/>
        <v>1</v>
      </c>
      <c r="J1590" t="str">
        <f t="shared" si="219"/>
        <v xml:space="preserve"> </v>
      </c>
      <c r="K1590">
        <f t="shared" si="220"/>
        <v>0.17000000000000171</v>
      </c>
      <c r="L1590" s="2">
        <f t="shared" si="215"/>
        <v>12.997574047173321</v>
      </c>
      <c r="M1590">
        <f t="shared" si="216"/>
        <v>0</v>
      </c>
      <c r="N1590" s="2">
        <f t="shared" si="221"/>
        <v>-0.1142857142857143</v>
      </c>
      <c r="O1590">
        <f t="shared" si="222"/>
        <v>1</v>
      </c>
    </row>
    <row r="1591" spans="1:15" x14ac:dyDescent="0.25">
      <c r="A1591">
        <f t="shared" si="217"/>
        <v>1590</v>
      </c>
      <c r="B1591" s="1">
        <v>38317</v>
      </c>
      <c r="C1591">
        <v>29.98</v>
      </c>
      <c r="D1591">
        <v>30.01</v>
      </c>
      <c r="E1591">
        <v>29.82</v>
      </c>
      <c r="F1591">
        <v>29.82</v>
      </c>
      <c r="G1591">
        <v>78899</v>
      </c>
      <c r="H1591" s="2">
        <f t="shared" si="223"/>
        <v>-0.26057142857142851</v>
      </c>
      <c r="I1591">
        <f t="shared" si="218"/>
        <v>1</v>
      </c>
      <c r="J1591" t="str">
        <f t="shared" si="219"/>
        <v xml:space="preserve"> </v>
      </c>
      <c r="K1591">
        <f t="shared" si="220"/>
        <v>0.19999999999999929</v>
      </c>
      <c r="L1591" s="2">
        <f t="shared" si="215"/>
        <v>13.022507205866532</v>
      </c>
      <c r="M1591">
        <f t="shared" si="216"/>
        <v>0</v>
      </c>
      <c r="N1591" s="2">
        <f t="shared" si="221"/>
        <v>-6.657142857142842E-2</v>
      </c>
      <c r="O1591">
        <f t="shared" si="222"/>
        <v>1</v>
      </c>
    </row>
    <row r="1592" spans="1:15" x14ac:dyDescent="0.25">
      <c r="A1592">
        <f t="shared" si="217"/>
        <v>1591</v>
      </c>
      <c r="B1592" s="1">
        <v>38320</v>
      </c>
      <c r="C1592">
        <v>29.95</v>
      </c>
      <c r="D1592">
        <v>30.11</v>
      </c>
      <c r="E1592">
        <v>29.5</v>
      </c>
      <c r="F1592">
        <v>29.68</v>
      </c>
      <c r="G1592">
        <v>216305</v>
      </c>
      <c r="H1592" s="2">
        <f t="shared" si="223"/>
        <v>-0.1991428571428569</v>
      </c>
      <c r="I1592">
        <f t="shared" si="218"/>
        <v>0</v>
      </c>
      <c r="J1592" t="str">
        <f t="shared" si="219"/>
        <v xml:space="preserve"> </v>
      </c>
      <c r="K1592">
        <f t="shared" si="220"/>
        <v>0.14000000000000057</v>
      </c>
      <c r="L1592" s="2">
        <f t="shared" si="215"/>
        <v>13.025880971969972</v>
      </c>
      <c r="M1592">
        <f t="shared" si="216"/>
        <v>1</v>
      </c>
      <c r="N1592" s="2">
        <f t="shared" si="221"/>
        <v>6.142857142857161E-2</v>
      </c>
      <c r="O1592">
        <f t="shared" si="222"/>
        <v>1</v>
      </c>
    </row>
    <row r="1593" spans="1:15" x14ac:dyDescent="0.25">
      <c r="A1593">
        <f t="shared" si="217"/>
        <v>1592</v>
      </c>
      <c r="B1593" s="1">
        <v>38321</v>
      </c>
      <c r="C1593">
        <v>29.68</v>
      </c>
      <c r="D1593">
        <v>29.99</v>
      </c>
      <c r="E1593">
        <v>29.68</v>
      </c>
      <c r="F1593">
        <v>29.74</v>
      </c>
      <c r="G1593">
        <v>230674</v>
      </c>
      <c r="H1593" s="2">
        <f t="shared" si="223"/>
        <v>-0.15371428571428589</v>
      </c>
      <c r="I1593">
        <f t="shared" si="218"/>
        <v>0</v>
      </c>
      <c r="J1593">
        <f t="shared" si="219"/>
        <v>5.9999999999998721E-2</v>
      </c>
      <c r="K1593" t="str">
        <f t="shared" si="220"/>
        <v xml:space="preserve"> </v>
      </c>
      <c r="L1593" s="2">
        <f t="shared" si="215"/>
        <v>13.074545940352527</v>
      </c>
      <c r="M1593">
        <f t="shared" si="216"/>
        <v>1</v>
      </c>
      <c r="N1593" s="2">
        <f t="shared" si="221"/>
        <v>4.5428571428571013E-2</v>
      </c>
      <c r="O1593">
        <f t="shared" si="222"/>
        <v>1</v>
      </c>
    </row>
    <row r="1594" spans="1:15" x14ac:dyDescent="0.25">
      <c r="A1594">
        <f t="shared" si="217"/>
        <v>1593</v>
      </c>
      <c r="B1594" s="1">
        <v>38322</v>
      </c>
      <c r="C1594">
        <v>29.74</v>
      </c>
      <c r="D1594">
        <v>30.4</v>
      </c>
      <c r="E1594">
        <v>29.74</v>
      </c>
      <c r="F1594">
        <v>30.4</v>
      </c>
      <c r="G1594">
        <v>217101</v>
      </c>
      <c r="H1594" s="2">
        <f t="shared" si="223"/>
        <v>1.9999999999995004E-3</v>
      </c>
      <c r="I1594">
        <f t="shared" si="218"/>
        <v>0</v>
      </c>
      <c r="J1594">
        <f t="shared" si="219"/>
        <v>0.66000000000000014</v>
      </c>
      <c r="K1594" t="str">
        <f t="shared" si="220"/>
        <v xml:space="preserve"> </v>
      </c>
      <c r="L1594" s="2">
        <f t="shared" si="215"/>
        <v>13.015872127607681</v>
      </c>
      <c r="M1594">
        <f t="shared" si="216"/>
        <v>0</v>
      </c>
      <c r="N1594" s="2">
        <f t="shared" si="221"/>
        <v>0.15571428571428539</v>
      </c>
      <c r="O1594">
        <f t="shared" si="222"/>
        <v>1</v>
      </c>
    </row>
    <row r="1595" spans="1:15" x14ac:dyDescent="0.25">
      <c r="A1595">
        <f t="shared" si="217"/>
        <v>1594</v>
      </c>
      <c r="B1595" s="1">
        <v>38323</v>
      </c>
      <c r="C1595">
        <v>30.23</v>
      </c>
      <c r="D1595">
        <v>30.47</v>
      </c>
      <c r="E1595">
        <v>30.13</v>
      </c>
      <c r="F1595">
        <v>30.32</v>
      </c>
      <c r="G1595">
        <v>159792</v>
      </c>
      <c r="H1595" s="2">
        <f t="shared" si="223"/>
        <v>9.4285714285714209E-2</v>
      </c>
      <c r="I1595">
        <f t="shared" si="218"/>
        <v>0</v>
      </c>
      <c r="J1595" t="str">
        <f t="shared" si="219"/>
        <v xml:space="preserve"> </v>
      </c>
      <c r="K1595">
        <f t="shared" si="220"/>
        <v>7.9999999999998295E-2</v>
      </c>
      <c r="L1595" s="2">
        <f t="shared" si="215"/>
        <v>12.993661245583391</v>
      </c>
      <c r="M1595">
        <f t="shared" si="216"/>
        <v>0</v>
      </c>
      <c r="N1595" s="2">
        <f t="shared" si="221"/>
        <v>9.2285714285714707E-2</v>
      </c>
      <c r="O1595">
        <f t="shared" si="222"/>
        <v>0</v>
      </c>
    </row>
    <row r="1596" spans="1:15" x14ac:dyDescent="0.25">
      <c r="A1596">
        <f t="shared" si="217"/>
        <v>1595</v>
      </c>
      <c r="B1596" s="1">
        <v>38324</v>
      </c>
      <c r="C1596">
        <v>30.22</v>
      </c>
      <c r="D1596">
        <v>30.41</v>
      </c>
      <c r="E1596">
        <v>30.03</v>
      </c>
      <c r="F1596">
        <v>30.21</v>
      </c>
      <c r="G1596">
        <v>151652</v>
      </c>
      <c r="H1596" s="2">
        <f t="shared" si="223"/>
        <v>0.12942857142857156</v>
      </c>
      <c r="I1596">
        <f t="shared" si="218"/>
        <v>0</v>
      </c>
      <c r="J1596" t="str">
        <f t="shared" si="219"/>
        <v xml:space="preserve"> </v>
      </c>
      <c r="K1596">
        <f t="shared" si="220"/>
        <v>0.10999999999999943</v>
      </c>
      <c r="L1596" s="2">
        <f t="shared" si="215"/>
        <v>13.011198541753144</v>
      </c>
      <c r="M1596">
        <f t="shared" si="216"/>
        <v>0</v>
      </c>
      <c r="N1596" s="2">
        <f t="shared" si="221"/>
        <v>3.5142857142857351E-2</v>
      </c>
      <c r="O1596">
        <f t="shared" si="222"/>
        <v>0</v>
      </c>
    </row>
    <row r="1597" spans="1:15" x14ac:dyDescent="0.25">
      <c r="A1597">
        <f t="shared" si="217"/>
        <v>1596</v>
      </c>
      <c r="B1597" s="1">
        <v>38327</v>
      </c>
      <c r="C1597">
        <v>30.03</v>
      </c>
      <c r="D1597">
        <v>30.15</v>
      </c>
      <c r="E1597">
        <v>29.97</v>
      </c>
      <c r="F1597">
        <v>30.05</v>
      </c>
      <c r="G1597">
        <v>117048</v>
      </c>
      <c r="H1597" s="2">
        <f t="shared" si="223"/>
        <v>9.0857142857143261E-2</v>
      </c>
      <c r="I1597">
        <f t="shared" si="218"/>
        <v>0</v>
      </c>
      <c r="J1597" t="str">
        <f t="shared" si="219"/>
        <v xml:space="preserve"> </v>
      </c>
      <c r="K1597">
        <f t="shared" si="220"/>
        <v>0.16000000000000014</v>
      </c>
      <c r="L1597" s="2">
        <f t="shared" si="215"/>
        <v>13.038129250124305</v>
      </c>
      <c r="M1597">
        <f t="shared" si="216"/>
        <v>0</v>
      </c>
      <c r="N1597" s="2">
        <f t="shared" si="221"/>
        <v>-3.8571428571428298E-2</v>
      </c>
      <c r="O1597">
        <f t="shared" si="222"/>
        <v>0</v>
      </c>
    </row>
    <row r="1598" spans="1:15" x14ac:dyDescent="0.25">
      <c r="A1598">
        <f t="shared" si="217"/>
        <v>1597</v>
      </c>
      <c r="B1598" s="1">
        <v>38328</v>
      </c>
      <c r="C1598">
        <v>29.98</v>
      </c>
      <c r="D1598">
        <v>30.03</v>
      </c>
      <c r="E1598">
        <v>29.65</v>
      </c>
      <c r="F1598">
        <v>29.69</v>
      </c>
      <c r="G1598">
        <v>187640</v>
      </c>
      <c r="H1598" s="2">
        <f t="shared" si="223"/>
        <v>-4.0285714285713682E-2</v>
      </c>
      <c r="I1598">
        <f t="shared" si="218"/>
        <v>0</v>
      </c>
      <c r="J1598" t="str">
        <f t="shared" si="219"/>
        <v xml:space="preserve"> </v>
      </c>
      <c r="K1598">
        <f t="shared" si="220"/>
        <v>0.35999999999999943</v>
      </c>
      <c r="L1598" s="2">
        <f t="shared" ref="L1598:L1661" si="224">SLOPE(A1539:A1598,F1539:F1598)</f>
        <v>13.02775872318797</v>
      </c>
      <c r="M1598">
        <f t="shared" ref="M1598:M1661" si="225">IF(L1598*($F1599-$F1598)&gt;0,1,0)</f>
        <v>1</v>
      </c>
      <c r="N1598" s="2">
        <f t="shared" si="221"/>
        <v>-0.13114285714285695</v>
      </c>
      <c r="O1598">
        <f t="shared" si="222"/>
        <v>1</v>
      </c>
    </row>
    <row r="1599" spans="1:15" x14ac:dyDescent="0.25">
      <c r="A1599">
        <f t="shared" si="217"/>
        <v>1598</v>
      </c>
      <c r="B1599" s="1">
        <v>38329</v>
      </c>
      <c r="C1599">
        <v>30.03</v>
      </c>
      <c r="D1599">
        <v>30.28</v>
      </c>
      <c r="E1599">
        <v>29.92</v>
      </c>
      <c r="F1599">
        <v>30.09</v>
      </c>
      <c r="G1599">
        <v>163886</v>
      </c>
      <c r="H1599" s="2">
        <f t="shared" si="223"/>
        <v>-0.10285714285714259</v>
      </c>
      <c r="I1599">
        <f t="shared" si="218"/>
        <v>0</v>
      </c>
      <c r="J1599">
        <f t="shared" si="219"/>
        <v>0.39999999999999858</v>
      </c>
      <c r="K1599" t="str">
        <f t="shared" si="220"/>
        <v xml:space="preserve"> </v>
      </c>
      <c r="L1599" s="2">
        <f t="shared" si="224"/>
        <v>13.039947379201507</v>
      </c>
      <c r="M1599">
        <f t="shared" si="225"/>
        <v>1</v>
      </c>
      <c r="N1599" s="2">
        <f t="shared" si="221"/>
        <v>-6.2571428571428916E-2</v>
      </c>
      <c r="O1599">
        <f t="shared" si="222"/>
        <v>0</v>
      </c>
    </row>
    <row r="1600" spans="1:15" x14ac:dyDescent="0.25">
      <c r="A1600">
        <f t="shared" si="217"/>
        <v>1599</v>
      </c>
      <c r="B1600" s="1">
        <v>38330</v>
      </c>
      <c r="C1600">
        <v>29.96</v>
      </c>
      <c r="D1600">
        <v>30.47</v>
      </c>
      <c r="E1600">
        <v>29.88</v>
      </c>
      <c r="F1600">
        <v>30.4</v>
      </c>
      <c r="G1600">
        <v>158819</v>
      </c>
      <c r="H1600" s="2">
        <f t="shared" si="223"/>
        <v>-9.1428571428574558E-3</v>
      </c>
      <c r="I1600">
        <f t="shared" si="218"/>
        <v>0</v>
      </c>
      <c r="J1600">
        <f t="shared" si="219"/>
        <v>0.30999999999999872</v>
      </c>
      <c r="K1600" t="str">
        <f t="shared" si="220"/>
        <v xml:space="preserve"> </v>
      </c>
      <c r="L1600" s="2">
        <f t="shared" si="224"/>
        <v>13.02216055142123</v>
      </c>
      <c r="M1600">
        <f t="shared" si="225"/>
        <v>1</v>
      </c>
      <c r="N1600" s="2">
        <f t="shared" si="221"/>
        <v>9.3714285714285139E-2</v>
      </c>
      <c r="O1600">
        <f t="shared" si="222"/>
        <v>0</v>
      </c>
    </row>
    <row r="1601" spans="1:15" x14ac:dyDescent="0.25">
      <c r="A1601">
        <f t="shared" si="217"/>
        <v>1600</v>
      </c>
      <c r="B1601" s="1">
        <v>38331</v>
      </c>
      <c r="C1601">
        <v>30.53</v>
      </c>
      <c r="D1601">
        <v>31.19</v>
      </c>
      <c r="E1601">
        <v>30.38</v>
      </c>
      <c r="F1601">
        <v>31.07</v>
      </c>
      <c r="G1601">
        <v>320390</v>
      </c>
      <c r="H1601" s="2">
        <f t="shared" si="223"/>
        <v>0.16428571428571398</v>
      </c>
      <c r="I1601">
        <f t="shared" si="218"/>
        <v>1</v>
      </c>
      <c r="J1601">
        <f t="shared" si="219"/>
        <v>0.67000000000000171</v>
      </c>
      <c r="K1601" t="str">
        <f t="shared" si="220"/>
        <v xml:space="preserve"> </v>
      </c>
      <c r="L1601" s="2">
        <f t="shared" si="224"/>
        <v>12.868139256159001</v>
      </c>
      <c r="M1601">
        <f t="shared" si="225"/>
        <v>1</v>
      </c>
      <c r="N1601" s="2">
        <f t="shared" si="221"/>
        <v>0.17342857142857143</v>
      </c>
      <c r="O1601">
        <f t="shared" si="222"/>
        <v>1</v>
      </c>
    </row>
    <row r="1602" spans="1:15" x14ac:dyDescent="0.25">
      <c r="A1602">
        <f t="shared" si="217"/>
        <v>1601</v>
      </c>
      <c r="B1602" s="1">
        <v>38334</v>
      </c>
      <c r="C1602">
        <v>31.23</v>
      </c>
      <c r="D1602">
        <v>31.9</v>
      </c>
      <c r="E1602">
        <v>31.2</v>
      </c>
      <c r="F1602">
        <v>31.86</v>
      </c>
      <c r="G1602">
        <v>281955</v>
      </c>
      <c r="H1602" s="2">
        <f t="shared" si="223"/>
        <v>0.3857142857142854</v>
      </c>
      <c r="I1602">
        <f t="shared" si="218"/>
        <v>0</v>
      </c>
      <c r="J1602">
        <f t="shared" si="219"/>
        <v>0.78999999999999915</v>
      </c>
      <c r="K1602" t="str">
        <f t="shared" si="220"/>
        <v xml:space="preserve"> </v>
      </c>
      <c r="L1602" s="2">
        <f t="shared" si="224"/>
        <v>12.473562442531625</v>
      </c>
      <c r="M1602">
        <f t="shared" si="225"/>
        <v>0</v>
      </c>
      <c r="N1602" s="2">
        <f t="shared" si="221"/>
        <v>0.22142857142857142</v>
      </c>
      <c r="O1602">
        <f t="shared" si="222"/>
        <v>1</v>
      </c>
    </row>
    <row r="1603" spans="1:15" x14ac:dyDescent="0.25">
      <c r="A1603">
        <f t="shared" si="217"/>
        <v>1602</v>
      </c>
      <c r="B1603" s="1">
        <v>38335</v>
      </c>
      <c r="C1603">
        <v>31.77</v>
      </c>
      <c r="D1603">
        <v>32.130000000000003</v>
      </c>
      <c r="E1603">
        <v>31.56</v>
      </c>
      <c r="F1603">
        <v>31.76</v>
      </c>
      <c r="G1603">
        <v>263704</v>
      </c>
      <c r="H1603" s="2">
        <f t="shared" si="223"/>
        <v>0.46657142857142864</v>
      </c>
      <c r="I1603">
        <f t="shared" si="218"/>
        <v>1</v>
      </c>
      <c r="J1603" t="str">
        <f t="shared" si="219"/>
        <v xml:space="preserve"> </v>
      </c>
      <c r="K1603">
        <f t="shared" si="220"/>
        <v>9.9999999999997868E-2</v>
      </c>
      <c r="L1603" s="2">
        <f t="shared" si="224"/>
        <v>12.202415124645947</v>
      </c>
      <c r="M1603">
        <f t="shared" si="225"/>
        <v>1</v>
      </c>
      <c r="N1603" s="2">
        <f t="shared" si="221"/>
        <v>8.0857142857143238E-2</v>
      </c>
      <c r="O1603">
        <f t="shared" si="222"/>
        <v>0</v>
      </c>
    </row>
    <row r="1604" spans="1:15" x14ac:dyDescent="0.25">
      <c r="A1604">
        <f t="shared" ref="A1604:A1667" si="226">A1603+1</f>
        <v>1603</v>
      </c>
      <c r="B1604" s="1">
        <v>38336</v>
      </c>
      <c r="C1604">
        <v>31.77</v>
      </c>
      <c r="D1604">
        <v>31.89</v>
      </c>
      <c r="E1604">
        <v>31.39</v>
      </c>
      <c r="F1604">
        <v>31.77</v>
      </c>
      <c r="G1604">
        <v>203911</v>
      </c>
      <c r="H1604" s="2">
        <f t="shared" si="223"/>
        <v>0.37914285714285734</v>
      </c>
      <c r="I1604">
        <f t="shared" si="218"/>
        <v>0</v>
      </c>
      <c r="J1604">
        <f t="shared" si="219"/>
        <v>9.9999999999980105E-3</v>
      </c>
      <c r="K1604" t="str">
        <f t="shared" si="220"/>
        <v xml:space="preserve"> </v>
      </c>
      <c r="L1604" s="2">
        <f t="shared" si="224"/>
        <v>12.017566881079695</v>
      </c>
      <c r="M1604">
        <f t="shared" si="225"/>
        <v>0</v>
      </c>
      <c r="N1604" s="2">
        <f t="shared" si="221"/>
        <v>-8.74285714285713E-2</v>
      </c>
      <c r="O1604">
        <f t="shared" si="222"/>
        <v>1</v>
      </c>
    </row>
    <row r="1605" spans="1:15" x14ac:dyDescent="0.25">
      <c r="A1605">
        <f t="shared" si="226"/>
        <v>1604</v>
      </c>
      <c r="B1605" s="1">
        <v>38337</v>
      </c>
      <c r="C1605">
        <v>31.68</v>
      </c>
      <c r="D1605">
        <v>31.87</v>
      </c>
      <c r="E1605">
        <v>31.38</v>
      </c>
      <c r="F1605">
        <v>31.49</v>
      </c>
      <c r="G1605">
        <v>238257</v>
      </c>
      <c r="H1605" s="2">
        <f t="shared" si="223"/>
        <v>0.21285714285714283</v>
      </c>
      <c r="I1605">
        <f t="shared" si="218"/>
        <v>0</v>
      </c>
      <c r="J1605" t="str">
        <f t="shared" si="219"/>
        <v xml:space="preserve"> </v>
      </c>
      <c r="K1605">
        <f t="shared" si="220"/>
        <v>0.28000000000000114</v>
      </c>
      <c r="L1605" s="2">
        <f t="shared" si="224"/>
        <v>11.887933828801684</v>
      </c>
      <c r="M1605">
        <f t="shared" si="225"/>
        <v>0</v>
      </c>
      <c r="N1605" s="2">
        <f t="shared" si="221"/>
        <v>-0.16628571428571451</v>
      </c>
      <c r="O1605">
        <f t="shared" si="222"/>
        <v>1</v>
      </c>
    </row>
    <row r="1606" spans="1:15" x14ac:dyDescent="0.25">
      <c r="A1606">
        <f t="shared" si="226"/>
        <v>1605</v>
      </c>
      <c r="B1606" s="1">
        <v>38338</v>
      </c>
      <c r="C1606">
        <v>30.78</v>
      </c>
      <c r="D1606">
        <v>31.47</v>
      </c>
      <c r="E1606">
        <v>30.64</v>
      </c>
      <c r="F1606">
        <v>31.13</v>
      </c>
      <c r="G1606">
        <v>349964</v>
      </c>
      <c r="H1606" s="2">
        <f t="shared" si="223"/>
        <v>-2.2857142857143183E-2</v>
      </c>
      <c r="I1606">
        <f t="shared" si="218"/>
        <v>0</v>
      </c>
      <c r="J1606" t="str">
        <f t="shared" si="219"/>
        <v xml:space="preserve"> </v>
      </c>
      <c r="K1606">
        <f t="shared" si="220"/>
        <v>0.35999999999999943</v>
      </c>
      <c r="L1606" s="2">
        <f t="shared" si="224"/>
        <v>11.848345387752936</v>
      </c>
      <c r="M1606">
        <f t="shared" si="225"/>
        <v>1</v>
      </c>
      <c r="N1606" s="2">
        <f t="shared" si="221"/>
        <v>-0.23571428571428601</v>
      </c>
      <c r="O1606">
        <f t="shared" si="222"/>
        <v>1</v>
      </c>
    </row>
    <row r="1607" spans="1:15" x14ac:dyDescent="0.25">
      <c r="A1607">
        <f t="shared" si="226"/>
        <v>1606</v>
      </c>
      <c r="B1607" s="1">
        <v>38341</v>
      </c>
      <c r="C1607">
        <v>31.3</v>
      </c>
      <c r="D1607">
        <v>31.58</v>
      </c>
      <c r="E1607">
        <v>31.3</v>
      </c>
      <c r="F1607">
        <v>31.49</v>
      </c>
      <c r="G1607">
        <v>171238</v>
      </c>
      <c r="H1607" s="2">
        <f t="shared" si="223"/>
        <v>-0.11485714285714325</v>
      </c>
      <c r="I1607">
        <f t="shared" ref="I1607:I1670" si="227">IF(H1607*(F1608-F1607)&gt;0,1,0)</f>
        <v>0</v>
      </c>
      <c r="J1607">
        <f t="shared" ref="J1607:J1670" si="228">IF(F1607&gt;F1606,F1607-F1606," ")</f>
        <v>0.35999999999999943</v>
      </c>
      <c r="K1607" t="str">
        <f t="shared" ref="K1607:K1670" si="229">IF(F1607&lt;F1606,F1606-F1607," ")</f>
        <v xml:space="preserve"> </v>
      </c>
      <c r="L1607" s="2">
        <f t="shared" si="224"/>
        <v>11.760702336279717</v>
      </c>
      <c r="M1607">
        <f t="shared" si="225"/>
        <v>1</v>
      </c>
      <c r="N1607" s="2">
        <f t="shared" si="221"/>
        <v>-9.2000000000000068E-2</v>
      </c>
      <c r="O1607">
        <f t="shared" si="222"/>
        <v>0</v>
      </c>
    </row>
    <row r="1608" spans="1:15" x14ac:dyDescent="0.25">
      <c r="A1608">
        <f t="shared" si="226"/>
        <v>1607</v>
      </c>
      <c r="B1608" s="1">
        <v>38342</v>
      </c>
      <c r="C1608">
        <v>31.49</v>
      </c>
      <c r="D1608">
        <v>31.62</v>
      </c>
      <c r="E1608">
        <v>31.35</v>
      </c>
      <c r="F1608">
        <v>31.55</v>
      </c>
      <c r="G1608">
        <v>163880</v>
      </c>
      <c r="H1608" s="2">
        <f t="shared" si="223"/>
        <v>-6.4285714285714488E-2</v>
      </c>
      <c r="I1608">
        <f t="shared" si="227"/>
        <v>1</v>
      </c>
      <c r="J1608">
        <f t="shared" si="228"/>
        <v>6.0000000000002274E-2</v>
      </c>
      <c r="K1608" t="str">
        <f t="shared" si="229"/>
        <v xml:space="preserve"> </v>
      </c>
      <c r="L1608" s="2">
        <f t="shared" si="224"/>
        <v>11.712156298992285</v>
      </c>
      <c r="M1608">
        <f t="shared" si="225"/>
        <v>0</v>
      </c>
      <c r="N1608" s="2">
        <f t="shared" ref="N1608:N1671" si="230">H1608-H1607</f>
        <v>5.0571428571428767E-2</v>
      </c>
      <c r="O1608">
        <f t="shared" si="222"/>
        <v>0</v>
      </c>
    </row>
    <row r="1609" spans="1:15" x14ac:dyDescent="0.25">
      <c r="A1609">
        <f t="shared" si="226"/>
        <v>1608</v>
      </c>
      <c r="B1609" s="1">
        <v>38343</v>
      </c>
      <c r="C1609">
        <v>31.37</v>
      </c>
      <c r="D1609">
        <v>31.74</v>
      </c>
      <c r="E1609">
        <v>31.26</v>
      </c>
      <c r="F1609">
        <v>31.44</v>
      </c>
      <c r="G1609">
        <v>173936</v>
      </c>
      <c r="H1609" s="2">
        <f t="shared" si="223"/>
        <v>-3.1714285714285292E-2</v>
      </c>
      <c r="I1609">
        <f t="shared" si="227"/>
        <v>1</v>
      </c>
      <c r="J1609" t="str">
        <f t="shared" si="228"/>
        <v xml:space="preserve"> </v>
      </c>
      <c r="K1609">
        <f t="shared" si="229"/>
        <v>0.10999999999999943</v>
      </c>
      <c r="L1609" s="2">
        <f t="shared" si="224"/>
        <v>11.680892011359783</v>
      </c>
      <c r="M1609">
        <f t="shared" si="225"/>
        <v>0</v>
      </c>
      <c r="N1609" s="2">
        <f t="shared" si="230"/>
        <v>3.2571428571429195E-2</v>
      </c>
      <c r="O1609">
        <f t="shared" ref="O1609:O1672" si="231">IF(N1608*(F1609-F1608)&gt;0,1,0)</f>
        <v>0</v>
      </c>
    </row>
    <row r="1610" spans="1:15" x14ac:dyDescent="0.25">
      <c r="A1610">
        <f t="shared" si="226"/>
        <v>1609</v>
      </c>
      <c r="B1610" s="1">
        <v>38344</v>
      </c>
      <c r="C1610">
        <v>31.35</v>
      </c>
      <c r="D1610">
        <v>31.55</v>
      </c>
      <c r="E1610">
        <v>31.31</v>
      </c>
      <c r="F1610">
        <v>31.37</v>
      </c>
      <c r="G1610">
        <v>105982</v>
      </c>
      <c r="H1610" s="2">
        <f t="shared" si="223"/>
        <v>1.1142857142857768E-2</v>
      </c>
      <c r="I1610">
        <f t="shared" si="227"/>
        <v>0</v>
      </c>
      <c r="J1610" t="str">
        <f t="shared" si="228"/>
        <v xml:space="preserve"> </v>
      </c>
      <c r="K1610">
        <f t="shared" si="229"/>
        <v>7.0000000000000284E-2</v>
      </c>
      <c r="L1610" s="2">
        <f t="shared" si="224"/>
        <v>11.661184892511995</v>
      </c>
      <c r="M1610">
        <f t="shared" si="225"/>
        <v>0</v>
      </c>
      <c r="N1610" s="2">
        <f t="shared" si="230"/>
        <v>4.2857142857143059E-2</v>
      </c>
      <c r="O1610">
        <f t="shared" si="231"/>
        <v>0</v>
      </c>
    </row>
    <row r="1611" spans="1:15" x14ac:dyDescent="0.25">
      <c r="A1611">
        <f t="shared" si="226"/>
        <v>1610</v>
      </c>
      <c r="B1611" s="1">
        <v>38348</v>
      </c>
      <c r="C1611">
        <v>31.45</v>
      </c>
      <c r="D1611">
        <v>31.54</v>
      </c>
      <c r="E1611">
        <v>31.17</v>
      </c>
      <c r="F1611">
        <v>31.17</v>
      </c>
      <c r="G1611">
        <v>98987</v>
      </c>
      <c r="H1611" s="2">
        <f t="shared" si="223"/>
        <v>-7.7142857142850933E-3</v>
      </c>
      <c r="I1611">
        <f t="shared" si="227"/>
        <v>0</v>
      </c>
      <c r="J1611" t="str">
        <f t="shared" si="228"/>
        <v xml:space="preserve"> </v>
      </c>
      <c r="K1611">
        <f t="shared" si="229"/>
        <v>0.19999999999999929</v>
      </c>
      <c r="L1611" s="2">
        <f t="shared" si="224"/>
        <v>11.661339948320638</v>
      </c>
      <c r="M1611">
        <f t="shared" si="225"/>
        <v>1</v>
      </c>
      <c r="N1611" s="2">
        <f t="shared" si="230"/>
        <v>-1.8857142857142861E-2</v>
      </c>
      <c r="O1611">
        <f t="shared" si="231"/>
        <v>0</v>
      </c>
    </row>
    <row r="1612" spans="1:15" x14ac:dyDescent="0.25">
      <c r="A1612">
        <f t="shared" si="226"/>
        <v>1611</v>
      </c>
      <c r="B1612" s="1">
        <v>38349</v>
      </c>
      <c r="C1612">
        <v>31.14</v>
      </c>
      <c r="D1612">
        <v>31.45</v>
      </c>
      <c r="E1612">
        <v>31.13</v>
      </c>
      <c r="F1612">
        <v>31.29</v>
      </c>
      <c r="G1612">
        <v>128177</v>
      </c>
      <c r="H1612" s="2">
        <f t="shared" si="223"/>
        <v>-6.3142857142856959E-2</v>
      </c>
      <c r="I1612">
        <f t="shared" si="227"/>
        <v>1</v>
      </c>
      <c r="J1612">
        <f t="shared" si="228"/>
        <v>0.11999999999999744</v>
      </c>
      <c r="K1612" t="str">
        <f t="shared" si="229"/>
        <v xml:space="preserve"> </v>
      </c>
      <c r="L1612" s="2">
        <f t="shared" si="224"/>
        <v>11.644808610608035</v>
      </c>
      <c r="M1612">
        <f t="shared" si="225"/>
        <v>0</v>
      </c>
      <c r="N1612" s="2">
        <f t="shared" si="230"/>
        <v>-5.5428571428571868E-2</v>
      </c>
      <c r="O1612">
        <f t="shared" si="231"/>
        <v>0</v>
      </c>
    </row>
    <row r="1613" spans="1:15" x14ac:dyDescent="0.25">
      <c r="A1613">
        <f t="shared" si="226"/>
        <v>1612</v>
      </c>
      <c r="B1613" s="1">
        <v>38350</v>
      </c>
      <c r="C1613">
        <v>31.17</v>
      </c>
      <c r="D1613">
        <v>31.2</v>
      </c>
      <c r="E1613">
        <v>31.02</v>
      </c>
      <c r="F1613">
        <v>31.16</v>
      </c>
      <c r="G1613">
        <v>111951</v>
      </c>
      <c r="H1613" s="2">
        <f t="shared" si="223"/>
        <v>-7.4285714285714524E-2</v>
      </c>
      <c r="I1613">
        <f t="shared" si="227"/>
        <v>0</v>
      </c>
      <c r="J1613" t="str">
        <f t="shared" si="228"/>
        <v xml:space="preserve"> </v>
      </c>
      <c r="K1613">
        <f t="shared" si="229"/>
        <v>0.12999999999999901</v>
      </c>
      <c r="L1613" s="2">
        <f t="shared" si="224"/>
        <v>11.641752255878105</v>
      </c>
      <c r="M1613">
        <f t="shared" si="225"/>
        <v>1</v>
      </c>
      <c r="N1613" s="2">
        <f t="shared" si="230"/>
        <v>-1.1142857142857565E-2</v>
      </c>
      <c r="O1613">
        <f t="shared" si="231"/>
        <v>1</v>
      </c>
    </row>
    <row r="1614" spans="1:15" x14ac:dyDescent="0.25">
      <c r="A1614">
        <f t="shared" si="226"/>
        <v>1613</v>
      </c>
      <c r="B1614" s="1">
        <v>38351</v>
      </c>
      <c r="C1614">
        <v>31.23</v>
      </c>
      <c r="D1614">
        <v>31.43</v>
      </c>
      <c r="E1614">
        <v>31.16</v>
      </c>
      <c r="F1614">
        <v>31.2</v>
      </c>
      <c r="G1614">
        <v>104618</v>
      </c>
      <c r="H1614" s="2">
        <f t="shared" si="223"/>
        <v>-4.8857142857143286E-2</v>
      </c>
      <c r="I1614">
        <f t="shared" si="227"/>
        <v>1</v>
      </c>
      <c r="J1614">
        <f t="shared" si="228"/>
        <v>3.9999999999999147E-2</v>
      </c>
      <c r="K1614" t="str">
        <f t="shared" si="229"/>
        <v xml:space="preserve"> </v>
      </c>
      <c r="L1614" s="2">
        <f t="shared" si="224"/>
        <v>11.637289320942038</v>
      </c>
      <c r="M1614">
        <f t="shared" si="225"/>
        <v>0</v>
      </c>
      <c r="N1614" s="2">
        <f t="shared" si="230"/>
        <v>2.5428571428571238E-2</v>
      </c>
      <c r="O1614">
        <f t="shared" si="231"/>
        <v>0</v>
      </c>
    </row>
    <row r="1615" spans="1:15" x14ac:dyDescent="0.25">
      <c r="A1615">
        <f t="shared" si="226"/>
        <v>1614</v>
      </c>
      <c r="B1615" s="1">
        <v>38352</v>
      </c>
      <c r="C1615">
        <v>31.25</v>
      </c>
      <c r="D1615">
        <v>31.36</v>
      </c>
      <c r="E1615">
        <v>31</v>
      </c>
      <c r="F1615">
        <v>31.1</v>
      </c>
      <c r="G1615">
        <v>131617</v>
      </c>
      <c r="H1615" s="2">
        <f t="shared" si="223"/>
        <v>-3.9714285714285834E-2</v>
      </c>
      <c r="I1615">
        <f t="shared" si="227"/>
        <v>0</v>
      </c>
      <c r="J1615" t="str">
        <f t="shared" si="228"/>
        <v xml:space="preserve"> </v>
      </c>
      <c r="K1615">
        <f t="shared" si="229"/>
        <v>9.9999999999997868E-2</v>
      </c>
      <c r="L1615" s="2">
        <f t="shared" si="224"/>
        <v>11.646479700153405</v>
      </c>
      <c r="M1615">
        <f t="shared" si="225"/>
        <v>1</v>
      </c>
      <c r="N1615" s="2">
        <f t="shared" si="230"/>
        <v>9.1428571428574523E-3</v>
      </c>
      <c r="O1615">
        <f t="shared" si="231"/>
        <v>0</v>
      </c>
    </row>
    <row r="1616" spans="1:15" x14ac:dyDescent="0.25">
      <c r="A1616">
        <f t="shared" si="226"/>
        <v>1615</v>
      </c>
      <c r="B1616" s="1">
        <v>38355</v>
      </c>
      <c r="C1616">
        <v>31.31</v>
      </c>
      <c r="D1616">
        <v>31.49</v>
      </c>
      <c r="E1616">
        <v>31.04</v>
      </c>
      <c r="F1616">
        <v>31.19</v>
      </c>
      <c r="G1616">
        <v>222291</v>
      </c>
      <c r="H1616" s="2">
        <f t="shared" si="223"/>
        <v>-1.2285714285714176E-2</v>
      </c>
      <c r="I1616">
        <f t="shared" si="227"/>
        <v>1</v>
      </c>
      <c r="J1616">
        <f t="shared" si="228"/>
        <v>8.9999999999999858E-2</v>
      </c>
      <c r="K1616" t="str">
        <f t="shared" si="229"/>
        <v xml:space="preserve"> </v>
      </c>
      <c r="L1616" s="2">
        <f t="shared" si="224"/>
        <v>11.648651690615385</v>
      </c>
      <c r="M1616">
        <f t="shared" si="225"/>
        <v>0</v>
      </c>
      <c r="N1616" s="2">
        <f t="shared" si="230"/>
        <v>2.7428571428571656E-2</v>
      </c>
      <c r="O1616">
        <f t="shared" si="231"/>
        <v>1</v>
      </c>
    </row>
    <row r="1617" spans="1:15" x14ac:dyDescent="0.25">
      <c r="A1617">
        <f t="shared" si="226"/>
        <v>1616</v>
      </c>
      <c r="B1617" s="1">
        <v>38356</v>
      </c>
      <c r="C1617">
        <v>31.2</v>
      </c>
      <c r="D1617">
        <v>31.45</v>
      </c>
      <c r="E1617">
        <v>30.72</v>
      </c>
      <c r="F1617">
        <v>30.75</v>
      </c>
      <c r="G1617">
        <v>188476</v>
      </c>
      <c r="H1617" s="2">
        <f t="shared" si="223"/>
        <v>-7.7428571428571152E-2</v>
      </c>
      <c r="I1617">
        <f t="shared" si="227"/>
        <v>1</v>
      </c>
      <c r="J1617" t="str">
        <f t="shared" si="228"/>
        <v xml:space="preserve"> </v>
      </c>
      <c r="K1617">
        <f t="shared" si="229"/>
        <v>0.44000000000000128</v>
      </c>
      <c r="L1617" s="2">
        <f t="shared" si="224"/>
        <v>11.653568040551059</v>
      </c>
      <c r="M1617">
        <f t="shared" si="225"/>
        <v>0</v>
      </c>
      <c r="N1617" s="2">
        <f t="shared" si="230"/>
        <v>-6.5142857142856975E-2</v>
      </c>
      <c r="O1617">
        <f t="shared" si="231"/>
        <v>0</v>
      </c>
    </row>
    <row r="1618" spans="1:15" x14ac:dyDescent="0.25">
      <c r="A1618">
        <f t="shared" si="226"/>
        <v>1617</v>
      </c>
      <c r="B1618" s="1">
        <v>38357</v>
      </c>
      <c r="C1618">
        <v>30.75</v>
      </c>
      <c r="D1618">
        <v>30.94</v>
      </c>
      <c r="E1618">
        <v>30.53</v>
      </c>
      <c r="F1618">
        <v>30.53</v>
      </c>
      <c r="G1618">
        <v>189571</v>
      </c>
      <c r="H1618" s="2">
        <f t="shared" si="223"/>
        <v>-0.12599999999999981</v>
      </c>
      <c r="I1618">
        <f t="shared" si="227"/>
        <v>0</v>
      </c>
      <c r="J1618" t="str">
        <f t="shared" si="228"/>
        <v xml:space="preserve"> </v>
      </c>
      <c r="K1618">
        <f t="shared" si="229"/>
        <v>0.21999999999999886</v>
      </c>
      <c r="L1618" s="2">
        <f t="shared" si="224"/>
        <v>11.61276204348172</v>
      </c>
      <c r="M1618">
        <f t="shared" si="225"/>
        <v>1</v>
      </c>
      <c r="N1618" s="2">
        <f t="shared" si="230"/>
        <v>-4.8571428571428654E-2</v>
      </c>
      <c r="O1618">
        <f t="shared" si="231"/>
        <v>1</v>
      </c>
    </row>
    <row r="1619" spans="1:15" x14ac:dyDescent="0.25">
      <c r="A1619">
        <f t="shared" si="226"/>
        <v>1618</v>
      </c>
      <c r="B1619" s="1">
        <v>38358</v>
      </c>
      <c r="C1619">
        <v>30.63</v>
      </c>
      <c r="D1619">
        <v>31.02</v>
      </c>
      <c r="E1619">
        <v>30.54</v>
      </c>
      <c r="F1619">
        <v>30.82</v>
      </c>
      <c r="G1619">
        <v>191345</v>
      </c>
      <c r="H1619" s="2">
        <f t="shared" si="223"/>
        <v>-0.11571428571428563</v>
      </c>
      <c r="I1619">
        <f t="shared" si="227"/>
        <v>1</v>
      </c>
      <c r="J1619">
        <f t="shared" si="228"/>
        <v>0.28999999999999915</v>
      </c>
      <c r="K1619" t="str">
        <f t="shared" si="229"/>
        <v xml:space="preserve"> </v>
      </c>
      <c r="L1619" s="2">
        <f t="shared" si="224"/>
        <v>11.601238834353401</v>
      </c>
      <c r="M1619">
        <f t="shared" si="225"/>
        <v>0</v>
      </c>
      <c r="N1619" s="2">
        <f t="shared" si="230"/>
        <v>1.0285714285714176E-2</v>
      </c>
      <c r="O1619">
        <f t="shared" si="231"/>
        <v>0</v>
      </c>
    </row>
    <row r="1620" spans="1:15" x14ac:dyDescent="0.25">
      <c r="A1620">
        <f t="shared" si="226"/>
        <v>1619</v>
      </c>
      <c r="B1620" s="1">
        <v>38359</v>
      </c>
      <c r="C1620">
        <v>30.96</v>
      </c>
      <c r="D1620">
        <v>30.97</v>
      </c>
      <c r="E1620">
        <v>30.45</v>
      </c>
      <c r="F1620">
        <v>30.6</v>
      </c>
      <c r="G1620">
        <v>150040</v>
      </c>
      <c r="H1620" s="2">
        <f t="shared" si="223"/>
        <v>-0.10942857142857149</v>
      </c>
      <c r="I1620">
        <f t="shared" si="227"/>
        <v>1</v>
      </c>
      <c r="J1620" t="str">
        <f t="shared" si="228"/>
        <v xml:space="preserve"> </v>
      </c>
      <c r="K1620">
        <f t="shared" si="229"/>
        <v>0.21999999999999886</v>
      </c>
      <c r="L1620" s="2">
        <f t="shared" si="224"/>
        <v>11.590251778377963</v>
      </c>
      <c r="M1620">
        <f t="shared" si="225"/>
        <v>0</v>
      </c>
      <c r="N1620" s="2">
        <f t="shared" si="230"/>
        <v>6.2857142857141446E-3</v>
      </c>
      <c r="O1620">
        <f t="shared" si="231"/>
        <v>0</v>
      </c>
    </row>
    <row r="1621" spans="1:15" x14ac:dyDescent="0.25">
      <c r="A1621">
        <f t="shared" si="226"/>
        <v>1620</v>
      </c>
      <c r="B1621" s="1">
        <v>38362</v>
      </c>
      <c r="C1621">
        <v>30.48</v>
      </c>
      <c r="D1621">
        <v>30.74</v>
      </c>
      <c r="E1621">
        <v>30.33</v>
      </c>
      <c r="F1621">
        <v>30.51</v>
      </c>
      <c r="G1621">
        <v>164525</v>
      </c>
      <c r="H1621" s="2">
        <f t="shared" si="223"/>
        <v>-0.10171428571428558</v>
      </c>
      <c r="I1621">
        <f t="shared" si="227"/>
        <v>1</v>
      </c>
      <c r="J1621" t="str">
        <f t="shared" si="228"/>
        <v xml:space="preserve"> </v>
      </c>
      <c r="K1621">
        <f t="shared" si="229"/>
        <v>8.9999999999999858E-2</v>
      </c>
      <c r="L1621" s="2">
        <f t="shared" si="224"/>
        <v>11.606886762722617</v>
      </c>
      <c r="M1621">
        <f t="shared" si="225"/>
        <v>0</v>
      </c>
      <c r="N1621" s="2">
        <f t="shared" si="230"/>
        <v>7.7142857142859095E-3</v>
      </c>
      <c r="O1621">
        <f t="shared" si="231"/>
        <v>0</v>
      </c>
    </row>
    <row r="1622" spans="1:15" x14ac:dyDescent="0.25">
      <c r="A1622">
        <f t="shared" si="226"/>
        <v>1621</v>
      </c>
      <c r="B1622" s="1">
        <v>38363</v>
      </c>
      <c r="C1622">
        <v>30.2</v>
      </c>
      <c r="D1622">
        <v>30.33</v>
      </c>
      <c r="E1622">
        <v>29.92</v>
      </c>
      <c r="F1622">
        <v>30</v>
      </c>
      <c r="G1622">
        <v>189095</v>
      </c>
      <c r="H1622" s="2">
        <f t="shared" ref="H1622:H1685" si="232">SLOPE(F1617:F1622,A1617:A1622)</f>
        <v>-0.11514285714285707</v>
      </c>
      <c r="I1622">
        <f t="shared" si="227"/>
        <v>0</v>
      </c>
      <c r="J1622" t="str">
        <f t="shared" si="228"/>
        <v xml:space="preserve"> </v>
      </c>
      <c r="K1622">
        <f t="shared" si="229"/>
        <v>0.51000000000000156</v>
      </c>
      <c r="L1622" s="2">
        <f t="shared" si="224"/>
        <v>11.463389836786698</v>
      </c>
      <c r="M1622">
        <f t="shared" si="225"/>
        <v>1</v>
      </c>
      <c r="N1622" s="2">
        <f t="shared" si="230"/>
        <v>-1.3428571428571498E-2</v>
      </c>
      <c r="O1622">
        <f t="shared" si="231"/>
        <v>0</v>
      </c>
    </row>
    <row r="1623" spans="1:15" x14ac:dyDescent="0.25">
      <c r="A1623">
        <f t="shared" si="226"/>
        <v>1622</v>
      </c>
      <c r="B1623" s="1">
        <v>38364</v>
      </c>
      <c r="C1623">
        <v>30.03</v>
      </c>
      <c r="D1623">
        <v>30.3</v>
      </c>
      <c r="E1623">
        <v>29.7</v>
      </c>
      <c r="F1623">
        <v>30.28</v>
      </c>
      <c r="G1623">
        <v>229795</v>
      </c>
      <c r="H1623" s="2">
        <f t="shared" si="232"/>
        <v>-0.1085714285714286</v>
      </c>
      <c r="I1623">
        <f t="shared" si="227"/>
        <v>1</v>
      </c>
      <c r="J1623">
        <f t="shared" si="228"/>
        <v>0.28000000000000114</v>
      </c>
      <c r="K1623" t="str">
        <f t="shared" si="229"/>
        <v xml:space="preserve"> </v>
      </c>
      <c r="L1623" s="2">
        <f t="shared" si="224"/>
        <v>11.334416482780467</v>
      </c>
      <c r="M1623">
        <f t="shared" si="225"/>
        <v>0</v>
      </c>
      <c r="N1623" s="2">
        <f t="shared" si="230"/>
        <v>6.5714285714284781E-3</v>
      </c>
      <c r="O1623">
        <f t="shared" si="231"/>
        <v>0</v>
      </c>
    </row>
    <row r="1624" spans="1:15" x14ac:dyDescent="0.25">
      <c r="A1624">
        <f t="shared" si="226"/>
        <v>1623</v>
      </c>
      <c r="B1624" s="1">
        <v>38365</v>
      </c>
      <c r="C1624">
        <v>30.2</v>
      </c>
      <c r="D1624">
        <v>30.24</v>
      </c>
      <c r="E1624">
        <v>29.7</v>
      </c>
      <c r="F1624">
        <v>29.83</v>
      </c>
      <c r="G1624">
        <v>144328</v>
      </c>
      <c r="H1624" s="2">
        <f t="shared" si="232"/>
        <v>-0.18342857142857177</v>
      </c>
      <c r="I1624">
        <f t="shared" si="227"/>
        <v>0</v>
      </c>
      <c r="J1624" t="str">
        <f t="shared" si="228"/>
        <v xml:space="preserve"> </v>
      </c>
      <c r="K1624">
        <f t="shared" si="229"/>
        <v>0.45000000000000284</v>
      </c>
      <c r="L1624" s="2">
        <f t="shared" si="224"/>
        <v>11.108888464043428</v>
      </c>
      <c r="M1624">
        <f t="shared" si="225"/>
        <v>1</v>
      </c>
      <c r="N1624" s="2">
        <f t="shared" si="230"/>
        <v>-7.4857142857143177E-2</v>
      </c>
      <c r="O1624">
        <f t="shared" si="231"/>
        <v>0</v>
      </c>
    </row>
    <row r="1625" spans="1:15" x14ac:dyDescent="0.25">
      <c r="A1625">
        <f t="shared" si="226"/>
        <v>1624</v>
      </c>
      <c r="B1625" s="1">
        <v>38366</v>
      </c>
      <c r="C1625">
        <v>29.96</v>
      </c>
      <c r="D1625">
        <v>30.22</v>
      </c>
      <c r="E1625">
        <v>29.87</v>
      </c>
      <c r="F1625">
        <v>30.12</v>
      </c>
      <c r="G1625">
        <v>145769</v>
      </c>
      <c r="H1625" s="2">
        <f t="shared" si="232"/>
        <v>-0.11885714285714316</v>
      </c>
      <c r="I1625">
        <f t="shared" si="227"/>
        <v>0</v>
      </c>
      <c r="J1625">
        <f t="shared" si="228"/>
        <v>0.2900000000000027</v>
      </c>
      <c r="K1625" t="str">
        <f t="shared" si="229"/>
        <v xml:space="preserve"> </v>
      </c>
      <c r="L1625" s="2">
        <f t="shared" si="224"/>
        <v>11.039812046431122</v>
      </c>
      <c r="M1625">
        <f t="shared" si="225"/>
        <v>1</v>
      </c>
      <c r="N1625" s="2">
        <f t="shared" si="230"/>
        <v>6.4571428571428613E-2</v>
      </c>
      <c r="O1625">
        <f t="shared" si="231"/>
        <v>0</v>
      </c>
    </row>
    <row r="1626" spans="1:15" x14ac:dyDescent="0.25">
      <c r="A1626">
        <f t="shared" si="226"/>
        <v>1625</v>
      </c>
      <c r="B1626" s="1">
        <v>38370</v>
      </c>
      <c r="C1626">
        <v>29.88</v>
      </c>
      <c r="D1626">
        <v>30.58</v>
      </c>
      <c r="E1626">
        <v>29.67</v>
      </c>
      <c r="F1626">
        <v>30.56</v>
      </c>
      <c r="G1626">
        <v>202378</v>
      </c>
      <c r="H1626" s="2">
        <f t="shared" si="232"/>
        <v>4.5714285714281693E-3</v>
      </c>
      <c r="I1626">
        <f t="shared" si="227"/>
        <v>0</v>
      </c>
      <c r="J1626">
        <f t="shared" si="228"/>
        <v>0.43999999999999773</v>
      </c>
      <c r="K1626" t="str">
        <f t="shared" si="229"/>
        <v xml:space="preserve"> </v>
      </c>
      <c r="L1626" s="2">
        <f t="shared" si="224"/>
        <v>11.070556420690957</v>
      </c>
      <c r="M1626">
        <f t="shared" si="225"/>
        <v>0</v>
      </c>
      <c r="N1626" s="2">
        <f t="shared" si="230"/>
        <v>0.12342857142857133</v>
      </c>
      <c r="O1626">
        <f t="shared" si="231"/>
        <v>1</v>
      </c>
    </row>
    <row r="1627" spans="1:15" x14ac:dyDescent="0.25">
      <c r="A1627">
        <f t="shared" si="226"/>
        <v>1626</v>
      </c>
      <c r="B1627" s="1">
        <v>38371</v>
      </c>
      <c r="C1627">
        <v>30.42</v>
      </c>
      <c r="D1627">
        <v>30.5</v>
      </c>
      <c r="E1627">
        <v>30.01</v>
      </c>
      <c r="F1627">
        <v>30.04</v>
      </c>
      <c r="G1627">
        <v>127279</v>
      </c>
      <c r="H1627" s="2">
        <f t="shared" si="232"/>
        <v>3.7999999999999749E-2</v>
      </c>
      <c r="I1627">
        <f t="shared" si="227"/>
        <v>0</v>
      </c>
      <c r="J1627" t="str">
        <f t="shared" si="228"/>
        <v xml:space="preserve"> </v>
      </c>
      <c r="K1627">
        <f t="shared" si="229"/>
        <v>0.51999999999999957</v>
      </c>
      <c r="L1627" s="2">
        <f t="shared" si="224"/>
        <v>11.070618405322227</v>
      </c>
      <c r="M1627">
        <f t="shared" si="225"/>
        <v>0</v>
      </c>
      <c r="N1627" s="2">
        <f t="shared" si="230"/>
        <v>3.3428571428571578E-2</v>
      </c>
      <c r="O1627">
        <f t="shared" si="231"/>
        <v>0</v>
      </c>
    </row>
    <row r="1628" spans="1:15" x14ac:dyDescent="0.25">
      <c r="A1628">
        <f t="shared" si="226"/>
        <v>1627</v>
      </c>
      <c r="B1628" s="1">
        <v>38372</v>
      </c>
      <c r="C1628">
        <v>30.05</v>
      </c>
      <c r="D1628">
        <v>30.3</v>
      </c>
      <c r="E1628">
        <v>29.88</v>
      </c>
      <c r="F1628">
        <v>29.97</v>
      </c>
      <c r="G1628">
        <v>179029</v>
      </c>
      <c r="H1628" s="2">
        <f t="shared" si="232"/>
        <v>-1.3714285714286031E-2</v>
      </c>
      <c r="I1628">
        <f t="shared" si="227"/>
        <v>1</v>
      </c>
      <c r="J1628" t="str">
        <f t="shared" si="228"/>
        <v xml:space="preserve"> </v>
      </c>
      <c r="K1628">
        <f t="shared" si="229"/>
        <v>7.0000000000000284E-2</v>
      </c>
      <c r="L1628" s="2">
        <f t="shared" si="224"/>
        <v>11.056480237397579</v>
      </c>
      <c r="M1628">
        <f t="shared" si="225"/>
        <v>0</v>
      </c>
      <c r="N1628" s="2">
        <f t="shared" si="230"/>
        <v>-5.1714285714285782E-2</v>
      </c>
      <c r="O1628">
        <f t="shared" si="231"/>
        <v>0</v>
      </c>
    </row>
    <row r="1629" spans="1:15" x14ac:dyDescent="0.25">
      <c r="A1629">
        <f t="shared" si="226"/>
        <v>1628</v>
      </c>
      <c r="B1629" s="1">
        <v>38373</v>
      </c>
      <c r="C1629">
        <v>30.4</v>
      </c>
      <c r="D1629">
        <v>30.43</v>
      </c>
      <c r="E1629">
        <v>29.71</v>
      </c>
      <c r="F1629">
        <v>29.73</v>
      </c>
      <c r="G1629">
        <v>281012</v>
      </c>
      <c r="H1629" s="2">
        <f t="shared" si="232"/>
        <v>-4.1999999999999864E-2</v>
      </c>
      <c r="I1629">
        <f t="shared" si="227"/>
        <v>0</v>
      </c>
      <c r="J1629" t="str">
        <f t="shared" si="228"/>
        <v xml:space="preserve"> </v>
      </c>
      <c r="K1629">
        <f t="shared" si="229"/>
        <v>0.23999999999999844</v>
      </c>
      <c r="L1629" s="2">
        <f t="shared" si="224"/>
        <v>10.37339259699584</v>
      </c>
      <c r="M1629">
        <f t="shared" si="225"/>
        <v>1</v>
      </c>
      <c r="N1629" s="2">
        <f t="shared" si="230"/>
        <v>-2.8285714285713831E-2</v>
      </c>
      <c r="O1629">
        <f t="shared" si="231"/>
        <v>1</v>
      </c>
    </row>
    <row r="1630" spans="1:15" x14ac:dyDescent="0.25">
      <c r="A1630">
        <f t="shared" si="226"/>
        <v>1629</v>
      </c>
      <c r="B1630" s="1">
        <v>38376</v>
      </c>
      <c r="C1630">
        <v>29.82</v>
      </c>
      <c r="D1630">
        <v>30.3</v>
      </c>
      <c r="E1630">
        <v>29.55</v>
      </c>
      <c r="F1630">
        <v>29.86</v>
      </c>
      <c r="G1630">
        <v>226864</v>
      </c>
      <c r="H1630" s="2">
        <f t="shared" si="232"/>
        <v>-0.11028571428571438</v>
      </c>
      <c r="I1630">
        <f t="shared" si="227"/>
        <v>0</v>
      </c>
      <c r="J1630">
        <f t="shared" si="228"/>
        <v>0.12999999999999901</v>
      </c>
      <c r="K1630" t="str">
        <f t="shared" si="229"/>
        <v xml:space="preserve"> </v>
      </c>
      <c r="L1630" s="2">
        <f t="shared" si="224"/>
        <v>9.5466397510303675</v>
      </c>
      <c r="M1630">
        <f t="shared" si="225"/>
        <v>1</v>
      </c>
      <c r="N1630" s="2">
        <f t="shared" si="230"/>
        <v>-6.8285714285714505E-2</v>
      </c>
      <c r="O1630">
        <f t="shared" si="231"/>
        <v>0</v>
      </c>
    </row>
    <row r="1631" spans="1:15" x14ac:dyDescent="0.25">
      <c r="A1631">
        <f t="shared" si="226"/>
        <v>1630</v>
      </c>
      <c r="B1631" s="1">
        <v>38377</v>
      </c>
      <c r="C1631">
        <v>30.25</v>
      </c>
      <c r="D1631">
        <v>30.48</v>
      </c>
      <c r="E1631">
        <v>30.17</v>
      </c>
      <c r="F1631">
        <v>30.3</v>
      </c>
      <c r="G1631">
        <v>218436</v>
      </c>
      <c r="H1631" s="2">
        <f t="shared" si="232"/>
        <v>-5.9428571428571074E-2</v>
      </c>
      <c r="I1631">
        <f t="shared" si="227"/>
        <v>1</v>
      </c>
      <c r="J1631">
        <f t="shared" si="228"/>
        <v>0.44000000000000128</v>
      </c>
      <c r="K1631" t="str">
        <f t="shared" si="229"/>
        <v xml:space="preserve"> </v>
      </c>
      <c r="L1631" s="2">
        <f t="shared" si="224"/>
        <v>8.9198118276774156</v>
      </c>
      <c r="M1631">
        <f t="shared" si="225"/>
        <v>0</v>
      </c>
      <c r="N1631" s="2">
        <f t="shared" si="230"/>
        <v>5.0857142857143302E-2</v>
      </c>
      <c r="O1631">
        <f t="shared" si="231"/>
        <v>0</v>
      </c>
    </row>
    <row r="1632" spans="1:15" x14ac:dyDescent="0.25">
      <c r="A1632">
        <f t="shared" si="226"/>
        <v>1631</v>
      </c>
      <c r="B1632" s="1">
        <v>38378</v>
      </c>
      <c r="C1632">
        <v>30.54</v>
      </c>
      <c r="D1632">
        <v>30.7</v>
      </c>
      <c r="E1632">
        <v>30.05</v>
      </c>
      <c r="F1632">
        <v>30.09</v>
      </c>
      <c r="G1632">
        <v>220380</v>
      </c>
      <c r="H1632" s="2">
        <f t="shared" si="232"/>
        <v>3.9142857142857375E-2</v>
      </c>
      <c r="I1632">
        <f t="shared" si="227"/>
        <v>1</v>
      </c>
      <c r="J1632" t="str">
        <f t="shared" si="228"/>
        <v xml:space="preserve"> </v>
      </c>
      <c r="K1632">
        <f t="shared" si="229"/>
        <v>0.21000000000000085</v>
      </c>
      <c r="L1632" s="2">
        <f t="shared" si="224"/>
        <v>7.9284533120078073</v>
      </c>
      <c r="M1632">
        <f t="shared" si="225"/>
        <v>1</v>
      </c>
      <c r="N1632" s="2">
        <f t="shared" si="230"/>
        <v>9.8571428571428449E-2</v>
      </c>
      <c r="O1632">
        <f t="shared" si="231"/>
        <v>0</v>
      </c>
    </row>
    <row r="1633" spans="1:15" x14ac:dyDescent="0.25">
      <c r="A1633">
        <f t="shared" si="226"/>
        <v>1632</v>
      </c>
      <c r="B1633" s="1">
        <v>38379</v>
      </c>
      <c r="C1633">
        <v>30.2</v>
      </c>
      <c r="D1633">
        <v>30.3</v>
      </c>
      <c r="E1633">
        <v>29.97</v>
      </c>
      <c r="F1633">
        <v>30.21</v>
      </c>
      <c r="G1633">
        <v>184294</v>
      </c>
      <c r="H1633" s="2">
        <f t="shared" si="232"/>
        <v>7.7714285714285986E-2</v>
      </c>
      <c r="I1633">
        <f t="shared" si="227"/>
        <v>1</v>
      </c>
      <c r="J1633">
        <f t="shared" si="228"/>
        <v>0.12000000000000099</v>
      </c>
      <c r="K1633" t="str">
        <f t="shared" si="229"/>
        <v xml:space="preserve"> </v>
      </c>
      <c r="L1633" s="2">
        <f t="shared" si="224"/>
        <v>6.8041760259415005</v>
      </c>
      <c r="M1633">
        <f t="shared" si="225"/>
        <v>1</v>
      </c>
      <c r="N1633" s="2">
        <f t="shared" si="230"/>
        <v>3.8571428571428611E-2</v>
      </c>
      <c r="O1633">
        <f t="shared" si="231"/>
        <v>1</v>
      </c>
    </row>
    <row r="1634" spans="1:15" x14ac:dyDescent="0.25">
      <c r="A1634">
        <f t="shared" si="226"/>
        <v>1633</v>
      </c>
      <c r="B1634" s="1">
        <v>38380</v>
      </c>
      <c r="C1634">
        <v>30.15</v>
      </c>
      <c r="D1634">
        <v>30.37</v>
      </c>
      <c r="E1634">
        <v>30.02</v>
      </c>
      <c r="F1634">
        <v>30.35</v>
      </c>
      <c r="G1634">
        <v>177507</v>
      </c>
      <c r="H1634" s="2">
        <f t="shared" si="232"/>
        <v>0.11257142857142881</v>
      </c>
      <c r="I1634">
        <f t="shared" si="227"/>
        <v>1</v>
      </c>
      <c r="J1634">
        <f t="shared" si="228"/>
        <v>0.14000000000000057</v>
      </c>
      <c r="K1634" t="str">
        <f t="shared" si="229"/>
        <v xml:space="preserve"> </v>
      </c>
      <c r="L1634" s="2">
        <f t="shared" si="224"/>
        <v>5.4734282464221007</v>
      </c>
      <c r="M1634">
        <f t="shared" si="225"/>
        <v>1</v>
      </c>
      <c r="N1634" s="2">
        <f t="shared" si="230"/>
        <v>3.4857142857142823E-2</v>
      </c>
      <c r="O1634">
        <f t="shared" si="231"/>
        <v>1</v>
      </c>
    </row>
    <row r="1635" spans="1:15" x14ac:dyDescent="0.25">
      <c r="A1635">
        <f t="shared" si="226"/>
        <v>1634</v>
      </c>
      <c r="B1635" s="1">
        <v>38383</v>
      </c>
      <c r="C1635">
        <v>30.55</v>
      </c>
      <c r="D1635">
        <v>30.78</v>
      </c>
      <c r="E1635">
        <v>30.5</v>
      </c>
      <c r="F1635">
        <v>30.73</v>
      </c>
      <c r="G1635">
        <v>172096</v>
      </c>
      <c r="H1635" s="2">
        <f t="shared" si="232"/>
        <v>0.13200000000000023</v>
      </c>
      <c r="I1635">
        <f t="shared" si="227"/>
        <v>1</v>
      </c>
      <c r="J1635">
        <f t="shared" si="228"/>
        <v>0.37999999999999901</v>
      </c>
      <c r="K1635" t="str">
        <f t="shared" si="229"/>
        <v xml:space="preserve"> </v>
      </c>
      <c r="L1635" s="2">
        <f t="shared" si="224"/>
        <v>4.2573097803621112</v>
      </c>
      <c r="M1635">
        <f t="shared" si="225"/>
        <v>1</v>
      </c>
      <c r="N1635" s="2">
        <f t="shared" si="230"/>
        <v>1.942857142857142E-2</v>
      </c>
      <c r="O1635">
        <f t="shared" si="231"/>
        <v>1</v>
      </c>
    </row>
    <row r="1636" spans="1:15" x14ac:dyDescent="0.25">
      <c r="A1636">
        <f t="shared" si="226"/>
        <v>1635</v>
      </c>
      <c r="B1636" s="1">
        <v>38384</v>
      </c>
      <c r="C1636">
        <v>30.6</v>
      </c>
      <c r="D1636">
        <v>30.98</v>
      </c>
      <c r="E1636">
        <v>30.49</v>
      </c>
      <c r="F1636">
        <v>30.88</v>
      </c>
      <c r="G1636">
        <v>186122</v>
      </c>
      <c r="H1636" s="2">
        <f t="shared" si="232"/>
        <v>0.14171428571428554</v>
      </c>
      <c r="I1636">
        <f t="shared" si="227"/>
        <v>0</v>
      </c>
      <c r="J1636">
        <f t="shared" si="228"/>
        <v>0.14999999999999858</v>
      </c>
      <c r="K1636" t="str">
        <f t="shared" si="229"/>
        <v xml:space="preserve"> </v>
      </c>
      <c r="L1636" s="2">
        <f t="shared" si="224"/>
        <v>3.5332120568643877</v>
      </c>
      <c r="M1636">
        <f t="shared" si="225"/>
        <v>0</v>
      </c>
      <c r="N1636" s="2">
        <f t="shared" si="230"/>
        <v>9.7142857142853145E-3</v>
      </c>
      <c r="O1636">
        <f t="shared" si="231"/>
        <v>1</v>
      </c>
    </row>
    <row r="1637" spans="1:15" x14ac:dyDescent="0.25">
      <c r="A1637">
        <f t="shared" si="226"/>
        <v>1636</v>
      </c>
      <c r="B1637" s="1">
        <v>38385</v>
      </c>
      <c r="C1637">
        <v>30.78</v>
      </c>
      <c r="D1637">
        <v>30.88</v>
      </c>
      <c r="E1637">
        <v>30.6</v>
      </c>
      <c r="F1637">
        <v>30.85</v>
      </c>
      <c r="G1637">
        <v>139415</v>
      </c>
      <c r="H1637" s="2">
        <f t="shared" si="232"/>
        <v>0.17685714285714291</v>
      </c>
      <c r="I1637">
        <f t="shared" si="227"/>
        <v>0</v>
      </c>
      <c r="J1637" t="str">
        <f t="shared" si="228"/>
        <v xml:space="preserve"> </v>
      </c>
      <c r="K1637">
        <f t="shared" si="229"/>
        <v>2.9999999999997584E-2</v>
      </c>
      <c r="L1637" s="2">
        <f t="shared" si="224"/>
        <v>2.7634166635643793</v>
      </c>
      <c r="M1637">
        <f t="shared" si="225"/>
        <v>0</v>
      </c>
      <c r="N1637" s="2">
        <f t="shared" si="230"/>
        <v>3.5142857142857364E-2</v>
      </c>
      <c r="O1637">
        <f t="shared" si="231"/>
        <v>0</v>
      </c>
    </row>
    <row r="1638" spans="1:15" x14ac:dyDescent="0.25">
      <c r="A1638">
        <f t="shared" si="226"/>
        <v>1637</v>
      </c>
      <c r="B1638" s="1">
        <v>38386</v>
      </c>
      <c r="C1638">
        <v>30.75</v>
      </c>
      <c r="D1638">
        <v>30.75</v>
      </c>
      <c r="E1638">
        <v>30.53</v>
      </c>
      <c r="F1638">
        <v>30.67</v>
      </c>
      <c r="G1638">
        <v>131809</v>
      </c>
      <c r="H1638" s="2">
        <f t="shared" si="232"/>
        <v>0.11285714285714293</v>
      </c>
      <c r="I1638">
        <f t="shared" si="227"/>
        <v>1</v>
      </c>
      <c r="J1638" t="str">
        <f t="shared" si="228"/>
        <v xml:space="preserve"> </v>
      </c>
      <c r="K1638">
        <f t="shared" si="229"/>
        <v>0.17999999999999972</v>
      </c>
      <c r="L1638" s="2">
        <f t="shared" si="224"/>
        <v>1.5445491151845878</v>
      </c>
      <c r="M1638">
        <f t="shared" si="225"/>
        <v>1</v>
      </c>
      <c r="N1638" s="2">
        <f t="shared" si="230"/>
        <v>-6.3999999999999974E-2</v>
      </c>
      <c r="O1638">
        <f t="shared" si="231"/>
        <v>0</v>
      </c>
    </row>
    <row r="1639" spans="1:15" x14ac:dyDescent="0.25">
      <c r="A1639">
        <f t="shared" si="226"/>
        <v>1638</v>
      </c>
      <c r="B1639" s="1">
        <v>38387</v>
      </c>
      <c r="C1639">
        <v>30.62</v>
      </c>
      <c r="D1639">
        <v>30.93</v>
      </c>
      <c r="E1639">
        <v>30.62</v>
      </c>
      <c r="F1639">
        <v>30.85</v>
      </c>
      <c r="G1639">
        <v>176615</v>
      </c>
      <c r="H1639" s="2">
        <f t="shared" si="232"/>
        <v>6.5428571428571614E-2</v>
      </c>
      <c r="I1639">
        <f t="shared" si="227"/>
        <v>0</v>
      </c>
      <c r="J1639">
        <f t="shared" si="228"/>
        <v>0.17999999999999972</v>
      </c>
      <c r="K1639" t="str">
        <f t="shared" si="229"/>
        <v xml:space="preserve"> </v>
      </c>
      <c r="L1639" s="2">
        <f t="shared" si="224"/>
        <v>0.82643234761883411</v>
      </c>
      <c r="M1639">
        <f t="shared" si="225"/>
        <v>0</v>
      </c>
      <c r="N1639" s="2">
        <f t="shared" si="230"/>
        <v>-4.742857142857132E-2</v>
      </c>
      <c r="O1639">
        <f t="shared" si="231"/>
        <v>0</v>
      </c>
    </row>
    <row r="1640" spans="1:15" x14ac:dyDescent="0.25">
      <c r="A1640">
        <f t="shared" si="226"/>
        <v>1639</v>
      </c>
      <c r="B1640" s="1">
        <v>38390</v>
      </c>
      <c r="C1640">
        <v>30.65</v>
      </c>
      <c r="D1640">
        <v>30.96</v>
      </c>
      <c r="E1640">
        <v>30.65</v>
      </c>
      <c r="F1640">
        <v>30.83</v>
      </c>
      <c r="G1640">
        <v>138478</v>
      </c>
      <c r="H1640" s="2">
        <f t="shared" si="232"/>
        <v>6.5714285714284825E-3</v>
      </c>
      <c r="I1640">
        <f t="shared" si="227"/>
        <v>1</v>
      </c>
      <c r="J1640" t="str">
        <f t="shared" si="228"/>
        <v xml:space="preserve"> </v>
      </c>
      <c r="K1640">
        <f t="shared" si="229"/>
        <v>2.0000000000003126E-2</v>
      </c>
      <c r="L1640" s="2">
        <f t="shared" si="224"/>
        <v>-0.16588216133396549</v>
      </c>
      <c r="M1640">
        <f t="shared" si="225"/>
        <v>0</v>
      </c>
      <c r="N1640" s="2">
        <f t="shared" si="230"/>
        <v>-5.8857142857143128E-2</v>
      </c>
      <c r="O1640">
        <f t="shared" si="231"/>
        <v>1</v>
      </c>
    </row>
    <row r="1641" spans="1:15" x14ac:dyDescent="0.25">
      <c r="A1641">
        <f t="shared" si="226"/>
        <v>1640</v>
      </c>
      <c r="B1641" s="1">
        <v>38391</v>
      </c>
      <c r="C1641">
        <v>30.88</v>
      </c>
      <c r="D1641">
        <v>31.13</v>
      </c>
      <c r="E1641">
        <v>30.8</v>
      </c>
      <c r="F1641">
        <v>31.03</v>
      </c>
      <c r="G1641">
        <v>175732</v>
      </c>
      <c r="H1641" s="2">
        <f t="shared" si="232"/>
        <v>2.4857142857142887E-2</v>
      </c>
      <c r="I1641">
        <f t="shared" si="227"/>
        <v>0</v>
      </c>
      <c r="J1641">
        <f t="shared" si="228"/>
        <v>0.20000000000000284</v>
      </c>
      <c r="K1641" t="str">
        <f t="shared" si="229"/>
        <v xml:space="preserve"> </v>
      </c>
      <c r="L1641" s="2">
        <f t="shared" si="224"/>
        <v>-0.21468518837470707</v>
      </c>
      <c r="M1641">
        <f t="shared" si="225"/>
        <v>1</v>
      </c>
      <c r="N1641" s="2">
        <f t="shared" si="230"/>
        <v>1.8285714285714405E-2</v>
      </c>
      <c r="O1641">
        <f t="shared" si="231"/>
        <v>0</v>
      </c>
    </row>
    <row r="1642" spans="1:15" x14ac:dyDescent="0.25">
      <c r="A1642">
        <f t="shared" si="226"/>
        <v>1641</v>
      </c>
      <c r="B1642" s="1">
        <v>38392</v>
      </c>
      <c r="C1642">
        <v>30.92</v>
      </c>
      <c r="D1642">
        <v>30.96</v>
      </c>
      <c r="E1642">
        <v>30.47</v>
      </c>
      <c r="F1642">
        <v>30.69</v>
      </c>
      <c r="G1642">
        <v>191996</v>
      </c>
      <c r="H1642" s="2">
        <f t="shared" si="232"/>
        <v>7.4285714285712706E-3</v>
      </c>
      <c r="I1642">
        <f t="shared" si="227"/>
        <v>0</v>
      </c>
      <c r="J1642" t="str">
        <f t="shared" si="228"/>
        <v xml:space="preserve"> </v>
      </c>
      <c r="K1642">
        <f t="shared" si="229"/>
        <v>0.33999999999999986</v>
      </c>
      <c r="L1642" s="2">
        <f t="shared" si="224"/>
        <v>-0.12002984389828307</v>
      </c>
      <c r="M1642">
        <f t="shared" si="225"/>
        <v>1</v>
      </c>
      <c r="N1642" s="2">
        <f t="shared" si="230"/>
        <v>-1.7428571428571616E-2</v>
      </c>
      <c r="O1642">
        <f t="shared" si="231"/>
        <v>0</v>
      </c>
    </row>
    <row r="1643" spans="1:15" x14ac:dyDescent="0.25">
      <c r="A1643">
        <f t="shared" si="226"/>
        <v>1642</v>
      </c>
      <c r="B1643" s="1">
        <v>38393</v>
      </c>
      <c r="C1643">
        <v>30.77</v>
      </c>
      <c r="D1643">
        <v>30.84</v>
      </c>
      <c r="E1643">
        <v>30.61</v>
      </c>
      <c r="F1643">
        <v>30.65</v>
      </c>
      <c r="G1643">
        <v>129483</v>
      </c>
      <c r="H1643" s="2">
        <f t="shared" si="232"/>
        <v>-1.0857142857143235E-2</v>
      </c>
      <c r="I1643">
        <f t="shared" si="227"/>
        <v>0</v>
      </c>
      <c r="J1643" t="str">
        <f t="shared" si="228"/>
        <v xml:space="preserve"> </v>
      </c>
      <c r="K1643">
        <f t="shared" si="229"/>
        <v>4.00000000000027E-2</v>
      </c>
      <c r="L1643" s="2">
        <f t="shared" si="224"/>
        <v>-0.31842384228748416</v>
      </c>
      <c r="M1643">
        <f t="shared" si="225"/>
        <v>0</v>
      </c>
      <c r="N1643" s="2">
        <f t="shared" si="230"/>
        <v>-1.8285714285714506E-2</v>
      </c>
      <c r="O1643">
        <f t="shared" si="231"/>
        <v>1</v>
      </c>
    </row>
    <row r="1644" spans="1:15" x14ac:dyDescent="0.25">
      <c r="A1644">
        <f t="shared" si="226"/>
        <v>1643</v>
      </c>
      <c r="B1644" s="1">
        <v>38394</v>
      </c>
      <c r="C1644">
        <v>30.6</v>
      </c>
      <c r="D1644">
        <v>31.07</v>
      </c>
      <c r="E1644">
        <v>30.55</v>
      </c>
      <c r="F1644">
        <v>30.83</v>
      </c>
      <c r="G1644">
        <v>160821</v>
      </c>
      <c r="H1644" s="2">
        <f t="shared" si="232"/>
        <v>-2.8000000000000417E-2</v>
      </c>
      <c r="I1644">
        <f t="shared" si="227"/>
        <v>0</v>
      </c>
      <c r="J1644">
        <f t="shared" si="228"/>
        <v>0.17999999999999972</v>
      </c>
      <c r="K1644" t="str">
        <f t="shared" si="229"/>
        <v xml:space="preserve"> </v>
      </c>
      <c r="L1644" s="2">
        <f t="shared" si="224"/>
        <v>-0.25752929133459929</v>
      </c>
      <c r="M1644">
        <f t="shared" si="225"/>
        <v>0</v>
      </c>
      <c r="N1644" s="2">
        <f t="shared" si="230"/>
        <v>-1.7142857142857182E-2</v>
      </c>
      <c r="O1644">
        <f t="shared" si="231"/>
        <v>0</v>
      </c>
    </row>
    <row r="1645" spans="1:15" x14ac:dyDescent="0.25">
      <c r="A1645">
        <f t="shared" si="226"/>
        <v>1644</v>
      </c>
      <c r="B1645" s="1">
        <v>38397</v>
      </c>
      <c r="C1645">
        <v>30.83</v>
      </c>
      <c r="D1645">
        <v>31</v>
      </c>
      <c r="E1645">
        <v>30.8</v>
      </c>
      <c r="F1645">
        <v>30.92</v>
      </c>
      <c r="G1645">
        <v>104853</v>
      </c>
      <c r="H1645" s="2">
        <f t="shared" si="232"/>
        <v>-5.4285714285712619E-3</v>
      </c>
      <c r="I1645">
        <f t="shared" si="227"/>
        <v>0</v>
      </c>
      <c r="J1645">
        <f t="shared" si="228"/>
        <v>9.0000000000003411E-2</v>
      </c>
      <c r="K1645" t="str">
        <f t="shared" si="229"/>
        <v xml:space="preserve"> </v>
      </c>
      <c r="L1645" s="2">
        <f t="shared" si="224"/>
        <v>0.30202173954488809</v>
      </c>
      <c r="M1645">
        <f t="shared" si="225"/>
        <v>1</v>
      </c>
      <c r="N1645" s="2">
        <f t="shared" si="230"/>
        <v>2.2571428571429155E-2</v>
      </c>
      <c r="O1645">
        <f t="shared" si="231"/>
        <v>0</v>
      </c>
    </row>
    <row r="1646" spans="1:15" x14ac:dyDescent="0.25">
      <c r="A1646">
        <f t="shared" si="226"/>
        <v>1645</v>
      </c>
      <c r="B1646" s="1">
        <v>38398</v>
      </c>
      <c r="C1646">
        <v>30.87</v>
      </c>
      <c r="D1646">
        <v>31.21</v>
      </c>
      <c r="E1646">
        <v>30.85</v>
      </c>
      <c r="F1646">
        <v>30.99</v>
      </c>
      <c r="G1646">
        <v>156003</v>
      </c>
      <c r="H1646" s="2">
        <f t="shared" si="232"/>
        <v>1.9142857142856785E-2</v>
      </c>
      <c r="I1646">
        <f t="shared" si="227"/>
        <v>0</v>
      </c>
      <c r="J1646">
        <f t="shared" si="228"/>
        <v>6.9999999999996732E-2</v>
      </c>
      <c r="K1646" t="str">
        <f t="shared" si="229"/>
        <v xml:space="preserve"> </v>
      </c>
      <c r="L1646" s="2">
        <f t="shared" si="224"/>
        <v>1.7065751717557049</v>
      </c>
      <c r="M1646">
        <f t="shared" si="225"/>
        <v>0</v>
      </c>
      <c r="N1646" s="2">
        <f t="shared" si="230"/>
        <v>2.4571428571428047E-2</v>
      </c>
      <c r="O1646">
        <f t="shared" si="231"/>
        <v>1</v>
      </c>
    </row>
    <row r="1647" spans="1:15" x14ac:dyDescent="0.25">
      <c r="A1647">
        <f t="shared" si="226"/>
        <v>1646</v>
      </c>
      <c r="B1647" s="1">
        <v>38399</v>
      </c>
      <c r="C1647">
        <v>30.86</v>
      </c>
      <c r="D1647">
        <v>30.94</v>
      </c>
      <c r="E1647">
        <v>30.66</v>
      </c>
      <c r="F1647">
        <v>30.82</v>
      </c>
      <c r="G1647">
        <v>135045</v>
      </c>
      <c r="H1647" s="2">
        <f t="shared" si="232"/>
        <v>5.0285714285714232E-2</v>
      </c>
      <c r="I1647">
        <f t="shared" si="227"/>
        <v>0</v>
      </c>
      <c r="J1647" t="str">
        <f t="shared" si="228"/>
        <v xml:space="preserve"> </v>
      </c>
      <c r="K1647">
        <f t="shared" si="229"/>
        <v>0.16999999999999815</v>
      </c>
      <c r="L1647" s="2">
        <f t="shared" si="224"/>
        <v>1.9959722970818479</v>
      </c>
      <c r="M1647">
        <f t="shared" si="225"/>
        <v>0</v>
      </c>
      <c r="N1647" s="2">
        <f t="shared" si="230"/>
        <v>3.1142857142857448E-2</v>
      </c>
      <c r="O1647">
        <f t="shared" si="231"/>
        <v>0</v>
      </c>
    </row>
    <row r="1648" spans="1:15" x14ac:dyDescent="0.25">
      <c r="A1648">
        <f t="shared" si="226"/>
        <v>1647</v>
      </c>
      <c r="B1648" s="1">
        <v>38400</v>
      </c>
      <c r="C1648">
        <v>30.73</v>
      </c>
      <c r="D1648">
        <v>31</v>
      </c>
      <c r="E1648">
        <v>30.62</v>
      </c>
      <c r="F1648">
        <v>30.63</v>
      </c>
      <c r="G1648">
        <v>162102</v>
      </c>
      <c r="H1648" s="2">
        <f t="shared" si="232"/>
        <v>-1.7142857142855763E-3</v>
      </c>
      <c r="I1648">
        <f t="shared" si="227"/>
        <v>1</v>
      </c>
      <c r="J1648" t="str">
        <f t="shared" si="228"/>
        <v xml:space="preserve"> </v>
      </c>
      <c r="K1648">
        <f t="shared" si="229"/>
        <v>0.19000000000000128</v>
      </c>
      <c r="L1648" s="2">
        <f t="shared" si="224"/>
        <v>1.7207200351424525</v>
      </c>
      <c r="M1648">
        <f t="shared" si="225"/>
        <v>0</v>
      </c>
      <c r="N1648" s="2">
        <f t="shared" si="230"/>
        <v>-5.199999999999981E-2</v>
      </c>
      <c r="O1648">
        <f t="shared" si="231"/>
        <v>0</v>
      </c>
    </row>
    <row r="1649" spans="1:15" x14ac:dyDescent="0.25">
      <c r="A1649">
        <f t="shared" si="226"/>
        <v>1648</v>
      </c>
      <c r="B1649" s="1">
        <v>38401</v>
      </c>
      <c r="C1649">
        <v>30.66</v>
      </c>
      <c r="D1649">
        <v>30.66</v>
      </c>
      <c r="E1649">
        <v>30.29</v>
      </c>
      <c r="F1649">
        <v>30.48</v>
      </c>
      <c r="G1649">
        <v>221545</v>
      </c>
      <c r="H1649" s="2">
        <f t="shared" si="232"/>
        <v>-7.9714285714285585E-2</v>
      </c>
      <c r="I1649">
        <f t="shared" si="227"/>
        <v>1</v>
      </c>
      <c r="J1649" t="str">
        <f t="shared" si="228"/>
        <v xml:space="preserve"> </v>
      </c>
      <c r="K1649">
        <f t="shared" si="229"/>
        <v>0.14999999999999858</v>
      </c>
      <c r="L1649" s="2">
        <f t="shared" si="224"/>
        <v>0.78453140017886724</v>
      </c>
      <c r="M1649">
        <f t="shared" si="225"/>
        <v>0</v>
      </c>
      <c r="N1649" s="2">
        <f t="shared" si="230"/>
        <v>-7.8000000000000014E-2</v>
      </c>
      <c r="O1649">
        <f t="shared" si="231"/>
        <v>1</v>
      </c>
    </row>
    <row r="1650" spans="1:15" x14ac:dyDescent="0.25">
      <c r="A1650">
        <f t="shared" si="226"/>
        <v>1649</v>
      </c>
      <c r="B1650" s="1">
        <v>38405</v>
      </c>
      <c r="C1650">
        <v>30.19</v>
      </c>
      <c r="D1650">
        <v>30.51</v>
      </c>
      <c r="E1650">
        <v>29.94</v>
      </c>
      <c r="F1650">
        <v>29.95</v>
      </c>
      <c r="G1650">
        <v>215793</v>
      </c>
      <c r="H1650" s="2">
        <f t="shared" si="232"/>
        <v>-0.18771428571428592</v>
      </c>
      <c r="I1650">
        <f t="shared" si="227"/>
        <v>1</v>
      </c>
      <c r="J1650" t="str">
        <f t="shared" si="228"/>
        <v xml:space="preserve"> </v>
      </c>
      <c r="K1650">
        <f t="shared" si="229"/>
        <v>0.53000000000000114</v>
      </c>
      <c r="L1650" s="2">
        <f t="shared" si="224"/>
        <v>-1.2412344339861521</v>
      </c>
      <c r="M1650">
        <f t="shared" si="225"/>
        <v>1</v>
      </c>
      <c r="N1650" s="2">
        <f t="shared" si="230"/>
        <v>-0.10800000000000033</v>
      </c>
      <c r="O1650">
        <f t="shared" si="231"/>
        <v>1</v>
      </c>
    </row>
    <row r="1651" spans="1:15" x14ac:dyDescent="0.25">
      <c r="A1651">
        <f t="shared" si="226"/>
        <v>1650</v>
      </c>
      <c r="B1651" s="1">
        <v>38406</v>
      </c>
      <c r="C1651">
        <v>29.75</v>
      </c>
      <c r="D1651">
        <v>29.97</v>
      </c>
      <c r="E1651">
        <v>29.72</v>
      </c>
      <c r="F1651">
        <v>29.87</v>
      </c>
      <c r="G1651">
        <v>194867</v>
      </c>
      <c r="H1651" s="2">
        <f t="shared" si="232"/>
        <v>-0.23885714285714255</v>
      </c>
      <c r="I1651">
        <f t="shared" si="227"/>
        <v>0</v>
      </c>
      <c r="J1651" t="str">
        <f t="shared" si="228"/>
        <v xml:space="preserve"> </v>
      </c>
      <c r="K1651">
        <f t="shared" si="229"/>
        <v>7.9999999999998295E-2</v>
      </c>
      <c r="L1651" s="2">
        <f t="shared" si="224"/>
        <v>-3.7054881431194069</v>
      </c>
      <c r="M1651">
        <f t="shared" si="225"/>
        <v>0</v>
      </c>
      <c r="N1651" s="2">
        <f t="shared" si="230"/>
        <v>-5.1142857142856629E-2</v>
      </c>
      <c r="O1651">
        <f t="shared" si="231"/>
        <v>1</v>
      </c>
    </row>
    <row r="1652" spans="1:15" x14ac:dyDescent="0.25">
      <c r="A1652">
        <f t="shared" si="226"/>
        <v>1651</v>
      </c>
      <c r="B1652" s="1">
        <v>38407</v>
      </c>
      <c r="C1652">
        <v>29.92</v>
      </c>
      <c r="D1652">
        <v>30.43</v>
      </c>
      <c r="E1652">
        <v>29.87</v>
      </c>
      <c r="F1652">
        <v>30.37</v>
      </c>
      <c r="G1652">
        <v>160360</v>
      </c>
      <c r="H1652" s="2">
        <f t="shared" si="232"/>
        <v>-0.14457142857142832</v>
      </c>
      <c r="I1652">
        <f t="shared" si="227"/>
        <v>0</v>
      </c>
      <c r="J1652">
        <f t="shared" si="228"/>
        <v>0.5</v>
      </c>
      <c r="K1652" t="str">
        <f t="shared" si="229"/>
        <v xml:space="preserve"> </v>
      </c>
      <c r="L1652" s="2">
        <f t="shared" si="224"/>
        <v>-5.8926183481647767</v>
      </c>
      <c r="M1652">
        <f t="shared" si="225"/>
        <v>0</v>
      </c>
      <c r="N1652" s="2">
        <f t="shared" si="230"/>
        <v>9.4285714285714223E-2</v>
      </c>
      <c r="O1652">
        <f t="shared" si="231"/>
        <v>0</v>
      </c>
    </row>
    <row r="1653" spans="1:15" x14ac:dyDescent="0.25">
      <c r="A1653">
        <f t="shared" si="226"/>
        <v>1652</v>
      </c>
      <c r="B1653" s="1">
        <v>38408</v>
      </c>
      <c r="C1653">
        <v>30.37</v>
      </c>
      <c r="D1653">
        <v>30.52</v>
      </c>
      <c r="E1653">
        <v>30.23</v>
      </c>
      <c r="F1653">
        <v>30.44</v>
      </c>
      <c r="G1653">
        <v>142453</v>
      </c>
      <c r="H1653" s="2">
        <f t="shared" si="232"/>
        <v>-3.8857142857142438E-2</v>
      </c>
      <c r="I1653">
        <f t="shared" si="227"/>
        <v>1</v>
      </c>
      <c r="J1653">
        <f t="shared" si="228"/>
        <v>7.0000000000000284E-2</v>
      </c>
      <c r="K1653" t="str">
        <f t="shared" si="229"/>
        <v xml:space="preserve"> </v>
      </c>
      <c r="L1653" s="2">
        <f t="shared" si="224"/>
        <v>-8.0844247199594683</v>
      </c>
      <c r="M1653">
        <f t="shared" si="225"/>
        <v>1</v>
      </c>
      <c r="N1653" s="2">
        <f t="shared" si="230"/>
        <v>0.10571428571428589</v>
      </c>
      <c r="O1653">
        <f t="shared" si="231"/>
        <v>1</v>
      </c>
    </row>
    <row r="1654" spans="1:15" x14ac:dyDescent="0.25">
      <c r="A1654">
        <f t="shared" si="226"/>
        <v>1653</v>
      </c>
      <c r="B1654" s="1">
        <v>38411</v>
      </c>
      <c r="C1654">
        <v>30.24</v>
      </c>
      <c r="D1654">
        <v>30.3</v>
      </c>
      <c r="E1654">
        <v>29.96</v>
      </c>
      <c r="F1654">
        <v>30.02</v>
      </c>
      <c r="G1654">
        <v>186321</v>
      </c>
      <c r="H1654" s="2">
        <f t="shared" si="232"/>
        <v>-9.4285714285713799E-3</v>
      </c>
      <c r="I1654">
        <f t="shared" si="227"/>
        <v>0</v>
      </c>
      <c r="J1654" t="str">
        <f t="shared" si="228"/>
        <v xml:space="preserve"> </v>
      </c>
      <c r="K1654">
        <f t="shared" si="229"/>
        <v>0.42000000000000171</v>
      </c>
      <c r="L1654" s="2">
        <f t="shared" si="224"/>
        <v>-9.4346199194800562</v>
      </c>
      <c r="M1654">
        <f t="shared" si="225"/>
        <v>0</v>
      </c>
      <c r="N1654" s="2">
        <f t="shared" si="230"/>
        <v>2.9428571428571058E-2</v>
      </c>
      <c r="O1654">
        <f t="shared" si="231"/>
        <v>0</v>
      </c>
    </row>
    <row r="1655" spans="1:15" x14ac:dyDescent="0.25">
      <c r="A1655">
        <f t="shared" si="226"/>
        <v>1654</v>
      </c>
      <c r="B1655" s="1">
        <v>38412</v>
      </c>
      <c r="C1655">
        <v>30.09</v>
      </c>
      <c r="D1655">
        <v>30.21</v>
      </c>
      <c r="E1655">
        <v>29.97</v>
      </c>
      <c r="F1655">
        <v>30.04</v>
      </c>
      <c r="G1655">
        <v>162058</v>
      </c>
      <c r="H1655" s="2">
        <f t="shared" si="232"/>
        <v>2.771428571428558E-2</v>
      </c>
      <c r="I1655">
        <f t="shared" si="227"/>
        <v>1</v>
      </c>
      <c r="J1655">
        <f t="shared" si="228"/>
        <v>1.9999999999999574E-2</v>
      </c>
      <c r="K1655" t="str">
        <f t="shared" si="229"/>
        <v xml:space="preserve"> </v>
      </c>
      <c r="L1655" s="2">
        <f t="shared" si="224"/>
        <v>-10.858817012065634</v>
      </c>
      <c r="M1655">
        <f t="shared" si="225"/>
        <v>0</v>
      </c>
      <c r="N1655" s="2">
        <f t="shared" si="230"/>
        <v>3.7142857142856964E-2</v>
      </c>
      <c r="O1655">
        <f t="shared" si="231"/>
        <v>1</v>
      </c>
    </row>
    <row r="1656" spans="1:15" x14ac:dyDescent="0.25">
      <c r="A1656">
        <f t="shared" si="226"/>
        <v>1655</v>
      </c>
      <c r="B1656" s="1">
        <v>38413</v>
      </c>
      <c r="C1656">
        <v>29.9</v>
      </c>
      <c r="D1656">
        <v>30.51</v>
      </c>
      <c r="E1656">
        <v>29.88</v>
      </c>
      <c r="F1656">
        <v>30.42</v>
      </c>
      <c r="G1656">
        <v>177430</v>
      </c>
      <c r="H1656" s="2">
        <f t="shared" si="232"/>
        <v>3.828571428571418E-2</v>
      </c>
      <c r="I1656">
        <f t="shared" si="227"/>
        <v>0</v>
      </c>
      <c r="J1656">
        <f t="shared" si="228"/>
        <v>0.38000000000000256</v>
      </c>
      <c r="K1656" t="str">
        <f t="shared" si="229"/>
        <v xml:space="preserve"> </v>
      </c>
      <c r="L1656" s="2">
        <f t="shared" si="224"/>
        <v>-12.075947961098233</v>
      </c>
      <c r="M1656">
        <f t="shared" si="225"/>
        <v>1</v>
      </c>
      <c r="N1656" s="2">
        <f t="shared" si="230"/>
        <v>1.05714285714286E-2</v>
      </c>
      <c r="O1656">
        <f t="shared" si="231"/>
        <v>1</v>
      </c>
    </row>
    <row r="1657" spans="1:15" x14ac:dyDescent="0.25">
      <c r="A1657">
        <f t="shared" si="226"/>
        <v>1656</v>
      </c>
      <c r="B1657" s="1">
        <v>38414</v>
      </c>
      <c r="C1657">
        <v>30.56</v>
      </c>
      <c r="D1657">
        <v>30.65</v>
      </c>
      <c r="E1657">
        <v>30.27</v>
      </c>
      <c r="F1657">
        <v>30.37</v>
      </c>
      <c r="G1657">
        <v>179631</v>
      </c>
      <c r="H1657" s="2">
        <f t="shared" si="232"/>
        <v>-1.1428571428571184E-3</v>
      </c>
      <c r="I1657">
        <f t="shared" si="227"/>
        <v>0</v>
      </c>
      <c r="J1657" t="str">
        <f t="shared" si="228"/>
        <v xml:space="preserve"> </v>
      </c>
      <c r="K1657">
        <f t="shared" si="229"/>
        <v>5.0000000000000711E-2</v>
      </c>
      <c r="L1657" s="2">
        <f t="shared" si="224"/>
        <v>-13.783405472494605</v>
      </c>
      <c r="M1657">
        <f t="shared" si="225"/>
        <v>0</v>
      </c>
      <c r="N1657" s="2">
        <f t="shared" si="230"/>
        <v>-3.9428571428571299E-2</v>
      </c>
      <c r="O1657">
        <f t="shared" si="231"/>
        <v>0</v>
      </c>
    </row>
    <row r="1658" spans="1:15" x14ac:dyDescent="0.25">
      <c r="A1658">
        <f t="shared" si="226"/>
        <v>1657</v>
      </c>
      <c r="B1658" s="1">
        <v>38415</v>
      </c>
      <c r="C1658">
        <v>30.64</v>
      </c>
      <c r="D1658">
        <v>31.05</v>
      </c>
      <c r="E1658">
        <v>30.54</v>
      </c>
      <c r="F1658">
        <v>30.94</v>
      </c>
      <c r="G1658">
        <v>203287</v>
      </c>
      <c r="H1658" s="2">
        <f t="shared" si="232"/>
        <v>0.11228571428571447</v>
      </c>
      <c r="I1658">
        <f t="shared" si="227"/>
        <v>1</v>
      </c>
      <c r="J1658">
        <f t="shared" si="228"/>
        <v>0.57000000000000028</v>
      </c>
      <c r="K1658" t="str">
        <f t="shared" si="229"/>
        <v xml:space="preserve"> </v>
      </c>
      <c r="L1658" s="2">
        <f t="shared" si="224"/>
        <v>-15.785081397454441</v>
      </c>
      <c r="M1658">
        <f t="shared" si="225"/>
        <v>0</v>
      </c>
      <c r="N1658" s="2">
        <f t="shared" si="230"/>
        <v>0.11342857142857159</v>
      </c>
      <c r="O1658">
        <f t="shared" si="231"/>
        <v>0</v>
      </c>
    </row>
    <row r="1659" spans="1:15" x14ac:dyDescent="0.25">
      <c r="A1659">
        <f t="shared" si="226"/>
        <v>1658</v>
      </c>
      <c r="B1659" s="1">
        <v>38418</v>
      </c>
      <c r="C1659">
        <v>30.99</v>
      </c>
      <c r="D1659">
        <v>31.1</v>
      </c>
      <c r="E1659">
        <v>30.87</v>
      </c>
      <c r="F1659">
        <v>30.95</v>
      </c>
      <c r="G1659">
        <v>122871</v>
      </c>
      <c r="H1659" s="2">
        <f t="shared" si="232"/>
        <v>0.20857142857142869</v>
      </c>
      <c r="I1659">
        <f t="shared" si="227"/>
        <v>0</v>
      </c>
      <c r="J1659">
        <f t="shared" si="228"/>
        <v>9.9999999999980105E-3</v>
      </c>
      <c r="K1659" t="str">
        <f t="shared" si="229"/>
        <v xml:space="preserve"> </v>
      </c>
      <c r="L1659" s="2">
        <f t="shared" si="224"/>
        <v>-16.69645263763741</v>
      </c>
      <c r="M1659">
        <f t="shared" si="225"/>
        <v>1</v>
      </c>
      <c r="N1659" s="2">
        <f t="shared" si="230"/>
        <v>9.6285714285714211E-2</v>
      </c>
      <c r="O1659">
        <f t="shared" si="231"/>
        <v>1</v>
      </c>
    </row>
    <row r="1660" spans="1:15" x14ac:dyDescent="0.25">
      <c r="A1660">
        <f t="shared" si="226"/>
        <v>1659</v>
      </c>
      <c r="B1660" s="1">
        <v>38419</v>
      </c>
      <c r="C1660">
        <v>30.85</v>
      </c>
      <c r="D1660">
        <v>31.03</v>
      </c>
      <c r="E1660">
        <v>30.83</v>
      </c>
      <c r="F1660">
        <v>30.88</v>
      </c>
      <c r="G1660">
        <v>120231</v>
      </c>
      <c r="H1660" s="2">
        <f t="shared" si="232"/>
        <v>0.1817142857142855</v>
      </c>
      <c r="I1660">
        <f t="shared" si="227"/>
        <v>0</v>
      </c>
      <c r="J1660" t="str">
        <f t="shared" si="228"/>
        <v xml:space="preserve"> </v>
      </c>
      <c r="K1660">
        <f t="shared" si="229"/>
        <v>7.0000000000000284E-2</v>
      </c>
      <c r="L1660" s="2">
        <f t="shared" si="224"/>
        <v>-17.001976226345334</v>
      </c>
      <c r="M1660">
        <f t="shared" si="225"/>
        <v>1</v>
      </c>
      <c r="N1660" s="2">
        <f t="shared" si="230"/>
        <v>-2.685714285714319E-2</v>
      </c>
      <c r="O1660">
        <f t="shared" si="231"/>
        <v>0</v>
      </c>
    </row>
    <row r="1661" spans="1:15" x14ac:dyDescent="0.25">
      <c r="A1661">
        <f t="shared" si="226"/>
        <v>1660</v>
      </c>
      <c r="B1661" s="1">
        <v>38420</v>
      </c>
      <c r="C1661">
        <v>30.7</v>
      </c>
      <c r="D1661">
        <v>30.93</v>
      </c>
      <c r="E1661">
        <v>30.52</v>
      </c>
      <c r="F1661">
        <v>30.56</v>
      </c>
      <c r="G1661">
        <v>155523</v>
      </c>
      <c r="H1661" s="2">
        <f t="shared" si="232"/>
        <v>6.3999999999999349E-2</v>
      </c>
      <c r="I1661">
        <f t="shared" si="227"/>
        <v>1</v>
      </c>
      <c r="J1661" t="str">
        <f t="shared" si="228"/>
        <v xml:space="preserve"> </v>
      </c>
      <c r="K1661">
        <f t="shared" si="229"/>
        <v>0.32000000000000028</v>
      </c>
      <c r="L1661" s="2">
        <f t="shared" si="224"/>
        <v>-16.726532696200582</v>
      </c>
      <c r="M1661">
        <f t="shared" si="225"/>
        <v>0</v>
      </c>
      <c r="N1661" s="2">
        <f t="shared" si="230"/>
        <v>-0.11771428571428615</v>
      </c>
      <c r="O1661">
        <f t="shared" si="231"/>
        <v>1</v>
      </c>
    </row>
    <row r="1662" spans="1:15" x14ac:dyDescent="0.25">
      <c r="A1662">
        <f t="shared" si="226"/>
        <v>1661</v>
      </c>
      <c r="B1662" s="1">
        <v>38421</v>
      </c>
      <c r="C1662">
        <v>30.67</v>
      </c>
      <c r="D1662">
        <v>31.05</v>
      </c>
      <c r="E1662">
        <v>30.62</v>
      </c>
      <c r="F1662">
        <v>30.95</v>
      </c>
      <c r="G1662">
        <v>156120</v>
      </c>
      <c r="H1662" s="2">
        <f t="shared" si="232"/>
        <v>4.8285714285713814E-2</v>
      </c>
      <c r="I1662">
        <f t="shared" si="227"/>
        <v>0</v>
      </c>
      <c r="J1662">
        <f t="shared" si="228"/>
        <v>0.39000000000000057</v>
      </c>
      <c r="K1662" t="str">
        <f t="shared" si="229"/>
        <v xml:space="preserve"> </v>
      </c>
      <c r="L1662" s="2">
        <f t="shared" ref="L1662:L1725" si="233">SLOPE(A1603:A1662,F1603:F1662)</f>
        <v>-15.364236890731474</v>
      </c>
      <c r="M1662">
        <f t="shared" ref="M1662:M1725" si="234">IF(L1662*($F1663-$F1662)&gt;0,1,0)</f>
        <v>1</v>
      </c>
      <c r="N1662" s="2">
        <f t="shared" si="230"/>
        <v>-1.5714285714285535E-2</v>
      </c>
      <c r="O1662">
        <f t="shared" si="231"/>
        <v>0</v>
      </c>
    </row>
    <row r="1663" spans="1:15" x14ac:dyDescent="0.25">
      <c r="A1663">
        <f t="shared" si="226"/>
        <v>1662</v>
      </c>
      <c r="B1663" s="1">
        <v>38422</v>
      </c>
      <c r="C1663">
        <v>30.85</v>
      </c>
      <c r="D1663">
        <v>30.96</v>
      </c>
      <c r="E1663">
        <v>30.57</v>
      </c>
      <c r="F1663">
        <v>30.64</v>
      </c>
      <c r="G1663">
        <v>131757</v>
      </c>
      <c r="H1663" s="2">
        <f t="shared" si="232"/>
        <v>-5.2000000000000109E-2</v>
      </c>
      <c r="I1663">
        <f t="shared" si="227"/>
        <v>0</v>
      </c>
      <c r="J1663" t="str">
        <f t="shared" si="228"/>
        <v xml:space="preserve"> </v>
      </c>
      <c r="K1663">
        <f t="shared" si="229"/>
        <v>0.30999999999999872</v>
      </c>
      <c r="L1663" s="2">
        <f t="shared" si="233"/>
        <v>-14.426478004403398</v>
      </c>
      <c r="M1663">
        <f t="shared" si="234"/>
        <v>0</v>
      </c>
      <c r="N1663" s="2">
        <f t="shared" si="230"/>
        <v>-0.10028571428571392</v>
      </c>
      <c r="O1663">
        <f t="shared" si="231"/>
        <v>1</v>
      </c>
    </row>
    <row r="1664" spans="1:15" x14ac:dyDescent="0.25">
      <c r="A1664">
        <f t="shared" si="226"/>
        <v>1663</v>
      </c>
      <c r="B1664" s="1">
        <v>38425</v>
      </c>
      <c r="C1664">
        <v>30.62</v>
      </c>
      <c r="D1664">
        <v>31.04</v>
      </c>
      <c r="E1664">
        <v>30.6</v>
      </c>
      <c r="F1664">
        <v>31.04</v>
      </c>
      <c r="G1664">
        <v>173191</v>
      </c>
      <c r="H1664" s="2">
        <f t="shared" si="232"/>
        <v>3.4285714285715585E-3</v>
      </c>
      <c r="I1664">
        <f t="shared" si="227"/>
        <v>0</v>
      </c>
      <c r="J1664">
        <f t="shared" si="228"/>
        <v>0.39999999999999858</v>
      </c>
      <c r="K1664" t="str">
        <f t="shared" si="229"/>
        <v xml:space="preserve"> </v>
      </c>
      <c r="L1664" s="2">
        <f t="shared" si="233"/>
        <v>-12.228726018413838</v>
      </c>
      <c r="M1664">
        <f t="shared" si="234"/>
        <v>1</v>
      </c>
      <c r="N1664" s="2">
        <f t="shared" si="230"/>
        <v>5.5428571428571667E-2</v>
      </c>
      <c r="O1664">
        <f t="shared" si="231"/>
        <v>0</v>
      </c>
    </row>
    <row r="1665" spans="1:15" x14ac:dyDescent="0.25">
      <c r="A1665">
        <f t="shared" si="226"/>
        <v>1664</v>
      </c>
      <c r="B1665" s="1">
        <v>38426</v>
      </c>
      <c r="C1665">
        <v>31.1</v>
      </c>
      <c r="D1665">
        <v>31.3</v>
      </c>
      <c r="E1665">
        <v>30.82</v>
      </c>
      <c r="F1665">
        <v>30.82</v>
      </c>
      <c r="G1665">
        <v>173838</v>
      </c>
      <c r="H1665" s="2">
        <f t="shared" si="232"/>
        <v>2.3714285714285969E-2</v>
      </c>
      <c r="I1665">
        <f t="shared" si="227"/>
        <v>0</v>
      </c>
      <c r="J1665" t="str">
        <f t="shared" si="228"/>
        <v xml:space="preserve"> </v>
      </c>
      <c r="K1665">
        <f t="shared" si="229"/>
        <v>0.21999999999999886</v>
      </c>
      <c r="L1665" s="2">
        <f t="shared" si="233"/>
        <v>-10.467407888080348</v>
      </c>
      <c r="M1665">
        <f t="shared" si="234"/>
        <v>1</v>
      </c>
      <c r="N1665" s="2">
        <f t="shared" si="230"/>
        <v>2.028571428571441E-2</v>
      </c>
      <c r="O1665">
        <f t="shared" si="231"/>
        <v>0</v>
      </c>
    </row>
    <row r="1666" spans="1:15" x14ac:dyDescent="0.25">
      <c r="A1666">
        <f t="shared" si="226"/>
        <v>1665</v>
      </c>
      <c r="B1666" s="1">
        <v>38427</v>
      </c>
      <c r="C1666">
        <v>30.63</v>
      </c>
      <c r="D1666">
        <v>30.94</v>
      </c>
      <c r="E1666">
        <v>30.3</v>
      </c>
      <c r="F1666">
        <v>30.43</v>
      </c>
      <c r="G1666">
        <v>176913</v>
      </c>
      <c r="H1666" s="2">
        <f t="shared" si="232"/>
        <v>-1.82857142857141E-2</v>
      </c>
      <c r="I1666">
        <f t="shared" si="227"/>
        <v>1</v>
      </c>
      <c r="J1666" t="str">
        <f t="shared" si="228"/>
        <v xml:space="preserve"> </v>
      </c>
      <c r="K1666">
        <f t="shared" si="229"/>
        <v>0.39000000000000057</v>
      </c>
      <c r="L1666" s="2">
        <f t="shared" si="233"/>
        <v>-9.9501710641828556</v>
      </c>
      <c r="M1666">
        <f t="shared" si="234"/>
        <v>1</v>
      </c>
      <c r="N1666" s="2">
        <f t="shared" si="230"/>
        <v>-4.2000000000000065E-2</v>
      </c>
      <c r="O1666">
        <f t="shared" si="231"/>
        <v>0</v>
      </c>
    </row>
    <row r="1667" spans="1:15" x14ac:dyDescent="0.25">
      <c r="A1667">
        <f t="shared" si="226"/>
        <v>1666</v>
      </c>
      <c r="B1667" s="1">
        <v>38428</v>
      </c>
      <c r="C1667">
        <v>30.47</v>
      </c>
      <c r="D1667">
        <v>30.53</v>
      </c>
      <c r="E1667">
        <v>30.09</v>
      </c>
      <c r="F1667">
        <v>30.19</v>
      </c>
      <c r="G1667">
        <v>147304</v>
      </c>
      <c r="H1667" s="2">
        <f t="shared" si="232"/>
        <v>-0.13285714285714262</v>
      </c>
      <c r="I1667">
        <f t="shared" si="227"/>
        <v>0</v>
      </c>
      <c r="J1667" t="str">
        <f t="shared" si="228"/>
        <v xml:space="preserve"> </v>
      </c>
      <c r="K1667">
        <f t="shared" si="229"/>
        <v>0.23999999999999844</v>
      </c>
      <c r="L1667" s="2">
        <f t="shared" si="233"/>
        <v>-9.3186995237109205</v>
      </c>
      <c r="M1667">
        <f t="shared" si="234"/>
        <v>0</v>
      </c>
      <c r="N1667" s="2">
        <f t="shared" si="230"/>
        <v>-0.11457142857142852</v>
      </c>
      <c r="O1667">
        <f t="shared" si="231"/>
        <v>1</v>
      </c>
    </row>
    <row r="1668" spans="1:15" x14ac:dyDescent="0.25">
      <c r="A1668">
        <f t="shared" ref="A1668:A1731" si="235">A1667+1</f>
        <v>1667</v>
      </c>
      <c r="B1668" s="1">
        <v>38429</v>
      </c>
      <c r="C1668">
        <v>30.23</v>
      </c>
      <c r="D1668">
        <v>30.7</v>
      </c>
      <c r="E1668">
        <v>30.1</v>
      </c>
      <c r="F1668">
        <v>30.7</v>
      </c>
      <c r="G1668">
        <v>427684</v>
      </c>
      <c r="H1668" s="2">
        <f t="shared" si="232"/>
        <v>-7.5428571428571442E-2</v>
      </c>
      <c r="I1668">
        <f t="shared" si="227"/>
        <v>0</v>
      </c>
      <c r="J1668">
        <f t="shared" si="228"/>
        <v>0.50999999999999801</v>
      </c>
      <c r="K1668" t="str">
        <f t="shared" si="229"/>
        <v xml:space="preserve"> </v>
      </c>
      <c r="L1668" s="2">
        <f t="shared" si="233"/>
        <v>-7.1995714430853708</v>
      </c>
      <c r="M1668">
        <f t="shared" si="234"/>
        <v>0</v>
      </c>
      <c r="N1668" s="2">
        <f t="shared" si="230"/>
        <v>5.7428571428571176E-2</v>
      </c>
      <c r="O1668">
        <f t="shared" si="231"/>
        <v>0</v>
      </c>
    </row>
    <row r="1669" spans="1:15" x14ac:dyDescent="0.25">
      <c r="A1669">
        <f t="shared" si="235"/>
        <v>1668</v>
      </c>
      <c r="B1669" s="1">
        <v>38432</v>
      </c>
      <c r="C1669">
        <v>30.55</v>
      </c>
      <c r="D1669">
        <v>30.94</v>
      </c>
      <c r="E1669">
        <v>30.3</v>
      </c>
      <c r="F1669">
        <v>30.83</v>
      </c>
      <c r="G1669">
        <v>170662</v>
      </c>
      <c r="H1669" s="2">
        <f t="shared" si="232"/>
        <v>-4.7142857142857306E-2</v>
      </c>
      <c r="I1669">
        <f t="shared" si="227"/>
        <v>1</v>
      </c>
      <c r="J1669">
        <f t="shared" si="228"/>
        <v>0.12999999999999901</v>
      </c>
      <c r="K1669" t="str">
        <f t="shared" si="229"/>
        <v xml:space="preserve"> </v>
      </c>
      <c r="L1669" s="2">
        <f t="shared" si="233"/>
        <v>-4.4702498942973898</v>
      </c>
      <c r="M1669">
        <f t="shared" si="234"/>
        <v>1</v>
      </c>
      <c r="N1669" s="2">
        <f t="shared" si="230"/>
        <v>2.8285714285714136E-2</v>
      </c>
      <c r="O1669">
        <f t="shared" si="231"/>
        <v>1</v>
      </c>
    </row>
    <row r="1670" spans="1:15" x14ac:dyDescent="0.25">
      <c r="A1670">
        <f t="shared" si="235"/>
        <v>1669</v>
      </c>
      <c r="B1670" s="1">
        <v>38433</v>
      </c>
      <c r="C1670">
        <v>30.82</v>
      </c>
      <c r="D1670">
        <v>31.01</v>
      </c>
      <c r="E1670">
        <v>30.24</v>
      </c>
      <c r="F1670">
        <v>30.32</v>
      </c>
      <c r="G1670">
        <v>181729</v>
      </c>
      <c r="H1670" s="2">
        <f t="shared" si="232"/>
        <v>-2.2571428571428749E-2</v>
      </c>
      <c r="I1670">
        <f t="shared" si="227"/>
        <v>0</v>
      </c>
      <c r="J1670" t="str">
        <f t="shared" si="228"/>
        <v xml:space="preserve"> </v>
      </c>
      <c r="K1670">
        <f t="shared" si="229"/>
        <v>0.50999999999999801</v>
      </c>
      <c r="L1670" s="2">
        <f t="shared" si="233"/>
        <v>-3.0712794951070688</v>
      </c>
      <c r="M1670">
        <f t="shared" si="234"/>
        <v>0</v>
      </c>
      <c r="N1670" s="2">
        <f t="shared" si="230"/>
        <v>2.4571428571428557E-2</v>
      </c>
      <c r="O1670">
        <f t="shared" si="231"/>
        <v>0</v>
      </c>
    </row>
    <row r="1671" spans="1:15" x14ac:dyDescent="0.25">
      <c r="A1671">
        <f t="shared" si="235"/>
        <v>1670</v>
      </c>
      <c r="B1671" s="1">
        <v>38434</v>
      </c>
      <c r="C1671">
        <v>30.32</v>
      </c>
      <c r="D1671">
        <v>30.64</v>
      </c>
      <c r="E1671">
        <v>30.2</v>
      </c>
      <c r="F1671">
        <v>30.32</v>
      </c>
      <c r="G1671">
        <v>224545</v>
      </c>
      <c r="H1671" s="2">
        <f t="shared" si="232"/>
        <v>-8.5714285714288962E-4</v>
      </c>
      <c r="I1671">
        <f t="shared" ref="I1671:I1734" si="236">IF(H1671*(F1672-F1671)&gt;0,1,0)</f>
        <v>0</v>
      </c>
      <c r="J1671" t="str">
        <f t="shared" ref="J1671:J1734" si="237">IF(F1671&gt;F1670,F1671-F1670," ")</f>
        <v xml:space="preserve"> </v>
      </c>
      <c r="K1671" t="str">
        <f t="shared" ref="K1671:K1734" si="238">IF(F1671&lt;F1670,F1670-F1671," ")</f>
        <v xml:space="preserve"> </v>
      </c>
      <c r="L1671" s="2">
        <f t="shared" si="233"/>
        <v>-2.0026957090698851</v>
      </c>
      <c r="M1671">
        <f t="shared" si="234"/>
        <v>0</v>
      </c>
      <c r="N1671" s="2">
        <f t="shared" si="230"/>
        <v>2.1714285714285859E-2</v>
      </c>
      <c r="O1671">
        <f t="shared" si="231"/>
        <v>0</v>
      </c>
    </row>
    <row r="1672" spans="1:15" x14ac:dyDescent="0.25">
      <c r="A1672">
        <f t="shared" si="235"/>
        <v>1671</v>
      </c>
      <c r="B1672" s="1">
        <v>38435</v>
      </c>
      <c r="C1672">
        <v>30.65</v>
      </c>
      <c r="D1672">
        <v>30.92</v>
      </c>
      <c r="E1672">
        <v>30.53</v>
      </c>
      <c r="F1672">
        <v>30.55</v>
      </c>
      <c r="G1672">
        <v>179848</v>
      </c>
      <c r="H1672" s="2">
        <f t="shared" si="232"/>
        <v>4.2857142857143466E-3</v>
      </c>
      <c r="I1672">
        <f t="shared" si="236"/>
        <v>1</v>
      </c>
      <c r="J1672">
        <f t="shared" si="237"/>
        <v>0.23000000000000043</v>
      </c>
      <c r="K1672" t="str">
        <f t="shared" si="238"/>
        <v xml:space="preserve"> </v>
      </c>
      <c r="L1672" s="2">
        <f t="shared" si="233"/>
        <v>0.40615303762673871</v>
      </c>
      <c r="M1672">
        <f t="shared" si="234"/>
        <v>1</v>
      </c>
      <c r="N1672" s="2">
        <f t="shared" ref="N1672:N1735" si="239">H1672-H1671</f>
        <v>5.1428571428572363E-3</v>
      </c>
      <c r="O1672">
        <f t="shared" si="231"/>
        <v>1</v>
      </c>
    </row>
    <row r="1673" spans="1:15" x14ac:dyDescent="0.25">
      <c r="A1673">
        <f t="shared" si="235"/>
        <v>1672</v>
      </c>
      <c r="B1673" s="1">
        <v>38439</v>
      </c>
      <c r="C1673">
        <v>30.72</v>
      </c>
      <c r="D1673">
        <v>31.01</v>
      </c>
      <c r="E1673">
        <v>30.69</v>
      </c>
      <c r="F1673">
        <v>30.79</v>
      </c>
      <c r="G1673">
        <v>141653</v>
      </c>
      <c r="H1673" s="2">
        <f t="shared" si="232"/>
        <v>-1.1142857142856956E-2</v>
      </c>
      <c r="I1673">
        <f t="shared" si="236"/>
        <v>1</v>
      </c>
      <c r="J1673">
        <f t="shared" si="237"/>
        <v>0.23999999999999844</v>
      </c>
      <c r="K1673" t="str">
        <f t="shared" si="238"/>
        <v xml:space="preserve"> </v>
      </c>
      <c r="L1673" s="2">
        <f t="shared" si="233"/>
        <v>3.5093503610159469</v>
      </c>
      <c r="M1673">
        <f t="shared" si="234"/>
        <v>0</v>
      </c>
      <c r="N1673" s="2">
        <f t="shared" si="239"/>
        <v>-1.5428571428571302E-2</v>
      </c>
      <c r="O1673">
        <f t="shared" ref="O1673:O1736" si="240">IF(N1672*(F1673-F1672)&gt;0,1,0)</f>
        <v>1</v>
      </c>
    </row>
    <row r="1674" spans="1:15" x14ac:dyDescent="0.25">
      <c r="A1674">
        <f t="shared" si="235"/>
        <v>1673</v>
      </c>
      <c r="B1674" s="1">
        <v>38440</v>
      </c>
      <c r="C1674">
        <v>30.64</v>
      </c>
      <c r="D1674">
        <v>30.79</v>
      </c>
      <c r="E1674">
        <v>30.25</v>
      </c>
      <c r="F1674">
        <v>30.35</v>
      </c>
      <c r="G1674">
        <v>181536</v>
      </c>
      <c r="H1674" s="2">
        <f t="shared" si="232"/>
        <v>-2.1714285714285353E-2</v>
      </c>
      <c r="I1674">
        <f t="shared" si="236"/>
        <v>0</v>
      </c>
      <c r="J1674" t="str">
        <f t="shared" si="237"/>
        <v xml:space="preserve"> </v>
      </c>
      <c r="K1674">
        <f t="shared" si="238"/>
        <v>0.43999999999999773</v>
      </c>
      <c r="L1674" s="2">
        <f t="shared" si="233"/>
        <v>5.5177750275410338</v>
      </c>
      <c r="M1674">
        <f t="shared" si="234"/>
        <v>1</v>
      </c>
      <c r="N1674" s="2">
        <f t="shared" si="239"/>
        <v>-1.0571428571428397E-2</v>
      </c>
      <c r="O1674">
        <f t="shared" si="240"/>
        <v>1</v>
      </c>
    </row>
    <row r="1675" spans="1:15" x14ac:dyDescent="0.25">
      <c r="A1675">
        <f t="shared" si="235"/>
        <v>1674</v>
      </c>
      <c r="B1675" s="1">
        <v>38441</v>
      </c>
      <c r="C1675">
        <v>30.42</v>
      </c>
      <c r="D1675">
        <v>31.04</v>
      </c>
      <c r="E1675">
        <v>30.41</v>
      </c>
      <c r="F1675">
        <v>31.02</v>
      </c>
      <c r="G1675">
        <v>191379</v>
      </c>
      <c r="H1675" s="2">
        <f t="shared" si="232"/>
        <v>0.10942857142857138</v>
      </c>
      <c r="I1675">
        <f t="shared" si="236"/>
        <v>0</v>
      </c>
      <c r="J1675">
        <f t="shared" si="237"/>
        <v>0.66999999999999815</v>
      </c>
      <c r="K1675" t="str">
        <f t="shared" si="238"/>
        <v xml:space="preserve"> </v>
      </c>
      <c r="L1675" s="2">
        <f t="shared" si="233"/>
        <v>9.6388504493485758</v>
      </c>
      <c r="M1675">
        <f t="shared" si="234"/>
        <v>0</v>
      </c>
      <c r="N1675" s="2">
        <f t="shared" si="239"/>
        <v>0.13114285714285673</v>
      </c>
      <c r="O1675">
        <f t="shared" si="240"/>
        <v>0</v>
      </c>
    </row>
    <row r="1676" spans="1:15" x14ac:dyDescent="0.25">
      <c r="A1676">
        <f t="shared" si="235"/>
        <v>1675</v>
      </c>
      <c r="B1676" s="1">
        <v>38442</v>
      </c>
      <c r="C1676">
        <v>30.92</v>
      </c>
      <c r="D1676">
        <v>30.97</v>
      </c>
      <c r="E1676">
        <v>30.78</v>
      </c>
      <c r="F1676">
        <v>30.88</v>
      </c>
      <c r="G1676">
        <v>171492</v>
      </c>
      <c r="H1676" s="2">
        <f t="shared" si="232"/>
        <v>0.1077142857142855</v>
      </c>
      <c r="I1676">
        <f t="shared" si="236"/>
        <v>0</v>
      </c>
      <c r="J1676" t="str">
        <f t="shared" si="237"/>
        <v xml:space="preserve"> </v>
      </c>
      <c r="K1676">
        <f t="shared" si="238"/>
        <v>0.14000000000000057</v>
      </c>
      <c r="L1676" s="2">
        <f t="shared" si="233"/>
        <v>14.103523056118036</v>
      </c>
      <c r="M1676">
        <f t="shared" si="234"/>
        <v>0</v>
      </c>
      <c r="N1676" s="2">
        <f t="shared" si="239"/>
        <v>-1.7142857142858764E-3</v>
      </c>
      <c r="O1676">
        <f t="shared" si="240"/>
        <v>0</v>
      </c>
    </row>
    <row r="1677" spans="1:15" x14ac:dyDescent="0.25">
      <c r="A1677">
        <f t="shared" si="235"/>
        <v>1676</v>
      </c>
      <c r="B1677" s="1">
        <v>38443</v>
      </c>
      <c r="C1677">
        <v>31</v>
      </c>
      <c r="D1677">
        <v>31.04</v>
      </c>
      <c r="E1677">
        <v>30.27</v>
      </c>
      <c r="F1677">
        <v>30.29</v>
      </c>
      <c r="G1677">
        <v>207188</v>
      </c>
      <c r="H1677" s="2">
        <f t="shared" si="232"/>
        <v>-1.0285714285714573E-2</v>
      </c>
      <c r="I1677">
        <f t="shared" si="236"/>
        <v>1</v>
      </c>
      <c r="J1677" t="str">
        <f t="shared" si="237"/>
        <v xml:space="preserve"> </v>
      </c>
      <c r="K1677">
        <f t="shared" si="238"/>
        <v>0.58999999999999986</v>
      </c>
      <c r="L1677" s="2">
        <f t="shared" si="233"/>
        <v>14.165890191341624</v>
      </c>
      <c r="M1677">
        <f t="shared" si="234"/>
        <v>0</v>
      </c>
      <c r="N1677" s="2">
        <f t="shared" si="239"/>
        <v>-0.11800000000000008</v>
      </c>
      <c r="O1677">
        <f t="shared" si="240"/>
        <v>1</v>
      </c>
    </row>
    <row r="1678" spans="1:15" x14ac:dyDescent="0.25">
      <c r="A1678">
        <f t="shared" si="235"/>
        <v>1677</v>
      </c>
      <c r="B1678" s="1">
        <v>38446</v>
      </c>
      <c r="C1678">
        <v>30.34</v>
      </c>
      <c r="D1678">
        <v>30.35</v>
      </c>
      <c r="E1678">
        <v>29.84</v>
      </c>
      <c r="F1678">
        <v>30.06</v>
      </c>
      <c r="G1678">
        <v>205845</v>
      </c>
      <c r="H1678" s="2">
        <f t="shared" si="232"/>
        <v>-0.1134285714285717</v>
      </c>
      <c r="I1678">
        <f t="shared" si="236"/>
        <v>0</v>
      </c>
      <c r="J1678" t="str">
        <f t="shared" si="237"/>
        <v xml:space="preserve"> </v>
      </c>
      <c r="K1678">
        <f t="shared" si="238"/>
        <v>0.23000000000000043</v>
      </c>
      <c r="L1678" s="2">
        <f t="shared" si="233"/>
        <v>12.185888784783431</v>
      </c>
      <c r="M1678">
        <f t="shared" si="234"/>
        <v>1</v>
      </c>
      <c r="N1678" s="2">
        <f t="shared" si="239"/>
        <v>-0.10314285714285712</v>
      </c>
      <c r="O1678">
        <f t="shared" si="240"/>
        <v>1</v>
      </c>
    </row>
    <row r="1679" spans="1:15" x14ac:dyDescent="0.25">
      <c r="A1679">
        <f t="shared" si="235"/>
        <v>1678</v>
      </c>
      <c r="B1679" s="1">
        <v>38447</v>
      </c>
      <c r="C1679">
        <v>30.04</v>
      </c>
      <c r="D1679">
        <v>30.32</v>
      </c>
      <c r="E1679">
        <v>29.99</v>
      </c>
      <c r="F1679">
        <v>30.32</v>
      </c>
      <c r="G1679">
        <v>159265</v>
      </c>
      <c r="H1679" s="2">
        <f t="shared" si="232"/>
        <v>-0.10342857142857166</v>
      </c>
      <c r="I1679">
        <f t="shared" si="236"/>
        <v>0</v>
      </c>
      <c r="J1679">
        <f t="shared" si="237"/>
        <v>0.26000000000000156</v>
      </c>
      <c r="K1679" t="str">
        <f t="shared" si="238"/>
        <v xml:space="preserve"> </v>
      </c>
      <c r="L1679" s="2">
        <f t="shared" si="233"/>
        <v>12.861247658078472</v>
      </c>
      <c r="M1679">
        <f t="shared" si="234"/>
        <v>0</v>
      </c>
      <c r="N1679" s="2">
        <f t="shared" si="239"/>
        <v>1.0000000000000037E-2</v>
      </c>
      <c r="O1679">
        <f t="shared" si="240"/>
        <v>0</v>
      </c>
    </row>
    <row r="1680" spans="1:15" x14ac:dyDescent="0.25">
      <c r="A1680">
        <f t="shared" si="235"/>
        <v>1679</v>
      </c>
      <c r="B1680" s="1">
        <v>38448</v>
      </c>
      <c r="C1680">
        <v>30.4</v>
      </c>
      <c r="D1680">
        <v>30.55</v>
      </c>
      <c r="E1680">
        <v>30.26</v>
      </c>
      <c r="F1680">
        <v>30.32</v>
      </c>
      <c r="G1680">
        <v>139342</v>
      </c>
      <c r="H1680" s="2">
        <f t="shared" si="232"/>
        <v>-0.15457142857142836</v>
      </c>
      <c r="I1680">
        <f t="shared" si="236"/>
        <v>0</v>
      </c>
      <c r="J1680" t="str">
        <f t="shared" si="237"/>
        <v xml:space="preserve"> </v>
      </c>
      <c r="K1680" t="str">
        <f t="shared" si="238"/>
        <v xml:space="preserve"> </v>
      </c>
      <c r="L1680" s="2">
        <f t="shared" si="233"/>
        <v>12.590952039784124</v>
      </c>
      <c r="M1680">
        <f t="shared" si="234"/>
        <v>1</v>
      </c>
      <c r="N1680" s="2">
        <f t="shared" si="239"/>
        <v>-5.1142857142856699E-2</v>
      </c>
      <c r="O1680">
        <f t="shared" si="240"/>
        <v>0</v>
      </c>
    </row>
    <row r="1681" spans="1:15" x14ac:dyDescent="0.25">
      <c r="A1681">
        <f t="shared" si="235"/>
        <v>1680</v>
      </c>
      <c r="B1681" s="1">
        <v>38449</v>
      </c>
      <c r="C1681">
        <v>30.4</v>
      </c>
      <c r="D1681">
        <v>30.67</v>
      </c>
      <c r="E1681">
        <v>30.33</v>
      </c>
      <c r="F1681">
        <v>30.6</v>
      </c>
      <c r="G1681">
        <v>143811</v>
      </c>
      <c r="H1681" s="2">
        <f t="shared" si="232"/>
        <v>-2.9999999999999513E-2</v>
      </c>
      <c r="I1681">
        <f t="shared" si="236"/>
        <v>1</v>
      </c>
      <c r="J1681">
        <f t="shared" si="237"/>
        <v>0.28000000000000114</v>
      </c>
      <c r="K1681" t="str">
        <f t="shared" si="238"/>
        <v xml:space="preserve"> </v>
      </c>
      <c r="L1681" s="2">
        <f t="shared" si="233"/>
        <v>13.077608327198353</v>
      </c>
      <c r="M1681">
        <f t="shared" si="234"/>
        <v>0</v>
      </c>
      <c r="N1681" s="2">
        <f t="shared" si="239"/>
        <v>0.12457142857142885</v>
      </c>
      <c r="O1681">
        <f t="shared" si="240"/>
        <v>0</v>
      </c>
    </row>
    <row r="1682" spans="1:15" x14ac:dyDescent="0.25">
      <c r="A1682">
        <f t="shared" si="235"/>
        <v>1681</v>
      </c>
      <c r="B1682" s="1">
        <v>38450</v>
      </c>
      <c r="C1682">
        <v>30.52</v>
      </c>
      <c r="D1682">
        <v>30.78</v>
      </c>
      <c r="E1682">
        <v>30.49</v>
      </c>
      <c r="F1682">
        <v>30.56</v>
      </c>
      <c r="G1682">
        <v>171803</v>
      </c>
      <c r="H1682" s="2">
        <f t="shared" si="232"/>
        <v>8.4857142857143034E-2</v>
      </c>
      <c r="I1682">
        <f t="shared" si="236"/>
        <v>1</v>
      </c>
      <c r="J1682" t="str">
        <f t="shared" si="237"/>
        <v xml:space="preserve"> </v>
      </c>
      <c r="K1682">
        <f t="shared" si="238"/>
        <v>4.00000000000027E-2</v>
      </c>
      <c r="L1682" s="2">
        <f t="shared" si="233"/>
        <v>11.780908872495601</v>
      </c>
      <c r="M1682">
        <f t="shared" si="234"/>
        <v>1</v>
      </c>
      <c r="N1682" s="2">
        <f t="shared" si="239"/>
        <v>0.11485714285714255</v>
      </c>
      <c r="O1682">
        <f t="shared" si="240"/>
        <v>0</v>
      </c>
    </row>
    <row r="1683" spans="1:15" x14ac:dyDescent="0.25">
      <c r="A1683">
        <f t="shared" si="235"/>
        <v>1682</v>
      </c>
      <c r="B1683" s="1">
        <v>38453</v>
      </c>
      <c r="C1683">
        <v>30.58</v>
      </c>
      <c r="D1683">
        <v>30.76</v>
      </c>
      <c r="E1683">
        <v>30.54</v>
      </c>
      <c r="F1683">
        <v>30.64</v>
      </c>
      <c r="G1683">
        <v>115580</v>
      </c>
      <c r="H1683" s="2">
        <f t="shared" si="232"/>
        <v>0.11142857142857159</v>
      </c>
      <c r="I1683">
        <f t="shared" si="236"/>
        <v>1</v>
      </c>
      <c r="J1683">
        <f t="shared" si="237"/>
        <v>8.0000000000001847E-2</v>
      </c>
      <c r="K1683" t="str">
        <f t="shared" si="238"/>
        <v xml:space="preserve"> </v>
      </c>
      <c r="L1683" s="2">
        <f t="shared" si="233"/>
        <v>11.487402535783236</v>
      </c>
      <c r="M1683">
        <f t="shared" si="234"/>
        <v>1</v>
      </c>
      <c r="N1683" s="2">
        <f t="shared" si="239"/>
        <v>2.6571428571428551E-2</v>
      </c>
      <c r="O1683">
        <f t="shared" si="240"/>
        <v>1</v>
      </c>
    </row>
    <row r="1684" spans="1:15" x14ac:dyDescent="0.25">
      <c r="A1684">
        <f t="shared" si="235"/>
        <v>1683</v>
      </c>
      <c r="B1684" s="1">
        <v>38454</v>
      </c>
      <c r="C1684">
        <v>30.49</v>
      </c>
      <c r="D1684">
        <v>31.12</v>
      </c>
      <c r="E1684">
        <v>30.28</v>
      </c>
      <c r="F1684">
        <v>30.91</v>
      </c>
      <c r="G1684">
        <v>194637</v>
      </c>
      <c r="H1684" s="2">
        <f t="shared" si="232"/>
        <v>0.1105714285714285</v>
      </c>
      <c r="I1684">
        <f t="shared" si="236"/>
        <v>0</v>
      </c>
      <c r="J1684">
        <f t="shared" si="237"/>
        <v>0.26999999999999957</v>
      </c>
      <c r="K1684" t="str">
        <f t="shared" si="238"/>
        <v xml:space="preserve"> </v>
      </c>
      <c r="L1684" s="2">
        <f t="shared" si="233"/>
        <v>10.778094341883646</v>
      </c>
      <c r="M1684">
        <f t="shared" si="234"/>
        <v>0</v>
      </c>
      <c r="N1684" s="2">
        <f t="shared" si="239"/>
        <v>-8.5714285714308391E-4</v>
      </c>
      <c r="O1684">
        <f t="shared" si="240"/>
        <v>1</v>
      </c>
    </row>
    <row r="1685" spans="1:15" x14ac:dyDescent="0.25">
      <c r="A1685">
        <f t="shared" si="235"/>
        <v>1684</v>
      </c>
      <c r="B1685" s="1">
        <v>38455</v>
      </c>
      <c r="C1685">
        <v>30.87</v>
      </c>
      <c r="D1685">
        <v>31.04</v>
      </c>
      <c r="E1685">
        <v>30.36</v>
      </c>
      <c r="F1685">
        <v>30.46</v>
      </c>
      <c r="G1685">
        <v>203044</v>
      </c>
      <c r="H1685" s="2">
        <f t="shared" si="232"/>
        <v>4.8857142857142884E-2</v>
      </c>
      <c r="I1685">
        <f t="shared" si="236"/>
        <v>0</v>
      </c>
      <c r="J1685" t="str">
        <f t="shared" si="237"/>
        <v xml:space="preserve"> </v>
      </c>
      <c r="K1685">
        <f t="shared" si="238"/>
        <v>0.44999999999999929</v>
      </c>
      <c r="L1685" s="2">
        <f t="shared" si="233"/>
        <v>9.0025713487512871</v>
      </c>
      <c r="M1685">
        <f t="shared" si="234"/>
        <v>0</v>
      </c>
      <c r="N1685" s="2">
        <f t="shared" si="239"/>
        <v>-6.1714285714285617E-2</v>
      </c>
      <c r="O1685">
        <f t="shared" si="240"/>
        <v>1</v>
      </c>
    </row>
    <row r="1686" spans="1:15" x14ac:dyDescent="0.25">
      <c r="A1686">
        <f t="shared" si="235"/>
        <v>1685</v>
      </c>
      <c r="B1686" s="1">
        <v>38456</v>
      </c>
      <c r="C1686">
        <v>30.55</v>
      </c>
      <c r="D1686">
        <v>31</v>
      </c>
      <c r="E1686">
        <v>30.22</v>
      </c>
      <c r="F1686">
        <v>30.32</v>
      </c>
      <c r="G1686">
        <v>251114</v>
      </c>
      <c r="H1686" s="2">
        <f t="shared" ref="H1686:H1749" si="241">SLOPE(F1681:F1686,A1681:A1686)</f>
        <v>-4.0857142857142849E-2</v>
      </c>
      <c r="I1686">
        <f t="shared" si="236"/>
        <v>0</v>
      </c>
      <c r="J1686" t="str">
        <f t="shared" si="237"/>
        <v xml:space="preserve"> </v>
      </c>
      <c r="K1686">
        <f t="shared" si="238"/>
        <v>0.14000000000000057</v>
      </c>
      <c r="L1686" s="2">
        <f t="shared" si="233"/>
        <v>8.2066473087524283</v>
      </c>
      <c r="M1686">
        <f t="shared" si="234"/>
        <v>1</v>
      </c>
      <c r="N1686" s="2">
        <f t="shared" si="239"/>
        <v>-8.9714285714285733E-2</v>
      </c>
      <c r="O1686">
        <f t="shared" si="240"/>
        <v>1</v>
      </c>
    </row>
    <row r="1687" spans="1:15" x14ac:dyDescent="0.25">
      <c r="A1687">
        <f t="shared" si="235"/>
        <v>1686</v>
      </c>
      <c r="B1687" s="1">
        <v>38457</v>
      </c>
      <c r="C1687">
        <v>30.64</v>
      </c>
      <c r="D1687">
        <v>31.31</v>
      </c>
      <c r="E1687">
        <v>30.57</v>
      </c>
      <c r="F1687">
        <v>30.57</v>
      </c>
      <c r="G1687">
        <v>418346</v>
      </c>
      <c r="H1687" s="2">
        <f t="shared" si="241"/>
        <v>-3.8857142857142639E-2</v>
      </c>
      <c r="I1687">
        <f t="shared" si="236"/>
        <v>0</v>
      </c>
      <c r="J1687">
        <f t="shared" si="237"/>
        <v>0.25</v>
      </c>
      <c r="K1687" t="str">
        <f t="shared" si="238"/>
        <v xml:space="preserve"> </v>
      </c>
      <c r="L1687" s="2">
        <f t="shared" si="233"/>
        <v>6.5159134095449813</v>
      </c>
      <c r="M1687">
        <f t="shared" si="234"/>
        <v>1</v>
      </c>
      <c r="N1687" s="2">
        <f t="shared" si="239"/>
        <v>2.0000000000002099E-3</v>
      </c>
      <c r="O1687">
        <f t="shared" si="240"/>
        <v>0</v>
      </c>
    </row>
    <row r="1688" spans="1:15" x14ac:dyDescent="0.25">
      <c r="A1688">
        <f t="shared" si="235"/>
        <v>1687</v>
      </c>
      <c r="B1688" s="1">
        <v>38460</v>
      </c>
      <c r="C1688">
        <v>30.57</v>
      </c>
      <c r="D1688">
        <v>31.2</v>
      </c>
      <c r="E1688">
        <v>30.57</v>
      </c>
      <c r="F1688">
        <v>30.82</v>
      </c>
      <c r="G1688">
        <v>274416</v>
      </c>
      <c r="H1688" s="2">
        <f t="shared" si="241"/>
        <v>-7.4285714285714736E-3</v>
      </c>
      <c r="I1688">
        <f t="shared" si="236"/>
        <v>0</v>
      </c>
      <c r="J1688">
        <f t="shared" si="237"/>
        <v>0.25</v>
      </c>
      <c r="K1688" t="str">
        <f t="shared" si="238"/>
        <v xml:space="preserve"> </v>
      </c>
      <c r="L1688" s="2">
        <f t="shared" si="233"/>
        <v>5.427013316423575</v>
      </c>
      <c r="M1688">
        <f t="shared" si="234"/>
        <v>0</v>
      </c>
      <c r="N1688" s="2">
        <f t="shared" si="239"/>
        <v>3.1428571428571167E-2</v>
      </c>
      <c r="O1688">
        <f t="shared" si="240"/>
        <v>1</v>
      </c>
    </row>
    <row r="1689" spans="1:15" x14ac:dyDescent="0.25">
      <c r="A1689">
        <f t="shared" si="235"/>
        <v>1688</v>
      </c>
      <c r="B1689" s="1">
        <v>38461</v>
      </c>
      <c r="C1689">
        <v>31.07</v>
      </c>
      <c r="D1689">
        <v>31.14</v>
      </c>
      <c r="E1689">
        <v>30.72</v>
      </c>
      <c r="F1689">
        <v>30.82</v>
      </c>
      <c r="G1689">
        <v>202342</v>
      </c>
      <c r="H1689" s="2">
        <f t="shared" si="241"/>
        <v>2.5142857142857116E-2</v>
      </c>
      <c r="I1689">
        <f t="shared" si="236"/>
        <v>0</v>
      </c>
      <c r="J1689" t="str">
        <f t="shared" si="237"/>
        <v xml:space="preserve"> </v>
      </c>
      <c r="K1689" t="str">
        <f t="shared" si="238"/>
        <v xml:space="preserve"> </v>
      </c>
      <c r="L1689" s="2">
        <f t="shared" si="233"/>
        <v>3.1426501196860057</v>
      </c>
      <c r="M1689">
        <f t="shared" si="234"/>
        <v>0</v>
      </c>
      <c r="N1689" s="2">
        <f t="shared" si="239"/>
        <v>3.2571428571428591E-2</v>
      </c>
      <c r="O1689">
        <f t="shared" si="240"/>
        <v>0</v>
      </c>
    </row>
    <row r="1690" spans="1:15" x14ac:dyDescent="0.25">
      <c r="A1690">
        <f t="shared" si="235"/>
        <v>1689</v>
      </c>
      <c r="B1690" s="1">
        <v>38462</v>
      </c>
      <c r="C1690">
        <v>30.67</v>
      </c>
      <c r="D1690">
        <v>30.83</v>
      </c>
      <c r="E1690">
        <v>30.17</v>
      </c>
      <c r="F1690">
        <v>30.34</v>
      </c>
      <c r="G1690">
        <v>236591</v>
      </c>
      <c r="H1690" s="2">
        <f t="shared" si="241"/>
        <v>3.2857142857142717E-2</v>
      </c>
      <c r="I1690">
        <f t="shared" si="236"/>
        <v>1</v>
      </c>
      <c r="J1690" t="str">
        <f t="shared" si="237"/>
        <v xml:space="preserve"> </v>
      </c>
      <c r="K1690">
        <f t="shared" si="238"/>
        <v>0.48000000000000043</v>
      </c>
      <c r="L1690" s="2">
        <f t="shared" si="233"/>
        <v>-1.7289045032375183</v>
      </c>
      <c r="M1690">
        <f t="shared" si="234"/>
        <v>0</v>
      </c>
      <c r="N1690" s="2">
        <f t="shared" si="239"/>
        <v>7.7142857142856007E-3</v>
      </c>
      <c r="O1690">
        <f t="shared" si="240"/>
        <v>0</v>
      </c>
    </row>
    <row r="1691" spans="1:15" x14ac:dyDescent="0.25">
      <c r="A1691">
        <f t="shared" si="235"/>
        <v>1690</v>
      </c>
      <c r="B1691" s="1">
        <v>38463</v>
      </c>
      <c r="C1691">
        <v>30.62</v>
      </c>
      <c r="D1691">
        <v>30.95</v>
      </c>
      <c r="E1691">
        <v>30.44</v>
      </c>
      <c r="F1691">
        <v>30.94</v>
      </c>
      <c r="G1691">
        <v>191906</v>
      </c>
      <c r="H1691" s="2">
        <f t="shared" si="241"/>
        <v>6.8857142857142964E-2</v>
      </c>
      <c r="I1691">
        <f t="shared" si="236"/>
        <v>0</v>
      </c>
      <c r="J1691">
        <f t="shared" si="237"/>
        <v>0.60000000000000142</v>
      </c>
      <c r="K1691" t="str">
        <f t="shared" si="238"/>
        <v xml:space="preserve"> </v>
      </c>
      <c r="L1691" s="2">
        <f t="shared" si="233"/>
        <v>-1.2790513117701967</v>
      </c>
      <c r="M1691">
        <f t="shared" si="234"/>
        <v>1</v>
      </c>
      <c r="N1691" s="2">
        <f t="shared" si="239"/>
        <v>3.6000000000000247E-2</v>
      </c>
      <c r="O1691">
        <f t="shared" si="240"/>
        <v>1</v>
      </c>
    </row>
    <row r="1692" spans="1:15" x14ac:dyDescent="0.25">
      <c r="A1692">
        <f t="shared" si="235"/>
        <v>1691</v>
      </c>
      <c r="B1692" s="1">
        <v>38464</v>
      </c>
      <c r="C1692">
        <v>30.82</v>
      </c>
      <c r="D1692">
        <v>31.13</v>
      </c>
      <c r="E1692">
        <v>30.5</v>
      </c>
      <c r="F1692">
        <v>30.92</v>
      </c>
      <c r="G1692">
        <v>198260</v>
      </c>
      <c r="H1692" s="2">
        <f t="shared" si="241"/>
        <v>4.6571428571428847E-2</v>
      </c>
      <c r="I1692">
        <f t="shared" si="236"/>
        <v>1</v>
      </c>
      <c r="J1692" t="str">
        <f t="shared" si="237"/>
        <v xml:space="preserve"> </v>
      </c>
      <c r="K1692">
        <f t="shared" si="238"/>
        <v>1.9999999999999574E-2</v>
      </c>
      <c r="L1692" s="2">
        <f t="shared" si="233"/>
        <v>-2.2789695287172447</v>
      </c>
      <c r="M1692">
        <f t="shared" si="234"/>
        <v>0</v>
      </c>
      <c r="N1692" s="2">
        <f t="shared" si="239"/>
        <v>-2.2285714285714117E-2</v>
      </c>
      <c r="O1692">
        <f t="shared" si="240"/>
        <v>0</v>
      </c>
    </row>
    <row r="1693" spans="1:15" x14ac:dyDescent="0.25">
      <c r="A1693">
        <f t="shared" si="235"/>
        <v>1692</v>
      </c>
      <c r="B1693" s="1">
        <v>38467</v>
      </c>
      <c r="C1693">
        <v>31.17</v>
      </c>
      <c r="D1693">
        <v>31.29</v>
      </c>
      <c r="E1693">
        <v>30.97</v>
      </c>
      <c r="F1693">
        <v>31.2</v>
      </c>
      <c r="G1693">
        <v>166659</v>
      </c>
      <c r="H1693" s="2">
        <f t="shared" si="241"/>
        <v>8.0000000000000016E-2</v>
      </c>
      <c r="I1693">
        <f t="shared" si="236"/>
        <v>0</v>
      </c>
      <c r="J1693">
        <f t="shared" si="237"/>
        <v>0.27999999999999758</v>
      </c>
      <c r="K1693" t="str">
        <f t="shared" si="238"/>
        <v xml:space="preserve"> </v>
      </c>
      <c r="L1693" s="2">
        <f t="shared" si="233"/>
        <v>-1.1536639313619126</v>
      </c>
      <c r="M1693">
        <f t="shared" si="234"/>
        <v>1</v>
      </c>
      <c r="N1693" s="2">
        <f t="shared" si="239"/>
        <v>3.3428571428571169E-2</v>
      </c>
      <c r="O1693">
        <f t="shared" si="240"/>
        <v>0</v>
      </c>
    </row>
    <row r="1694" spans="1:15" x14ac:dyDescent="0.25">
      <c r="A1694">
        <f t="shared" si="235"/>
        <v>1693</v>
      </c>
      <c r="B1694" s="1">
        <v>38468</v>
      </c>
      <c r="C1694">
        <v>31.22</v>
      </c>
      <c r="D1694">
        <v>31.42</v>
      </c>
      <c r="E1694">
        <v>30.98</v>
      </c>
      <c r="F1694">
        <v>31</v>
      </c>
      <c r="G1694">
        <v>179457</v>
      </c>
      <c r="H1694" s="2">
        <f t="shared" si="241"/>
        <v>9.8857142857142782E-2</v>
      </c>
      <c r="I1694">
        <f t="shared" si="236"/>
        <v>1</v>
      </c>
      <c r="J1694" t="str">
        <f t="shared" si="237"/>
        <v xml:space="preserve"> </v>
      </c>
      <c r="K1694">
        <f t="shared" si="238"/>
        <v>0.19999999999999929</v>
      </c>
      <c r="L1694" s="2">
        <f t="shared" si="233"/>
        <v>-0.56748154510068327</v>
      </c>
      <c r="M1694">
        <f t="shared" si="234"/>
        <v>0</v>
      </c>
      <c r="N1694" s="2">
        <f t="shared" si="239"/>
        <v>1.8857142857142767E-2</v>
      </c>
      <c r="O1694">
        <f t="shared" si="240"/>
        <v>0</v>
      </c>
    </row>
    <row r="1695" spans="1:15" x14ac:dyDescent="0.25">
      <c r="A1695">
        <f t="shared" si="235"/>
        <v>1694</v>
      </c>
      <c r="B1695" s="1">
        <v>38469</v>
      </c>
      <c r="C1695">
        <v>30.87</v>
      </c>
      <c r="D1695">
        <v>31.31</v>
      </c>
      <c r="E1695">
        <v>30.76</v>
      </c>
      <c r="F1695">
        <v>31.22</v>
      </c>
      <c r="G1695">
        <v>176734</v>
      </c>
      <c r="H1695" s="2">
        <f t="shared" si="241"/>
        <v>0.13885714285714254</v>
      </c>
      <c r="I1695">
        <f t="shared" si="236"/>
        <v>0</v>
      </c>
      <c r="J1695">
        <f t="shared" si="237"/>
        <v>0.21999999999999886</v>
      </c>
      <c r="K1695" t="str">
        <f t="shared" si="238"/>
        <v xml:space="preserve"> </v>
      </c>
      <c r="L1695" s="2">
        <f t="shared" si="233"/>
        <v>2.9034154844944622</v>
      </c>
      <c r="M1695">
        <f t="shared" si="234"/>
        <v>0</v>
      </c>
      <c r="N1695" s="2">
        <f t="shared" si="239"/>
        <v>3.9999999999999758E-2</v>
      </c>
      <c r="O1695">
        <f t="shared" si="240"/>
        <v>1</v>
      </c>
    </row>
    <row r="1696" spans="1:15" x14ac:dyDescent="0.25">
      <c r="A1696">
        <f t="shared" si="235"/>
        <v>1695</v>
      </c>
      <c r="B1696" s="1">
        <v>38470</v>
      </c>
      <c r="C1696">
        <v>30.9</v>
      </c>
      <c r="D1696">
        <v>31.26</v>
      </c>
      <c r="E1696">
        <v>30.44</v>
      </c>
      <c r="F1696">
        <v>30.49</v>
      </c>
      <c r="G1696">
        <v>219057</v>
      </c>
      <c r="H1696" s="2">
        <f t="shared" si="241"/>
        <v>-4.4285714285714914E-2</v>
      </c>
      <c r="I1696">
        <f t="shared" si="236"/>
        <v>0</v>
      </c>
      <c r="J1696" t="str">
        <f t="shared" si="237"/>
        <v xml:space="preserve"> </v>
      </c>
      <c r="K1696">
        <f t="shared" si="238"/>
        <v>0.73000000000000043</v>
      </c>
      <c r="L1696" s="2">
        <f t="shared" si="233"/>
        <v>3.4640098091109328</v>
      </c>
      <c r="M1696">
        <f t="shared" si="234"/>
        <v>1</v>
      </c>
      <c r="N1696" s="2">
        <f t="shared" si="239"/>
        <v>-0.18314285714285744</v>
      </c>
      <c r="O1696">
        <f t="shared" si="240"/>
        <v>0</v>
      </c>
    </row>
    <row r="1697" spans="1:15" x14ac:dyDescent="0.25">
      <c r="A1697">
        <f t="shared" si="235"/>
        <v>1696</v>
      </c>
      <c r="B1697" s="1">
        <v>38471</v>
      </c>
      <c r="C1697">
        <v>30.64</v>
      </c>
      <c r="D1697">
        <v>31.04</v>
      </c>
      <c r="E1697">
        <v>30.43</v>
      </c>
      <c r="F1697">
        <v>31.02</v>
      </c>
      <c r="G1697">
        <v>234079</v>
      </c>
      <c r="H1697" s="2">
        <f t="shared" si="241"/>
        <v>-4.0285714285714695E-2</v>
      </c>
      <c r="I1697">
        <f t="shared" si="236"/>
        <v>0</v>
      </c>
      <c r="J1697">
        <f t="shared" si="237"/>
        <v>0.53000000000000114</v>
      </c>
      <c r="K1697" t="str">
        <f t="shared" si="238"/>
        <v xml:space="preserve"> </v>
      </c>
      <c r="L1697" s="2">
        <f t="shared" si="233"/>
        <v>6.4234293687565343</v>
      </c>
      <c r="M1697">
        <f t="shared" si="234"/>
        <v>1</v>
      </c>
      <c r="N1697" s="2">
        <f t="shared" si="239"/>
        <v>4.0000000000002187E-3</v>
      </c>
      <c r="O1697">
        <f t="shared" si="240"/>
        <v>0</v>
      </c>
    </row>
    <row r="1698" spans="1:15" x14ac:dyDescent="0.25">
      <c r="A1698">
        <f t="shared" si="235"/>
        <v>1697</v>
      </c>
      <c r="B1698" s="1">
        <v>38474</v>
      </c>
      <c r="C1698">
        <v>30.9</v>
      </c>
      <c r="D1698">
        <v>31.16</v>
      </c>
      <c r="E1698">
        <v>30.87</v>
      </c>
      <c r="F1698">
        <v>31.07</v>
      </c>
      <c r="G1698">
        <v>137603</v>
      </c>
      <c r="H1698" s="2">
        <f t="shared" si="241"/>
        <v>-3.7714285714285624E-2</v>
      </c>
      <c r="I1698">
        <f t="shared" si="236"/>
        <v>1</v>
      </c>
      <c r="J1698">
        <f t="shared" si="237"/>
        <v>5.0000000000000711E-2</v>
      </c>
      <c r="K1698" t="str">
        <f t="shared" si="238"/>
        <v xml:space="preserve"> </v>
      </c>
      <c r="L1698" s="2">
        <f t="shared" si="233"/>
        <v>8.4893872679151023</v>
      </c>
      <c r="M1698">
        <f t="shared" si="234"/>
        <v>0</v>
      </c>
      <c r="N1698" s="2">
        <f t="shared" si="239"/>
        <v>2.5714285714290713E-3</v>
      </c>
      <c r="O1698">
        <f t="shared" si="240"/>
        <v>1</v>
      </c>
    </row>
    <row r="1699" spans="1:15" x14ac:dyDescent="0.25">
      <c r="A1699">
        <f t="shared" si="235"/>
        <v>1698</v>
      </c>
      <c r="B1699" s="1">
        <v>38475</v>
      </c>
      <c r="C1699">
        <v>30.92</v>
      </c>
      <c r="D1699">
        <v>30.97</v>
      </c>
      <c r="E1699">
        <v>30.59</v>
      </c>
      <c r="F1699">
        <v>30.92</v>
      </c>
      <c r="G1699">
        <v>263622</v>
      </c>
      <c r="H1699" s="2">
        <f t="shared" si="241"/>
        <v>-9.1428571428567446E-3</v>
      </c>
      <c r="I1699">
        <f t="shared" si="236"/>
        <v>0</v>
      </c>
      <c r="J1699" t="str">
        <f t="shared" si="237"/>
        <v xml:space="preserve"> </v>
      </c>
      <c r="K1699">
        <f t="shared" si="238"/>
        <v>0.14999999999999858</v>
      </c>
      <c r="L1699" s="2">
        <f t="shared" si="233"/>
        <v>10.795456951567097</v>
      </c>
      <c r="M1699">
        <f t="shared" si="234"/>
        <v>1</v>
      </c>
      <c r="N1699" s="2">
        <f t="shared" si="239"/>
        <v>2.8571428571428879E-2</v>
      </c>
      <c r="O1699">
        <f t="shared" si="240"/>
        <v>0</v>
      </c>
    </row>
    <row r="1700" spans="1:15" x14ac:dyDescent="0.25">
      <c r="A1700">
        <f t="shared" si="235"/>
        <v>1699</v>
      </c>
      <c r="B1700" s="1">
        <v>38476</v>
      </c>
      <c r="C1700">
        <v>30.93</v>
      </c>
      <c r="D1700">
        <v>31.09</v>
      </c>
      <c r="E1700">
        <v>30.7</v>
      </c>
      <c r="F1700">
        <v>31.02</v>
      </c>
      <c r="G1700">
        <v>180729</v>
      </c>
      <c r="H1700" s="2">
        <f t="shared" si="241"/>
        <v>9.714285714286116E-3</v>
      </c>
      <c r="I1700">
        <f t="shared" si="236"/>
        <v>0</v>
      </c>
      <c r="J1700">
        <f t="shared" si="237"/>
        <v>9.9999999999997868E-2</v>
      </c>
      <c r="K1700" t="str">
        <f t="shared" si="238"/>
        <v xml:space="preserve"> </v>
      </c>
      <c r="L1700" s="2">
        <f t="shared" si="233"/>
        <v>13.280411867362943</v>
      </c>
      <c r="M1700">
        <f t="shared" si="234"/>
        <v>0</v>
      </c>
      <c r="N1700" s="2">
        <f t="shared" si="239"/>
        <v>1.8857142857142861E-2</v>
      </c>
      <c r="O1700">
        <f t="shared" si="240"/>
        <v>1</v>
      </c>
    </row>
    <row r="1701" spans="1:15" x14ac:dyDescent="0.25">
      <c r="A1701">
        <f t="shared" si="235"/>
        <v>1700</v>
      </c>
      <c r="B1701" s="1">
        <v>38477</v>
      </c>
      <c r="C1701">
        <v>30.97</v>
      </c>
      <c r="D1701">
        <v>31.05</v>
      </c>
      <c r="E1701">
        <v>30.55</v>
      </c>
      <c r="F1701">
        <v>30.67</v>
      </c>
      <c r="G1701">
        <v>149245</v>
      </c>
      <c r="H1701" s="2">
        <f t="shared" si="241"/>
        <v>2.1428571428571935E-2</v>
      </c>
      <c r="I1701">
        <f t="shared" si="236"/>
        <v>0</v>
      </c>
      <c r="J1701" t="str">
        <f t="shared" si="237"/>
        <v xml:space="preserve"> </v>
      </c>
      <c r="K1701">
        <f t="shared" si="238"/>
        <v>0.34999999999999787</v>
      </c>
      <c r="L1701" s="2">
        <f t="shared" si="233"/>
        <v>15.629451845771102</v>
      </c>
      <c r="M1701">
        <f t="shared" si="234"/>
        <v>0</v>
      </c>
      <c r="N1701" s="2">
        <f t="shared" si="239"/>
        <v>1.1714285714285819E-2</v>
      </c>
      <c r="O1701">
        <f t="shared" si="240"/>
        <v>0</v>
      </c>
    </row>
    <row r="1702" spans="1:15" x14ac:dyDescent="0.25">
      <c r="A1702">
        <f t="shared" si="235"/>
        <v>1701</v>
      </c>
      <c r="B1702" s="1">
        <v>38478</v>
      </c>
      <c r="C1702">
        <v>30.64</v>
      </c>
      <c r="D1702">
        <v>30.87</v>
      </c>
      <c r="E1702">
        <v>30.62</v>
      </c>
      <c r="F1702">
        <v>30.67</v>
      </c>
      <c r="G1702">
        <v>178577</v>
      </c>
      <c r="H1702" s="2">
        <f t="shared" si="241"/>
        <v>-8.1428571428571059E-2</v>
      </c>
      <c r="I1702">
        <f t="shared" si="236"/>
        <v>0</v>
      </c>
      <c r="J1702" t="str">
        <f t="shared" si="237"/>
        <v xml:space="preserve"> </v>
      </c>
      <c r="K1702" t="str">
        <f t="shared" si="238"/>
        <v xml:space="preserve"> </v>
      </c>
      <c r="L1702" s="2">
        <f t="shared" si="233"/>
        <v>16.059384290292655</v>
      </c>
      <c r="M1702">
        <f t="shared" si="234"/>
        <v>1</v>
      </c>
      <c r="N1702" s="2">
        <f t="shared" si="239"/>
        <v>-0.10285714285714299</v>
      </c>
      <c r="O1702">
        <f t="shared" si="240"/>
        <v>0</v>
      </c>
    </row>
    <row r="1703" spans="1:15" x14ac:dyDescent="0.25">
      <c r="A1703">
        <f t="shared" si="235"/>
        <v>1702</v>
      </c>
      <c r="B1703" s="1">
        <v>38481</v>
      </c>
      <c r="C1703">
        <v>30.66</v>
      </c>
      <c r="D1703">
        <v>31.05</v>
      </c>
      <c r="E1703">
        <v>30.65</v>
      </c>
      <c r="F1703">
        <v>31.05</v>
      </c>
      <c r="G1703">
        <v>145863</v>
      </c>
      <c r="H1703" s="2">
        <f t="shared" si="241"/>
        <v>-3.4285714285714163E-2</v>
      </c>
      <c r="I1703">
        <f t="shared" si="236"/>
        <v>1</v>
      </c>
      <c r="J1703">
        <f t="shared" si="237"/>
        <v>0.37999999999999901</v>
      </c>
      <c r="K1703" t="str">
        <f t="shared" si="238"/>
        <v xml:space="preserve"> </v>
      </c>
      <c r="L1703" s="2">
        <f t="shared" si="233"/>
        <v>17.610223217542199</v>
      </c>
      <c r="M1703">
        <f t="shared" si="234"/>
        <v>0</v>
      </c>
      <c r="N1703" s="2">
        <f t="shared" si="239"/>
        <v>4.7142857142856896E-2</v>
      </c>
      <c r="O1703">
        <f t="shared" si="240"/>
        <v>0</v>
      </c>
    </row>
    <row r="1704" spans="1:15" x14ac:dyDescent="0.25">
      <c r="A1704">
        <f t="shared" si="235"/>
        <v>1703</v>
      </c>
      <c r="B1704" s="1">
        <v>38482</v>
      </c>
      <c r="C1704">
        <v>30.88</v>
      </c>
      <c r="D1704">
        <v>31.01</v>
      </c>
      <c r="E1704">
        <v>30.54</v>
      </c>
      <c r="F1704">
        <v>30.65</v>
      </c>
      <c r="G1704">
        <v>180409</v>
      </c>
      <c r="H1704" s="2">
        <f t="shared" si="241"/>
        <v>-3.6000000000000351E-2</v>
      </c>
      <c r="I1704">
        <f t="shared" si="236"/>
        <v>0</v>
      </c>
      <c r="J1704" t="str">
        <f t="shared" si="237"/>
        <v xml:space="preserve"> </v>
      </c>
      <c r="K1704">
        <f t="shared" si="238"/>
        <v>0.40000000000000213</v>
      </c>
      <c r="L1704" s="2">
        <f t="shared" si="233"/>
        <v>18.642344474188789</v>
      </c>
      <c r="M1704">
        <f t="shared" si="234"/>
        <v>1</v>
      </c>
      <c r="N1704" s="2">
        <f t="shared" si="239"/>
        <v>-1.7142857142861886E-3</v>
      </c>
      <c r="O1704">
        <f t="shared" si="240"/>
        <v>0</v>
      </c>
    </row>
    <row r="1705" spans="1:15" x14ac:dyDescent="0.25">
      <c r="A1705">
        <f t="shared" si="235"/>
        <v>1704</v>
      </c>
      <c r="B1705" s="1">
        <v>38483</v>
      </c>
      <c r="C1705">
        <v>30.72</v>
      </c>
      <c r="D1705">
        <v>31.03</v>
      </c>
      <c r="E1705">
        <v>30.49</v>
      </c>
      <c r="F1705">
        <v>31.01</v>
      </c>
      <c r="G1705">
        <v>151907</v>
      </c>
      <c r="H1705" s="2">
        <f t="shared" si="241"/>
        <v>7.7142857142857022E-3</v>
      </c>
      <c r="I1705">
        <f t="shared" si="236"/>
        <v>0</v>
      </c>
      <c r="J1705">
        <f t="shared" si="237"/>
        <v>0.36000000000000298</v>
      </c>
      <c r="K1705" t="str">
        <f t="shared" si="238"/>
        <v xml:space="preserve"> </v>
      </c>
      <c r="L1705" s="2">
        <f t="shared" si="233"/>
        <v>21.500275226699916</v>
      </c>
      <c r="M1705">
        <f t="shared" si="234"/>
        <v>0</v>
      </c>
      <c r="N1705" s="2">
        <f t="shared" si="239"/>
        <v>4.3714285714286052E-2</v>
      </c>
      <c r="O1705">
        <f t="shared" si="240"/>
        <v>0</v>
      </c>
    </row>
    <row r="1706" spans="1:15" x14ac:dyDescent="0.25">
      <c r="A1706">
        <f t="shared" si="235"/>
        <v>1705</v>
      </c>
      <c r="B1706" s="1">
        <v>38484</v>
      </c>
      <c r="C1706">
        <v>30.99</v>
      </c>
      <c r="D1706">
        <v>31.13</v>
      </c>
      <c r="E1706">
        <v>30.63</v>
      </c>
      <c r="F1706">
        <v>30.69</v>
      </c>
      <c r="G1706">
        <v>160279</v>
      </c>
      <c r="H1706" s="2">
        <f t="shared" si="241"/>
        <v>2.0571428571428439E-2</v>
      </c>
      <c r="I1706">
        <f t="shared" si="236"/>
        <v>0</v>
      </c>
      <c r="J1706" t="str">
        <f t="shared" si="237"/>
        <v xml:space="preserve"> </v>
      </c>
      <c r="K1706">
        <f t="shared" si="238"/>
        <v>0.32000000000000028</v>
      </c>
      <c r="L1706" s="2">
        <f t="shared" si="233"/>
        <v>23.827626169052149</v>
      </c>
      <c r="M1706">
        <f t="shared" si="234"/>
        <v>0</v>
      </c>
      <c r="N1706" s="2">
        <f t="shared" si="239"/>
        <v>1.2857142857142737E-2</v>
      </c>
      <c r="O1706">
        <f t="shared" si="240"/>
        <v>0</v>
      </c>
    </row>
    <row r="1707" spans="1:15" x14ac:dyDescent="0.25">
      <c r="A1707">
        <f t="shared" si="235"/>
        <v>1706</v>
      </c>
      <c r="B1707" s="1">
        <v>38485</v>
      </c>
      <c r="C1707">
        <v>30.69</v>
      </c>
      <c r="D1707">
        <v>30.89</v>
      </c>
      <c r="E1707">
        <v>30.38</v>
      </c>
      <c r="F1707">
        <v>30.52</v>
      </c>
      <c r="G1707">
        <v>182410</v>
      </c>
      <c r="H1707" s="2">
        <f t="shared" si="241"/>
        <v>-4.2000000000000169E-2</v>
      </c>
      <c r="I1707">
        <f t="shared" si="236"/>
        <v>0</v>
      </c>
      <c r="J1707" t="str">
        <f t="shared" si="237"/>
        <v xml:space="preserve"> </v>
      </c>
      <c r="K1707">
        <f t="shared" si="238"/>
        <v>0.17000000000000171</v>
      </c>
      <c r="L1707" s="2">
        <f t="shared" si="233"/>
        <v>24.262007458232659</v>
      </c>
      <c r="M1707">
        <f t="shared" si="234"/>
        <v>1</v>
      </c>
      <c r="N1707" s="2">
        <f t="shared" si="239"/>
        <v>-6.2571428571428611E-2</v>
      </c>
      <c r="O1707">
        <f t="shared" si="240"/>
        <v>0</v>
      </c>
    </row>
    <row r="1708" spans="1:15" x14ac:dyDescent="0.25">
      <c r="A1708">
        <f t="shared" si="235"/>
        <v>1707</v>
      </c>
      <c r="B1708" s="1">
        <v>38488</v>
      </c>
      <c r="C1708">
        <v>30.67</v>
      </c>
      <c r="D1708">
        <v>31.07</v>
      </c>
      <c r="E1708">
        <v>30.62</v>
      </c>
      <c r="F1708">
        <v>31.06</v>
      </c>
      <c r="G1708">
        <v>155103</v>
      </c>
      <c r="H1708" s="2">
        <f t="shared" si="241"/>
        <v>-1.8857142857143065E-2</v>
      </c>
      <c r="I1708">
        <f t="shared" si="236"/>
        <v>0</v>
      </c>
      <c r="J1708">
        <f t="shared" si="237"/>
        <v>0.53999999999999915</v>
      </c>
      <c r="K1708" t="str">
        <f t="shared" si="238"/>
        <v xml:space="preserve"> </v>
      </c>
      <c r="L1708" s="2">
        <f t="shared" si="233"/>
        <v>25.534550988484451</v>
      </c>
      <c r="M1708">
        <f t="shared" si="234"/>
        <v>1</v>
      </c>
      <c r="N1708" s="2">
        <f t="shared" si="239"/>
        <v>2.3142857142857104E-2</v>
      </c>
      <c r="O1708">
        <f t="shared" si="240"/>
        <v>0</v>
      </c>
    </row>
    <row r="1709" spans="1:15" x14ac:dyDescent="0.25">
      <c r="A1709">
        <f t="shared" si="235"/>
        <v>1708</v>
      </c>
      <c r="B1709" s="1">
        <v>38489</v>
      </c>
      <c r="C1709">
        <v>30.92</v>
      </c>
      <c r="D1709">
        <v>31.29</v>
      </c>
      <c r="E1709">
        <v>30.85</v>
      </c>
      <c r="F1709">
        <v>31.28</v>
      </c>
      <c r="G1709">
        <v>148212</v>
      </c>
      <c r="H1709" s="2">
        <f t="shared" si="241"/>
        <v>8.9428571428571496E-2</v>
      </c>
      <c r="I1709">
        <f t="shared" si="236"/>
        <v>1</v>
      </c>
      <c r="J1709">
        <f t="shared" si="237"/>
        <v>0.22000000000000242</v>
      </c>
      <c r="K1709" t="str">
        <f t="shared" si="238"/>
        <v xml:space="preserve"> </v>
      </c>
      <c r="L1709" s="2">
        <f t="shared" si="233"/>
        <v>26.191968476802469</v>
      </c>
      <c r="M1709">
        <f t="shared" si="234"/>
        <v>1</v>
      </c>
      <c r="N1709" s="2">
        <f t="shared" si="239"/>
        <v>0.10828571428571457</v>
      </c>
      <c r="O1709">
        <f t="shared" si="240"/>
        <v>1</v>
      </c>
    </row>
    <row r="1710" spans="1:15" x14ac:dyDescent="0.25">
      <c r="A1710">
        <f t="shared" si="235"/>
        <v>1709</v>
      </c>
      <c r="B1710" s="1">
        <v>38490</v>
      </c>
      <c r="C1710">
        <v>31.32</v>
      </c>
      <c r="D1710">
        <v>31.82</v>
      </c>
      <c r="E1710">
        <v>31.3</v>
      </c>
      <c r="F1710">
        <v>31.72</v>
      </c>
      <c r="G1710">
        <v>233306</v>
      </c>
      <c r="H1710" s="2">
        <f t="shared" si="241"/>
        <v>0.16742857142857101</v>
      </c>
      <c r="I1710">
        <f t="shared" si="236"/>
        <v>1</v>
      </c>
      <c r="J1710">
        <f t="shared" si="237"/>
        <v>0.43999999999999773</v>
      </c>
      <c r="K1710" t="str">
        <f t="shared" si="238"/>
        <v xml:space="preserve"> </v>
      </c>
      <c r="L1710" s="2">
        <f t="shared" si="233"/>
        <v>25.450027984257318</v>
      </c>
      <c r="M1710">
        <f t="shared" si="234"/>
        <v>1</v>
      </c>
      <c r="N1710" s="2">
        <f t="shared" si="239"/>
        <v>7.7999999999999514E-2</v>
      </c>
      <c r="O1710">
        <f t="shared" si="240"/>
        <v>1</v>
      </c>
    </row>
    <row r="1711" spans="1:15" x14ac:dyDescent="0.25">
      <c r="A1711">
        <f t="shared" si="235"/>
        <v>1710</v>
      </c>
      <c r="B1711" s="1">
        <v>38491</v>
      </c>
      <c r="C1711">
        <v>31.72</v>
      </c>
      <c r="D1711">
        <v>31.79</v>
      </c>
      <c r="E1711">
        <v>31.51</v>
      </c>
      <c r="F1711">
        <v>31.74</v>
      </c>
      <c r="G1711">
        <v>138728</v>
      </c>
      <c r="H1711" s="2">
        <f t="shared" si="241"/>
        <v>0.25914285714285673</v>
      </c>
      <c r="I1711">
        <f t="shared" si="236"/>
        <v>1</v>
      </c>
      <c r="J1711">
        <f t="shared" si="237"/>
        <v>1.9999999999999574E-2</v>
      </c>
      <c r="K1711" t="str">
        <f t="shared" si="238"/>
        <v xml:space="preserve"> </v>
      </c>
      <c r="L1711" s="2">
        <f t="shared" si="233"/>
        <v>24.963443033553158</v>
      </c>
      <c r="M1711">
        <f t="shared" si="234"/>
        <v>1</v>
      </c>
      <c r="N1711" s="2">
        <f t="shared" si="239"/>
        <v>9.171428571428572E-2</v>
      </c>
      <c r="O1711">
        <f t="shared" si="240"/>
        <v>1</v>
      </c>
    </row>
    <row r="1712" spans="1:15" x14ac:dyDescent="0.25">
      <c r="A1712">
        <f t="shared" si="235"/>
        <v>1711</v>
      </c>
      <c r="B1712" s="1">
        <v>38492</v>
      </c>
      <c r="C1712">
        <v>31.77</v>
      </c>
      <c r="D1712">
        <v>31.89</v>
      </c>
      <c r="E1712">
        <v>31.67</v>
      </c>
      <c r="F1712">
        <v>31.82</v>
      </c>
      <c r="G1712">
        <v>169215</v>
      </c>
      <c r="H1712" s="2">
        <f t="shared" si="241"/>
        <v>0.25657142857142856</v>
      </c>
      <c r="I1712">
        <f t="shared" si="236"/>
        <v>1</v>
      </c>
      <c r="J1712">
        <f t="shared" si="237"/>
        <v>8.0000000000001847E-2</v>
      </c>
      <c r="K1712" t="str">
        <f t="shared" si="238"/>
        <v xml:space="preserve"> </v>
      </c>
      <c r="L1712" s="2">
        <f t="shared" si="233"/>
        <v>24.448958771466689</v>
      </c>
      <c r="M1712">
        <f t="shared" si="234"/>
        <v>1</v>
      </c>
      <c r="N1712" s="2">
        <f t="shared" si="239"/>
        <v>-2.5714285714281693E-3</v>
      </c>
      <c r="O1712">
        <f t="shared" si="240"/>
        <v>1</v>
      </c>
    </row>
    <row r="1713" spans="1:15" x14ac:dyDescent="0.25">
      <c r="A1713">
        <f t="shared" si="235"/>
        <v>1712</v>
      </c>
      <c r="B1713" s="1">
        <v>38495</v>
      </c>
      <c r="C1713">
        <v>31.65</v>
      </c>
      <c r="D1713">
        <v>32.159999999999997</v>
      </c>
      <c r="E1713">
        <v>31.65</v>
      </c>
      <c r="F1713">
        <v>32</v>
      </c>
      <c r="G1713">
        <v>151703</v>
      </c>
      <c r="H1713" s="2">
        <f t="shared" si="241"/>
        <v>0.18114285714285724</v>
      </c>
      <c r="I1713">
        <f t="shared" si="236"/>
        <v>0</v>
      </c>
      <c r="J1713">
        <f t="shared" si="237"/>
        <v>0.17999999999999972</v>
      </c>
      <c r="K1713" t="str">
        <f t="shared" si="238"/>
        <v xml:space="preserve"> </v>
      </c>
      <c r="L1713" s="2">
        <f t="shared" si="233"/>
        <v>23.712263280865734</v>
      </c>
      <c r="M1713">
        <f t="shared" si="234"/>
        <v>0</v>
      </c>
      <c r="N1713" s="2">
        <f t="shared" si="239"/>
        <v>-7.5428571428571317E-2</v>
      </c>
      <c r="O1713">
        <f t="shared" si="240"/>
        <v>0</v>
      </c>
    </row>
    <row r="1714" spans="1:15" x14ac:dyDescent="0.25">
      <c r="A1714">
        <f t="shared" si="235"/>
        <v>1713</v>
      </c>
      <c r="B1714" s="1">
        <v>38496</v>
      </c>
      <c r="C1714">
        <v>31.84</v>
      </c>
      <c r="D1714">
        <v>32.07</v>
      </c>
      <c r="E1714">
        <v>31.82</v>
      </c>
      <c r="F1714">
        <v>31.89</v>
      </c>
      <c r="G1714">
        <v>133963</v>
      </c>
      <c r="H1714" s="2">
        <f t="shared" si="241"/>
        <v>0.1134285714285715</v>
      </c>
      <c r="I1714">
        <f t="shared" si="236"/>
        <v>0</v>
      </c>
      <c r="J1714" t="str">
        <f t="shared" si="237"/>
        <v xml:space="preserve"> </v>
      </c>
      <c r="K1714">
        <f t="shared" si="238"/>
        <v>0.10999999999999943</v>
      </c>
      <c r="L1714" s="2">
        <f t="shared" si="233"/>
        <v>23.252656469128716</v>
      </c>
      <c r="M1714">
        <f t="shared" si="234"/>
        <v>0</v>
      </c>
      <c r="N1714" s="2">
        <f t="shared" si="239"/>
        <v>-6.7714285714285741E-2</v>
      </c>
      <c r="O1714">
        <f t="shared" si="240"/>
        <v>1</v>
      </c>
    </row>
    <row r="1715" spans="1:15" x14ac:dyDescent="0.25">
      <c r="A1715">
        <f t="shared" si="235"/>
        <v>1714</v>
      </c>
      <c r="B1715" s="1">
        <v>38497</v>
      </c>
      <c r="C1715">
        <v>31.82</v>
      </c>
      <c r="D1715">
        <v>31.91</v>
      </c>
      <c r="E1715">
        <v>31.58</v>
      </c>
      <c r="F1715">
        <v>31.68</v>
      </c>
      <c r="G1715">
        <v>121970</v>
      </c>
      <c r="H1715" s="2">
        <f t="shared" si="241"/>
        <v>1.2285714285714582E-2</v>
      </c>
      <c r="I1715">
        <f t="shared" si="236"/>
        <v>1</v>
      </c>
      <c r="J1715" t="str">
        <f t="shared" si="237"/>
        <v xml:space="preserve"> </v>
      </c>
      <c r="K1715">
        <f t="shared" si="238"/>
        <v>0.21000000000000085</v>
      </c>
      <c r="L1715" s="2">
        <f t="shared" si="233"/>
        <v>23.175750441122158</v>
      </c>
      <c r="M1715">
        <f t="shared" si="234"/>
        <v>1</v>
      </c>
      <c r="N1715" s="2">
        <f t="shared" si="239"/>
        <v>-0.10114285714285692</v>
      </c>
      <c r="O1715">
        <f t="shared" si="240"/>
        <v>1</v>
      </c>
    </row>
    <row r="1716" spans="1:15" x14ac:dyDescent="0.25">
      <c r="A1716">
        <f t="shared" si="235"/>
        <v>1715</v>
      </c>
      <c r="B1716" s="1">
        <v>38498</v>
      </c>
      <c r="C1716">
        <v>31.84</v>
      </c>
      <c r="D1716">
        <v>31.92</v>
      </c>
      <c r="E1716">
        <v>31.65</v>
      </c>
      <c r="F1716">
        <v>31.76</v>
      </c>
      <c r="G1716">
        <v>109434</v>
      </c>
      <c r="H1716" s="2">
        <f t="shared" si="241"/>
        <v>-1.2285714285713872E-2</v>
      </c>
      <c r="I1716">
        <f t="shared" si="236"/>
        <v>1</v>
      </c>
      <c r="J1716">
        <f t="shared" si="237"/>
        <v>8.0000000000001847E-2</v>
      </c>
      <c r="K1716" t="str">
        <f t="shared" si="238"/>
        <v xml:space="preserve"> </v>
      </c>
      <c r="L1716" s="2">
        <f t="shared" si="233"/>
        <v>23.130073702479979</v>
      </c>
      <c r="M1716">
        <f t="shared" si="234"/>
        <v>0</v>
      </c>
      <c r="N1716" s="2">
        <f t="shared" si="239"/>
        <v>-2.4571428571428452E-2</v>
      </c>
      <c r="O1716">
        <f t="shared" si="240"/>
        <v>0</v>
      </c>
    </row>
    <row r="1717" spans="1:15" x14ac:dyDescent="0.25">
      <c r="A1717">
        <f t="shared" si="235"/>
        <v>1716</v>
      </c>
      <c r="B1717" s="1">
        <v>38499</v>
      </c>
      <c r="C1717">
        <v>31.74</v>
      </c>
      <c r="D1717">
        <v>31.8</v>
      </c>
      <c r="E1717">
        <v>31.68</v>
      </c>
      <c r="F1717">
        <v>31.7</v>
      </c>
      <c r="G1717">
        <v>85134</v>
      </c>
      <c r="H1717" s="2">
        <f t="shared" si="241"/>
        <v>-4.3714285714285747E-2</v>
      </c>
      <c r="I1717">
        <f t="shared" si="236"/>
        <v>1</v>
      </c>
      <c r="J1717" t="str">
        <f t="shared" si="237"/>
        <v xml:space="preserve"> </v>
      </c>
      <c r="K1717">
        <f t="shared" si="238"/>
        <v>6.0000000000002274E-2</v>
      </c>
      <c r="L1717" s="2">
        <f t="shared" si="233"/>
        <v>23.107826324984519</v>
      </c>
      <c r="M1717">
        <f t="shared" si="234"/>
        <v>0</v>
      </c>
      <c r="N1717" s="2">
        <f t="shared" si="239"/>
        <v>-3.1428571428571875E-2</v>
      </c>
      <c r="O1717">
        <f t="shared" si="240"/>
        <v>1</v>
      </c>
    </row>
    <row r="1718" spans="1:15" x14ac:dyDescent="0.25">
      <c r="A1718">
        <f t="shared" si="235"/>
        <v>1717</v>
      </c>
      <c r="B1718" s="1">
        <v>38503</v>
      </c>
      <c r="C1718">
        <v>31.7</v>
      </c>
      <c r="D1718">
        <v>31.73</v>
      </c>
      <c r="E1718">
        <v>31.28</v>
      </c>
      <c r="F1718">
        <v>31.3</v>
      </c>
      <c r="G1718">
        <v>202042</v>
      </c>
      <c r="H1718" s="2">
        <f t="shared" si="241"/>
        <v>-0.11399999999999995</v>
      </c>
      <c r="I1718">
        <f t="shared" si="236"/>
        <v>0</v>
      </c>
      <c r="J1718" t="str">
        <f t="shared" si="237"/>
        <v xml:space="preserve"> </v>
      </c>
      <c r="K1718">
        <f t="shared" si="238"/>
        <v>0.39999999999999858</v>
      </c>
      <c r="L1718" s="2">
        <f t="shared" si="233"/>
        <v>23.974912595597342</v>
      </c>
      <c r="M1718">
        <f t="shared" si="234"/>
        <v>1</v>
      </c>
      <c r="N1718" s="2">
        <f t="shared" si="239"/>
        <v>-7.0285714285714201E-2</v>
      </c>
      <c r="O1718">
        <f t="shared" si="240"/>
        <v>1</v>
      </c>
    </row>
    <row r="1719" spans="1:15" x14ac:dyDescent="0.25">
      <c r="A1719">
        <f t="shared" si="235"/>
        <v>1718</v>
      </c>
      <c r="B1719" s="1">
        <v>38504</v>
      </c>
      <c r="C1719">
        <v>31.3</v>
      </c>
      <c r="D1719">
        <v>31.83</v>
      </c>
      <c r="E1719">
        <v>31.3</v>
      </c>
      <c r="F1719">
        <v>31.75</v>
      </c>
      <c r="G1719">
        <v>148985</v>
      </c>
      <c r="H1719" s="2">
        <f t="shared" si="241"/>
        <v>-5.4285714285714347E-2</v>
      </c>
      <c r="I1719">
        <f t="shared" si="236"/>
        <v>1</v>
      </c>
      <c r="J1719">
        <f t="shared" si="237"/>
        <v>0.44999999999999929</v>
      </c>
      <c r="K1719" t="str">
        <f t="shared" si="238"/>
        <v xml:space="preserve"> </v>
      </c>
      <c r="L1719" s="2">
        <f t="shared" si="233"/>
        <v>24.740094754183644</v>
      </c>
      <c r="M1719">
        <f t="shared" si="234"/>
        <v>0</v>
      </c>
      <c r="N1719" s="2">
        <f t="shared" si="239"/>
        <v>5.9714285714285602E-2</v>
      </c>
      <c r="O1719">
        <f t="shared" si="240"/>
        <v>0</v>
      </c>
    </row>
    <row r="1720" spans="1:15" x14ac:dyDescent="0.25">
      <c r="A1720">
        <f t="shared" si="235"/>
        <v>1719</v>
      </c>
      <c r="B1720" s="1">
        <v>38505</v>
      </c>
      <c r="C1720">
        <v>31.66</v>
      </c>
      <c r="D1720">
        <v>31.79</v>
      </c>
      <c r="E1720">
        <v>31.63</v>
      </c>
      <c r="F1720">
        <v>31.72</v>
      </c>
      <c r="G1720">
        <v>197271</v>
      </c>
      <c r="H1720" s="2">
        <f t="shared" si="241"/>
        <v>-6.5714285714287869E-3</v>
      </c>
      <c r="I1720">
        <f t="shared" si="236"/>
        <v>1</v>
      </c>
      <c r="J1720" t="str">
        <f t="shared" si="237"/>
        <v xml:space="preserve"> </v>
      </c>
      <c r="K1720">
        <f t="shared" si="238"/>
        <v>3.0000000000001137E-2</v>
      </c>
      <c r="L1720" s="2">
        <f t="shared" si="233"/>
        <v>25.276558780459457</v>
      </c>
      <c r="M1720">
        <f t="shared" si="234"/>
        <v>0</v>
      </c>
      <c r="N1720" s="2">
        <f t="shared" si="239"/>
        <v>4.7714285714285556E-2</v>
      </c>
      <c r="O1720">
        <f t="shared" si="240"/>
        <v>0</v>
      </c>
    </row>
    <row r="1721" spans="1:15" x14ac:dyDescent="0.25">
      <c r="A1721">
        <f t="shared" si="235"/>
        <v>1720</v>
      </c>
      <c r="B1721" s="1">
        <v>38506</v>
      </c>
      <c r="C1721">
        <v>31.62</v>
      </c>
      <c r="D1721">
        <v>31.78</v>
      </c>
      <c r="E1721">
        <v>31.47</v>
      </c>
      <c r="F1721">
        <v>31.52</v>
      </c>
      <c r="G1721">
        <v>119890</v>
      </c>
      <c r="H1721" s="2">
        <f t="shared" si="241"/>
        <v>-1.9714285714286055E-2</v>
      </c>
      <c r="I1721">
        <f t="shared" si="236"/>
        <v>1</v>
      </c>
      <c r="J1721" t="str">
        <f t="shared" si="237"/>
        <v xml:space="preserve"> </v>
      </c>
      <c r="K1721">
        <f t="shared" si="238"/>
        <v>0.19999999999999929</v>
      </c>
      <c r="L1721" s="2">
        <f t="shared" si="233"/>
        <v>25.383753707711822</v>
      </c>
      <c r="M1721">
        <f t="shared" si="234"/>
        <v>0</v>
      </c>
      <c r="N1721" s="2">
        <f t="shared" si="239"/>
        <v>-1.3142857142857269E-2</v>
      </c>
      <c r="O1721">
        <f t="shared" si="240"/>
        <v>0</v>
      </c>
    </row>
    <row r="1722" spans="1:15" x14ac:dyDescent="0.25">
      <c r="A1722">
        <f t="shared" si="235"/>
        <v>1721</v>
      </c>
      <c r="B1722" s="1">
        <v>38509</v>
      </c>
      <c r="C1722">
        <v>31.47</v>
      </c>
      <c r="D1722">
        <v>31.65</v>
      </c>
      <c r="E1722">
        <v>31.39</v>
      </c>
      <c r="F1722">
        <v>31.43</v>
      </c>
      <c r="G1722">
        <v>119983</v>
      </c>
      <c r="H1722" s="2">
        <f t="shared" si="241"/>
        <v>-2.057142857142864E-2</v>
      </c>
      <c r="I1722">
        <f t="shared" si="236"/>
        <v>0</v>
      </c>
      <c r="J1722" t="str">
        <f t="shared" si="237"/>
        <v xml:space="preserve"> </v>
      </c>
      <c r="K1722">
        <f t="shared" si="238"/>
        <v>8.9999999999999858E-2</v>
      </c>
      <c r="L1722" s="2">
        <f t="shared" si="233"/>
        <v>26.048488516516215</v>
      </c>
      <c r="M1722">
        <f t="shared" si="234"/>
        <v>1</v>
      </c>
      <c r="N1722" s="2">
        <f t="shared" si="239"/>
        <v>-8.5714285714258431E-4</v>
      </c>
      <c r="O1722">
        <f t="shared" si="240"/>
        <v>1</v>
      </c>
    </row>
    <row r="1723" spans="1:15" x14ac:dyDescent="0.25">
      <c r="A1723">
        <f t="shared" si="235"/>
        <v>1722</v>
      </c>
      <c r="B1723" s="1">
        <v>38510</v>
      </c>
      <c r="C1723">
        <v>31.59</v>
      </c>
      <c r="D1723">
        <v>31.95</v>
      </c>
      <c r="E1723">
        <v>31.56</v>
      </c>
      <c r="F1723">
        <v>31.66</v>
      </c>
      <c r="G1723">
        <v>170909</v>
      </c>
      <c r="H1723" s="2">
        <f t="shared" si="241"/>
        <v>1.82857142857142E-2</v>
      </c>
      <c r="I1723">
        <f t="shared" si="236"/>
        <v>0</v>
      </c>
      <c r="J1723">
        <f t="shared" si="237"/>
        <v>0.23000000000000043</v>
      </c>
      <c r="K1723" t="str">
        <f t="shared" si="238"/>
        <v xml:space="preserve"> </v>
      </c>
      <c r="L1723" s="2">
        <f t="shared" si="233"/>
        <v>26.148675299017142</v>
      </c>
      <c r="M1723">
        <f t="shared" si="234"/>
        <v>0</v>
      </c>
      <c r="N1723" s="2">
        <f t="shared" si="239"/>
        <v>3.885714285714284E-2</v>
      </c>
      <c r="O1723">
        <f t="shared" si="240"/>
        <v>0</v>
      </c>
    </row>
    <row r="1724" spans="1:15" x14ac:dyDescent="0.25">
      <c r="A1724">
        <f t="shared" si="235"/>
        <v>1723</v>
      </c>
      <c r="B1724" s="1">
        <v>38511</v>
      </c>
      <c r="C1724">
        <v>31.8</v>
      </c>
      <c r="D1724">
        <v>31.87</v>
      </c>
      <c r="E1724">
        <v>31.62</v>
      </c>
      <c r="F1724">
        <v>31.62</v>
      </c>
      <c r="G1724">
        <v>127854</v>
      </c>
      <c r="H1724" s="2">
        <f t="shared" si="241"/>
        <v>-2.6285714285714031E-2</v>
      </c>
      <c r="I1724">
        <f t="shared" si="236"/>
        <v>1</v>
      </c>
      <c r="J1724" t="str">
        <f t="shared" si="237"/>
        <v xml:space="preserve"> </v>
      </c>
      <c r="K1724">
        <f t="shared" si="238"/>
        <v>3.9999999999999147E-2</v>
      </c>
      <c r="L1724" s="2">
        <f t="shared" si="233"/>
        <v>26.889240551371135</v>
      </c>
      <c r="M1724">
        <f t="shared" si="234"/>
        <v>0</v>
      </c>
      <c r="N1724" s="2">
        <f t="shared" si="239"/>
        <v>-4.4571428571428234E-2</v>
      </c>
      <c r="O1724">
        <f t="shared" si="240"/>
        <v>0</v>
      </c>
    </row>
    <row r="1725" spans="1:15" x14ac:dyDescent="0.25">
      <c r="A1725">
        <f t="shared" si="235"/>
        <v>1724</v>
      </c>
      <c r="B1725" s="1">
        <v>38512</v>
      </c>
      <c r="C1725">
        <v>31.57</v>
      </c>
      <c r="D1725">
        <v>31.66</v>
      </c>
      <c r="E1725">
        <v>31.34</v>
      </c>
      <c r="F1725">
        <v>31.61</v>
      </c>
      <c r="G1725">
        <v>117813</v>
      </c>
      <c r="H1725" s="2">
        <f t="shared" si="241"/>
        <v>-5.7142857142835626E-4</v>
      </c>
      <c r="I1725">
        <f t="shared" si="236"/>
        <v>1</v>
      </c>
      <c r="J1725" t="str">
        <f t="shared" si="237"/>
        <v xml:space="preserve"> </v>
      </c>
      <c r="K1725">
        <f t="shared" si="238"/>
        <v>1.0000000000001563E-2</v>
      </c>
      <c r="L1725" s="2">
        <f t="shared" si="233"/>
        <v>27.175607992923521</v>
      </c>
      <c r="M1725">
        <f t="shared" si="234"/>
        <v>0</v>
      </c>
      <c r="N1725" s="2">
        <f t="shared" si="239"/>
        <v>2.5714285714285676E-2</v>
      </c>
      <c r="O1725">
        <f t="shared" si="240"/>
        <v>1</v>
      </c>
    </row>
    <row r="1726" spans="1:15" x14ac:dyDescent="0.25">
      <c r="A1726">
        <f t="shared" si="235"/>
        <v>1725</v>
      </c>
      <c r="B1726" s="1">
        <v>38513</v>
      </c>
      <c r="C1726">
        <v>31.6</v>
      </c>
      <c r="D1726">
        <v>31.77</v>
      </c>
      <c r="E1726">
        <v>31.18</v>
      </c>
      <c r="F1726">
        <v>31.45</v>
      </c>
      <c r="G1726">
        <v>136457</v>
      </c>
      <c r="H1726" s="2">
        <f t="shared" si="241"/>
        <v>4.2857142857142452E-3</v>
      </c>
      <c r="I1726">
        <f t="shared" si="236"/>
        <v>0</v>
      </c>
      <c r="J1726" t="str">
        <f t="shared" si="237"/>
        <v xml:space="preserve"> </v>
      </c>
      <c r="K1726">
        <f t="shared" si="238"/>
        <v>0.16000000000000014</v>
      </c>
      <c r="L1726" s="2">
        <f t="shared" ref="L1726:L1789" si="242">SLOPE(A1667:A1726,F1667:F1726)</f>
        <v>27.166756218207681</v>
      </c>
      <c r="M1726">
        <f t="shared" ref="M1726:M1789" si="243">IF(L1726*($F1727-$F1726)&gt;0,1,0)</f>
        <v>0</v>
      </c>
      <c r="N1726" s="2">
        <f t="shared" si="239"/>
        <v>4.8571428571426017E-3</v>
      </c>
      <c r="O1726">
        <f t="shared" si="240"/>
        <v>0</v>
      </c>
    </row>
    <row r="1727" spans="1:15" x14ac:dyDescent="0.25">
      <c r="A1727">
        <f t="shared" si="235"/>
        <v>1726</v>
      </c>
      <c r="B1727" s="1">
        <v>38516</v>
      </c>
      <c r="C1727">
        <v>31.44</v>
      </c>
      <c r="D1727">
        <v>31.68</v>
      </c>
      <c r="E1727">
        <v>31.34</v>
      </c>
      <c r="F1727">
        <v>31.37</v>
      </c>
      <c r="G1727">
        <v>140345</v>
      </c>
      <c r="H1727" s="2">
        <f t="shared" si="241"/>
        <v>-2.6857142857142791E-2</v>
      </c>
      <c r="I1727">
        <f t="shared" si="236"/>
        <v>1</v>
      </c>
      <c r="J1727" t="str">
        <f t="shared" si="237"/>
        <v xml:space="preserve"> </v>
      </c>
      <c r="K1727">
        <f t="shared" si="238"/>
        <v>7.9999999999998295E-2</v>
      </c>
      <c r="L1727" s="2">
        <f t="shared" si="242"/>
        <v>27.222908072298782</v>
      </c>
      <c r="M1727">
        <f t="shared" si="243"/>
        <v>0</v>
      </c>
      <c r="N1727" s="2">
        <f t="shared" si="239"/>
        <v>-3.1142857142857035E-2</v>
      </c>
      <c r="O1727">
        <f t="shared" si="240"/>
        <v>0</v>
      </c>
    </row>
    <row r="1728" spans="1:15" x14ac:dyDescent="0.25">
      <c r="A1728">
        <f t="shared" si="235"/>
        <v>1727</v>
      </c>
      <c r="B1728" s="1">
        <v>38517</v>
      </c>
      <c r="C1728">
        <v>31.32</v>
      </c>
      <c r="D1728">
        <v>31.51</v>
      </c>
      <c r="E1728">
        <v>31.18</v>
      </c>
      <c r="F1728">
        <v>31.23</v>
      </c>
      <c r="G1728">
        <v>147944</v>
      </c>
      <c r="H1728" s="2">
        <f t="shared" si="241"/>
        <v>-8.7428571428571397E-2</v>
      </c>
      <c r="I1728">
        <f t="shared" si="236"/>
        <v>1</v>
      </c>
      <c r="J1728" t="str">
        <f t="shared" si="237"/>
        <v xml:space="preserve"> </v>
      </c>
      <c r="K1728">
        <f t="shared" si="238"/>
        <v>0.14000000000000057</v>
      </c>
      <c r="L1728" s="2">
        <f t="shared" si="242"/>
        <v>27.144897209873129</v>
      </c>
      <c r="M1728">
        <f t="shared" si="243"/>
        <v>0</v>
      </c>
      <c r="N1728" s="2">
        <f t="shared" si="239"/>
        <v>-6.0571428571428609E-2</v>
      </c>
      <c r="O1728">
        <f t="shared" si="240"/>
        <v>1</v>
      </c>
    </row>
    <row r="1729" spans="1:15" x14ac:dyDescent="0.25">
      <c r="A1729">
        <f t="shared" si="235"/>
        <v>1728</v>
      </c>
      <c r="B1729" s="1">
        <v>38518</v>
      </c>
      <c r="C1729">
        <v>31.27</v>
      </c>
      <c r="D1729">
        <v>31.41</v>
      </c>
      <c r="E1729">
        <v>30.99</v>
      </c>
      <c r="F1729">
        <v>31.14</v>
      </c>
      <c r="G1729">
        <v>179952</v>
      </c>
      <c r="H1729" s="2">
        <f t="shared" si="241"/>
        <v>-0.10342857142857136</v>
      </c>
      <c r="I1729">
        <f t="shared" si="236"/>
        <v>1</v>
      </c>
      <c r="J1729" t="str">
        <f t="shared" si="237"/>
        <v xml:space="preserve"> </v>
      </c>
      <c r="K1729">
        <f t="shared" si="238"/>
        <v>8.9999999999999858E-2</v>
      </c>
      <c r="L1729" s="2">
        <f t="shared" si="242"/>
        <v>27.073440382153141</v>
      </c>
      <c r="M1729">
        <f t="shared" si="243"/>
        <v>0</v>
      </c>
      <c r="N1729" s="2">
        <f t="shared" si="239"/>
        <v>-1.5999999999999959E-2</v>
      </c>
      <c r="O1729">
        <f t="shared" si="240"/>
        <v>1</v>
      </c>
    </row>
    <row r="1730" spans="1:15" x14ac:dyDescent="0.25">
      <c r="A1730">
        <f t="shared" si="235"/>
        <v>1729</v>
      </c>
      <c r="B1730" s="1">
        <v>38519</v>
      </c>
      <c r="C1730">
        <v>31.09</v>
      </c>
      <c r="D1730">
        <v>31.26</v>
      </c>
      <c r="E1730">
        <v>30.88</v>
      </c>
      <c r="F1730">
        <v>30.93</v>
      </c>
      <c r="G1730">
        <v>160588</v>
      </c>
      <c r="H1730" s="2">
        <f t="shared" si="241"/>
        <v>-0.12771428571428559</v>
      </c>
      <c r="I1730">
        <f t="shared" si="236"/>
        <v>0</v>
      </c>
      <c r="J1730" t="str">
        <f t="shared" si="237"/>
        <v xml:space="preserve"> </v>
      </c>
      <c r="K1730">
        <f t="shared" si="238"/>
        <v>0.21000000000000085</v>
      </c>
      <c r="L1730" s="2">
        <f t="shared" si="242"/>
        <v>26.356219789025715</v>
      </c>
      <c r="M1730">
        <f t="shared" si="243"/>
        <v>1</v>
      </c>
      <c r="N1730" s="2">
        <f t="shared" si="239"/>
        <v>-2.428571428571423E-2</v>
      </c>
      <c r="O1730">
        <f t="shared" si="240"/>
        <v>1</v>
      </c>
    </row>
    <row r="1731" spans="1:15" x14ac:dyDescent="0.25">
      <c r="A1731">
        <f t="shared" si="235"/>
        <v>1730</v>
      </c>
      <c r="B1731" s="1">
        <v>38520</v>
      </c>
      <c r="C1731">
        <v>31.25</v>
      </c>
      <c r="D1731">
        <v>31.47</v>
      </c>
      <c r="E1731">
        <v>30.91</v>
      </c>
      <c r="F1731">
        <v>31.32</v>
      </c>
      <c r="G1731">
        <v>352576</v>
      </c>
      <c r="H1731" s="2">
        <f t="shared" si="241"/>
        <v>-5.8857142857142823E-2</v>
      </c>
      <c r="I1731">
        <f t="shared" si="236"/>
        <v>1</v>
      </c>
      <c r="J1731">
        <f t="shared" si="237"/>
        <v>0.39000000000000057</v>
      </c>
      <c r="K1731" t="str">
        <f t="shared" si="238"/>
        <v xml:space="preserve"> </v>
      </c>
      <c r="L1731" s="2">
        <f t="shared" si="242"/>
        <v>26.248914830258329</v>
      </c>
      <c r="M1731">
        <f t="shared" si="243"/>
        <v>0</v>
      </c>
      <c r="N1731" s="2">
        <f t="shared" si="239"/>
        <v>6.8857142857142756E-2</v>
      </c>
      <c r="O1731">
        <f t="shared" si="240"/>
        <v>0</v>
      </c>
    </row>
    <row r="1732" spans="1:15" x14ac:dyDescent="0.25">
      <c r="A1732">
        <f t="shared" ref="A1732:A1795" si="244">A1731+1</f>
        <v>1731</v>
      </c>
      <c r="B1732" s="1">
        <v>38523</v>
      </c>
      <c r="C1732">
        <v>31.14</v>
      </c>
      <c r="D1732">
        <v>31.23</v>
      </c>
      <c r="E1732">
        <v>31.03</v>
      </c>
      <c r="F1732">
        <v>31.1</v>
      </c>
      <c r="G1732">
        <v>160944</v>
      </c>
      <c r="H1732" s="2">
        <f t="shared" si="241"/>
        <v>-3.6857142857142831E-2</v>
      </c>
      <c r="I1732">
        <f t="shared" si="236"/>
        <v>1</v>
      </c>
      <c r="J1732" t="str">
        <f t="shared" si="237"/>
        <v xml:space="preserve"> </v>
      </c>
      <c r="K1732">
        <f t="shared" si="238"/>
        <v>0.21999999999999886</v>
      </c>
      <c r="L1732" s="2">
        <f t="shared" si="242"/>
        <v>25.76530518843429</v>
      </c>
      <c r="M1732">
        <f t="shared" si="243"/>
        <v>0</v>
      </c>
      <c r="N1732" s="2">
        <f t="shared" si="239"/>
        <v>2.1999999999999992E-2</v>
      </c>
      <c r="O1732">
        <f t="shared" si="240"/>
        <v>0</v>
      </c>
    </row>
    <row r="1733" spans="1:15" x14ac:dyDescent="0.25">
      <c r="A1733">
        <f t="shared" si="244"/>
        <v>1732</v>
      </c>
      <c r="B1733" s="1">
        <v>38524</v>
      </c>
      <c r="C1733">
        <v>31.15</v>
      </c>
      <c r="D1733">
        <v>31.22</v>
      </c>
      <c r="E1733">
        <v>30.97</v>
      </c>
      <c r="F1733">
        <v>30.97</v>
      </c>
      <c r="G1733">
        <v>219964</v>
      </c>
      <c r="H1733" s="2">
        <f t="shared" si="241"/>
        <v>-2.9428571428571564E-2</v>
      </c>
      <c r="I1733">
        <f t="shared" si="236"/>
        <v>1</v>
      </c>
      <c r="J1733" t="str">
        <f t="shared" si="237"/>
        <v xml:space="preserve"> </v>
      </c>
      <c r="K1733">
        <f t="shared" si="238"/>
        <v>0.13000000000000256</v>
      </c>
      <c r="L1733" s="2">
        <f t="shared" si="242"/>
        <v>25.150357785159052</v>
      </c>
      <c r="M1733">
        <f t="shared" si="243"/>
        <v>0</v>
      </c>
      <c r="N1733" s="2">
        <f t="shared" si="239"/>
        <v>7.4285714285712671E-3</v>
      </c>
      <c r="O1733">
        <f t="shared" si="240"/>
        <v>0</v>
      </c>
    </row>
    <row r="1734" spans="1:15" x14ac:dyDescent="0.25">
      <c r="A1734">
        <f t="shared" si="244"/>
        <v>1733</v>
      </c>
      <c r="B1734" s="1">
        <v>38525</v>
      </c>
      <c r="C1734">
        <v>31.02</v>
      </c>
      <c r="D1734">
        <v>31.16</v>
      </c>
      <c r="E1734">
        <v>30.5</v>
      </c>
      <c r="F1734">
        <v>30.54</v>
      </c>
      <c r="G1734">
        <v>292004</v>
      </c>
      <c r="H1734" s="2">
        <f t="shared" si="241"/>
        <v>-8.8571428571428815E-2</v>
      </c>
      <c r="I1734">
        <f t="shared" si="236"/>
        <v>1</v>
      </c>
      <c r="J1734" t="str">
        <f t="shared" si="237"/>
        <v xml:space="preserve"> </v>
      </c>
      <c r="K1734">
        <f t="shared" si="238"/>
        <v>0.42999999999999972</v>
      </c>
      <c r="L1734" s="2">
        <f t="shared" si="242"/>
        <v>22.929466165903236</v>
      </c>
      <c r="M1734">
        <f t="shared" si="243"/>
        <v>0</v>
      </c>
      <c r="N1734" s="2">
        <f t="shared" si="239"/>
        <v>-5.9142857142857247E-2</v>
      </c>
      <c r="O1734">
        <f t="shared" si="240"/>
        <v>0</v>
      </c>
    </row>
    <row r="1735" spans="1:15" x14ac:dyDescent="0.25">
      <c r="A1735">
        <f t="shared" si="244"/>
        <v>1734</v>
      </c>
      <c r="B1735" s="1">
        <v>38526</v>
      </c>
      <c r="C1735">
        <v>30.54</v>
      </c>
      <c r="D1735">
        <v>30.67</v>
      </c>
      <c r="E1735">
        <v>29.56</v>
      </c>
      <c r="F1735">
        <v>29.7</v>
      </c>
      <c r="G1735">
        <v>489269</v>
      </c>
      <c r="H1735" s="2">
        <f t="shared" si="241"/>
        <v>-0.24628571428571452</v>
      </c>
      <c r="I1735">
        <f t="shared" ref="I1735:I1798" si="245">IF(H1735*(F1736-F1735)&gt;0,1,0)</f>
        <v>0</v>
      </c>
      <c r="J1735" t="str">
        <f t="shared" ref="J1735:J1798" si="246">IF(F1735&gt;F1734,F1735-F1734," ")</f>
        <v xml:space="preserve"> </v>
      </c>
      <c r="K1735">
        <f t="shared" ref="K1735:K1798" si="247">IF(F1735&lt;F1734,F1734-F1735," ")</f>
        <v>0.83999999999999986</v>
      </c>
      <c r="L1735" s="2">
        <f t="shared" si="242"/>
        <v>17.652864126323387</v>
      </c>
      <c r="M1735">
        <f t="shared" si="243"/>
        <v>1</v>
      </c>
      <c r="N1735" s="2">
        <f t="shared" si="239"/>
        <v>-0.1577142857142857</v>
      </c>
      <c r="O1735">
        <f t="shared" si="240"/>
        <v>1</v>
      </c>
    </row>
    <row r="1736" spans="1:15" x14ac:dyDescent="0.25">
      <c r="A1736">
        <f t="shared" si="244"/>
        <v>1735</v>
      </c>
      <c r="B1736" s="1">
        <v>38527</v>
      </c>
      <c r="C1736">
        <v>29.79</v>
      </c>
      <c r="D1736">
        <v>30.11</v>
      </c>
      <c r="E1736">
        <v>29.19</v>
      </c>
      <c r="F1736">
        <v>29.82</v>
      </c>
      <c r="G1736">
        <v>675405</v>
      </c>
      <c r="H1736" s="2">
        <f t="shared" si="241"/>
        <v>-0.34657142857142875</v>
      </c>
      <c r="I1736">
        <f t="shared" si="245"/>
        <v>1</v>
      </c>
      <c r="J1736">
        <f t="shared" si="246"/>
        <v>0.12000000000000099</v>
      </c>
      <c r="K1736" t="str">
        <f t="shared" si="247"/>
        <v xml:space="preserve"> </v>
      </c>
      <c r="L1736" s="2">
        <f t="shared" si="242"/>
        <v>13.801540527988921</v>
      </c>
      <c r="M1736">
        <f t="shared" si="243"/>
        <v>0</v>
      </c>
      <c r="N1736" s="2">
        <f t="shared" ref="N1736:N1799" si="248">H1736-H1735</f>
        <v>-0.10028571428571423</v>
      </c>
      <c r="O1736">
        <f t="shared" si="240"/>
        <v>0</v>
      </c>
    </row>
    <row r="1737" spans="1:15" x14ac:dyDescent="0.25">
      <c r="A1737">
        <f t="shared" si="244"/>
        <v>1736</v>
      </c>
      <c r="B1737" s="1">
        <v>38530</v>
      </c>
      <c r="C1737">
        <v>29.76</v>
      </c>
      <c r="D1737">
        <v>29.9</v>
      </c>
      <c r="E1737">
        <v>29.63</v>
      </c>
      <c r="F1737">
        <v>29.65</v>
      </c>
      <c r="G1737">
        <v>234029</v>
      </c>
      <c r="H1737" s="2">
        <f t="shared" si="241"/>
        <v>-0.32971428571428602</v>
      </c>
      <c r="I1737">
        <f t="shared" si="245"/>
        <v>0</v>
      </c>
      <c r="J1737" t="str">
        <f t="shared" si="246"/>
        <v xml:space="preserve"> </v>
      </c>
      <c r="K1737">
        <f t="shared" si="247"/>
        <v>0.17000000000000171</v>
      </c>
      <c r="L1737" s="2">
        <f t="shared" si="242"/>
        <v>9.4081654557822869</v>
      </c>
      <c r="M1737">
        <f t="shared" si="243"/>
        <v>1</v>
      </c>
      <c r="N1737" s="2">
        <f t="shared" si="248"/>
        <v>1.6857142857142737E-2</v>
      </c>
      <c r="O1737">
        <f t="shared" ref="O1737:O1800" si="249">IF(N1736*(F1737-F1736)&gt;0,1,0)</f>
        <v>1</v>
      </c>
    </row>
    <row r="1738" spans="1:15" x14ac:dyDescent="0.25">
      <c r="A1738">
        <f t="shared" si="244"/>
        <v>1737</v>
      </c>
      <c r="B1738" s="1">
        <v>38531</v>
      </c>
      <c r="C1738">
        <v>29.88</v>
      </c>
      <c r="D1738">
        <v>30.24</v>
      </c>
      <c r="E1738">
        <v>29.76</v>
      </c>
      <c r="F1738">
        <v>30.19</v>
      </c>
      <c r="G1738">
        <v>281273</v>
      </c>
      <c r="H1738" s="2">
        <f t="shared" si="241"/>
        <v>-0.18428571428571397</v>
      </c>
      <c r="I1738">
        <f t="shared" si="245"/>
        <v>1</v>
      </c>
      <c r="J1738">
        <f t="shared" si="246"/>
        <v>0.5400000000000027</v>
      </c>
      <c r="K1738" t="str">
        <f t="shared" si="247"/>
        <v xml:space="preserve"> </v>
      </c>
      <c r="L1738" s="2">
        <f t="shared" si="242"/>
        <v>6.6162342698628605</v>
      </c>
      <c r="M1738">
        <f t="shared" si="243"/>
        <v>0</v>
      </c>
      <c r="N1738" s="2">
        <f t="shared" si="248"/>
        <v>0.14542857142857205</v>
      </c>
      <c r="O1738">
        <f t="shared" si="249"/>
        <v>1</v>
      </c>
    </row>
    <row r="1739" spans="1:15" x14ac:dyDescent="0.25">
      <c r="A1739">
        <f t="shared" si="244"/>
        <v>1738</v>
      </c>
      <c r="B1739" s="1">
        <v>38532</v>
      </c>
      <c r="C1739">
        <v>30.22</v>
      </c>
      <c r="D1739">
        <v>30.42</v>
      </c>
      <c r="E1739">
        <v>30.03</v>
      </c>
      <c r="F1739">
        <v>30.04</v>
      </c>
      <c r="G1739">
        <v>210796</v>
      </c>
      <c r="H1739" s="2">
        <f t="shared" si="241"/>
        <v>-3.4285714285714163E-2</v>
      </c>
      <c r="I1739">
        <f t="shared" si="245"/>
        <v>1</v>
      </c>
      <c r="J1739" t="str">
        <f t="shared" si="246"/>
        <v xml:space="preserve"> </v>
      </c>
      <c r="K1739">
        <f t="shared" si="247"/>
        <v>0.15000000000000213</v>
      </c>
      <c r="L1739" s="2">
        <f t="shared" si="242"/>
        <v>3.795020379670325</v>
      </c>
      <c r="M1739">
        <f t="shared" si="243"/>
        <v>0</v>
      </c>
      <c r="N1739" s="2">
        <f t="shared" si="248"/>
        <v>0.1499999999999998</v>
      </c>
      <c r="O1739">
        <f t="shared" si="249"/>
        <v>0</v>
      </c>
    </row>
    <row r="1740" spans="1:15" x14ac:dyDescent="0.25">
      <c r="A1740">
        <f t="shared" si="244"/>
        <v>1739</v>
      </c>
      <c r="B1740" s="1">
        <v>38533</v>
      </c>
      <c r="C1740">
        <v>30.04</v>
      </c>
      <c r="D1740">
        <v>30.35</v>
      </c>
      <c r="E1740">
        <v>29.59</v>
      </c>
      <c r="F1740">
        <v>29.69</v>
      </c>
      <c r="G1740">
        <v>332256</v>
      </c>
      <c r="H1740" s="2">
        <f t="shared" si="241"/>
        <v>3.2857142857143119E-2</v>
      </c>
      <c r="I1740">
        <f t="shared" si="245"/>
        <v>1</v>
      </c>
      <c r="J1740" t="str">
        <f t="shared" si="246"/>
        <v xml:space="preserve"> </v>
      </c>
      <c r="K1740">
        <f t="shared" si="247"/>
        <v>0.34999999999999787</v>
      </c>
      <c r="L1740" s="2">
        <f t="shared" si="242"/>
        <v>0.5607109721171204</v>
      </c>
      <c r="M1740">
        <f t="shared" si="243"/>
        <v>1</v>
      </c>
      <c r="N1740" s="2">
        <f t="shared" si="248"/>
        <v>6.7142857142857282E-2</v>
      </c>
      <c r="O1740">
        <f t="shared" si="249"/>
        <v>0</v>
      </c>
    </row>
    <row r="1741" spans="1:15" x14ac:dyDescent="0.25">
      <c r="A1741">
        <f t="shared" si="244"/>
        <v>1740</v>
      </c>
      <c r="B1741" s="1">
        <v>38534</v>
      </c>
      <c r="C1741">
        <v>29.89</v>
      </c>
      <c r="D1741">
        <v>29.98</v>
      </c>
      <c r="E1741">
        <v>29.7</v>
      </c>
      <c r="F1741">
        <v>29.78</v>
      </c>
      <c r="G1741">
        <v>202730</v>
      </c>
      <c r="H1741" s="2">
        <f t="shared" si="241"/>
        <v>-6.5714285714282795E-3</v>
      </c>
      <c r="I1741">
        <f t="shared" si="245"/>
        <v>1</v>
      </c>
      <c r="J1741">
        <f t="shared" si="246"/>
        <v>8.9999999999999858E-2</v>
      </c>
      <c r="K1741" t="str">
        <f t="shared" si="247"/>
        <v xml:space="preserve"> </v>
      </c>
      <c r="L1741" s="2">
        <f t="shared" si="242"/>
        <v>-1.7264051662733668</v>
      </c>
      <c r="M1741">
        <f t="shared" si="243"/>
        <v>1</v>
      </c>
      <c r="N1741" s="2">
        <f t="shared" si="248"/>
        <v>-3.9428571428571396E-2</v>
      </c>
      <c r="O1741">
        <f t="shared" si="249"/>
        <v>1</v>
      </c>
    </row>
    <row r="1742" spans="1:15" x14ac:dyDescent="0.25">
      <c r="A1742">
        <f t="shared" si="244"/>
        <v>1741</v>
      </c>
      <c r="B1742" s="1">
        <v>38538</v>
      </c>
      <c r="C1742">
        <v>29.67</v>
      </c>
      <c r="D1742">
        <v>29.94</v>
      </c>
      <c r="E1742">
        <v>29.54</v>
      </c>
      <c r="F1742">
        <v>29.76</v>
      </c>
      <c r="G1742">
        <v>264416</v>
      </c>
      <c r="H1742" s="2">
        <f t="shared" si="241"/>
        <v>-2.9428571428570954E-2</v>
      </c>
      <c r="I1742">
        <f t="shared" si="245"/>
        <v>1</v>
      </c>
      <c r="J1742" t="str">
        <f t="shared" si="246"/>
        <v xml:space="preserve"> </v>
      </c>
      <c r="K1742">
        <f t="shared" si="247"/>
        <v>1.9999999999999574E-2</v>
      </c>
      <c r="L1742" s="2">
        <f t="shared" si="242"/>
        <v>-3.7931767027831214</v>
      </c>
      <c r="M1742">
        <f t="shared" si="243"/>
        <v>1</v>
      </c>
      <c r="N1742" s="2">
        <f t="shared" si="248"/>
        <v>-2.2857142857142673E-2</v>
      </c>
      <c r="O1742">
        <f t="shared" si="249"/>
        <v>1</v>
      </c>
    </row>
    <row r="1743" spans="1:15" x14ac:dyDescent="0.25">
      <c r="A1743">
        <f t="shared" si="244"/>
        <v>1742</v>
      </c>
      <c r="B1743" s="1">
        <v>38539</v>
      </c>
      <c r="C1743">
        <v>29.59</v>
      </c>
      <c r="D1743">
        <v>29.73</v>
      </c>
      <c r="E1743">
        <v>29.32</v>
      </c>
      <c r="F1743">
        <v>29.36</v>
      </c>
      <c r="G1743">
        <v>210470</v>
      </c>
      <c r="H1743" s="2">
        <f t="shared" si="241"/>
        <v>-0.14000000000000007</v>
      </c>
      <c r="I1743">
        <f t="shared" si="245"/>
        <v>1</v>
      </c>
      <c r="J1743" t="str">
        <f t="shared" si="246"/>
        <v xml:space="preserve"> </v>
      </c>
      <c r="K1743">
        <f t="shared" si="247"/>
        <v>0.40000000000000213</v>
      </c>
      <c r="L1743" s="2">
        <f t="shared" si="242"/>
        <v>-5.7190377683161522</v>
      </c>
      <c r="M1743">
        <f t="shared" si="243"/>
        <v>1</v>
      </c>
      <c r="N1743" s="2">
        <f t="shared" si="248"/>
        <v>-0.11057142857142911</v>
      </c>
      <c r="O1743">
        <f t="shared" si="249"/>
        <v>1</v>
      </c>
    </row>
    <row r="1744" spans="1:15" x14ac:dyDescent="0.25">
      <c r="A1744">
        <f t="shared" si="244"/>
        <v>1743</v>
      </c>
      <c r="B1744" s="1">
        <v>38540</v>
      </c>
      <c r="C1744">
        <v>29.22</v>
      </c>
      <c r="D1744">
        <v>29.44</v>
      </c>
      <c r="E1744">
        <v>28.97</v>
      </c>
      <c r="F1744">
        <v>29.22</v>
      </c>
      <c r="G1744">
        <v>302014</v>
      </c>
      <c r="H1744" s="2">
        <f t="shared" si="241"/>
        <v>-0.14600000000000019</v>
      </c>
      <c r="I1744">
        <f t="shared" si="245"/>
        <v>0</v>
      </c>
      <c r="J1744" t="str">
        <f t="shared" si="246"/>
        <v xml:space="preserve"> </v>
      </c>
      <c r="K1744">
        <f t="shared" si="247"/>
        <v>0.14000000000000057</v>
      </c>
      <c r="L1744" s="2">
        <f t="shared" si="242"/>
        <v>-6.9818958145093069</v>
      </c>
      <c r="M1744">
        <f t="shared" si="243"/>
        <v>0</v>
      </c>
      <c r="N1744" s="2">
        <f t="shared" si="248"/>
        <v>-6.0000000000001164E-3</v>
      </c>
      <c r="O1744">
        <f t="shared" si="249"/>
        <v>1</v>
      </c>
    </row>
    <row r="1745" spans="1:15" x14ac:dyDescent="0.25">
      <c r="A1745">
        <f t="shared" si="244"/>
        <v>1744</v>
      </c>
      <c r="B1745" s="1">
        <v>38541</v>
      </c>
      <c r="C1745">
        <v>29.42</v>
      </c>
      <c r="D1745">
        <v>30.16</v>
      </c>
      <c r="E1745">
        <v>29.39</v>
      </c>
      <c r="F1745">
        <v>30.03</v>
      </c>
      <c r="G1745">
        <v>302795</v>
      </c>
      <c r="H1745" s="2">
        <f t="shared" si="241"/>
        <v>-1.0857142857143133E-2</v>
      </c>
      <c r="I1745">
        <f t="shared" si="245"/>
        <v>0</v>
      </c>
      <c r="J1745">
        <f t="shared" si="246"/>
        <v>0.81000000000000227</v>
      </c>
      <c r="K1745" t="str">
        <f t="shared" si="247"/>
        <v xml:space="preserve"> </v>
      </c>
      <c r="L1745" s="2">
        <f t="shared" si="242"/>
        <v>-8.2489731028277191</v>
      </c>
      <c r="M1745">
        <f t="shared" si="243"/>
        <v>0</v>
      </c>
      <c r="N1745" s="2">
        <f t="shared" si="248"/>
        <v>0.13514285714285706</v>
      </c>
      <c r="O1745">
        <f t="shared" si="249"/>
        <v>0</v>
      </c>
    </row>
    <row r="1746" spans="1:15" x14ac:dyDescent="0.25">
      <c r="A1746">
        <f t="shared" si="244"/>
        <v>1745</v>
      </c>
      <c r="B1746" s="1">
        <v>38544</v>
      </c>
      <c r="C1746">
        <v>30.23</v>
      </c>
      <c r="D1746">
        <v>30.47</v>
      </c>
      <c r="E1746">
        <v>30.1</v>
      </c>
      <c r="F1746">
        <v>30.15</v>
      </c>
      <c r="G1746">
        <v>195978</v>
      </c>
      <c r="H1746" s="2">
        <f t="shared" si="241"/>
        <v>7.1999999999999578E-2</v>
      </c>
      <c r="I1746">
        <f t="shared" si="245"/>
        <v>0</v>
      </c>
      <c r="J1746">
        <f t="shared" si="246"/>
        <v>0.11999999999999744</v>
      </c>
      <c r="K1746" t="str">
        <f t="shared" si="247"/>
        <v xml:space="preserve"> </v>
      </c>
      <c r="L1746" s="2">
        <f t="shared" si="242"/>
        <v>-9.5904218361907407</v>
      </c>
      <c r="M1746">
        <f t="shared" si="243"/>
        <v>1</v>
      </c>
      <c r="N1746" s="2">
        <f t="shared" si="248"/>
        <v>8.2857142857142713E-2</v>
      </c>
      <c r="O1746">
        <f t="shared" si="249"/>
        <v>1</v>
      </c>
    </row>
    <row r="1747" spans="1:15" x14ac:dyDescent="0.25">
      <c r="A1747">
        <f t="shared" si="244"/>
        <v>1746</v>
      </c>
      <c r="B1747" s="1">
        <v>38545</v>
      </c>
      <c r="C1747">
        <v>30.09</v>
      </c>
      <c r="D1747">
        <v>30.28</v>
      </c>
      <c r="E1747">
        <v>29.99</v>
      </c>
      <c r="F1747">
        <v>30.14</v>
      </c>
      <c r="G1747">
        <v>175919</v>
      </c>
      <c r="H1747" s="2">
        <f t="shared" si="241"/>
        <v>0.14514285714285699</v>
      </c>
      <c r="I1747">
        <f t="shared" si="245"/>
        <v>1</v>
      </c>
      <c r="J1747" t="str">
        <f t="shared" si="246"/>
        <v xml:space="preserve"> </v>
      </c>
      <c r="K1747">
        <f t="shared" si="247"/>
        <v>9.9999999999980105E-3</v>
      </c>
      <c r="L1747" s="2">
        <f t="shared" si="242"/>
        <v>-10.562334990358837</v>
      </c>
      <c r="M1747">
        <f t="shared" si="243"/>
        <v>0</v>
      </c>
      <c r="N1747" s="2">
        <f t="shared" si="248"/>
        <v>7.3142857142857412E-2</v>
      </c>
      <c r="O1747">
        <f t="shared" si="249"/>
        <v>0</v>
      </c>
    </row>
    <row r="1748" spans="1:15" x14ac:dyDescent="0.25">
      <c r="A1748">
        <f t="shared" si="244"/>
        <v>1747</v>
      </c>
      <c r="B1748" s="1">
        <v>38546</v>
      </c>
      <c r="C1748">
        <v>30.14</v>
      </c>
      <c r="D1748">
        <v>30.34</v>
      </c>
      <c r="E1748">
        <v>30.1</v>
      </c>
      <c r="F1748">
        <v>30.22</v>
      </c>
      <c r="G1748">
        <v>181376</v>
      </c>
      <c r="H1748" s="2">
        <f t="shared" si="241"/>
        <v>0.20514285714285713</v>
      </c>
      <c r="I1748">
        <f t="shared" si="245"/>
        <v>1</v>
      </c>
      <c r="J1748">
        <f t="shared" si="246"/>
        <v>7.9999999999998295E-2</v>
      </c>
      <c r="K1748" t="str">
        <f t="shared" si="247"/>
        <v xml:space="preserve"> </v>
      </c>
      <c r="L1748" s="2">
        <f t="shared" si="242"/>
        <v>-11.159665890181227</v>
      </c>
      <c r="M1748">
        <f t="shared" si="243"/>
        <v>0</v>
      </c>
      <c r="N1748" s="2">
        <f t="shared" si="248"/>
        <v>6.0000000000000137E-2</v>
      </c>
      <c r="O1748">
        <f t="shared" si="249"/>
        <v>1</v>
      </c>
    </row>
    <row r="1749" spans="1:15" x14ac:dyDescent="0.25">
      <c r="A1749">
        <f t="shared" si="244"/>
        <v>1748</v>
      </c>
      <c r="B1749" s="1">
        <v>38547</v>
      </c>
      <c r="C1749">
        <v>30.43</v>
      </c>
      <c r="D1749">
        <v>30.82</v>
      </c>
      <c r="E1749">
        <v>30.29</v>
      </c>
      <c r="F1749">
        <v>30.67</v>
      </c>
      <c r="G1749">
        <v>286496</v>
      </c>
      <c r="H1749" s="2">
        <f t="shared" si="241"/>
        <v>0.22314285714285742</v>
      </c>
      <c r="I1749">
        <f t="shared" si="245"/>
        <v>0</v>
      </c>
      <c r="J1749">
        <f t="shared" si="246"/>
        <v>0.45000000000000284</v>
      </c>
      <c r="K1749" t="str">
        <f t="shared" si="247"/>
        <v xml:space="preserve"> </v>
      </c>
      <c r="L1749" s="2">
        <f t="shared" si="242"/>
        <v>-11.431014934032477</v>
      </c>
      <c r="M1749">
        <f t="shared" si="243"/>
        <v>1</v>
      </c>
      <c r="N1749" s="2">
        <f t="shared" si="248"/>
        <v>1.8000000000000294E-2</v>
      </c>
      <c r="O1749">
        <f t="shared" si="249"/>
        <v>1</v>
      </c>
    </row>
    <row r="1750" spans="1:15" x14ac:dyDescent="0.25">
      <c r="A1750">
        <f t="shared" si="244"/>
        <v>1749</v>
      </c>
      <c r="B1750" s="1">
        <v>38548</v>
      </c>
      <c r="C1750">
        <v>30.38</v>
      </c>
      <c r="D1750">
        <v>30.77</v>
      </c>
      <c r="E1750">
        <v>29.99</v>
      </c>
      <c r="F1750">
        <v>30.57</v>
      </c>
      <c r="G1750">
        <v>453314</v>
      </c>
      <c r="H1750" s="2">
        <f t="shared" ref="H1750:H1813" si="250">SLOPE(F1745:F1750,A1745:A1750)</f>
        <v>0.1240000000000001</v>
      </c>
      <c r="I1750">
        <f t="shared" si="245"/>
        <v>0</v>
      </c>
      <c r="J1750" t="str">
        <f t="shared" si="246"/>
        <v xml:space="preserve"> </v>
      </c>
      <c r="K1750">
        <f t="shared" si="247"/>
        <v>0.10000000000000142</v>
      </c>
      <c r="L1750" s="2">
        <f t="shared" si="242"/>
        <v>-12.390981317822002</v>
      </c>
      <c r="M1750">
        <f t="shared" si="243"/>
        <v>1</v>
      </c>
      <c r="N1750" s="2">
        <f t="shared" si="248"/>
        <v>-9.9142857142857324E-2</v>
      </c>
      <c r="O1750">
        <f t="shared" si="249"/>
        <v>0</v>
      </c>
    </row>
    <row r="1751" spans="1:15" x14ac:dyDescent="0.25">
      <c r="A1751">
        <f t="shared" si="244"/>
        <v>1750</v>
      </c>
      <c r="B1751" s="1">
        <v>38551</v>
      </c>
      <c r="C1751">
        <v>30.42</v>
      </c>
      <c r="D1751">
        <v>30.53</v>
      </c>
      <c r="E1751">
        <v>30.19</v>
      </c>
      <c r="F1751">
        <v>30.24</v>
      </c>
      <c r="G1751">
        <v>174132</v>
      </c>
      <c r="H1751" s="2">
        <f t="shared" si="250"/>
        <v>6.2571428571428611E-2</v>
      </c>
      <c r="I1751">
        <f t="shared" si="245"/>
        <v>1</v>
      </c>
      <c r="J1751" t="str">
        <f t="shared" si="246"/>
        <v xml:space="preserve"> </v>
      </c>
      <c r="K1751">
        <f t="shared" si="247"/>
        <v>0.33000000000000185</v>
      </c>
      <c r="L1751" s="2">
        <f t="shared" si="242"/>
        <v>-12.810975512925499</v>
      </c>
      <c r="M1751">
        <f t="shared" si="243"/>
        <v>0</v>
      </c>
      <c r="N1751" s="2">
        <f t="shared" si="248"/>
        <v>-6.1428571428571485E-2</v>
      </c>
      <c r="O1751">
        <f t="shared" si="249"/>
        <v>1</v>
      </c>
    </row>
    <row r="1752" spans="1:15" x14ac:dyDescent="0.25">
      <c r="A1752">
        <f t="shared" si="244"/>
        <v>1751</v>
      </c>
      <c r="B1752" s="1">
        <v>38552</v>
      </c>
      <c r="C1752">
        <v>30.4</v>
      </c>
      <c r="D1752">
        <v>30.49</v>
      </c>
      <c r="E1752">
        <v>30.15</v>
      </c>
      <c r="F1752">
        <v>30.37</v>
      </c>
      <c r="G1752">
        <v>221670</v>
      </c>
      <c r="H1752" s="2">
        <f t="shared" si="250"/>
        <v>3.1714285714285695E-2</v>
      </c>
      <c r="I1752">
        <f t="shared" si="245"/>
        <v>0</v>
      </c>
      <c r="J1752">
        <f t="shared" si="246"/>
        <v>0.13000000000000256</v>
      </c>
      <c r="K1752" t="str">
        <f t="shared" si="247"/>
        <v xml:space="preserve"> </v>
      </c>
      <c r="L1752" s="2">
        <f t="shared" si="242"/>
        <v>-13.159337154138429</v>
      </c>
      <c r="M1752">
        <f t="shared" si="243"/>
        <v>1</v>
      </c>
      <c r="N1752" s="2">
        <f t="shared" si="248"/>
        <v>-3.0857142857142916E-2</v>
      </c>
      <c r="O1752">
        <f t="shared" si="249"/>
        <v>0</v>
      </c>
    </row>
    <row r="1753" spans="1:15" x14ac:dyDescent="0.25">
      <c r="A1753">
        <f t="shared" si="244"/>
        <v>1752</v>
      </c>
      <c r="B1753" s="1">
        <v>38553</v>
      </c>
      <c r="C1753">
        <v>30.37</v>
      </c>
      <c r="D1753">
        <v>30.41</v>
      </c>
      <c r="E1753">
        <v>30.08</v>
      </c>
      <c r="F1753">
        <v>30.34</v>
      </c>
      <c r="G1753">
        <v>184717</v>
      </c>
      <c r="H1753" s="2">
        <f t="shared" si="250"/>
        <v>-1.7999999999999971E-2</v>
      </c>
      <c r="I1753">
        <f t="shared" si="245"/>
        <v>1</v>
      </c>
      <c r="J1753" t="str">
        <f t="shared" si="246"/>
        <v xml:space="preserve"> </v>
      </c>
      <c r="K1753">
        <f t="shared" si="247"/>
        <v>3.0000000000001137E-2</v>
      </c>
      <c r="L1753" s="2">
        <f t="shared" si="242"/>
        <v>-13.272288239487994</v>
      </c>
      <c r="M1753">
        <f t="shared" si="243"/>
        <v>1</v>
      </c>
      <c r="N1753" s="2">
        <f t="shared" si="248"/>
        <v>-4.9714285714285669E-2</v>
      </c>
      <c r="O1753">
        <f t="shared" si="249"/>
        <v>1</v>
      </c>
    </row>
    <row r="1754" spans="1:15" x14ac:dyDescent="0.25">
      <c r="A1754">
        <f t="shared" si="244"/>
        <v>1753</v>
      </c>
      <c r="B1754" s="1">
        <v>38554</v>
      </c>
      <c r="C1754">
        <v>30.22</v>
      </c>
      <c r="D1754">
        <v>30.4</v>
      </c>
      <c r="E1754">
        <v>30.04</v>
      </c>
      <c r="F1754">
        <v>30.04</v>
      </c>
      <c r="G1754">
        <v>162909</v>
      </c>
      <c r="H1754" s="2">
        <f t="shared" si="250"/>
        <v>-0.10600000000000033</v>
      </c>
      <c r="I1754">
        <f t="shared" si="245"/>
        <v>0</v>
      </c>
      <c r="J1754" t="str">
        <f t="shared" si="246"/>
        <v xml:space="preserve"> </v>
      </c>
      <c r="K1754">
        <f t="shared" si="247"/>
        <v>0.30000000000000071</v>
      </c>
      <c r="L1754" s="2">
        <f t="shared" si="242"/>
        <v>-13.637337113907765</v>
      </c>
      <c r="M1754">
        <f t="shared" si="243"/>
        <v>0</v>
      </c>
      <c r="N1754" s="2">
        <f t="shared" si="248"/>
        <v>-8.8000000000000356E-2</v>
      </c>
      <c r="O1754">
        <f t="shared" si="249"/>
        <v>1</v>
      </c>
    </row>
    <row r="1755" spans="1:15" x14ac:dyDescent="0.25">
      <c r="A1755">
        <f t="shared" si="244"/>
        <v>1754</v>
      </c>
      <c r="B1755" s="1">
        <v>38555</v>
      </c>
      <c r="C1755">
        <v>30.28</v>
      </c>
      <c r="D1755">
        <v>30.28</v>
      </c>
      <c r="E1755">
        <v>29.91</v>
      </c>
      <c r="F1755">
        <v>30.11</v>
      </c>
      <c r="G1755">
        <v>150194</v>
      </c>
      <c r="H1755" s="2">
        <f t="shared" si="250"/>
        <v>-8.371428571428581E-2</v>
      </c>
      <c r="I1755">
        <f t="shared" si="245"/>
        <v>1</v>
      </c>
      <c r="J1755">
        <f t="shared" si="246"/>
        <v>7.0000000000000284E-2</v>
      </c>
      <c r="K1755" t="str">
        <f t="shared" si="247"/>
        <v xml:space="preserve"> </v>
      </c>
      <c r="L1755" s="2">
        <f t="shared" si="242"/>
        <v>-13.793482113423899</v>
      </c>
      <c r="M1755">
        <f t="shared" si="243"/>
        <v>1</v>
      </c>
      <c r="N1755" s="2">
        <f t="shared" si="248"/>
        <v>2.228571428571452E-2</v>
      </c>
      <c r="O1755">
        <f t="shared" si="249"/>
        <v>0</v>
      </c>
    </row>
    <row r="1756" spans="1:15" x14ac:dyDescent="0.25">
      <c r="A1756">
        <f t="shared" si="244"/>
        <v>1755</v>
      </c>
      <c r="B1756" s="1">
        <v>38558</v>
      </c>
      <c r="C1756">
        <v>30.24</v>
      </c>
      <c r="D1756">
        <v>30.24</v>
      </c>
      <c r="E1756">
        <v>29.74</v>
      </c>
      <c r="F1756">
        <v>29.81</v>
      </c>
      <c r="G1756">
        <v>181322</v>
      </c>
      <c r="H1756" s="2">
        <f t="shared" si="250"/>
        <v>-9.2285714285714401E-2</v>
      </c>
      <c r="I1756">
        <f t="shared" si="245"/>
        <v>1</v>
      </c>
      <c r="J1756" t="str">
        <f t="shared" si="246"/>
        <v xml:space="preserve"> </v>
      </c>
      <c r="K1756">
        <f t="shared" si="247"/>
        <v>0.30000000000000071</v>
      </c>
      <c r="L1756" s="2">
        <f t="shared" si="242"/>
        <v>-14.646361353323051</v>
      </c>
      <c r="M1756">
        <f t="shared" si="243"/>
        <v>1</v>
      </c>
      <c r="N1756" s="2">
        <f t="shared" si="248"/>
        <v>-8.5714285714285909E-3</v>
      </c>
      <c r="O1756">
        <f t="shared" si="249"/>
        <v>0</v>
      </c>
    </row>
    <row r="1757" spans="1:15" x14ac:dyDescent="0.25">
      <c r="A1757">
        <f t="shared" si="244"/>
        <v>1756</v>
      </c>
      <c r="B1757" s="1">
        <v>38559</v>
      </c>
      <c r="C1757">
        <v>29.87</v>
      </c>
      <c r="D1757">
        <v>30.15</v>
      </c>
      <c r="E1757">
        <v>29.73</v>
      </c>
      <c r="F1757">
        <v>29.74</v>
      </c>
      <c r="G1757">
        <v>163921</v>
      </c>
      <c r="H1757" s="2">
        <f t="shared" si="250"/>
        <v>-0.1334285714285719</v>
      </c>
      <c r="I1757">
        <f t="shared" si="245"/>
        <v>0</v>
      </c>
      <c r="J1757" t="str">
        <f t="shared" si="246"/>
        <v xml:space="preserve"> </v>
      </c>
      <c r="K1757">
        <f t="shared" si="247"/>
        <v>7.0000000000000284E-2</v>
      </c>
      <c r="L1757" s="2">
        <f t="shared" si="242"/>
        <v>-14.929682917551572</v>
      </c>
      <c r="M1757">
        <f t="shared" si="243"/>
        <v>0</v>
      </c>
      <c r="N1757" s="2">
        <f t="shared" si="248"/>
        <v>-4.1142857142857495E-2</v>
      </c>
      <c r="O1757">
        <f t="shared" si="249"/>
        <v>1</v>
      </c>
    </row>
    <row r="1758" spans="1:15" x14ac:dyDescent="0.25">
      <c r="A1758">
        <f t="shared" si="244"/>
        <v>1757</v>
      </c>
      <c r="B1758" s="1">
        <v>38560</v>
      </c>
      <c r="C1758">
        <v>29.75</v>
      </c>
      <c r="D1758">
        <v>29.86</v>
      </c>
      <c r="E1758">
        <v>29.69</v>
      </c>
      <c r="F1758">
        <v>29.84</v>
      </c>
      <c r="G1758">
        <v>166895</v>
      </c>
      <c r="H1758" s="2">
        <f t="shared" si="250"/>
        <v>-0.1057142857142858</v>
      </c>
      <c r="I1758">
        <f t="shared" si="245"/>
        <v>0</v>
      </c>
      <c r="J1758">
        <f t="shared" si="246"/>
        <v>0.10000000000000142</v>
      </c>
      <c r="K1758" t="str">
        <f t="shared" si="247"/>
        <v xml:space="preserve"> </v>
      </c>
      <c r="L1758" s="2">
        <f t="shared" si="242"/>
        <v>-15.150125712556376</v>
      </c>
      <c r="M1758">
        <f t="shared" si="243"/>
        <v>0</v>
      </c>
      <c r="N1758" s="2">
        <f t="shared" si="248"/>
        <v>2.7714285714286094E-2</v>
      </c>
      <c r="O1758">
        <f t="shared" si="249"/>
        <v>0</v>
      </c>
    </row>
    <row r="1759" spans="1:15" x14ac:dyDescent="0.25">
      <c r="A1759">
        <f t="shared" si="244"/>
        <v>1758</v>
      </c>
      <c r="B1759" s="1">
        <v>38561</v>
      </c>
      <c r="C1759">
        <v>29.92</v>
      </c>
      <c r="D1759">
        <v>30.09</v>
      </c>
      <c r="E1759">
        <v>29.84</v>
      </c>
      <c r="F1759">
        <v>29.92</v>
      </c>
      <c r="G1759">
        <v>162565</v>
      </c>
      <c r="H1759" s="2">
        <f t="shared" si="250"/>
        <v>-4.2285714285713892E-2</v>
      </c>
      <c r="I1759">
        <f t="shared" si="245"/>
        <v>1</v>
      </c>
      <c r="J1759">
        <f t="shared" si="246"/>
        <v>8.0000000000001847E-2</v>
      </c>
      <c r="K1759" t="str">
        <f t="shared" si="247"/>
        <v xml:space="preserve"> </v>
      </c>
      <c r="L1759" s="2">
        <f t="shared" si="242"/>
        <v>-15.440024757996889</v>
      </c>
      <c r="M1759">
        <f t="shared" si="243"/>
        <v>1</v>
      </c>
      <c r="N1759" s="2">
        <f t="shared" si="248"/>
        <v>6.3428571428571917E-2</v>
      </c>
      <c r="O1759">
        <f t="shared" si="249"/>
        <v>1</v>
      </c>
    </row>
    <row r="1760" spans="1:15" x14ac:dyDescent="0.25">
      <c r="A1760">
        <f t="shared" si="244"/>
        <v>1759</v>
      </c>
      <c r="B1760" s="1">
        <v>38562</v>
      </c>
      <c r="C1760">
        <v>29.84</v>
      </c>
      <c r="D1760">
        <v>29.96</v>
      </c>
      <c r="E1760">
        <v>29.53</v>
      </c>
      <c r="F1760">
        <v>29.54</v>
      </c>
      <c r="G1760">
        <v>197353</v>
      </c>
      <c r="H1760" s="2">
        <f t="shared" si="250"/>
        <v>-6.9142857142856881E-2</v>
      </c>
      <c r="I1760">
        <f t="shared" si="245"/>
        <v>1</v>
      </c>
      <c r="J1760" t="str">
        <f t="shared" si="246"/>
        <v xml:space="preserve"> </v>
      </c>
      <c r="K1760">
        <f t="shared" si="247"/>
        <v>0.38000000000000256</v>
      </c>
      <c r="L1760" s="2">
        <f t="shared" si="242"/>
        <v>-15.621728053807571</v>
      </c>
      <c r="M1760">
        <f t="shared" si="243"/>
        <v>1</v>
      </c>
      <c r="N1760" s="2">
        <f t="shared" si="248"/>
        <v>-2.6857142857142989E-2</v>
      </c>
      <c r="O1760">
        <f t="shared" si="249"/>
        <v>0</v>
      </c>
    </row>
    <row r="1761" spans="1:15" x14ac:dyDescent="0.25">
      <c r="A1761">
        <f t="shared" si="244"/>
        <v>1760</v>
      </c>
      <c r="B1761" s="1">
        <v>38565</v>
      </c>
      <c r="C1761">
        <v>29.61</v>
      </c>
      <c r="D1761">
        <v>29.66</v>
      </c>
      <c r="E1761">
        <v>29.25</v>
      </c>
      <c r="F1761">
        <v>29.29</v>
      </c>
      <c r="G1761">
        <v>192854</v>
      </c>
      <c r="H1761" s="2">
        <f t="shared" si="250"/>
        <v>-8.9142857142856968E-2</v>
      </c>
      <c r="I1761">
        <f t="shared" si="245"/>
        <v>0</v>
      </c>
      <c r="J1761" t="str">
        <f t="shared" si="246"/>
        <v xml:space="preserve"> </v>
      </c>
      <c r="K1761">
        <f t="shared" si="247"/>
        <v>0.25</v>
      </c>
      <c r="L1761" s="2">
        <f t="shared" si="242"/>
        <v>-15.947504132387897</v>
      </c>
      <c r="M1761">
        <f t="shared" si="243"/>
        <v>0</v>
      </c>
      <c r="N1761" s="2">
        <f t="shared" si="248"/>
        <v>-2.0000000000000087E-2</v>
      </c>
      <c r="O1761">
        <f t="shared" si="249"/>
        <v>1</v>
      </c>
    </row>
    <row r="1762" spans="1:15" x14ac:dyDescent="0.25">
      <c r="A1762">
        <f t="shared" si="244"/>
        <v>1761</v>
      </c>
      <c r="B1762" s="1">
        <v>38566</v>
      </c>
      <c r="C1762">
        <v>29.29</v>
      </c>
      <c r="D1762">
        <v>29.6</v>
      </c>
      <c r="E1762">
        <v>29.24</v>
      </c>
      <c r="F1762">
        <v>29.29</v>
      </c>
      <c r="G1762">
        <v>192094</v>
      </c>
      <c r="H1762" s="2">
        <f t="shared" si="250"/>
        <v>-0.12228571428571432</v>
      </c>
      <c r="I1762">
        <f t="shared" si="245"/>
        <v>1</v>
      </c>
      <c r="J1762" t="str">
        <f t="shared" si="246"/>
        <v xml:space="preserve"> </v>
      </c>
      <c r="K1762" t="str">
        <f t="shared" si="247"/>
        <v xml:space="preserve"> </v>
      </c>
      <c r="L1762" s="2">
        <f t="shared" si="242"/>
        <v>-16.231607023505124</v>
      </c>
      <c r="M1762">
        <f t="shared" si="243"/>
        <v>1</v>
      </c>
      <c r="N1762" s="2">
        <f t="shared" si="248"/>
        <v>-3.3142857142857349E-2</v>
      </c>
      <c r="O1762">
        <f t="shared" si="249"/>
        <v>0</v>
      </c>
    </row>
    <row r="1763" spans="1:15" x14ac:dyDescent="0.25">
      <c r="A1763">
        <f t="shared" si="244"/>
        <v>1762</v>
      </c>
      <c r="B1763" s="1">
        <v>38567</v>
      </c>
      <c r="C1763">
        <v>29.3</v>
      </c>
      <c r="D1763">
        <v>29.43</v>
      </c>
      <c r="E1763">
        <v>29.13</v>
      </c>
      <c r="F1763">
        <v>29.25</v>
      </c>
      <c r="G1763">
        <v>179142</v>
      </c>
      <c r="H1763" s="2">
        <f t="shared" si="250"/>
        <v>-0.14542857142857163</v>
      </c>
      <c r="I1763">
        <f t="shared" si="245"/>
        <v>1</v>
      </c>
      <c r="J1763" t="str">
        <f t="shared" si="246"/>
        <v xml:space="preserve"> </v>
      </c>
      <c r="K1763">
        <f t="shared" si="247"/>
        <v>3.9999999999999147E-2</v>
      </c>
      <c r="L1763" s="2">
        <f t="shared" si="242"/>
        <v>-16.250855766857729</v>
      </c>
      <c r="M1763">
        <f t="shared" si="243"/>
        <v>1</v>
      </c>
      <c r="N1763" s="2">
        <f t="shared" si="248"/>
        <v>-2.3142857142857312E-2</v>
      </c>
      <c r="O1763">
        <f t="shared" si="249"/>
        <v>1</v>
      </c>
    </row>
    <row r="1764" spans="1:15" x14ac:dyDescent="0.25">
      <c r="A1764">
        <f t="shared" si="244"/>
        <v>1763</v>
      </c>
      <c r="B1764" s="1">
        <v>38568</v>
      </c>
      <c r="C1764">
        <v>29.19</v>
      </c>
      <c r="D1764">
        <v>29.26</v>
      </c>
      <c r="E1764">
        <v>29.03</v>
      </c>
      <c r="F1764">
        <v>29.05</v>
      </c>
      <c r="G1764">
        <v>188162</v>
      </c>
      <c r="H1764" s="2">
        <f t="shared" si="250"/>
        <v>-0.14914285714285722</v>
      </c>
      <c r="I1764">
        <f t="shared" si="245"/>
        <v>1</v>
      </c>
      <c r="J1764" t="str">
        <f t="shared" si="246"/>
        <v xml:space="preserve"> </v>
      </c>
      <c r="K1764">
        <f t="shared" si="247"/>
        <v>0.19999999999999929</v>
      </c>
      <c r="L1764" s="2">
        <f t="shared" si="242"/>
        <v>-16.392555510398033</v>
      </c>
      <c r="M1764">
        <f t="shared" si="243"/>
        <v>1</v>
      </c>
      <c r="N1764" s="2">
        <f t="shared" si="248"/>
        <v>-3.7142857142855867E-3</v>
      </c>
      <c r="O1764">
        <f t="shared" si="249"/>
        <v>1</v>
      </c>
    </row>
    <row r="1765" spans="1:15" x14ac:dyDescent="0.25">
      <c r="A1765">
        <f t="shared" si="244"/>
        <v>1764</v>
      </c>
      <c r="B1765" s="1">
        <v>38569</v>
      </c>
      <c r="C1765">
        <v>28.89</v>
      </c>
      <c r="D1765">
        <v>29.05</v>
      </c>
      <c r="E1765">
        <v>28.79</v>
      </c>
      <c r="F1765">
        <v>28.85</v>
      </c>
      <c r="G1765">
        <v>186608</v>
      </c>
      <c r="H1765" s="2">
        <f t="shared" si="250"/>
        <v>-0.1202857142857138</v>
      </c>
      <c r="I1765">
        <f t="shared" si="245"/>
        <v>1</v>
      </c>
      <c r="J1765" t="str">
        <f t="shared" si="246"/>
        <v xml:space="preserve"> </v>
      </c>
      <c r="K1765">
        <f t="shared" si="247"/>
        <v>0.19999999999999929</v>
      </c>
      <c r="L1765" s="2">
        <f t="shared" si="242"/>
        <v>-16.238206198634437</v>
      </c>
      <c r="M1765">
        <f t="shared" si="243"/>
        <v>1</v>
      </c>
      <c r="N1765" s="2">
        <f t="shared" si="248"/>
        <v>2.8857142857143414E-2</v>
      </c>
      <c r="O1765">
        <f t="shared" si="249"/>
        <v>1</v>
      </c>
    </row>
    <row r="1766" spans="1:15" x14ac:dyDescent="0.25">
      <c r="A1766">
        <f t="shared" si="244"/>
        <v>1765</v>
      </c>
      <c r="B1766" s="1">
        <v>38572</v>
      </c>
      <c r="C1766">
        <v>28.89</v>
      </c>
      <c r="D1766">
        <v>29.01</v>
      </c>
      <c r="E1766">
        <v>28.74</v>
      </c>
      <c r="F1766">
        <v>28.8</v>
      </c>
      <c r="G1766">
        <v>141807</v>
      </c>
      <c r="H1766" s="2">
        <f t="shared" si="250"/>
        <v>-0.11342857142857099</v>
      </c>
      <c r="I1766">
        <f t="shared" si="245"/>
        <v>0</v>
      </c>
      <c r="J1766" t="str">
        <f t="shared" si="246"/>
        <v xml:space="preserve"> </v>
      </c>
      <c r="K1766">
        <f t="shared" si="247"/>
        <v>5.0000000000000711E-2</v>
      </c>
      <c r="L1766" s="2">
        <f t="shared" si="242"/>
        <v>-16.215583266019799</v>
      </c>
      <c r="M1766">
        <f t="shared" si="243"/>
        <v>0</v>
      </c>
      <c r="N1766" s="2">
        <f t="shared" si="248"/>
        <v>6.8571428571428117E-3</v>
      </c>
      <c r="O1766">
        <f t="shared" si="249"/>
        <v>0</v>
      </c>
    </row>
    <row r="1767" spans="1:15" x14ac:dyDescent="0.25">
      <c r="A1767">
        <f t="shared" si="244"/>
        <v>1766</v>
      </c>
      <c r="B1767" s="1">
        <v>38573</v>
      </c>
      <c r="C1767">
        <v>29.01</v>
      </c>
      <c r="D1767">
        <v>29.32</v>
      </c>
      <c r="E1767">
        <v>28.94</v>
      </c>
      <c r="F1767">
        <v>29.18</v>
      </c>
      <c r="G1767">
        <v>175135</v>
      </c>
      <c r="H1767" s="2">
        <f t="shared" si="250"/>
        <v>-5.9999999999999838E-2</v>
      </c>
      <c r="I1767">
        <f t="shared" si="245"/>
        <v>1</v>
      </c>
      <c r="J1767">
        <f t="shared" si="246"/>
        <v>0.37999999999999901</v>
      </c>
      <c r="K1767" t="str">
        <f t="shared" si="247"/>
        <v xml:space="preserve"> </v>
      </c>
      <c r="L1767" s="2">
        <f t="shared" si="242"/>
        <v>-16.43526800867085</v>
      </c>
      <c r="M1767">
        <f t="shared" si="243"/>
        <v>1</v>
      </c>
      <c r="N1767" s="2">
        <f t="shared" si="248"/>
        <v>5.3428571428571152E-2</v>
      </c>
      <c r="O1767">
        <f t="shared" si="249"/>
        <v>1</v>
      </c>
    </row>
    <row r="1768" spans="1:15" x14ac:dyDescent="0.25">
      <c r="A1768">
        <f t="shared" si="244"/>
        <v>1767</v>
      </c>
      <c r="B1768" s="1">
        <v>38574</v>
      </c>
      <c r="C1768">
        <v>29.34</v>
      </c>
      <c r="D1768">
        <v>29.52</v>
      </c>
      <c r="E1768">
        <v>28.91</v>
      </c>
      <c r="F1768">
        <v>28.92</v>
      </c>
      <c r="G1768">
        <v>208091</v>
      </c>
      <c r="H1768" s="2">
        <f t="shared" si="250"/>
        <v>-3.742857142857129E-2</v>
      </c>
      <c r="I1768">
        <f t="shared" si="245"/>
        <v>0</v>
      </c>
      <c r="J1768" t="str">
        <f t="shared" si="246"/>
        <v xml:space="preserve"> </v>
      </c>
      <c r="K1768">
        <f t="shared" si="247"/>
        <v>0.25999999999999801</v>
      </c>
      <c r="L1768" s="2">
        <f t="shared" si="242"/>
        <v>-16.335650866019257</v>
      </c>
      <c r="M1768">
        <f t="shared" si="243"/>
        <v>0</v>
      </c>
      <c r="N1768" s="2">
        <f t="shared" si="248"/>
        <v>2.2571428571428548E-2</v>
      </c>
      <c r="O1768">
        <f t="shared" si="249"/>
        <v>0</v>
      </c>
    </row>
    <row r="1769" spans="1:15" x14ac:dyDescent="0.25">
      <c r="A1769">
        <f t="shared" si="244"/>
        <v>1768</v>
      </c>
      <c r="B1769" s="1">
        <v>38575</v>
      </c>
      <c r="C1769">
        <v>29.06</v>
      </c>
      <c r="D1769">
        <v>29.55</v>
      </c>
      <c r="E1769">
        <v>28.99</v>
      </c>
      <c r="F1769">
        <v>29.55</v>
      </c>
      <c r="G1769">
        <v>212430</v>
      </c>
      <c r="H1769" s="2">
        <f t="shared" si="250"/>
        <v>8.8285714285714287E-2</v>
      </c>
      <c r="I1769">
        <f t="shared" si="245"/>
        <v>0</v>
      </c>
      <c r="J1769">
        <f t="shared" si="246"/>
        <v>0.62999999999999901</v>
      </c>
      <c r="K1769" t="str">
        <f t="shared" si="247"/>
        <v xml:space="preserve"> </v>
      </c>
      <c r="L1769" s="2">
        <f t="shared" si="242"/>
        <v>-16.339946811703545</v>
      </c>
      <c r="M1769">
        <f t="shared" si="243"/>
        <v>1</v>
      </c>
      <c r="N1769" s="2">
        <f t="shared" si="248"/>
        <v>0.12571428571428558</v>
      </c>
      <c r="O1769">
        <f t="shared" si="249"/>
        <v>1</v>
      </c>
    </row>
    <row r="1770" spans="1:15" x14ac:dyDescent="0.25">
      <c r="A1770">
        <f t="shared" si="244"/>
        <v>1769</v>
      </c>
      <c r="B1770" s="1">
        <v>38576</v>
      </c>
      <c r="C1770">
        <v>29.36</v>
      </c>
      <c r="D1770">
        <v>29.6</v>
      </c>
      <c r="E1770">
        <v>29.26</v>
      </c>
      <c r="F1770">
        <v>29.29</v>
      </c>
      <c r="G1770">
        <v>171895</v>
      </c>
      <c r="H1770" s="2">
        <f t="shared" si="250"/>
        <v>0.11971428571428544</v>
      </c>
      <c r="I1770">
        <f t="shared" si="245"/>
        <v>0</v>
      </c>
      <c r="J1770" t="str">
        <f t="shared" si="246"/>
        <v xml:space="preserve"> </v>
      </c>
      <c r="K1770">
        <f t="shared" si="247"/>
        <v>0.26000000000000156</v>
      </c>
      <c r="L1770" s="2">
        <f t="shared" si="242"/>
        <v>-16.360298416564408</v>
      </c>
      <c r="M1770">
        <f t="shared" si="243"/>
        <v>1</v>
      </c>
      <c r="N1770" s="2">
        <f t="shared" si="248"/>
        <v>3.1428571428571153E-2</v>
      </c>
      <c r="O1770">
        <f t="shared" si="249"/>
        <v>0</v>
      </c>
    </row>
    <row r="1771" spans="1:15" x14ac:dyDescent="0.25">
      <c r="A1771">
        <f t="shared" si="244"/>
        <v>1770</v>
      </c>
      <c r="B1771" s="1">
        <v>38579</v>
      </c>
      <c r="C1771">
        <v>29.16</v>
      </c>
      <c r="D1771">
        <v>29.31</v>
      </c>
      <c r="E1771">
        <v>29.06</v>
      </c>
      <c r="F1771">
        <v>29.25</v>
      </c>
      <c r="G1771">
        <v>136774</v>
      </c>
      <c r="H1771" s="2">
        <f t="shared" si="250"/>
        <v>9.171428571428554E-2</v>
      </c>
      <c r="I1771">
        <f t="shared" si="245"/>
        <v>0</v>
      </c>
      <c r="J1771" t="str">
        <f t="shared" si="246"/>
        <v xml:space="preserve"> </v>
      </c>
      <c r="K1771">
        <f t="shared" si="247"/>
        <v>3.9999999999999147E-2</v>
      </c>
      <c r="L1771" s="2">
        <f t="shared" si="242"/>
        <v>-16.395320450792539</v>
      </c>
      <c r="M1771">
        <f t="shared" si="243"/>
        <v>1</v>
      </c>
      <c r="N1771" s="2">
        <f t="shared" si="248"/>
        <v>-2.79999999999999E-2</v>
      </c>
      <c r="O1771">
        <f t="shared" si="249"/>
        <v>0</v>
      </c>
    </row>
    <row r="1772" spans="1:15" x14ac:dyDescent="0.25">
      <c r="A1772">
        <f t="shared" si="244"/>
        <v>1771</v>
      </c>
      <c r="B1772" s="1">
        <v>38580</v>
      </c>
      <c r="C1772">
        <v>29.15</v>
      </c>
      <c r="D1772">
        <v>29.24</v>
      </c>
      <c r="E1772">
        <v>28.91</v>
      </c>
      <c r="F1772">
        <v>28.92</v>
      </c>
      <c r="G1772">
        <v>165888</v>
      </c>
      <c r="H1772" s="2">
        <f t="shared" si="250"/>
        <v>-1.6285714285714192E-2</v>
      </c>
      <c r="I1772">
        <f t="shared" si="245"/>
        <v>0</v>
      </c>
      <c r="J1772" t="str">
        <f t="shared" si="246"/>
        <v xml:space="preserve"> </v>
      </c>
      <c r="K1772">
        <f t="shared" si="247"/>
        <v>0.32999999999999829</v>
      </c>
      <c r="L1772" s="2">
        <f t="shared" si="242"/>
        <v>-16.400522936440872</v>
      </c>
      <c r="M1772">
        <f t="shared" si="243"/>
        <v>0</v>
      </c>
      <c r="N1772" s="2">
        <f t="shared" si="248"/>
        <v>-0.10799999999999974</v>
      </c>
      <c r="O1772">
        <f t="shared" si="249"/>
        <v>1</v>
      </c>
    </row>
    <row r="1773" spans="1:15" x14ac:dyDescent="0.25">
      <c r="A1773">
        <f t="shared" si="244"/>
        <v>1772</v>
      </c>
      <c r="B1773" s="1">
        <v>38581</v>
      </c>
      <c r="C1773">
        <v>28.92</v>
      </c>
      <c r="D1773">
        <v>29.42</v>
      </c>
      <c r="E1773">
        <v>28.9</v>
      </c>
      <c r="F1773">
        <v>29.14</v>
      </c>
      <c r="G1773">
        <v>161159</v>
      </c>
      <c r="H1773" s="2">
        <f t="shared" si="250"/>
        <v>-2.3714285714285768E-2</v>
      </c>
      <c r="I1773">
        <f t="shared" si="245"/>
        <v>1</v>
      </c>
      <c r="J1773">
        <f t="shared" si="246"/>
        <v>0.21999999999999886</v>
      </c>
      <c r="K1773" t="str">
        <f t="shared" si="247"/>
        <v xml:space="preserve"> </v>
      </c>
      <c r="L1773" s="2">
        <f t="shared" si="242"/>
        <v>-16.565395229404661</v>
      </c>
      <c r="M1773">
        <f t="shared" si="243"/>
        <v>1</v>
      </c>
      <c r="N1773" s="2">
        <f t="shared" si="248"/>
        <v>-7.4285714285715759E-3</v>
      </c>
      <c r="O1773">
        <f t="shared" si="249"/>
        <v>0</v>
      </c>
    </row>
    <row r="1774" spans="1:15" x14ac:dyDescent="0.25">
      <c r="A1774">
        <f t="shared" si="244"/>
        <v>1773</v>
      </c>
      <c r="B1774" s="1">
        <v>38582</v>
      </c>
      <c r="C1774">
        <v>29.08</v>
      </c>
      <c r="D1774">
        <v>29.32</v>
      </c>
      <c r="E1774">
        <v>28.98</v>
      </c>
      <c r="F1774">
        <v>29.03</v>
      </c>
      <c r="G1774">
        <v>136414</v>
      </c>
      <c r="H1774" s="2">
        <f t="shared" si="250"/>
        <v>-9.6571428571428336E-2</v>
      </c>
      <c r="I1774">
        <f t="shared" si="245"/>
        <v>1</v>
      </c>
      <c r="J1774" t="str">
        <f t="shared" si="246"/>
        <v xml:space="preserve"> </v>
      </c>
      <c r="K1774">
        <f t="shared" si="247"/>
        <v>0.10999999999999943</v>
      </c>
      <c r="L1774" s="2">
        <f t="shared" si="242"/>
        <v>-16.696365374371538</v>
      </c>
      <c r="M1774">
        <f t="shared" si="243"/>
        <v>1</v>
      </c>
      <c r="N1774" s="2">
        <f t="shared" si="248"/>
        <v>-7.2857142857142565E-2</v>
      </c>
      <c r="O1774">
        <f t="shared" si="249"/>
        <v>1</v>
      </c>
    </row>
    <row r="1775" spans="1:15" x14ac:dyDescent="0.25">
      <c r="A1775">
        <f t="shared" si="244"/>
        <v>1774</v>
      </c>
      <c r="B1775" s="1">
        <v>38583</v>
      </c>
      <c r="C1775">
        <v>29.13</v>
      </c>
      <c r="D1775">
        <v>29.3</v>
      </c>
      <c r="E1775">
        <v>28.9</v>
      </c>
      <c r="F1775">
        <v>28.99</v>
      </c>
      <c r="G1775">
        <v>135733</v>
      </c>
      <c r="H1775" s="2">
        <f t="shared" si="250"/>
        <v>-5.5428571428571466E-2</v>
      </c>
      <c r="I1775">
        <f t="shared" si="245"/>
        <v>0</v>
      </c>
      <c r="J1775" t="str">
        <f t="shared" si="246"/>
        <v xml:space="preserve"> </v>
      </c>
      <c r="K1775">
        <f t="shared" si="247"/>
        <v>4.00000000000027E-2</v>
      </c>
      <c r="L1775" s="2">
        <f t="shared" si="242"/>
        <v>-16.763872992021593</v>
      </c>
      <c r="M1775">
        <f t="shared" si="243"/>
        <v>0</v>
      </c>
      <c r="N1775" s="2">
        <f t="shared" si="248"/>
        <v>4.114285714285687E-2</v>
      </c>
      <c r="O1775">
        <f t="shared" si="249"/>
        <v>1</v>
      </c>
    </row>
    <row r="1776" spans="1:15" x14ac:dyDescent="0.25">
      <c r="A1776">
        <f t="shared" si="244"/>
        <v>1775</v>
      </c>
      <c r="B1776" s="1">
        <v>38586</v>
      </c>
      <c r="C1776">
        <v>29.11</v>
      </c>
      <c r="D1776">
        <v>29.28</v>
      </c>
      <c r="E1776">
        <v>28.86</v>
      </c>
      <c r="F1776">
        <v>29.01</v>
      </c>
      <c r="G1776">
        <v>135915</v>
      </c>
      <c r="H1776" s="2">
        <f t="shared" si="250"/>
        <v>-3.1428571428571472E-2</v>
      </c>
      <c r="I1776">
        <f t="shared" si="245"/>
        <v>0</v>
      </c>
      <c r="J1776">
        <f t="shared" si="246"/>
        <v>2.0000000000003126E-2</v>
      </c>
      <c r="K1776" t="str">
        <f t="shared" si="247"/>
        <v xml:space="preserve"> </v>
      </c>
      <c r="L1776" s="2">
        <f t="shared" si="242"/>
        <v>-16.900326064257058</v>
      </c>
      <c r="M1776">
        <f t="shared" si="243"/>
        <v>0</v>
      </c>
      <c r="N1776" s="2">
        <f t="shared" si="248"/>
        <v>2.3999999999999994E-2</v>
      </c>
      <c r="O1776">
        <f t="shared" si="249"/>
        <v>1</v>
      </c>
    </row>
    <row r="1777" spans="1:15" x14ac:dyDescent="0.25">
      <c r="A1777">
        <f t="shared" si="244"/>
        <v>1776</v>
      </c>
      <c r="B1777" s="1">
        <v>38587</v>
      </c>
      <c r="C1777">
        <v>29.04</v>
      </c>
      <c r="D1777">
        <v>29.12</v>
      </c>
      <c r="E1777">
        <v>28.82</v>
      </c>
      <c r="F1777">
        <v>29.01</v>
      </c>
      <c r="G1777">
        <v>153528</v>
      </c>
      <c r="H1777" s="2">
        <f t="shared" si="250"/>
        <v>5.7142857142855922E-4</v>
      </c>
      <c r="I1777">
        <f t="shared" si="245"/>
        <v>0</v>
      </c>
      <c r="J1777" t="str">
        <f t="shared" si="246"/>
        <v xml:space="preserve"> </v>
      </c>
      <c r="K1777" t="str">
        <f t="shared" si="247"/>
        <v xml:space="preserve"> </v>
      </c>
      <c r="L1777" s="2">
        <f t="shared" si="242"/>
        <v>-17.044447373564292</v>
      </c>
      <c r="M1777">
        <f t="shared" si="243"/>
        <v>1</v>
      </c>
      <c r="N1777" s="2">
        <f t="shared" si="248"/>
        <v>3.2000000000000028E-2</v>
      </c>
      <c r="O1777">
        <f t="shared" si="249"/>
        <v>0</v>
      </c>
    </row>
    <row r="1778" spans="1:15" x14ac:dyDescent="0.25">
      <c r="A1778">
        <f t="shared" si="244"/>
        <v>1777</v>
      </c>
      <c r="B1778" s="1">
        <v>38588</v>
      </c>
      <c r="C1778">
        <v>28.96</v>
      </c>
      <c r="D1778">
        <v>29.14</v>
      </c>
      <c r="E1778">
        <v>28.58</v>
      </c>
      <c r="F1778">
        <v>28.58</v>
      </c>
      <c r="G1778">
        <v>193923</v>
      </c>
      <c r="H1778" s="2">
        <f t="shared" si="250"/>
        <v>-8.1142857142857336E-2</v>
      </c>
      <c r="I1778">
        <f t="shared" si="245"/>
        <v>1</v>
      </c>
      <c r="J1778" t="str">
        <f t="shared" si="246"/>
        <v xml:space="preserve"> </v>
      </c>
      <c r="K1778">
        <f t="shared" si="247"/>
        <v>0.43000000000000327</v>
      </c>
      <c r="L1778" s="2">
        <f t="shared" si="242"/>
        <v>-16.948431224125645</v>
      </c>
      <c r="M1778">
        <f t="shared" si="243"/>
        <v>1</v>
      </c>
      <c r="N1778" s="2">
        <f t="shared" si="248"/>
        <v>-8.1714285714285892E-2</v>
      </c>
      <c r="O1778">
        <f t="shared" si="249"/>
        <v>0</v>
      </c>
    </row>
    <row r="1779" spans="1:15" x14ac:dyDescent="0.25">
      <c r="A1779">
        <f t="shared" si="244"/>
        <v>1778</v>
      </c>
      <c r="B1779" s="1">
        <v>38589</v>
      </c>
      <c r="C1779">
        <v>28.54</v>
      </c>
      <c r="D1779">
        <v>28.66</v>
      </c>
      <c r="E1779">
        <v>28.45</v>
      </c>
      <c r="F1779">
        <v>28.54</v>
      </c>
      <c r="G1779">
        <v>163877</v>
      </c>
      <c r="H1779" s="2">
        <f t="shared" si="250"/>
        <v>-0.10514285714285744</v>
      </c>
      <c r="I1779">
        <f t="shared" si="245"/>
        <v>1</v>
      </c>
      <c r="J1779" t="str">
        <f t="shared" si="246"/>
        <v xml:space="preserve"> </v>
      </c>
      <c r="K1779">
        <f t="shared" si="247"/>
        <v>3.9999999999999147E-2</v>
      </c>
      <c r="L1779" s="2">
        <f t="shared" si="242"/>
        <v>-17.059258485892432</v>
      </c>
      <c r="M1779">
        <f t="shared" si="243"/>
        <v>1</v>
      </c>
      <c r="N1779" s="2">
        <f t="shared" si="248"/>
        <v>-2.4000000000000105E-2</v>
      </c>
      <c r="O1779">
        <f t="shared" si="249"/>
        <v>1</v>
      </c>
    </row>
    <row r="1780" spans="1:15" x14ac:dyDescent="0.25">
      <c r="A1780">
        <f t="shared" si="244"/>
        <v>1779</v>
      </c>
      <c r="B1780" s="1">
        <v>38590</v>
      </c>
      <c r="C1780">
        <v>28.54</v>
      </c>
      <c r="D1780">
        <v>28.59</v>
      </c>
      <c r="E1780">
        <v>28.35</v>
      </c>
      <c r="F1780">
        <v>28.42</v>
      </c>
      <c r="G1780">
        <v>175989</v>
      </c>
      <c r="H1780" s="2">
        <f t="shared" si="250"/>
        <v>-0.13399999999999984</v>
      </c>
      <c r="I1780">
        <f t="shared" si="245"/>
        <v>0</v>
      </c>
      <c r="J1780" t="str">
        <f t="shared" si="246"/>
        <v xml:space="preserve"> </v>
      </c>
      <c r="K1780">
        <f t="shared" si="247"/>
        <v>0.11999999999999744</v>
      </c>
      <c r="L1780" s="2">
        <f t="shared" si="242"/>
        <v>-17.157357717424862</v>
      </c>
      <c r="M1780">
        <f t="shared" si="243"/>
        <v>0</v>
      </c>
      <c r="N1780" s="2">
        <f t="shared" si="248"/>
        <v>-2.8857142857142401E-2</v>
      </c>
      <c r="O1780">
        <f t="shared" si="249"/>
        <v>1</v>
      </c>
    </row>
    <row r="1781" spans="1:15" x14ac:dyDescent="0.25">
      <c r="A1781">
        <f t="shared" si="244"/>
        <v>1780</v>
      </c>
      <c r="B1781" s="1">
        <v>38593</v>
      </c>
      <c r="C1781">
        <v>28.21</v>
      </c>
      <c r="D1781">
        <v>28.66</v>
      </c>
      <c r="E1781">
        <v>28.14</v>
      </c>
      <c r="F1781">
        <v>28.64</v>
      </c>
      <c r="G1781">
        <v>185786</v>
      </c>
      <c r="H1781" s="2">
        <f t="shared" si="250"/>
        <v>-0.10457142857142868</v>
      </c>
      <c r="I1781">
        <f t="shared" si="245"/>
        <v>1</v>
      </c>
      <c r="J1781">
        <f t="shared" si="246"/>
        <v>0.21999999999999886</v>
      </c>
      <c r="K1781" t="str">
        <f t="shared" si="247"/>
        <v xml:space="preserve"> </v>
      </c>
      <c r="L1781" s="2">
        <f t="shared" si="242"/>
        <v>-17.281899432046206</v>
      </c>
      <c r="M1781">
        <f t="shared" si="243"/>
        <v>1</v>
      </c>
      <c r="N1781" s="2">
        <f t="shared" si="248"/>
        <v>2.9428571428571165E-2</v>
      </c>
      <c r="O1781">
        <f t="shared" si="249"/>
        <v>0</v>
      </c>
    </row>
    <row r="1782" spans="1:15" x14ac:dyDescent="0.25">
      <c r="A1782">
        <f t="shared" si="244"/>
        <v>1781</v>
      </c>
      <c r="B1782" s="1">
        <v>38594</v>
      </c>
      <c r="C1782">
        <v>28.54</v>
      </c>
      <c r="D1782">
        <v>28.6</v>
      </c>
      <c r="E1782">
        <v>27.89</v>
      </c>
      <c r="F1782">
        <v>28.28</v>
      </c>
      <c r="G1782">
        <v>267939</v>
      </c>
      <c r="H1782" s="2">
        <f t="shared" si="250"/>
        <v>-0.10257142857142837</v>
      </c>
      <c r="I1782">
        <f t="shared" si="245"/>
        <v>0</v>
      </c>
      <c r="J1782" t="str">
        <f t="shared" si="246"/>
        <v xml:space="preserve"> </v>
      </c>
      <c r="K1782">
        <f t="shared" si="247"/>
        <v>0.35999999999999943</v>
      </c>
      <c r="L1782" s="2">
        <f t="shared" si="242"/>
        <v>-17.257119664173558</v>
      </c>
      <c r="M1782">
        <f t="shared" si="243"/>
        <v>0</v>
      </c>
      <c r="N1782" s="2">
        <f t="shared" si="248"/>
        <v>2.0000000000003071E-3</v>
      </c>
      <c r="O1782">
        <f t="shared" si="249"/>
        <v>0</v>
      </c>
    </row>
    <row r="1783" spans="1:15" x14ac:dyDescent="0.25">
      <c r="A1783">
        <f t="shared" si="244"/>
        <v>1782</v>
      </c>
      <c r="B1783" s="1">
        <v>38595</v>
      </c>
      <c r="C1783">
        <v>28.24</v>
      </c>
      <c r="D1783">
        <v>28.72</v>
      </c>
      <c r="E1783">
        <v>28</v>
      </c>
      <c r="F1783">
        <v>28.65</v>
      </c>
      <c r="G1783">
        <v>272473</v>
      </c>
      <c r="H1783" s="2">
        <f t="shared" si="250"/>
        <v>-5.9999999999998214E-3</v>
      </c>
      <c r="I1783">
        <f t="shared" si="245"/>
        <v>1</v>
      </c>
      <c r="J1783">
        <f t="shared" si="246"/>
        <v>0.36999999999999744</v>
      </c>
      <c r="K1783" t="str">
        <f t="shared" si="247"/>
        <v xml:space="preserve"> </v>
      </c>
      <c r="L1783" s="2">
        <f t="shared" si="242"/>
        <v>-17.575013785181252</v>
      </c>
      <c r="M1783">
        <f t="shared" si="243"/>
        <v>1</v>
      </c>
      <c r="N1783" s="2">
        <f t="shared" si="248"/>
        <v>9.6571428571428544E-2</v>
      </c>
      <c r="O1783">
        <f t="shared" si="249"/>
        <v>1</v>
      </c>
    </row>
    <row r="1784" spans="1:15" x14ac:dyDescent="0.25">
      <c r="A1784">
        <f t="shared" si="244"/>
        <v>1783</v>
      </c>
      <c r="B1784" s="1">
        <v>38596</v>
      </c>
      <c r="C1784">
        <v>28.47</v>
      </c>
      <c r="D1784">
        <v>28.57</v>
      </c>
      <c r="E1784">
        <v>28.04</v>
      </c>
      <c r="F1784">
        <v>28.18</v>
      </c>
      <c r="G1784">
        <v>269174</v>
      </c>
      <c r="H1784" s="2">
        <f t="shared" si="250"/>
        <v>-4.2000000000000169E-2</v>
      </c>
      <c r="I1784">
        <f t="shared" si="245"/>
        <v>0</v>
      </c>
      <c r="J1784" t="str">
        <f t="shared" si="246"/>
        <v xml:space="preserve"> </v>
      </c>
      <c r="K1784">
        <f t="shared" si="247"/>
        <v>0.46999999999999886</v>
      </c>
      <c r="L1784" s="2">
        <f t="shared" si="242"/>
        <v>-17.748368191377235</v>
      </c>
      <c r="M1784">
        <f t="shared" si="243"/>
        <v>0</v>
      </c>
      <c r="N1784" s="2">
        <f t="shared" si="248"/>
        <v>-3.6000000000000351E-2</v>
      </c>
      <c r="O1784">
        <f t="shared" si="249"/>
        <v>0</v>
      </c>
    </row>
    <row r="1785" spans="1:15" x14ac:dyDescent="0.25">
      <c r="A1785">
        <f t="shared" si="244"/>
        <v>1784</v>
      </c>
      <c r="B1785" s="1">
        <v>38597</v>
      </c>
      <c r="C1785">
        <v>28.44</v>
      </c>
      <c r="D1785">
        <v>28.5</v>
      </c>
      <c r="E1785">
        <v>28.25</v>
      </c>
      <c r="F1785">
        <v>28.37</v>
      </c>
      <c r="G1785">
        <v>201476</v>
      </c>
      <c r="H1785" s="2">
        <f t="shared" si="250"/>
        <v>-3.6000000000000247E-2</v>
      </c>
      <c r="I1785">
        <f t="shared" si="245"/>
        <v>0</v>
      </c>
      <c r="J1785">
        <f t="shared" si="246"/>
        <v>0.19000000000000128</v>
      </c>
      <c r="K1785" t="str">
        <f t="shared" si="247"/>
        <v xml:space="preserve"> </v>
      </c>
      <c r="L1785" s="2">
        <f t="shared" si="242"/>
        <v>-18.099609333940034</v>
      </c>
      <c r="M1785">
        <f t="shared" si="243"/>
        <v>0</v>
      </c>
      <c r="N1785" s="2">
        <f t="shared" si="248"/>
        <v>5.9999999999999221E-3</v>
      </c>
      <c r="O1785">
        <f t="shared" si="249"/>
        <v>0</v>
      </c>
    </row>
    <row r="1786" spans="1:15" x14ac:dyDescent="0.25">
      <c r="A1786">
        <f t="shared" si="244"/>
        <v>1785</v>
      </c>
      <c r="B1786" s="1">
        <v>38601</v>
      </c>
      <c r="C1786">
        <v>28.49</v>
      </c>
      <c r="D1786">
        <v>29.02</v>
      </c>
      <c r="E1786">
        <v>28.49</v>
      </c>
      <c r="F1786">
        <v>28.98</v>
      </c>
      <c r="G1786">
        <v>274870</v>
      </c>
      <c r="H1786" s="2">
        <f t="shared" si="250"/>
        <v>4.2857142857142858E-2</v>
      </c>
      <c r="I1786">
        <f t="shared" si="245"/>
        <v>1</v>
      </c>
      <c r="J1786">
        <f t="shared" si="246"/>
        <v>0.60999999999999943</v>
      </c>
      <c r="K1786" t="str">
        <f t="shared" si="247"/>
        <v xml:space="preserve"> </v>
      </c>
      <c r="L1786" s="2">
        <f t="shared" si="242"/>
        <v>-18.501088166564706</v>
      </c>
      <c r="M1786">
        <f t="shared" si="243"/>
        <v>0</v>
      </c>
      <c r="N1786" s="2">
        <f t="shared" si="248"/>
        <v>7.8857142857143098E-2</v>
      </c>
      <c r="O1786">
        <f t="shared" si="249"/>
        <v>1</v>
      </c>
    </row>
    <row r="1787" spans="1:15" x14ac:dyDescent="0.25">
      <c r="A1787">
        <f t="shared" si="244"/>
        <v>1786</v>
      </c>
      <c r="B1787" s="1">
        <v>38602</v>
      </c>
      <c r="C1787">
        <v>28.93</v>
      </c>
      <c r="D1787">
        <v>29.09</v>
      </c>
      <c r="E1787">
        <v>28.72</v>
      </c>
      <c r="F1787">
        <v>29.05</v>
      </c>
      <c r="G1787">
        <v>219139</v>
      </c>
      <c r="H1787" s="2">
        <f t="shared" si="250"/>
        <v>0.14371428571428585</v>
      </c>
      <c r="I1787">
        <f t="shared" si="245"/>
        <v>0</v>
      </c>
      <c r="J1787">
        <f t="shared" si="246"/>
        <v>7.0000000000000284E-2</v>
      </c>
      <c r="K1787" t="str">
        <f t="shared" si="247"/>
        <v xml:space="preserve"> </v>
      </c>
      <c r="L1787" s="2">
        <f t="shared" si="242"/>
        <v>-18.903634203713565</v>
      </c>
      <c r="M1787">
        <f t="shared" si="243"/>
        <v>1</v>
      </c>
      <c r="N1787" s="2">
        <f t="shared" si="248"/>
        <v>0.10085714285714299</v>
      </c>
      <c r="O1787">
        <f t="shared" si="249"/>
        <v>1</v>
      </c>
    </row>
    <row r="1788" spans="1:15" x14ac:dyDescent="0.25">
      <c r="A1788">
        <f t="shared" si="244"/>
        <v>1787</v>
      </c>
      <c r="B1788" s="1">
        <v>38603</v>
      </c>
      <c r="C1788">
        <v>29.05</v>
      </c>
      <c r="D1788">
        <v>29.05</v>
      </c>
      <c r="E1788">
        <v>28.77</v>
      </c>
      <c r="F1788">
        <v>28.89</v>
      </c>
      <c r="G1788">
        <v>178787</v>
      </c>
      <c r="H1788" s="2">
        <f t="shared" si="250"/>
        <v>0.12628571428571464</v>
      </c>
      <c r="I1788">
        <f t="shared" si="245"/>
        <v>1</v>
      </c>
      <c r="J1788" t="str">
        <f t="shared" si="246"/>
        <v xml:space="preserve"> </v>
      </c>
      <c r="K1788">
        <f t="shared" si="247"/>
        <v>0.16000000000000014</v>
      </c>
      <c r="L1788" s="2">
        <f t="shared" si="242"/>
        <v>-19.284392413845779</v>
      </c>
      <c r="M1788">
        <f t="shared" si="243"/>
        <v>0</v>
      </c>
      <c r="N1788" s="2">
        <f t="shared" si="248"/>
        <v>-1.742857142857121E-2</v>
      </c>
      <c r="O1788">
        <f t="shared" si="249"/>
        <v>0</v>
      </c>
    </row>
    <row r="1789" spans="1:15" x14ac:dyDescent="0.25">
      <c r="A1789">
        <f t="shared" si="244"/>
        <v>1788</v>
      </c>
      <c r="B1789" s="1">
        <v>38604</v>
      </c>
      <c r="C1789">
        <v>28.98</v>
      </c>
      <c r="D1789">
        <v>29.27</v>
      </c>
      <c r="E1789">
        <v>28.94</v>
      </c>
      <c r="F1789">
        <v>29.02</v>
      </c>
      <c r="G1789">
        <v>194480</v>
      </c>
      <c r="H1789" s="2">
        <f t="shared" si="250"/>
        <v>0.16657142857142851</v>
      </c>
      <c r="I1789">
        <f t="shared" si="245"/>
        <v>1</v>
      </c>
      <c r="J1789">
        <f t="shared" si="246"/>
        <v>0.12999999999999901</v>
      </c>
      <c r="K1789" t="str">
        <f t="shared" si="247"/>
        <v xml:space="preserve"> </v>
      </c>
      <c r="L1789" s="2">
        <f t="shared" si="242"/>
        <v>-19.633243494077881</v>
      </c>
      <c r="M1789">
        <f t="shared" si="243"/>
        <v>0</v>
      </c>
      <c r="N1789" s="2">
        <f t="shared" si="248"/>
        <v>4.0285714285713869E-2</v>
      </c>
      <c r="O1789">
        <f t="shared" si="249"/>
        <v>0</v>
      </c>
    </row>
    <row r="1790" spans="1:15" x14ac:dyDescent="0.25">
      <c r="A1790">
        <f t="shared" si="244"/>
        <v>1789</v>
      </c>
      <c r="B1790" s="1">
        <v>38607</v>
      </c>
      <c r="C1790">
        <v>29.04</v>
      </c>
      <c r="D1790">
        <v>29.57</v>
      </c>
      <c r="E1790">
        <v>29.03</v>
      </c>
      <c r="F1790">
        <v>29.47</v>
      </c>
      <c r="G1790">
        <v>240233</v>
      </c>
      <c r="H1790" s="2">
        <f t="shared" si="250"/>
        <v>0.15599999999999961</v>
      </c>
      <c r="I1790">
        <f t="shared" si="245"/>
        <v>0</v>
      </c>
      <c r="J1790">
        <f t="shared" si="246"/>
        <v>0.44999999999999929</v>
      </c>
      <c r="K1790" t="str">
        <f t="shared" si="247"/>
        <v xml:space="preserve"> </v>
      </c>
      <c r="L1790" s="2">
        <f t="shared" ref="L1790:L1853" si="251">SLOPE(A1731:A1790,F1731:F1790)</f>
        <v>-19.57470466383139</v>
      </c>
      <c r="M1790">
        <f t="shared" ref="M1790:M1853" si="252">IF(L1790*($F1791-$F1790)&gt;0,1,0)</f>
        <v>1</v>
      </c>
      <c r="N1790" s="2">
        <f t="shared" si="248"/>
        <v>-1.0571428571428898E-2</v>
      </c>
      <c r="O1790">
        <f t="shared" si="249"/>
        <v>1</v>
      </c>
    </row>
    <row r="1791" spans="1:15" x14ac:dyDescent="0.25">
      <c r="A1791">
        <f t="shared" si="244"/>
        <v>1790</v>
      </c>
      <c r="B1791" s="1">
        <v>38608</v>
      </c>
      <c r="C1791">
        <v>29.39</v>
      </c>
      <c r="D1791">
        <v>29.48</v>
      </c>
      <c r="E1791">
        <v>29.1</v>
      </c>
      <c r="F1791">
        <v>29.32</v>
      </c>
      <c r="G1791">
        <v>212364</v>
      </c>
      <c r="H1791" s="2">
        <f t="shared" si="250"/>
        <v>8.8285714285714079E-2</v>
      </c>
      <c r="I1791">
        <f t="shared" si="245"/>
        <v>0</v>
      </c>
      <c r="J1791" t="str">
        <f t="shared" si="246"/>
        <v xml:space="preserve"> </v>
      </c>
      <c r="K1791">
        <f t="shared" si="247"/>
        <v>0.14999999999999858</v>
      </c>
      <c r="L1791" s="2">
        <f t="shared" si="251"/>
        <v>-20.122813003764023</v>
      </c>
      <c r="M1791">
        <f t="shared" si="252"/>
        <v>1</v>
      </c>
      <c r="N1791" s="2">
        <f t="shared" si="248"/>
        <v>-6.7714285714285533E-2</v>
      </c>
      <c r="O1791">
        <f t="shared" si="249"/>
        <v>1</v>
      </c>
    </row>
    <row r="1792" spans="1:15" x14ac:dyDescent="0.25">
      <c r="A1792">
        <f t="shared" si="244"/>
        <v>1791</v>
      </c>
      <c r="B1792" s="1">
        <v>38609</v>
      </c>
      <c r="C1792">
        <v>29.31</v>
      </c>
      <c r="D1792">
        <v>29.46</v>
      </c>
      <c r="E1792">
        <v>29.04</v>
      </c>
      <c r="F1792">
        <v>29.09</v>
      </c>
      <c r="G1792">
        <v>168355</v>
      </c>
      <c r="H1792" s="2">
        <f t="shared" si="250"/>
        <v>5.5428571428571265E-2</v>
      </c>
      <c r="I1792">
        <f t="shared" si="245"/>
        <v>1</v>
      </c>
      <c r="J1792" t="str">
        <f t="shared" si="246"/>
        <v xml:space="preserve"> </v>
      </c>
      <c r="K1792">
        <f t="shared" si="247"/>
        <v>0.23000000000000043</v>
      </c>
      <c r="L1792" s="2">
        <f t="shared" si="251"/>
        <v>-20.652047297944545</v>
      </c>
      <c r="M1792">
        <f t="shared" si="252"/>
        <v>0</v>
      </c>
      <c r="N1792" s="2">
        <f t="shared" si="248"/>
        <v>-3.2857142857142814E-2</v>
      </c>
      <c r="O1792">
        <f t="shared" si="249"/>
        <v>1</v>
      </c>
    </row>
    <row r="1793" spans="1:15" x14ac:dyDescent="0.25">
      <c r="A1793">
        <f t="shared" si="244"/>
        <v>1792</v>
      </c>
      <c r="B1793" s="1">
        <v>38610</v>
      </c>
      <c r="C1793">
        <v>29.11</v>
      </c>
      <c r="D1793">
        <v>29.44</v>
      </c>
      <c r="E1793">
        <v>29.11</v>
      </c>
      <c r="F1793">
        <v>29.42</v>
      </c>
      <c r="G1793">
        <v>188511</v>
      </c>
      <c r="H1793" s="2">
        <f t="shared" si="250"/>
        <v>7.7428571428571652E-2</v>
      </c>
      <c r="I1793">
        <f t="shared" si="245"/>
        <v>1</v>
      </c>
      <c r="J1793">
        <f t="shared" si="246"/>
        <v>0.33000000000000185</v>
      </c>
      <c r="K1793" t="str">
        <f t="shared" si="247"/>
        <v xml:space="preserve"> </v>
      </c>
      <c r="L1793" s="2">
        <f t="shared" si="251"/>
        <v>-20.78762032842582</v>
      </c>
      <c r="M1793">
        <f t="shared" si="252"/>
        <v>0</v>
      </c>
      <c r="N1793" s="2">
        <f t="shared" si="248"/>
        <v>2.2000000000000387E-2</v>
      </c>
      <c r="O1793">
        <f t="shared" si="249"/>
        <v>0</v>
      </c>
    </row>
    <row r="1794" spans="1:15" x14ac:dyDescent="0.25">
      <c r="A1794">
        <f t="shared" si="244"/>
        <v>1793</v>
      </c>
      <c r="B1794" s="1">
        <v>38611</v>
      </c>
      <c r="C1794">
        <v>29.56</v>
      </c>
      <c r="D1794">
        <v>29.62</v>
      </c>
      <c r="E1794">
        <v>29.26</v>
      </c>
      <c r="F1794">
        <v>29.51</v>
      </c>
      <c r="G1794">
        <v>401185</v>
      </c>
      <c r="H1794" s="2">
        <f t="shared" si="250"/>
        <v>5.9142857142857656E-2</v>
      </c>
      <c r="I1794">
        <f t="shared" si="245"/>
        <v>0</v>
      </c>
      <c r="J1794">
        <f t="shared" si="246"/>
        <v>8.9999999999999858E-2</v>
      </c>
      <c r="K1794" t="str">
        <f t="shared" si="247"/>
        <v xml:space="preserve"> </v>
      </c>
      <c r="L1794" s="2">
        <f t="shared" si="251"/>
        <v>-20.293739126373712</v>
      </c>
      <c r="M1794">
        <f t="shared" si="252"/>
        <v>1</v>
      </c>
      <c r="N1794" s="2">
        <f t="shared" si="248"/>
        <v>-1.8285714285713996E-2</v>
      </c>
      <c r="O1794">
        <f t="shared" si="249"/>
        <v>1</v>
      </c>
    </row>
    <row r="1795" spans="1:15" x14ac:dyDescent="0.25">
      <c r="A1795">
        <f t="shared" si="244"/>
        <v>1794</v>
      </c>
      <c r="B1795" s="1">
        <v>38614</v>
      </c>
      <c r="C1795">
        <v>29.34</v>
      </c>
      <c r="D1795">
        <v>29.37</v>
      </c>
      <c r="E1795">
        <v>28.93</v>
      </c>
      <c r="F1795">
        <v>29.09</v>
      </c>
      <c r="G1795">
        <v>236725</v>
      </c>
      <c r="H1795" s="2">
        <f t="shared" si="250"/>
        <v>-2.8571428571428265E-2</v>
      </c>
      <c r="I1795">
        <f t="shared" si="245"/>
        <v>1</v>
      </c>
      <c r="J1795" t="str">
        <f t="shared" si="246"/>
        <v xml:space="preserve"> </v>
      </c>
      <c r="K1795">
        <f t="shared" si="247"/>
        <v>0.42000000000000171</v>
      </c>
      <c r="L1795" s="2">
        <f t="shared" si="251"/>
        <v>-20.298279686634221</v>
      </c>
      <c r="M1795">
        <f t="shared" si="252"/>
        <v>1</v>
      </c>
      <c r="N1795" s="2">
        <f t="shared" si="248"/>
        <v>-8.7714285714285925E-2</v>
      </c>
      <c r="O1795">
        <f t="shared" si="249"/>
        <v>1</v>
      </c>
    </row>
    <row r="1796" spans="1:15" x14ac:dyDescent="0.25">
      <c r="A1796">
        <f t="shared" ref="A1796:A1859" si="253">A1795+1</f>
        <v>1795</v>
      </c>
      <c r="B1796" s="1">
        <v>38615</v>
      </c>
      <c r="C1796">
        <v>29.18</v>
      </c>
      <c r="D1796">
        <v>29.26</v>
      </c>
      <c r="E1796">
        <v>28.79</v>
      </c>
      <c r="F1796">
        <v>28.88</v>
      </c>
      <c r="G1796">
        <v>190857</v>
      </c>
      <c r="H1796" s="2">
        <f t="shared" si="250"/>
        <v>-6.028571428571447E-2</v>
      </c>
      <c r="I1796">
        <f t="shared" si="245"/>
        <v>1</v>
      </c>
      <c r="J1796" t="str">
        <f t="shared" si="246"/>
        <v xml:space="preserve"> </v>
      </c>
      <c r="K1796">
        <f t="shared" si="247"/>
        <v>0.21000000000000085</v>
      </c>
      <c r="L1796" s="2">
        <f t="shared" si="251"/>
        <v>-20.333811933491702</v>
      </c>
      <c r="M1796">
        <f t="shared" si="252"/>
        <v>1</v>
      </c>
      <c r="N1796" s="2">
        <f t="shared" si="248"/>
        <v>-3.1714285714286208E-2</v>
      </c>
      <c r="O1796">
        <f t="shared" si="249"/>
        <v>1</v>
      </c>
    </row>
    <row r="1797" spans="1:15" x14ac:dyDescent="0.25">
      <c r="A1797">
        <f t="shared" si="253"/>
        <v>1796</v>
      </c>
      <c r="B1797" s="1">
        <v>38616</v>
      </c>
      <c r="C1797">
        <v>28.56</v>
      </c>
      <c r="D1797">
        <v>28.78</v>
      </c>
      <c r="E1797">
        <v>28.54</v>
      </c>
      <c r="F1797">
        <v>28.59</v>
      </c>
      <c r="G1797">
        <v>220105</v>
      </c>
      <c r="H1797" s="2">
        <f t="shared" si="250"/>
        <v>-0.129714285714286</v>
      </c>
      <c r="I1797">
        <f t="shared" si="245"/>
        <v>1</v>
      </c>
      <c r="J1797" t="str">
        <f t="shared" si="246"/>
        <v xml:space="preserve"> </v>
      </c>
      <c r="K1797">
        <f t="shared" si="247"/>
        <v>0.28999999999999915</v>
      </c>
      <c r="L1797" s="2">
        <f t="shared" si="251"/>
        <v>-20.524920328012147</v>
      </c>
      <c r="M1797">
        <f t="shared" si="252"/>
        <v>1</v>
      </c>
      <c r="N1797" s="2">
        <f t="shared" si="248"/>
        <v>-6.9428571428571534E-2</v>
      </c>
      <c r="O1797">
        <f t="shared" si="249"/>
        <v>1</v>
      </c>
    </row>
    <row r="1798" spans="1:15" x14ac:dyDescent="0.25">
      <c r="A1798">
        <f t="shared" si="253"/>
        <v>1797</v>
      </c>
      <c r="B1798" s="1">
        <v>38617</v>
      </c>
      <c r="C1798">
        <v>28.59</v>
      </c>
      <c r="D1798">
        <v>28.8</v>
      </c>
      <c r="E1798">
        <v>28.42</v>
      </c>
      <c r="F1798">
        <v>28.56</v>
      </c>
      <c r="G1798">
        <v>217342</v>
      </c>
      <c r="H1798" s="2">
        <f t="shared" si="250"/>
        <v>-0.20771428571428632</v>
      </c>
      <c r="I1798">
        <f t="shared" si="245"/>
        <v>0</v>
      </c>
      <c r="J1798" t="str">
        <f t="shared" si="246"/>
        <v xml:space="preserve"> </v>
      </c>
      <c r="K1798">
        <f t="shared" si="247"/>
        <v>3.0000000000001137E-2</v>
      </c>
      <c r="L1798" s="2">
        <f t="shared" si="251"/>
        <v>-20.534176276080178</v>
      </c>
      <c r="M1798">
        <f t="shared" si="252"/>
        <v>0</v>
      </c>
      <c r="N1798" s="2">
        <f t="shared" si="248"/>
        <v>-7.8000000000000319E-2</v>
      </c>
      <c r="O1798">
        <f t="shared" si="249"/>
        <v>1</v>
      </c>
    </row>
    <row r="1799" spans="1:15" x14ac:dyDescent="0.25">
      <c r="A1799">
        <f t="shared" si="253"/>
        <v>1798</v>
      </c>
      <c r="B1799" s="1">
        <v>38618</v>
      </c>
      <c r="C1799">
        <v>28.56</v>
      </c>
      <c r="D1799">
        <v>28.84</v>
      </c>
      <c r="E1799">
        <v>28.52</v>
      </c>
      <c r="F1799">
        <v>28.66</v>
      </c>
      <c r="G1799">
        <v>156300</v>
      </c>
      <c r="H1799" s="2">
        <f t="shared" si="250"/>
        <v>-0.17514285714285741</v>
      </c>
      <c r="I1799">
        <f t="shared" ref="I1799:I1862" si="254">IF(H1799*(F1800-F1799)&gt;0,1,0)</f>
        <v>1</v>
      </c>
      <c r="J1799">
        <f t="shared" ref="J1799:J1862" si="255">IF(F1799&gt;F1798,F1799-F1798," ")</f>
        <v>0.10000000000000142</v>
      </c>
      <c r="K1799" t="str">
        <f t="shared" ref="K1799:K1862" si="256">IF(F1799&lt;F1798,F1798-F1799," ")</f>
        <v xml:space="preserve"> </v>
      </c>
      <c r="L1799" s="2">
        <f t="shared" si="251"/>
        <v>-20.529693026212723</v>
      </c>
      <c r="M1799">
        <f t="shared" si="252"/>
        <v>1</v>
      </c>
      <c r="N1799" s="2">
        <f t="shared" si="248"/>
        <v>3.2571428571428918E-2</v>
      </c>
      <c r="O1799">
        <f t="shared" si="249"/>
        <v>0</v>
      </c>
    </row>
    <row r="1800" spans="1:15" x14ac:dyDescent="0.25">
      <c r="A1800">
        <f t="shared" si="253"/>
        <v>1799</v>
      </c>
      <c r="B1800" s="1">
        <v>38621</v>
      </c>
      <c r="C1800">
        <v>28.84</v>
      </c>
      <c r="D1800">
        <v>28.88</v>
      </c>
      <c r="E1800">
        <v>28.39</v>
      </c>
      <c r="F1800">
        <v>28.53</v>
      </c>
      <c r="G1800">
        <v>194883</v>
      </c>
      <c r="H1800" s="2">
        <f t="shared" si="250"/>
        <v>-9.9714285714285464E-2</v>
      </c>
      <c r="I1800">
        <f t="shared" si="254"/>
        <v>0</v>
      </c>
      <c r="J1800" t="str">
        <f t="shared" si="255"/>
        <v xml:space="preserve"> </v>
      </c>
      <c r="K1800">
        <f t="shared" si="256"/>
        <v>0.12999999999999901</v>
      </c>
      <c r="L1800" s="2">
        <f t="shared" si="251"/>
        <v>-20.635297574773876</v>
      </c>
      <c r="M1800">
        <f t="shared" si="252"/>
        <v>0</v>
      </c>
      <c r="N1800" s="2">
        <f t="shared" ref="N1800:N1863" si="257">H1800-H1799</f>
        <v>7.5428571428571942E-2</v>
      </c>
      <c r="O1800">
        <f t="shared" si="249"/>
        <v>0</v>
      </c>
    </row>
    <row r="1801" spans="1:15" x14ac:dyDescent="0.25">
      <c r="A1801">
        <f t="shared" si="253"/>
        <v>1800</v>
      </c>
      <c r="B1801" s="1">
        <v>38622</v>
      </c>
      <c r="C1801">
        <v>28.73</v>
      </c>
      <c r="D1801">
        <v>29.1</v>
      </c>
      <c r="E1801">
        <v>28.48</v>
      </c>
      <c r="F1801">
        <v>28.9</v>
      </c>
      <c r="G1801">
        <v>218214</v>
      </c>
      <c r="H1801" s="2">
        <f t="shared" si="250"/>
        <v>5.714285714286607E-4</v>
      </c>
      <c r="I1801">
        <f t="shared" si="254"/>
        <v>0</v>
      </c>
      <c r="J1801">
        <f t="shared" si="255"/>
        <v>0.36999999999999744</v>
      </c>
      <c r="K1801" t="str">
        <f t="shared" si="256"/>
        <v xml:space="preserve"> </v>
      </c>
      <c r="L1801" s="2">
        <f t="shared" si="251"/>
        <v>-20.573675973258087</v>
      </c>
      <c r="M1801">
        <f t="shared" si="252"/>
        <v>1</v>
      </c>
      <c r="N1801" s="2">
        <f t="shared" si="257"/>
        <v>0.10028571428571413</v>
      </c>
      <c r="O1801">
        <f t="shared" ref="O1801:O1864" si="258">IF(N1800*(F1801-F1800)&gt;0,1,0)</f>
        <v>1</v>
      </c>
    </row>
    <row r="1802" spans="1:15" x14ac:dyDescent="0.25">
      <c r="A1802">
        <f t="shared" si="253"/>
        <v>1801</v>
      </c>
      <c r="B1802" s="1">
        <v>38623</v>
      </c>
      <c r="C1802">
        <v>28.94</v>
      </c>
      <c r="D1802">
        <v>28.96</v>
      </c>
      <c r="E1802">
        <v>28.52</v>
      </c>
      <c r="F1802">
        <v>28.75</v>
      </c>
      <c r="G1802">
        <v>167843</v>
      </c>
      <c r="H1802" s="2">
        <f t="shared" si="250"/>
        <v>4.8285714285714321E-2</v>
      </c>
      <c r="I1802">
        <f t="shared" si="254"/>
        <v>1</v>
      </c>
      <c r="J1802" t="str">
        <f t="shared" si="255"/>
        <v xml:space="preserve"> </v>
      </c>
      <c r="K1802">
        <f t="shared" si="256"/>
        <v>0.14999999999999858</v>
      </c>
      <c r="L1802" s="2">
        <f t="shared" si="251"/>
        <v>-20.583471081852</v>
      </c>
      <c r="M1802">
        <f t="shared" si="252"/>
        <v>0</v>
      </c>
      <c r="N1802" s="2">
        <f t="shared" si="257"/>
        <v>4.7714285714285661E-2</v>
      </c>
      <c r="O1802">
        <f t="shared" si="258"/>
        <v>0</v>
      </c>
    </row>
    <row r="1803" spans="1:15" x14ac:dyDescent="0.25">
      <c r="A1803">
        <f t="shared" si="253"/>
        <v>1802</v>
      </c>
      <c r="B1803" s="1">
        <v>38624</v>
      </c>
      <c r="C1803">
        <v>28.56</v>
      </c>
      <c r="D1803">
        <v>29.01</v>
      </c>
      <c r="E1803">
        <v>28.34</v>
      </c>
      <c r="F1803">
        <v>28.91</v>
      </c>
      <c r="G1803">
        <v>220813</v>
      </c>
      <c r="H1803" s="2">
        <f t="shared" si="250"/>
        <v>6.8285714285714408E-2</v>
      </c>
      <c r="I1803">
        <f t="shared" si="254"/>
        <v>1</v>
      </c>
      <c r="J1803">
        <f t="shared" si="255"/>
        <v>0.16000000000000014</v>
      </c>
      <c r="K1803" t="str">
        <f t="shared" si="256"/>
        <v xml:space="preserve"> </v>
      </c>
      <c r="L1803" s="2">
        <f t="shared" si="251"/>
        <v>-20.806587114354919</v>
      </c>
      <c r="M1803">
        <f t="shared" si="252"/>
        <v>0</v>
      </c>
      <c r="N1803" s="2">
        <f t="shared" si="257"/>
        <v>2.0000000000000087E-2</v>
      </c>
      <c r="O1803">
        <f t="shared" si="258"/>
        <v>1</v>
      </c>
    </row>
    <row r="1804" spans="1:15" x14ac:dyDescent="0.25">
      <c r="A1804">
        <f t="shared" si="253"/>
        <v>1803</v>
      </c>
      <c r="B1804" s="1">
        <v>38625</v>
      </c>
      <c r="C1804">
        <v>28.91</v>
      </c>
      <c r="D1804">
        <v>29.03</v>
      </c>
      <c r="E1804">
        <v>28.6</v>
      </c>
      <c r="F1804">
        <v>28.93</v>
      </c>
      <c r="G1804">
        <v>212745</v>
      </c>
      <c r="H1804" s="2">
        <f t="shared" si="250"/>
        <v>6.6857142857142754E-2</v>
      </c>
      <c r="I1804">
        <f t="shared" si="254"/>
        <v>0</v>
      </c>
      <c r="J1804">
        <f t="shared" si="255"/>
        <v>1.9999999999999574E-2</v>
      </c>
      <c r="K1804" t="str">
        <f t="shared" si="256"/>
        <v xml:space="preserve"> </v>
      </c>
      <c r="L1804" s="2">
        <f t="shared" si="251"/>
        <v>-21.178835137197584</v>
      </c>
      <c r="M1804">
        <f t="shared" si="252"/>
        <v>1</v>
      </c>
      <c r="N1804" s="2">
        <f t="shared" si="257"/>
        <v>-1.4285714285716539E-3</v>
      </c>
      <c r="O1804">
        <f t="shared" si="258"/>
        <v>1</v>
      </c>
    </row>
    <row r="1805" spans="1:15" x14ac:dyDescent="0.25">
      <c r="A1805">
        <f t="shared" si="253"/>
        <v>1804</v>
      </c>
      <c r="B1805" s="1">
        <v>38628</v>
      </c>
      <c r="C1805">
        <v>28.86</v>
      </c>
      <c r="D1805">
        <v>28.89</v>
      </c>
      <c r="E1805">
        <v>28.46</v>
      </c>
      <c r="F1805">
        <v>28.49</v>
      </c>
      <c r="G1805">
        <v>242599</v>
      </c>
      <c r="H1805" s="2">
        <f t="shared" si="250"/>
        <v>1.4285714285711443E-3</v>
      </c>
      <c r="I1805">
        <f t="shared" si="254"/>
        <v>0</v>
      </c>
      <c r="J1805" t="str">
        <f t="shared" si="255"/>
        <v xml:space="preserve"> </v>
      </c>
      <c r="K1805">
        <f t="shared" si="256"/>
        <v>0.44000000000000128</v>
      </c>
      <c r="L1805" s="2">
        <f t="shared" si="251"/>
        <v>-21.185144253402459</v>
      </c>
      <c r="M1805">
        <f t="shared" si="252"/>
        <v>1</v>
      </c>
      <c r="N1805" s="2">
        <f t="shared" si="257"/>
        <v>-6.5428571428571614E-2</v>
      </c>
      <c r="O1805">
        <f t="shared" si="258"/>
        <v>1</v>
      </c>
    </row>
    <row r="1806" spans="1:15" x14ac:dyDescent="0.25">
      <c r="A1806">
        <f t="shared" si="253"/>
        <v>1805</v>
      </c>
      <c r="B1806" s="1">
        <v>38629</v>
      </c>
      <c r="C1806">
        <v>28.59</v>
      </c>
      <c r="D1806">
        <v>28.71</v>
      </c>
      <c r="E1806">
        <v>28.11</v>
      </c>
      <c r="F1806">
        <v>28.11</v>
      </c>
      <c r="G1806">
        <v>271049</v>
      </c>
      <c r="H1806" s="2">
        <f t="shared" si="250"/>
        <v>-0.13457142857142859</v>
      </c>
      <c r="I1806">
        <f t="shared" si="254"/>
        <v>1</v>
      </c>
      <c r="J1806" t="str">
        <f t="shared" si="255"/>
        <v xml:space="preserve"> </v>
      </c>
      <c r="K1806">
        <f t="shared" si="256"/>
        <v>0.37999999999999901</v>
      </c>
      <c r="L1806" s="2">
        <f t="shared" si="251"/>
        <v>-21.099161758022493</v>
      </c>
      <c r="M1806">
        <f t="shared" si="252"/>
        <v>1</v>
      </c>
      <c r="N1806" s="2">
        <f t="shared" si="257"/>
        <v>-0.13599999999999973</v>
      </c>
      <c r="O1806">
        <f t="shared" si="258"/>
        <v>1</v>
      </c>
    </row>
    <row r="1807" spans="1:15" x14ac:dyDescent="0.25">
      <c r="A1807">
        <f t="shared" si="253"/>
        <v>1806</v>
      </c>
      <c r="B1807" s="1">
        <v>38630</v>
      </c>
      <c r="C1807">
        <v>28.16</v>
      </c>
      <c r="D1807">
        <v>28.36</v>
      </c>
      <c r="E1807">
        <v>27.93</v>
      </c>
      <c r="F1807">
        <v>27.94</v>
      </c>
      <c r="G1807">
        <v>230340</v>
      </c>
      <c r="H1807" s="2">
        <f t="shared" si="250"/>
        <v>-0.19685714285714276</v>
      </c>
      <c r="I1807">
        <f t="shared" si="254"/>
        <v>0</v>
      </c>
      <c r="J1807" t="str">
        <f t="shared" si="255"/>
        <v xml:space="preserve"> </v>
      </c>
      <c r="K1807">
        <f t="shared" si="256"/>
        <v>0.16999999999999815</v>
      </c>
      <c r="L1807" s="2">
        <f t="shared" si="251"/>
        <v>-20.917287164147428</v>
      </c>
      <c r="M1807">
        <f t="shared" si="252"/>
        <v>0</v>
      </c>
      <c r="N1807" s="2">
        <f t="shared" si="257"/>
        <v>-6.2285714285714167E-2</v>
      </c>
      <c r="O1807">
        <f t="shared" si="258"/>
        <v>1</v>
      </c>
    </row>
    <row r="1808" spans="1:15" x14ac:dyDescent="0.25">
      <c r="A1808">
        <f t="shared" si="253"/>
        <v>1807</v>
      </c>
      <c r="B1808" s="1">
        <v>38631</v>
      </c>
      <c r="C1808">
        <v>28.44</v>
      </c>
      <c r="D1808">
        <v>29</v>
      </c>
      <c r="E1808">
        <v>28.44</v>
      </c>
      <c r="F1808">
        <v>28.85</v>
      </c>
      <c r="G1808">
        <v>334480</v>
      </c>
      <c r="H1808" s="2">
        <f t="shared" si="250"/>
        <v>-0.10428571428571394</v>
      </c>
      <c r="I1808">
        <f t="shared" si="254"/>
        <v>0</v>
      </c>
      <c r="J1808">
        <f t="shared" si="255"/>
        <v>0.91000000000000014</v>
      </c>
      <c r="K1808" t="str">
        <f t="shared" si="256"/>
        <v xml:space="preserve"> </v>
      </c>
      <c r="L1808" s="2">
        <f t="shared" si="251"/>
        <v>-20.868885675172027</v>
      </c>
      <c r="M1808">
        <f t="shared" si="252"/>
        <v>0</v>
      </c>
      <c r="N1808" s="2">
        <f t="shared" si="257"/>
        <v>9.2571428571428818E-2</v>
      </c>
      <c r="O1808">
        <f t="shared" si="258"/>
        <v>0</v>
      </c>
    </row>
    <row r="1809" spans="1:15" x14ac:dyDescent="0.25">
      <c r="A1809">
        <f t="shared" si="253"/>
        <v>1808</v>
      </c>
      <c r="B1809" s="1">
        <v>38632</v>
      </c>
      <c r="C1809">
        <v>29.16</v>
      </c>
      <c r="D1809">
        <v>29.56</v>
      </c>
      <c r="E1809">
        <v>28.94</v>
      </c>
      <c r="F1809">
        <v>29.48</v>
      </c>
      <c r="G1809">
        <v>287266</v>
      </c>
      <c r="H1809" s="2">
        <f t="shared" si="250"/>
        <v>0.10457142857142898</v>
      </c>
      <c r="I1809">
        <f t="shared" si="254"/>
        <v>0</v>
      </c>
      <c r="J1809">
        <f t="shared" si="255"/>
        <v>0.62999999999999901</v>
      </c>
      <c r="K1809" t="str">
        <f t="shared" si="256"/>
        <v xml:space="preserve"> </v>
      </c>
      <c r="L1809" s="2">
        <f t="shared" si="251"/>
        <v>-20.367475658815149</v>
      </c>
      <c r="M1809">
        <f t="shared" si="252"/>
        <v>1</v>
      </c>
      <c r="N1809" s="2">
        <f t="shared" si="257"/>
        <v>0.20885714285714291</v>
      </c>
      <c r="O1809">
        <f t="shared" si="258"/>
        <v>1</v>
      </c>
    </row>
    <row r="1810" spans="1:15" x14ac:dyDescent="0.25">
      <c r="A1810">
        <f t="shared" si="253"/>
        <v>1809</v>
      </c>
      <c r="B1810" s="1">
        <v>38635</v>
      </c>
      <c r="C1810">
        <v>29.49</v>
      </c>
      <c r="D1810">
        <v>29.55</v>
      </c>
      <c r="E1810">
        <v>29.22</v>
      </c>
      <c r="F1810">
        <v>29.25</v>
      </c>
      <c r="G1810">
        <v>175811</v>
      </c>
      <c r="H1810" s="2">
        <f t="shared" si="250"/>
        <v>0.25200000000000033</v>
      </c>
      <c r="I1810">
        <f t="shared" si="254"/>
        <v>0</v>
      </c>
      <c r="J1810" t="str">
        <f t="shared" si="255"/>
        <v xml:space="preserve"> </v>
      </c>
      <c r="K1810">
        <f t="shared" si="256"/>
        <v>0.23000000000000043</v>
      </c>
      <c r="L1810" s="2">
        <f t="shared" si="251"/>
        <v>-20.079234708667506</v>
      </c>
      <c r="M1810">
        <f t="shared" si="252"/>
        <v>1</v>
      </c>
      <c r="N1810" s="2">
        <f t="shared" si="257"/>
        <v>0.14742857142857135</v>
      </c>
      <c r="O1810">
        <f t="shared" si="258"/>
        <v>0</v>
      </c>
    </row>
    <row r="1811" spans="1:15" x14ac:dyDescent="0.25">
      <c r="A1811">
        <f t="shared" si="253"/>
        <v>1810</v>
      </c>
      <c r="B1811" s="1">
        <v>38636</v>
      </c>
      <c r="C1811">
        <v>29.25</v>
      </c>
      <c r="D1811">
        <v>29.34</v>
      </c>
      <c r="E1811">
        <v>28.95</v>
      </c>
      <c r="F1811">
        <v>29.06</v>
      </c>
      <c r="G1811">
        <v>182811</v>
      </c>
      <c r="H1811" s="2">
        <f t="shared" si="250"/>
        <v>0.26599999999999974</v>
      </c>
      <c r="I1811">
        <f t="shared" si="254"/>
        <v>0</v>
      </c>
      <c r="J1811" t="str">
        <f t="shared" si="255"/>
        <v xml:space="preserve"> </v>
      </c>
      <c r="K1811">
        <f t="shared" si="256"/>
        <v>0.19000000000000128</v>
      </c>
      <c r="L1811" s="2">
        <f t="shared" si="251"/>
        <v>-19.632692042386296</v>
      </c>
      <c r="M1811">
        <f t="shared" si="252"/>
        <v>0</v>
      </c>
      <c r="N1811" s="2">
        <f t="shared" si="257"/>
        <v>1.3999999999999402E-2</v>
      </c>
      <c r="O1811">
        <f t="shared" si="258"/>
        <v>0</v>
      </c>
    </row>
    <row r="1812" spans="1:15" x14ac:dyDescent="0.25">
      <c r="A1812">
        <f t="shared" si="253"/>
        <v>1811</v>
      </c>
      <c r="B1812" s="1">
        <v>38637</v>
      </c>
      <c r="C1812">
        <v>28.84</v>
      </c>
      <c r="D1812">
        <v>29.31</v>
      </c>
      <c r="E1812">
        <v>28.84</v>
      </c>
      <c r="F1812">
        <v>29.06</v>
      </c>
      <c r="G1812">
        <v>185039</v>
      </c>
      <c r="H1812" s="2">
        <f t="shared" si="250"/>
        <v>0.17142857142857082</v>
      </c>
      <c r="I1812">
        <f t="shared" si="254"/>
        <v>1</v>
      </c>
      <c r="J1812" t="str">
        <f t="shared" si="255"/>
        <v xml:space="preserve"> </v>
      </c>
      <c r="K1812" t="str">
        <f t="shared" si="256"/>
        <v xml:space="preserve"> </v>
      </c>
      <c r="L1812" s="2">
        <f t="shared" si="251"/>
        <v>-19.242773576249498</v>
      </c>
      <c r="M1812">
        <f t="shared" si="252"/>
        <v>0</v>
      </c>
      <c r="N1812" s="2">
        <f t="shared" si="257"/>
        <v>-9.4571428571428917E-2</v>
      </c>
      <c r="O1812">
        <f t="shared" si="258"/>
        <v>0</v>
      </c>
    </row>
    <row r="1813" spans="1:15" x14ac:dyDescent="0.25">
      <c r="A1813">
        <f t="shared" si="253"/>
        <v>1812</v>
      </c>
      <c r="B1813" s="1">
        <v>38638</v>
      </c>
      <c r="C1813">
        <v>29.01</v>
      </c>
      <c r="D1813">
        <v>29.47</v>
      </c>
      <c r="E1813">
        <v>29.01</v>
      </c>
      <c r="F1813">
        <v>29.28</v>
      </c>
      <c r="G1813">
        <v>200340</v>
      </c>
      <c r="H1813" s="2">
        <f t="shared" si="250"/>
        <v>1.9999999999999778E-2</v>
      </c>
      <c r="I1813">
        <f t="shared" si="254"/>
        <v>1</v>
      </c>
      <c r="J1813">
        <f t="shared" si="255"/>
        <v>0.22000000000000242</v>
      </c>
      <c r="K1813" t="str">
        <f t="shared" si="256"/>
        <v xml:space="preserve"> </v>
      </c>
      <c r="L1813" s="2">
        <f t="shared" si="251"/>
        <v>-18.085082259401066</v>
      </c>
      <c r="M1813">
        <f t="shared" si="252"/>
        <v>0</v>
      </c>
      <c r="N1813" s="2">
        <f t="shared" si="257"/>
        <v>-0.15142857142857105</v>
      </c>
      <c r="O1813">
        <f t="shared" si="258"/>
        <v>0</v>
      </c>
    </row>
    <row r="1814" spans="1:15" x14ac:dyDescent="0.25">
      <c r="A1814">
        <f t="shared" si="253"/>
        <v>1813</v>
      </c>
      <c r="B1814" s="1">
        <v>38639</v>
      </c>
      <c r="C1814">
        <v>29.66</v>
      </c>
      <c r="D1814">
        <v>29.74</v>
      </c>
      <c r="E1814">
        <v>29.36</v>
      </c>
      <c r="F1814">
        <v>29.6</v>
      </c>
      <c r="G1814">
        <v>277762</v>
      </c>
      <c r="H1814" s="2">
        <f t="shared" ref="H1814:H1877" si="259">SLOPE(F1809:F1814,A1809:A1814)</f>
        <v>1.9714285714285955E-2</v>
      </c>
      <c r="I1814">
        <f t="shared" si="254"/>
        <v>0</v>
      </c>
      <c r="J1814">
        <f t="shared" si="255"/>
        <v>0.32000000000000028</v>
      </c>
      <c r="K1814" t="str">
        <f t="shared" si="256"/>
        <v xml:space="preserve"> </v>
      </c>
      <c r="L1814" s="2">
        <f t="shared" si="251"/>
        <v>-15.192639244615526</v>
      </c>
      <c r="M1814">
        <f t="shared" si="252"/>
        <v>1</v>
      </c>
      <c r="N1814" s="2">
        <f t="shared" si="257"/>
        <v>-2.8571428571382354E-4</v>
      </c>
      <c r="O1814">
        <f t="shared" si="258"/>
        <v>0</v>
      </c>
    </row>
    <row r="1815" spans="1:15" x14ac:dyDescent="0.25">
      <c r="A1815">
        <f t="shared" si="253"/>
        <v>1814</v>
      </c>
      <c r="B1815" s="1">
        <v>38642</v>
      </c>
      <c r="C1815">
        <v>29.47</v>
      </c>
      <c r="D1815">
        <v>29.76</v>
      </c>
      <c r="E1815">
        <v>29.2</v>
      </c>
      <c r="F1815">
        <v>29.27</v>
      </c>
      <c r="G1815">
        <v>239601</v>
      </c>
      <c r="H1815" s="2">
        <f t="shared" si="259"/>
        <v>5.5428571428571667E-2</v>
      </c>
      <c r="I1815">
        <f t="shared" si="254"/>
        <v>0</v>
      </c>
      <c r="J1815" t="str">
        <f t="shared" si="255"/>
        <v xml:space="preserve"> </v>
      </c>
      <c r="K1815">
        <f t="shared" si="256"/>
        <v>0.33000000000000185</v>
      </c>
      <c r="L1815" s="2">
        <f t="shared" si="251"/>
        <v>-13.069988661817737</v>
      </c>
      <c r="M1815">
        <f t="shared" si="252"/>
        <v>1</v>
      </c>
      <c r="N1815" s="2">
        <f t="shared" si="257"/>
        <v>3.5714285714285712E-2</v>
      </c>
      <c r="O1815">
        <f t="shared" si="258"/>
        <v>1</v>
      </c>
    </row>
    <row r="1816" spans="1:15" x14ac:dyDescent="0.25">
      <c r="A1816">
        <f t="shared" si="253"/>
        <v>1815</v>
      </c>
      <c r="B1816" s="1">
        <v>38643</v>
      </c>
      <c r="C1816">
        <v>29.26</v>
      </c>
      <c r="D1816">
        <v>29.68</v>
      </c>
      <c r="E1816">
        <v>29.21</v>
      </c>
      <c r="F1816">
        <v>29.26</v>
      </c>
      <c r="G1816">
        <v>198486</v>
      </c>
      <c r="H1816" s="2">
        <f t="shared" si="259"/>
        <v>5.5714285714286202E-2</v>
      </c>
      <c r="I1816">
        <f t="shared" si="254"/>
        <v>1</v>
      </c>
      <c r="J1816" t="str">
        <f t="shared" si="255"/>
        <v xml:space="preserve"> </v>
      </c>
      <c r="K1816">
        <f t="shared" si="256"/>
        <v>9.9999999999980105E-3</v>
      </c>
      <c r="L1816" s="2">
        <f t="shared" si="251"/>
        <v>-10.729801617378836</v>
      </c>
      <c r="M1816">
        <f t="shared" si="252"/>
        <v>0</v>
      </c>
      <c r="N1816" s="2">
        <f t="shared" si="257"/>
        <v>2.8571428571453478E-4</v>
      </c>
      <c r="O1816">
        <f t="shared" si="258"/>
        <v>0</v>
      </c>
    </row>
    <row r="1817" spans="1:15" x14ac:dyDescent="0.25">
      <c r="A1817">
        <f t="shared" si="253"/>
        <v>1816</v>
      </c>
      <c r="B1817" s="1">
        <v>38644</v>
      </c>
      <c r="C1817">
        <v>29.19</v>
      </c>
      <c r="D1817">
        <v>29.67</v>
      </c>
      <c r="E1817">
        <v>29.16</v>
      </c>
      <c r="F1817">
        <v>29.67</v>
      </c>
      <c r="G1817">
        <v>230671</v>
      </c>
      <c r="H1817" s="2">
        <f t="shared" si="259"/>
        <v>7.6000000000000414E-2</v>
      </c>
      <c r="I1817">
        <f t="shared" si="254"/>
        <v>0</v>
      </c>
      <c r="J1817">
        <f t="shared" si="255"/>
        <v>0.41000000000000014</v>
      </c>
      <c r="K1817" t="str">
        <f t="shared" si="256"/>
        <v xml:space="preserve"> </v>
      </c>
      <c r="L1817" s="2">
        <f t="shared" si="251"/>
        <v>-6.7086011367311542</v>
      </c>
      <c r="M1817">
        <f t="shared" si="252"/>
        <v>1</v>
      </c>
      <c r="N1817" s="2">
        <f t="shared" si="257"/>
        <v>2.0285714285714213E-2</v>
      </c>
      <c r="O1817">
        <f t="shared" si="258"/>
        <v>1</v>
      </c>
    </row>
    <row r="1818" spans="1:15" x14ac:dyDescent="0.25">
      <c r="A1818">
        <f t="shared" si="253"/>
        <v>1817</v>
      </c>
      <c r="B1818" s="1">
        <v>38645</v>
      </c>
      <c r="C1818">
        <v>29.72</v>
      </c>
      <c r="D1818">
        <v>29.72</v>
      </c>
      <c r="E1818">
        <v>29</v>
      </c>
      <c r="F1818">
        <v>29.14</v>
      </c>
      <c r="G1818">
        <v>204311</v>
      </c>
      <c r="H1818" s="2">
        <f t="shared" si="259"/>
        <v>-1.4285714285714285E-2</v>
      </c>
      <c r="I1818">
        <f t="shared" si="254"/>
        <v>1</v>
      </c>
      <c r="J1818" t="str">
        <f t="shared" si="255"/>
        <v xml:space="preserve"> </v>
      </c>
      <c r="K1818">
        <f t="shared" si="256"/>
        <v>0.53000000000000114</v>
      </c>
      <c r="L1818" s="2">
        <f t="shared" si="251"/>
        <v>-4.0722020161112367</v>
      </c>
      <c r="M1818">
        <f t="shared" si="252"/>
        <v>1</v>
      </c>
      <c r="N1818" s="2">
        <f t="shared" si="257"/>
        <v>-9.0285714285714705E-2</v>
      </c>
      <c r="O1818">
        <f t="shared" si="258"/>
        <v>0</v>
      </c>
    </row>
    <row r="1819" spans="1:15" x14ac:dyDescent="0.25">
      <c r="A1819">
        <f t="shared" si="253"/>
        <v>1818</v>
      </c>
      <c r="B1819" s="1">
        <v>38646</v>
      </c>
      <c r="C1819">
        <v>29.21</v>
      </c>
      <c r="D1819">
        <v>29.33</v>
      </c>
      <c r="E1819">
        <v>28.91</v>
      </c>
      <c r="F1819">
        <v>28.99</v>
      </c>
      <c r="G1819">
        <v>225036</v>
      </c>
      <c r="H1819" s="2">
        <f t="shared" si="259"/>
        <v>-8.657142857142891E-2</v>
      </c>
      <c r="I1819">
        <f t="shared" si="254"/>
        <v>0</v>
      </c>
      <c r="J1819" t="str">
        <f t="shared" si="255"/>
        <v xml:space="preserve"> </v>
      </c>
      <c r="K1819">
        <f t="shared" si="256"/>
        <v>0.15000000000000213</v>
      </c>
      <c r="L1819" s="2">
        <f t="shared" si="251"/>
        <v>-1.1903862574485009</v>
      </c>
      <c r="M1819">
        <f t="shared" si="252"/>
        <v>0</v>
      </c>
      <c r="N1819" s="2">
        <f t="shared" si="257"/>
        <v>-7.228571428571462E-2</v>
      </c>
      <c r="O1819">
        <f t="shared" si="258"/>
        <v>1</v>
      </c>
    </row>
    <row r="1820" spans="1:15" x14ac:dyDescent="0.25">
      <c r="A1820">
        <f t="shared" si="253"/>
        <v>1819</v>
      </c>
      <c r="B1820" s="1">
        <v>38649</v>
      </c>
      <c r="C1820">
        <v>29.02</v>
      </c>
      <c r="D1820">
        <v>29.4</v>
      </c>
      <c r="E1820">
        <v>29.02</v>
      </c>
      <c r="F1820">
        <v>29.39</v>
      </c>
      <c r="G1820">
        <v>165190</v>
      </c>
      <c r="H1820" s="2">
        <f t="shared" si="259"/>
        <v>-2.11428571428573E-2</v>
      </c>
      <c r="I1820">
        <f t="shared" si="254"/>
        <v>1</v>
      </c>
      <c r="J1820">
        <f t="shared" si="255"/>
        <v>0.40000000000000213</v>
      </c>
      <c r="K1820" t="str">
        <f t="shared" si="256"/>
        <v xml:space="preserve"> </v>
      </c>
      <c r="L1820" s="2">
        <f t="shared" si="251"/>
        <v>2.2773101072158197</v>
      </c>
      <c r="M1820">
        <f t="shared" si="252"/>
        <v>0</v>
      </c>
      <c r="N1820" s="2">
        <f t="shared" si="257"/>
        <v>6.5428571428571614E-2</v>
      </c>
      <c r="O1820">
        <f t="shared" si="258"/>
        <v>0</v>
      </c>
    </row>
    <row r="1821" spans="1:15" x14ac:dyDescent="0.25">
      <c r="A1821">
        <f t="shared" si="253"/>
        <v>1820</v>
      </c>
      <c r="B1821" s="1">
        <v>38650</v>
      </c>
      <c r="C1821">
        <v>29.27</v>
      </c>
      <c r="D1821">
        <v>29.39</v>
      </c>
      <c r="E1821">
        <v>28.89</v>
      </c>
      <c r="F1821">
        <v>29.17</v>
      </c>
      <c r="G1821">
        <v>187280</v>
      </c>
      <c r="H1821" s="2">
        <f t="shared" si="259"/>
        <v>-4.114285714285728E-2</v>
      </c>
      <c r="I1821">
        <f t="shared" si="254"/>
        <v>1</v>
      </c>
      <c r="J1821" t="str">
        <f t="shared" si="255"/>
        <v xml:space="preserve"> </v>
      </c>
      <c r="K1821">
        <f t="shared" si="256"/>
        <v>0.21999999999999886</v>
      </c>
      <c r="L1821" s="2">
        <f t="shared" si="251"/>
        <v>4.1705165773487298</v>
      </c>
      <c r="M1821">
        <f t="shared" si="252"/>
        <v>0</v>
      </c>
      <c r="N1821" s="2">
        <f t="shared" si="257"/>
        <v>-1.999999999999998E-2</v>
      </c>
      <c r="O1821">
        <f t="shared" si="258"/>
        <v>0</v>
      </c>
    </row>
    <row r="1822" spans="1:15" x14ac:dyDescent="0.25">
      <c r="A1822">
        <f t="shared" si="253"/>
        <v>1821</v>
      </c>
      <c r="B1822" s="1">
        <v>38651</v>
      </c>
      <c r="C1822">
        <v>29.24</v>
      </c>
      <c r="D1822">
        <v>29.46</v>
      </c>
      <c r="E1822">
        <v>28.95</v>
      </c>
      <c r="F1822">
        <v>28.96</v>
      </c>
      <c r="G1822">
        <v>215634</v>
      </c>
      <c r="H1822" s="2">
        <f t="shared" si="259"/>
        <v>-8.7428571428571397E-2</v>
      </c>
      <c r="I1822">
        <f t="shared" si="254"/>
        <v>1</v>
      </c>
      <c r="J1822" t="str">
        <f t="shared" si="255"/>
        <v xml:space="preserve"> </v>
      </c>
      <c r="K1822">
        <f t="shared" si="256"/>
        <v>0.21000000000000085</v>
      </c>
      <c r="L1822" s="2">
        <f t="shared" si="251"/>
        <v>5.4029898286874127</v>
      </c>
      <c r="M1822">
        <f t="shared" si="252"/>
        <v>0</v>
      </c>
      <c r="N1822" s="2">
        <f t="shared" si="257"/>
        <v>-4.6285714285714118E-2</v>
      </c>
      <c r="O1822">
        <f t="shared" si="258"/>
        <v>1</v>
      </c>
    </row>
    <row r="1823" spans="1:15" x14ac:dyDescent="0.25">
      <c r="A1823">
        <f t="shared" si="253"/>
        <v>1822</v>
      </c>
      <c r="B1823" s="1">
        <v>38652</v>
      </c>
      <c r="C1823">
        <v>28.89</v>
      </c>
      <c r="D1823">
        <v>28.95</v>
      </c>
      <c r="E1823">
        <v>28.67</v>
      </c>
      <c r="F1823">
        <v>28.84</v>
      </c>
      <c r="G1823">
        <v>172072</v>
      </c>
      <c r="H1823" s="2">
        <f t="shared" si="259"/>
        <v>-5.1714285714285574E-2</v>
      </c>
      <c r="I1823">
        <f t="shared" si="254"/>
        <v>0</v>
      </c>
      <c r="J1823" t="str">
        <f t="shared" si="255"/>
        <v xml:space="preserve"> </v>
      </c>
      <c r="K1823">
        <f t="shared" si="256"/>
        <v>0.12000000000000099</v>
      </c>
      <c r="L1823" s="2">
        <f t="shared" si="251"/>
        <v>6.1093201959731154</v>
      </c>
      <c r="M1823">
        <f t="shared" si="252"/>
        <v>1</v>
      </c>
      <c r="N1823" s="2">
        <f t="shared" si="257"/>
        <v>3.5714285714285823E-2</v>
      </c>
      <c r="O1823">
        <f t="shared" si="258"/>
        <v>1</v>
      </c>
    </row>
    <row r="1824" spans="1:15" x14ac:dyDescent="0.25">
      <c r="A1824">
        <f t="shared" si="253"/>
        <v>1823</v>
      </c>
      <c r="B1824" s="1">
        <v>38653</v>
      </c>
      <c r="C1824">
        <v>28.94</v>
      </c>
      <c r="D1824">
        <v>29.35</v>
      </c>
      <c r="E1824">
        <v>28.78</v>
      </c>
      <c r="F1824">
        <v>29.31</v>
      </c>
      <c r="G1824">
        <v>216145</v>
      </c>
      <c r="H1824" s="2">
        <f t="shared" si="259"/>
        <v>-7.4285714285714736E-3</v>
      </c>
      <c r="I1824">
        <f t="shared" si="254"/>
        <v>1</v>
      </c>
      <c r="J1824">
        <f t="shared" si="255"/>
        <v>0.46999999999999886</v>
      </c>
      <c r="K1824" t="str">
        <f t="shared" si="256"/>
        <v xml:space="preserve"> </v>
      </c>
      <c r="L1824" s="2">
        <f t="shared" si="251"/>
        <v>7.6389763381510534</v>
      </c>
      <c r="M1824">
        <f t="shared" si="252"/>
        <v>0</v>
      </c>
      <c r="N1824" s="2">
        <f t="shared" si="257"/>
        <v>4.4285714285714102E-2</v>
      </c>
      <c r="O1824">
        <f t="shared" si="258"/>
        <v>1</v>
      </c>
    </row>
    <row r="1825" spans="1:15" x14ac:dyDescent="0.25">
      <c r="A1825">
        <f t="shared" si="253"/>
        <v>1824</v>
      </c>
      <c r="B1825" s="1">
        <v>38656</v>
      </c>
      <c r="C1825">
        <v>29.26</v>
      </c>
      <c r="D1825">
        <v>29.4</v>
      </c>
      <c r="E1825">
        <v>29.1</v>
      </c>
      <c r="F1825">
        <v>29.17</v>
      </c>
      <c r="G1825">
        <v>260885</v>
      </c>
      <c r="H1825" s="2">
        <f t="shared" si="259"/>
        <v>-2.2857142857142979E-2</v>
      </c>
      <c r="I1825">
        <f t="shared" si="254"/>
        <v>1</v>
      </c>
      <c r="J1825" t="str">
        <f t="shared" si="255"/>
        <v xml:space="preserve"> </v>
      </c>
      <c r="K1825">
        <f t="shared" si="256"/>
        <v>0.13999999999999702</v>
      </c>
      <c r="L1825" s="2">
        <f t="shared" si="251"/>
        <v>7.9818884836060553</v>
      </c>
      <c r="M1825">
        <f t="shared" si="252"/>
        <v>0</v>
      </c>
      <c r="N1825" s="2">
        <f t="shared" si="257"/>
        <v>-1.5428571428571505E-2</v>
      </c>
      <c r="O1825">
        <f t="shared" si="258"/>
        <v>0</v>
      </c>
    </row>
    <row r="1826" spans="1:15" x14ac:dyDescent="0.25">
      <c r="A1826">
        <f t="shared" si="253"/>
        <v>1825</v>
      </c>
      <c r="B1826" s="1">
        <v>38657</v>
      </c>
      <c r="C1826">
        <v>29.23</v>
      </c>
      <c r="D1826">
        <v>29.24</v>
      </c>
      <c r="E1826">
        <v>28.81</v>
      </c>
      <c r="F1826">
        <v>28.86</v>
      </c>
      <c r="G1826">
        <v>206201</v>
      </c>
      <c r="H1826" s="2">
        <f t="shared" si="259"/>
        <v>-1.2857142857143141E-2</v>
      </c>
      <c r="I1826">
        <f t="shared" si="254"/>
        <v>0</v>
      </c>
      <c r="J1826" t="str">
        <f t="shared" si="255"/>
        <v xml:space="preserve"> </v>
      </c>
      <c r="K1826">
        <f t="shared" si="256"/>
        <v>0.31000000000000227</v>
      </c>
      <c r="L1826" s="2">
        <f t="shared" si="251"/>
        <v>7.0739537193170383</v>
      </c>
      <c r="M1826">
        <f t="shared" si="252"/>
        <v>1</v>
      </c>
      <c r="N1826" s="2">
        <f t="shared" si="257"/>
        <v>9.9999999999998371E-3</v>
      </c>
      <c r="O1826">
        <f t="shared" si="258"/>
        <v>1</v>
      </c>
    </row>
    <row r="1827" spans="1:15" x14ac:dyDescent="0.25">
      <c r="A1827">
        <f t="shared" si="253"/>
        <v>1826</v>
      </c>
      <c r="B1827" s="1">
        <v>38658</v>
      </c>
      <c r="C1827">
        <v>28.86</v>
      </c>
      <c r="D1827">
        <v>29.23</v>
      </c>
      <c r="E1827">
        <v>28.77</v>
      </c>
      <c r="F1827">
        <v>29.07</v>
      </c>
      <c r="G1827">
        <v>229107</v>
      </c>
      <c r="H1827" s="2">
        <f t="shared" si="259"/>
        <v>1.3428571428571396E-2</v>
      </c>
      <c r="I1827">
        <f t="shared" si="254"/>
        <v>1</v>
      </c>
      <c r="J1827">
        <f t="shared" si="255"/>
        <v>0.21000000000000085</v>
      </c>
      <c r="K1827" t="str">
        <f t="shared" si="256"/>
        <v xml:space="preserve"> </v>
      </c>
      <c r="L1827" s="2">
        <f t="shared" si="251"/>
        <v>8.2780946873733363</v>
      </c>
      <c r="M1827">
        <f t="shared" si="252"/>
        <v>1</v>
      </c>
      <c r="N1827" s="2">
        <f t="shared" si="257"/>
        <v>2.6285714285714537E-2</v>
      </c>
      <c r="O1827">
        <f t="shared" si="258"/>
        <v>1</v>
      </c>
    </row>
    <row r="1828" spans="1:15" x14ac:dyDescent="0.25">
      <c r="A1828">
        <f t="shared" si="253"/>
        <v>1827</v>
      </c>
      <c r="B1828" s="1">
        <v>38659</v>
      </c>
      <c r="C1828">
        <v>29.16</v>
      </c>
      <c r="D1828">
        <v>29.41</v>
      </c>
      <c r="E1828">
        <v>29.06</v>
      </c>
      <c r="F1828">
        <v>29.24</v>
      </c>
      <c r="G1828">
        <v>179932</v>
      </c>
      <c r="H1828" s="2">
        <f t="shared" si="259"/>
        <v>2.771428571428558E-2</v>
      </c>
      <c r="I1828">
        <f t="shared" si="254"/>
        <v>1</v>
      </c>
      <c r="J1828">
        <f t="shared" si="255"/>
        <v>0.16999999999999815</v>
      </c>
      <c r="K1828" t="str">
        <f t="shared" si="256"/>
        <v xml:space="preserve"> </v>
      </c>
      <c r="L1828" s="2">
        <f t="shared" si="251"/>
        <v>9.0383023900922979</v>
      </c>
      <c r="M1828">
        <f t="shared" si="252"/>
        <v>1</v>
      </c>
      <c r="N1828" s="2">
        <f t="shared" si="257"/>
        <v>1.4285714285714185E-2</v>
      </c>
      <c r="O1828">
        <f t="shared" si="258"/>
        <v>1</v>
      </c>
    </row>
    <row r="1829" spans="1:15" x14ac:dyDescent="0.25">
      <c r="A1829">
        <f t="shared" si="253"/>
        <v>1828</v>
      </c>
      <c r="B1829" s="1">
        <v>38660</v>
      </c>
      <c r="C1829">
        <v>29.24</v>
      </c>
      <c r="D1829">
        <v>29.36</v>
      </c>
      <c r="E1829">
        <v>29.01</v>
      </c>
      <c r="F1829">
        <v>29.28</v>
      </c>
      <c r="G1829">
        <v>166578</v>
      </c>
      <c r="H1829" s="2">
        <f t="shared" si="259"/>
        <v>7.7142857142858037E-3</v>
      </c>
      <c r="I1829">
        <f t="shared" si="254"/>
        <v>0</v>
      </c>
      <c r="J1829">
        <f t="shared" si="255"/>
        <v>4.00000000000027E-2</v>
      </c>
      <c r="K1829" t="str">
        <f t="shared" si="256"/>
        <v xml:space="preserve"> </v>
      </c>
      <c r="L1829" s="2">
        <f t="shared" si="251"/>
        <v>12.591444202234536</v>
      </c>
      <c r="M1829">
        <f t="shared" si="252"/>
        <v>0</v>
      </c>
      <c r="N1829" s="2">
        <f t="shared" si="257"/>
        <v>-1.9999999999999775E-2</v>
      </c>
      <c r="O1829">
        <f t="shared" si="258"/>
        <v>1</v>
      </c>
    </row>
    <row r="1830" spans="1:15" x14ac:dyDescent="0.25">
      <c r="A1830">
        <f t="shared" si="253"/>
        <v>1829</v>
      </c>
      <c r="B1830" s="1">
        <v>38663</v>
      </c>
      <c r="C1830">
        <v>29.36</v>
      </c>
      <c r="D1830">
        <v>29.39</v>
      </c>
      <c r="E1830">
        <v>29.21</v>
      </c>
      <c r="F1830">
        <v>29.28</v>
      </c>
      <c r="G1830">
        <v>148926</v>
      </c>
      <c r="H1830" s="2">
        <f t="shared" si="259"/>
        <v>5.6571428571428585E-2</v>
      </c>
      <c r="I1830">
        <f t="shared" si="254"/>
        <v>0</v>
      </c>
      <c r="J1830" t="str">
        <f t="shared" si="255"/>
        <v xml:space="preserve"> </v>
      </c>
      <c r="K1830" t="str">
        <f t="shared" si="256"/>
        <v xml:space="preserve"> </v>
      </c>
      <c r="L1830" s="2">
        <f t="shared" si="251"/>
        <v>14.962862091581815</v>
      </c>
      <c r="M1830">
        <f t="shared" si="252"/>
        <v>0</v>
      </c>
      <c r="N1830" s="2">
        <f t="shared" si="257"/>
        <v>4.885714285714278E-2</v>
      </c>
      <c r="O1830">
        <f t="shared" si="258"/>
        <v>0</v>
      </c>
    </row>
    <row r="1831" spans="1:15" x14ac:dyDescent="0.25">
      <c r="A1831">
        <f t="shared" si="253"/>
        <v>1830</v>
      </c>
      <c r="B1831" s="1">
        <v>38664</v>
      </c>
      <c r="C1831">
        <v>29.14</v>
      </c>
      <c r="D1831">
        <v>29.21</v>
      </c>
      <c r="E1831">
        <v>28.99</v>
      </c>
      <c r="F1831">
        <v>29.02</v>
      </c>
      <c r="G1831">
        <v>148203</v>
      </c>
      <c r="H1831" s="2">
        <f t="shared" si="259"/>
        <v>4.2000000000000169E-2</v>
      </c>
      <c r="I1831">
        <f t="shared" si="254"/>
        <v>1</v>
      </c>
      <c r="J1831" t="str">
        <f t="shared" si="255"/>
        <v xml:space="preserve"> </v>
      </c>
      <c r="K1831">
        <f t="shared" si="256"/>
        <v>0.26000000000000156</v>
      </c>
      <c r="L1831" s="2">
        <f t="shared" si="251"/>
        <v>16.411728220916981</v>
      </c>
      <c r="M1831">
        <f t="shared" si="252"/>
        <v>1</v>
      </c>
      <c r="N1831" s="2">
        <f t="shared" si="257"/>
        <v>-1.4571428571428416E-2</v>
      </c>
      <c r="O1831">
        <f t="shared" si="258"/>
        <v>0</v>
      </c>
    </row>
    <row r="1832" spans="1:15" x14ac:dyDescent="0.25">
      <c r="A1832">
        <f t="shared" si="253"/>
        <v>1831</v>
      </c>
      <c r="B1832" s="1">
        <v>38665</v>
      </c>
      <c r="C1832">
        <v>29.11</v>
      </c>
      <c r="D1832">
        <v>29.41</v>
      </c>
      <c r="E1832">
        <v>28.97</v>
      </c>
      <c r="F1832">
        <v>29.18</v>
      </c>
      <c r="G1832">
        <v>178455</v>
      </c>
      <c r="H1832" s="2">
        <f t="shared" si="259"/>
        <v>-3.1428571428571265E-3</v>
      </c>
      <c r="I1832">
        <f t="shared" si="254"/>
        <v>0</v>
      </c>
      <c r="J1832">
        <f t="shared" si="255"/>
        <v>0.16000000000000014</v>
      </c>
      <c r="K1832" t="str">
        <f t="shared" si="256"/>
        <v xml:space="preserve"> </v>
      </c>
      <c r="L1832" s="2">
        <f t="shared" si="251"/>
        <v>16.987038834489404</v>
      </c>
      <c r="M1832">
        <f t="shared" si="252"/>
        <v>1</v>
      </c>
      <c r="N1832" s="2">
        <f t="shared" si="257"/>
        <v>-4.5142857142857297E-2</v>
      </c>
      <c r="O1832">
        <f t="shared" si="258"/>
        <v>0</v>
      </c>
    </row>
    <row r="1833" spans="1:15" x14ac:dyDescent="0.25">
      <c r="A1833">
        <f t="shared" si="253"/>
        <v>1832</v>
      </c>
      <c r="B1833" s="1">
        <v>38666</v>
      </c>
      <c r="C1833">
        <v>29.23</v>
      </c>
      <c r="D1833">
        <v>30</v>
      </c>
      <c r="E1833">
        <v>29.18</v>
      </c>
      <c r="F1833">
        <v>29.76</v>
      </c>
      <c r="G1833">
        <v>290765</v>
      </c>
      <c r="H1833" s="2">
        <f t="shared" si="259"/>
        <v>5.8285714285714565E-2</v>
      </c>
      <c r="I1833">
        <f t="shared" si="254"/>
        <v>1</v>
      </c>
      <c r="J1833">
        <f t="shared" si="255"/>
        <v>0.58000000000000185</v>
      </c>
      <c r="K1833" t="str">
        <f t="shared" si="256"/>
        <v xml:space="preserve"> </v>
      </c>
      <c r="L1833" s="2">
        <f t="shared" si="251"/>
        <v>19.123924183721453</v>
      </c>
      <c r="M1833">
        <f t="shared" si="252"/>
        <v>1</v>
      </c>
      <c r="N1833" s="2">
        <f t="shared" si="257"/>
        <v>6.1428571428571693E-2</v>
      </c>
      <c r="O1833">
        <f t="shared" si="258"/>
        <v>0</v>
      </c>
    </row>
    <row r="1834" spans="1:15" x14ac:dyDescent="0.25">
      <c r="A1834">
        <f t="shared" si="253"/>
        <v>1833</v>
      </c>
      <c r="B1834" s="1">
        <v>38667</v>
      </c>
      <c r="C1834">
        <v>29.81</v>
      </c>
      <c r="D1834">
        <v>30.04</v>
      </c>
      <c r="E1834">
        <v>29.66</v>
      </c>
      <c r="F1834">
        <v>29.91</v>
      </c>
      <c r="G1834">
        <v>138073</v>
      </c>
      <c r="H1834" s="2">
        <f t="shared" si="259"/>
        <v>0.13571428571428562</v>
      </c>
      <c r="I1834">
        <f t="shared" si="254"/>
        <v>0</v>
      </c>
      <c r="J1834">
        <f t="shared" si="255"/>
        <v>0.14999999999999858</v>
      </c>
      <c r="K1834" t="str">
        <f t="shared" si="256"/>
        <v xml:space="preserve"> </v>
      </c>
      <c r="L1834" s="2">
        <f t="shared" si="251"/>
        <v>20.460853443888727</v>
      </c>
      <c r="M1834">
        <f t="shared" si="252"/>
        <v>0</v>
      </c>
      <c r="N1834" s="2">
        <f t="shared" si="257"/>
        <v>7.7428571428571055E-2</v>
      </c>
      <c r="O1834">
        <f t="shared" si="258"/>
        <v>1</v>
      </c>
    </row>
    <row r="1835" spans="1:15" x14ac:dyDescent="0.25">
      <c r="A1835">
        <f t="shared" si="253"/>
        <v>1834</v>
      </c>
      <c r="B1835" s="1">
        <v>38670</v>
      </c>
      <c r="C1835">
        <v>29.92</v>
      </c>
      <c r="D1835">
        <v>29.92</v>
      </c>
      <c r="E1835">
        <v>29.56</v>
      </c>
      <c r="F1835">
        <v>29.66</v>
      </c>
      <c r="G1835">
        <v>142223</v>
      </c>
      <c r="H1835" s="2">
        <f t="shared" si="259"/>
        <v>0.1471428571428571</v>
      </c>
      <c r="I1835">
        <f t="shared" si="254"/>
        <v>0</v>
      </c>
      <c r="J1835" t="str">
        <f t="shared" si="255"/>
        <v xml:space="preserve"> </v>
      </c>
      <c r="K1835">
        <f t="shared" si="256"/>
        <v>0.25</v>
      </c>
      <c r="L1835" s="2">
        <f t="shared" si="251"/>
        <v>21.534335800402008</v>
      </c>
      <c r="M1835">
        <f t="shared" si="252"/>
        <v>0</v>
      </c>
      <c r="N1835" s="2">
        <f t="shared" si="257"/>
        <v>1.1428571428571482E-2</v>
      </c>
      <c r="O1835">
        <f t="shared" si="258"/>
        <v>0</v>
      </c>
    </row>
    <row r="1836" spans="1:15" x14ac:dyDescent="0.25">
      <c r="A1836">
        <f t="shared" si="253"/>
        <v>1835</v>
      </c>
      <c r="B1836" s="1">
        <v>38671</v>
      </c>
      <c r="C1836">
        <v>29.67</v>
      </c>
      <c r="D1836">
        <v>29.88</v>
      </c>
      <c r="E1836">
        <v>29.55</v>
      </c>
      <c r="F1836">
        <v>29.66</v>
      </c>
      <c r="G1836">
        <v>149712</v>
      </c>
      <c r="H1836" s="2">
        <f t="shared" si="259"/>
        <v>0.13685714285714293</v>
      </c>
      <c r="I1836">
        <f t="shared" si="254"/>
        <v>1</v>
      </c>
      <c r="J1836" t="str">
        <f t="shared" si="255"/>
        <v xml:space="preserve"> </v>
      </c>
      <c r="K1836" t="str">
        <f t="shared" si="256"/>
        <v xml:space="preserve"> </v>
      </c>
      <c r="L1836" s="2">
        <f t="shared" si="251"/>
        <v>22.542594978360803</v>
      </c>
      <c r="M1836">
        <f t="shared" si="252"/>
        <v>1</v>
      </c>
      <c r="N1836" s="2">
        <f t="shared" si="257"/>
        <v>-1.0285714285714176E-2</v>
      </c>
      <c r="O1836">
        <f t="shared" si="258"/>
        <v>0</v>
      </c>
    </row>
    <row r="1837" spans="1:15" x14ac:dyDescent="0.25">
      <c r="A1837">
        <f t="shared" si="253"/>
        <v>1836</v>
      </c>
      <c r="B1837" s="1">
        <v>38672</v>
      </c>
      <c r="C1837">
        <v>29.65</v>
      </c>
      <c r="D1837">
        <v>29.97</v>
      </c>
      <c r="E1837">
        <v>29.61</v>
      </c>
      <c r="F1837">
        <v>29.8</v>
      </c>
      <c r="G1837">
        <v>164787</v>
      </c>
      <c r="H1837" s="2">
        <f t="shared" si="259"/>
        <v>7.2857142857142884E-2</v>
      </c>
      <c r="I1837">
        <f t="shared" si="254"/>
        <v>1</v>
      </c>
      <c r="J1837">
        <f t="shared" si="255"/>
        <v>0.14000000000000057</v>
      </c>
      <c r="K1837" t="str">
        <f t="shared" si="256"/>
        <v xml:space="preserve"> </v>
      </c>
      <c r="L1837" s="2">
        <f t="shared" si="251"/>
        <v>23.394615862324777</v>
      </c>
      <c r="M1837">
        <f t="shared" si="252"/>
        <v>1</v>
      </c>
      <c r="N1837" s="2">
        <f t="shared" si="257"/>
        <v>-6.4000000000000043E-2</v>
      </c>
      <c r="O1837">
        <f t="shared" si="258"/>
        <v>0</v>
      </c>
    </row>
    <row r="1838" spans="1:15" x14ac:dyDescent="0.25">
      <c r="A1838">
        <f t="shared" si="253"/>
        <v>1837</v>
      </c>
      <c r="B1838" s="1">
        <v>38673</v>
      </c>
      <c r="C1838">
        <v>29.84</v>
      </c>
      <c r="D1838">
        <v>30.03</v>
      </c>
      <c r="E1838">
        <v>29.66</v>
      </c>
      <c r="F1838">
        <v>29.92</v>
      </c>
      <c r="G1838">
        <v>161204</v>
      </c>
      <c r="H1838" s="2">
        <f t="shared" si="259"/>
        <v>1.3428571428571498E-2</v>
      </c>
      <c r="I1838">
        <f t="shared" si="254"/>
        <v>1</v>
      </c>
      <c r="J1838">
        <f t="shared" si="255"/>
        <v>0.12000000000000099</v>
      </c>
      <c r="K1838" t="str">
        <f t="shared" si="256"/>
        <v xml:space="preserve"> </v>
      </c>
      <c r="L1838" s="2">
        <f t="shared" si="251"/>
        <v>23.344589509801793</v>
      </c>
      <c r="M1838">
        <f t="shared" si="252"/>
        <v>1</v>
      </c>
      <c r="N1838" s="2">
        <f t="shared" si="257"/>
        <v>-5.9428571428571386E-2</v>
      </c>
      <c r="O1838">
        <f t="shared" si="258"/>
        <v>0</v>
      </c>
    </row>
    <row r="1839" spans="1:15" x14ac:dyDescent="0.25">
      <c r="A1839">
        <f t="shared" si="253"/>
        <v>1838</v>
      </c>
      <c r="B1839" s="1">
        <v>38674</v>
      </c>
      <c r="C1839">
        <v>30.72</v>
      </c>
      <c r="D1839">
        <v>31.06</v>
      </c>
      <c r="E1839">
        <v>30.51</v>
      </c>
      <c r="F1839">
        <v>31.01</v>
      </c>
      <c r="G1839">
        <v>591646</v>
      </c>
      <c r="H1839" s="2">
        <f t="shared" si="259"/>
        <v>0.18342857142857177</v>
      </c>
      <c r="I1839">
        <f t="shared" si="254"/>
        <v>1</v>
      </c>
      <c r="J1839">
        <f t="shared" si="255"/>
        <v>1.0899999999999999</v>
      </c>
      <c r="K1839" t="str">
        <f t="shared" si="256"/>
        <v xml:space="preserve"> </v>
      </c>
      <c r="L1839" s="2">
        <f t="shared" si="251"/>
        <v>20.770719378977777</v>
      </c>
      <c r="M1839">
        <f t="shared" si="252"/>
        <v>1</v>
      </c>
      <c r="N1839" s="2">
        <f t="shared" si="257"/>
        <v>0.17000000000000026</v>
      </c>
      <c r="O1839">
        <f t="shared" si="258"/>
        <v>0</v>
      </c>
    </row>
    <row r="1840" spans="1:15" x14ac:dyDescent="0.25">
      <c r="A1840">
        <f t="shared" si="253"/>
        <v>1839</v>
      </c>
      <c r="B1840" s="1">
        <v>38677</v>
      </c>
      <c r="C1840">
        <v>31.02</v>
      </c>
      <c r="D1840">
        <v>31.6</v>
      </c>
      <c r="E1840">
        <v>30.91</v>
      </c>
      <c r="F1840">
        <v>31.46</v>
      </c>
      <c r="G1840">
        <v>338916</v>
      </c>
      <c r="H1840" s="2">
        <f t="shared" si="259"/>
        <v>0.37628571428571456</v>
      </c>
      <c r="I1840">
        <f t="shared" si="254"/>
        <v>0</v>
      </c>
      <c r="J1840">
        <f t="shared" si="255"/>
        <v>0.44999999999999929</v>
      </c>
      <c r="K1840" t="str">
        <f t="shared" si="256"/>
        <v xml:space="preserve"> </v>
      </c>
      <c r="L1840" s="2">
        <f t="shared" si="251"/>
        <v>18.064407385175734</v>
      </c>
      <c r="M1840">
        <f t="shared" si="252"/>
        <v>0</v>
      </c>
      <c r="N1840" s="2">
        <f t="shared" si="257"/>
        <v>0.19285714285714278</v>
      </c>
      <c r="O1840">
        <f t="shared" si="258"/>
        <v>1</v>
      </c>
    </row>
    <row r="1841" spans="1:15" x14ac:dyDescent="0.25">
      <c r="A1841">
        <f t="shared" si="253"/>
        <v>1840</v>
      </c>
      <c r="B1841" s="1">
        <v>38678</v>
      </c>
      <c r="C1841">
        <v>31.31</v>
      </c>
      <c r="D1841">
        <v>31.49</v>
      </c>
      <c r="E1841">
        <v>31.15</v>
      </c>
      <c r="F1841">
        <v>31.32</v>
      </c>
      <c r="G1841">
        <v>257318</v>
      </c>
      <c r="H1841" s="2">
        <f t="shared" si="259"/>
        <v>0.41057142857142859</v>
      </c>
      <c r="I1841">
        <f t="shared" si="254"/>
        <v>0</v>
      </c>
      <c r="J1841" t="str">
        <f t="shared" si="255"/>
        <v xml:space="preserve"> </v>
      </c>
      <c r="K1841">
        <f t="shared" si="256"/>
        <v>0.14000000000000057</v>
      </c>
      <c r="L1841" s="2">
        <f t="shared" si="251"/>
        <v>16.840214267709442</v>
      </c>
      <c r="M1841">
        <f t="shared" si="252"/>
        <v>0</v>
      </c>
      <c r="N1841" s="2">
        <f t="shared" si="257"/>
        <v>3.4285714285714031E-2</v>
      </c>
      <c r="O1841">
        <f t="shared" si="258"/>
        <v>0</v>
      </c>
    </row>
    <row r="1842" spans="1:15" x14ac:dyDescent="0.25">
      <c r="A1842">
        <f t="shared" si="253"/>
        <v>1841</v>
      </c>
      <c r="B1842" s="1">
        <v>38679</v>
      </c>
      <c r="C1842">
        <v>31.31</v>
      </c>
      <c r="D1842">
        <v>31.4</v>
      </c>
      <c r="E1842">
        <v>31.17</v>
      </c>
      <c r="F1842">
        <v>31.2</v>
      </c>
      <c r="G1842">
        <v>175285</v>
      </c>
      <c r="H1842" s="2">
        <f t="shared" si="259"/>
        <v>0.33285714285714252</v>
      </c>
      <c r="I1842">
        <f t="shared" si="254"/>
        <v>1</v>
      </c>
      <c r="J1842" t="str">
        <f t="shared" si="255"/>
        <v xml:space="preserve"> </v>
      </c>
      <c r="K1842">
        <f t="shared" si="256"/>
        <v>0.12000000000000099</v>
      </c>
      <c r="L1842" s="2">
        <f t="shared" si="251"/>
        <v>16.102695995121227</v>
      </c>
      <c r="M1842">
        <f t="shared" si="252"/>
        <v>1</v>
      </c>
      <c r="N1842" s="2">
        <f t="shared" si="257"/>
        <v>-7.7714285714286069E-2</v>
      </c>
      <c r="O1842">
        <f t="shared" si="258"/>
        <v>0</v>
      </c>
    </row>
    <row r="1843" spans="1:15" x14ac:dyDescent="0.25">
      <c r="A1843">
        <f t="shared" si="253"/>
        <v>1842</v>
      </c>
      <c r="B1843" s="1">
        <v>38681</v>
      </c>
      <c r="C1843">
        <v>31.26</v>
      </c>
      <c r="D1843">
        <v>31.48</v>
      </c>
      <c r="E1843">
        <v>31.18</v>
      </c>
      <c r="F1843">
        <v>31.46</v>
      </c>
      <c r="G1843">
        <v>93307</v>
      </c>
      <c r="H1843" s="2">
        <f t="shared" si="259"/>
        <v>0.23228571428571396</v>
      </c>
      <c r="I1843">
        <f t="shared" si="254"/>
        <v>0</v>
      </c>
      <c r="J1843">
        <f t="shared" si="255"/>
        <v>0.26000000000000156</v>
      </c>
      <c r="K1843" t="str">
        <f t="shared" si="256"/>
        <v xml:space="preserve"> </v>
      </c>
      <c r="L1843" s="2">
        <f t="shared" si="251"/>
        <v>15.346432422137077</v>
      </c>
      <c r="M1843">
        <f t="shared" si="252"/>
        <v>0</v>
      </c>
      <c r="N1843" s="2">
        <f t="shared" si="257"/>
        <v>-0.10057142857142856</v>
      </c>
      <c r="O1843">
        <f t="shared" si="258"/>
        <v>0</v>
      </c>
    </row>
    <row r="1844" spans="1:15" x14ac:dyDescent="0.25">
      <c r="A1844">
        <f t="shared" si="253"/>
        <v>1843</v>
      </c>
      <c r="B1844" s="1">
        <v>38684</v>
      </c>
      <c r="C1844">
        <v>31.46</v>
      </c>
      <c r="D1844">
        <v>31.46</v>
      </c>
      <c r="E1844">
        <v>31.2</v>
      </c>
      <c r="F1844">
        <v>31.24</v>
      </c>
      <c r="G1844">
        <v>187081</v>
      </c>
      <c r="H1844" s="2">
        <f t="shared" si="259"/>
        <v>2.9428571428570954E-2</v>
      </c>
      <c r="I1844">
        <f t="shared" si="254"/>
        <v>0</v>
      </c>
      <c r="J1844" t="str">
        <f t="shared" si="255"/>
        <v xml:space="preserve"> </v>
      </c>
      <c r="K1844">
        <f t="shared" si="256"/>
        <v>0.22000000000000242</v>
      </c>
      <c r="L1844" s="2">
        <f t="shared" si="251"/>
        <v>14.94833660141262</v>
      </c>
      <c r="M1844">
        <f t="shared" si="252"/>
        <v>0</v>
      </c>
      <c r="N1844" s="2">
        <f t="shared" si="257"/>
        <v>-0.20285714285714301</v>
      </c>
      <c r="O1844">
        <f t="shared" si="258"/>
        <v>1</v>
      </c>
    </row>
    <row r="1845" spans="1:15" x14ac:dyDescent="0.25">
      <c r="A1845">
        <f t="shared" si="253"/>
        <v>1844</v>
      </c>
      <c r="B1845" s="1">
        <v>38685</v>
      </c>
      <c r="C1845">
        <v>31.39</v>
      </c>
      <c r="D1845">
        <v>31.49</v>
      </c>
      <c r="E1845">
        <v>31.12</v>
      </c>
      <c r="F1845">
        <v>31.19</v>
      </c>
      <c r="G1845">
        <v>233455</v>
      </c>
      <c r="H1845" s="2">
        <f t="shared" si="259"/>
        <v>-3.8000000000000055E-2</v>
      </c>
      <c r="I1845">
        <f t="shared" si="254"/>
        <v>1</v>
      </c>
      <c r="J1845" t="str">
        <f t="shared" si="255"/>
        <v xml:space="preserve"> </v>
      </c>
      <c r="K1845">
        <f t="shared" si="256"/>
        <v>4.9999999999997158E-2</v>
      </c>
      <c r="L1845" s="2">
        <f t="shared" si="251"/>
        <v>14.667937284003674</v>
      </c>
      <c r="M1845">
        <f t="shared" si="252"/>
        <v>0</v>
      </c>
      <c r="N1845" s="2">
        <f t="shared" si="257"/>
        <v>-6.7428571428571005E-2</v>
      </c>
      <c r="O1845">
        <f t="shared" si="258"/>
        <v>1</v>
      </c>
    </row>
    <row r="1846" spans="1:15" x14ac:dyDescent="0.25">
      <c r="A1846">
        <f t="shared" si="253"/>
        <v>1845</v>
      </c>
      <c r="B1846" s="1">
        <v>38686</v>
      </c>
      <c r="C1846">
        <v>31.21</v>
      </c>
      <c r="D1846">
        <v>31.42</v>
      </c>
      <c r="E1846">
        <v>30.98</v>
      </c>
      <c r="F1846">
        <v>30.98</v>
      </c>
      <c r="G1846">
        <v>243124</v>
      </c>
      <c r="H1846" s="2">
        <f t="shared" si="259"/>
        <v>-5.5714285714285591E-2</v>
      </c>
      <c r="I1846">
        <f t="shared" si="254"/>
        <v>0</v>
      </c>
      <c r="J1846" t="str">
        <f t="shared" si="255"/>
        <v xml:space="preserve"> </v>
      </c>
      <c r="K1846">
        <f t="shared" si="256"/>
        <v>0.21000000000000085</v>
      </c>
      <c r="L1846" s="2">
        <f t="shared" si="251"/>
        <v>14.687692947671332</v>
      </c>
      <c r="M1846">
        <f t="shared" si="252"/>
        <v>1</v>
      </c>
      <c r="N1846" s="2">
        <f t="shared" si="257"/>
        <v>-1.7714285714285537E-2</v>
      </c>
      <c r="O1846">
        <f t="shared" si="258"/>
        <v>1</v>
      </c>
    </row>
    <row r="1847" spans="1:15" x14ac:dyDescent="0.25">
      <c r="A1847">
        <f t="shared" si="253"/>
        <v>1846</v>
      </c>
      <c r="B1847" s="1">
        <v>38687</v>
      </c>
      <c r="C1847">
        <v>31.11</v>
      </c>
      <c r="D1847">
        <v>31.16</v>
      </c>
      <c r="E1847">
        <v>30.9</v>
      </c>
      <c r="F1847">
        <v>31.01</v>
      </c>
      <c r="G1847">
        <v>213287</v>
      </c>
      <c r="H1847" s="2">
        <f t="shared" si="259"/>
        <v>-6.971428571428534E-2</v>
      </c>
      <c r="I1847">
        <f t="shared" si="254"/>
        <v>1</v>
      </c>
      <c r="J1847">
        <f t="shared" si="255"/>
        <v>3.0000000000001137E-2</v>
      </c>
      <c r="K1847" t="str">
        <f t="shared" si="256"/>
        <v xml:space="preserve"> </v>
      </c>
      <c r="L1847" s="2">
        <f t="shared" si="251"/>
        <v>14.722688452787773</v>
      </c>
      <c r="M1847">
        <f t="shared" si="252"/>
        <v>0</v>
      </c>
      <c r="N1847" s="2">
        <f t="shared" si="257"/>
        <v>-1.3999999999999749E-2</v>
      </c>
      <c r="O1847">
        <f t="shared" si="258"/>
        <v>0</v>
      </c>
    </row>
    <row r="1848" spans="1:15" x14ac:dyDescent="0.25">
      <c r="A1848">
        <f t="shared" si="253"/>
        <v>1847</v>
      </c>
      <c r="B1848" s="1">
        <v>38688</v>
      </c>
      <c r="C1848">
        <v>31.01</v>
      </c>
      <c r="D1848">
        <v>31.01</v>
      </c>
      <c r="E1848">
        <v>30.52</v>
      </c>
      <c r="F1848">
        <v>30.76</v>
      </c>
      <c r="G1848">
        <v>254435</v>
      </c>
      <c r="H1848" s="2">
        <f t="shared" si="259"/>
        <v>-0.12571428571428536</v>
      </c>
      <c r="I1848">
        <f t="shared" si="254"/>
        <v>0</v>
      </c>
      <c r="J1848" t="str">
        <f t="shared" si="255"/>
        <v xml:space="preserve"> </v>
      </c>
      <c r="K1848">
        <f t="shared" si="256"/>
        <v>0.25</v>
      </c>
      <c r="L1848" s="2">
        <f t="shared" si="251"/>
        <v>14.764785589457029</v>
      </c>
      <c r="M1848">
        <f t="shared" si="252"/>
        <v>1</v>
      </c>
      <c r="N1848" s="2">
        <f t="shared" si="257"/>
        <v>-5.6000000000000022E-2</v>
      </c>
      <c r="O1848">
        <f t="shared" si="258"/>
        <v>1</v>
      </c>
    </row>
    <row r="1849" spans="1:15" x14ac:dyDescent="0.25">
      <c r="A1849">
        <f t="shared" si="253"/>
        <v>1848</v>
      </c>
      <c r="B1849" s="1">
        <v>38691</v>
      </c>
      <c r="C1849">
        <v>30.68</v>
      </c>
      <c r="D1849">
        <v>31.12</v>
      </c>
      <c r="E1849">
        <v>30.66</v>
      </c>
      <c r="F1849">
        <v>31.03</v>
      </c>
      <c r="G1849">
        <v>241627</v>
      </c>
      <c r="H1849" s="2">
        <f t="shared" si="259"/>
        <v>-6.5999999999999559E-2</v>
      </c>
      <c r="I1849">
        <f t="shared" si="254"/>
        <v>0</v>
      </c>
      <c r="J1849">
        <f t="shared" si="255"/>
        <v>0.26999999999999957</v>
      </c>
      <c r="K1849" t="str">
        <f t="shared" si="256"/>
        <v xml:space="preserve"> </v>
      </c>
      <c r="L1849" s="2">
        <f t="shared" si="251"/>
        <v>14.772400316055901</v>
      </c>
      <c r="M1849">
        <f t="shared" si="252"/>
        <v>1</v>
      </c>
      <c r="N1849" s="2">
        <f t="shared" si="257"/>
        <v>5.9714285714285803E-2</v>
      </c>
      <c r="O1849">
        <f t="shared" si="258"/>
        <v>0</v>
      </c>
    </row>
    <row r="1850" spans="1:15" x14ac:dyDescent="0.25">
      <c r="A1850">
        <f t="shared" si="253"/>
        <v>1849</v>
      </c>
      <c r="B1850" s="1">
        <v>38692</v>
      </c>
      <c r="C1850">
        <v>31.16</v>
      </c>
      <c r="D1850">
        <v>31.36</v>
      </c>
      <c r="E1850">
        <v>30.98</v>
      </c>
      <c r="F1850">
        <v>31.06</v>
      </c>
      <c r="G1850">
        <v>265181</v>
      </c>
      <c r="H1850" s="2">
        <f t="shared" si="259"/>
        <v>-2.1428571428571734E-2</v>
      </c>
      <c r="I1850">
        <f t="shared" si="254"/>
        <v>1</v>
      </c>
      <c r="J1850">
        <f t="shared" si="255"/>
        <v>2.9999999999997584E-2</v>
      </c>
      <c r="K1850" t="str">
        <f t="shared" si="256"/>
        <v xml:space="preserve"> </v>
      </c>
      <c r="L1850" s="2">
        <f t="shared" si="251"/>
        <v>14.975357566624037</v>
      </c>
      <c r="M1850">
        <f t="shared" si="252"/>
        <v>0</v>
      </c>
      <c r="N1850" s="2">
        <f t="shared" si="257"/>
        <v>4.4571428571427825E-2</v>
      </c>
      <c r="O1850">
        <f t="shared" si="258"/>
        <v>1</v>
      </c>
    </row>
    <row r="1851" spans="1:15" x14ac:dyDescent="0.25">
      <c r="A1851">
        <f t="shared" si="253"/>
        <v>1850</v>
      </c>
      <c r="B1851" s="1">
        <v>38693</v>
      </c>
      <c r="C1851">
        <v>31.06</v>
      </c>
      <c r="D1851">
        <v>31.11</v>
      </c>
      <c r="E1851">
        <v>30.67</v>
      </c>
      <c r="F1851">
        <v>30.83</v>
      </c>
      <c r="G1851">
        <v>282409</v>
      </c>
      <c r="H1851" s="2">
        <f t="shared" si="259"/>
        <v>-9.4285714285719888E-3</v>
      </c>
      <c r="I1851">
        <f t="shared" si="254"/>
        <v>1</v>
      </c>
      <c r="J1851" t="str">
        <f t="shared" si="255"/>
        <v xml:space="preserve"> </v>
      </c>
      <c r="K1851">
        <f t="shared" si="256"/>
        <v>0.23000000000000043</v>
      </c>
      <c r="L1851" s="2">
        <f t="shared" si="251"/>
        <v>15.13388926609219</v>
      </c>
      <c r="M1851">
        <f t="shared" si="252"/>
        <v>0</v>
      </c>
      <c r="N1851" s="2">
        <f t="shared" si="257"/>
        <v>1.1999999999999745E-2</v>
      </c>
      <c r="O1851">
        <f t="shared" si="258"/>
        <v>0</v>
      </c>
    </row>
    <row r="1852" spans="1:15" x14ac:dyDescent="0.25">
      <c r="A1852">
        <f t="shared" si="253"/>
        <v>1851</v>
      </c>
      <c r="B1852" s="1">
        <v>38694</v>
      </c>
      <c r="C1852">
        <v>30.83</v>
      </c>
      <c r="D1852">
        <v>30.92</v>
      </c>
      <c r="E1852">
        <v>30.53</v>
      </c>
      <c r="F1852">
        <v>30.61</v>
      </c>
      <c r="G1852">
        <v>217644</v>
      </c>
      <c r="H1852" s="2">
        <f t="shared" si="259"/>
        <v>-5.028571428571494E-2</v>
      </c>
      <c r="I1852">
        <f t="shared" si="254"/>
        <v>0</v>
      </c>
      <c r="J1852" t="str">
        <f t="shared" si="255"/>
        <v xml:space="preserve"> </v>
      </c>
      <c r="K1852">
        <f t="shared" si="256"/>
        <v>0.21999999999999886</v>
      </c>
      <c r="L1852" s="2">
        <f t="shared" si="251"/>
        <v>15.212132102807425</v>
      </c>
      <c r="M1852">
        <f t="shared" si="252"/>
        <v>1</v>
      </c>
      <c r="N1852" s="2">
        <f t="shared" si="257"/>
        <v>-4.0857142857142953E-2</v>
      </c>
      <c r="O1852">
        <f t="shared" si="258"/>
        <v>0</v>
      </c>
    </row>
    <row r="1853" spans="1:15" x14ac:dyDescent="0.25">
      <c r="A1853">
        <f t="shared" si="253"/>
        <v>1852</v>
      </c>
      <c r="B1853" s="1">
        <v>38695</v>
      </c>
      <c r="C1853">
        <v>30.69</v>
      </c>
      <c r="D1853">
        <v>31.06</v>
      </c>
      <c r="E1853">
        <v>30.6</v>
      </c>
      <c r="F1853">
        <v>30.79</v>
      </c>
      <c r="G1853">
        <v>174481</v>
      </c>
      <c r="H1853" s="2">
        <f t="shared" si="259"/>
        <v>-3.8285714285714791E-2</v>
      </c>
      <c r="I1853">
        <f t="shared" si="254"/>
        <v>0</v>
      </c>
      <c r="J1853">
        <f t="shared" si="255"/>
        <v>0.17999999999999972</v>
      </c>
      <c r="K1853" t="str">
        <f t="shared" si="256"/>
        <v xml:space="preserve"> </v>
      </c>
      <c r="L1853" s="2">
        <f t="shared" si="251"/>
        <v>15.393293993812776</v>
      </c>
      <c r="M1853">
        <f t="shared" si="252"/>
        <v>1</v>
      </c>
      <c r="N1853" s="2">
        <f t="shared" si="257"/>
        <v>1.2000000000000149E-2</v>
      </c>
      <c r="O1853">
        <f t="shared" si="258"/>
        <v>0</v>
      </c>
    </row>
    <row r="1854" spans="1:15" x14ac:dyDescent="0.25">
      <c r="A1854">
        <f t="shared" si="253"/>
        <v>1853</v>
      </c>
      <c r="B1854" s="1">
        <v>38698</v>
      </c>
      <c r="C1854">
        <v>30.92</v>
      </c>
      <c r="D1854">
        <v>30.99</v>
      </c>
      <c r="E1854">
        <v>30.71</v>
      </c>
      <c r="F1854">
        <v>30.81</v>
      </c>
      <c r="G1854">
        <v>137609</v>
      </c>
      <c r="H1854" s="2">
        <f t="shared" si="259"/>
        <v>-6.085714285714313E-2</v>
      </c>
      <c r="I1854">
        <f t="shared" si="254"/>
        <v>1</v>
      </c>
      <c r="J1854">
        <f t="shared" si="255"/>
        <v>1.9999999999999574E-2</v>
      </c>
      <c r="K1854" t="str">
        <f t="shared" si="256"/>
        <v xml:space="preserve"> </v>
      </c>
      <c r="L1854" s="2">
        <f t="shared" ref="L1854:L1917" si="260">SLOPE(A1795:A1854,F1795:F1854)</f>
        <v>15.597869894997975</v>
      </c>
      <c r="M1854">
        <f t="shared" ref="M1854:M1917" si="261">IF(L1854*($F1855-$F1854)&gt;0,1,0)</f>
        <v>0</v>
      </c>
      <c r="N1854" s="2">
        <f t="shared" si="257"/>
        <v>-2.257142857142834E-2</v>
      </c>
      <c r="O1854">
        <f t="shared" si="258"/>
        <v>1</v>
      </c>
    </row>
    <row r="1855" spans="1:15" x14ac:dyDescent="0.25">
      <c r="A1855">
        <f t="shared" si="253"/>
        <v>1854</v>
      </c>
      <c r="B1855" s="1">
        <v>38699</v>
      </c>
      <c r="C1855">
        <v>30.76</v>
      </c>
      <c r="D1855">
        <v>30.94</v>
      </c>
      <c r="E1855">
        <v>30.61</v>
      </c>
      <c r="F1855">
        <v>30.73</v>
      </c>
      <c r="G1855">
        <v>253893</v>
      </c>
      <c r="H1855" s="2">
        <f t="shared" si="259"/>
        <v>-4.3714285714285442E-2</v>
      </c>
      <c r="I1855">
        <f t="shared" si="254"/>
        <v>0</v>
      </c>
      <c r="J1855" t="str">
        <f t="shared" si="255"/>
        <v xml:space="preserve"> </v>
      </c>
      <c r="K1855">
        <f t="shared" si="256"/>
        <v>7.9999999999998295E-2</v>
      </c>
      <c r="L1855" s="2">
        <f t="shared" si="260"/>
        <v>15.64213900325503</v>
      </c>
      <c r="M1855">
        <f t="shared" si="261"/>
        <v>1</v>
      </c>
      <c r="N1855" s="2">
        <f t="shared" si="257"/>
        <v>1.7142857142857688E-2</v>
      </c>
      <c r="O1855">
        <f t="shared" si="258"/>
        <v>1</v>
      </c>
    </row>
    <row r="1856" spans="1:15" x14ac:dyDescent="0.25">
      <c r="A1856">
        <f t="shared" si="253"/>
        <v>1855</v>
      </c>
      <c r="B1856" s="1">
        <v>38700</v>
      </c>
      <c r="C1856">
        <v>30.93</v>
      </c>
      <c r="D1856">
        <v>31.15</v>
      </c>
      <c r="E1856">
        <v>30.81</v>
      </c>
      <c r="F1856">
        <v>31.03</v>
      </c>
      <c r="G1856">
        <v>219026</v>
      </c>
      <c r="H1856" s="2">
        <f t="shared" si="259"/>
        <v>3.942857142857191E-2</v>
      </c>
      <c r="I1856">
        <f t="shared" si="254"/>
        <v>1</v>
      </c>
      <c r="J1856">
        <f t="shared" si="255"/>
        <v>0.30000000000000071</v>
      </c>
      <c r="K1856" t="str">
        <f t="shared" si="256"/>
        <v xml:space="preserve"> </v>
      </c>
      <c r="L1856" s="2">
        <f t="shared" si="260"/>
        <v>15.604818400783916</v>
      </c>
      <c r="M1856">
        <f t="shared" si="261"/>
        <v>1</v>
      </c>
      <c r="N1856" s="2">
        <f t="shared" si="257"/>
        <v>8.3142857142857352E-2</v>
      </c>
      <c r="O1856">
        <f t="shared" si="258"/>
        <v>1</v>
      </c>
    </row>
    <row r="1857" spans="1:15" x14ac:dyDescent="0.25">
      <c r="A1857">
        <f t="shared" si="253"/>
        <v>1856</v>
      </c>
      <c r="B1857" s="1">
        <v>38701</v>
      </c>
      <c r="C1857">
        <v>31.2</v>
      </c>
      <c r="D1857">
        <v>31.42</v>
      </c>
      <c r="E1857">
        <v>31.03</v>
      </c>
      <c r="F1857">
        <v>31.26</v>
      </c>
      <c r="G1857">
        <v>340303</v>
      </c>
      <c r="H1857" s="2">
        <f t="shared" si="259"/>
        <v>0.11114285714285767</v>
      </c>
      <c r="I1857">
        <f t="shared" si="254"/>
        <v>1</v>
      </c>
      <c r="J1857">
        <f t="shared" si="255"/>
        <v>0.23000000000000043</v>
      </c>
      <c r="K1857" t="str">
        <f t="shared" si="256"/>
        <v xml:space="preserve"> </v>
      </c>
      <c r="L1857" s="2">
        <f t="shared" si="260"/>
        <v>15.516271605669232</v>
      </c>
      <c r="M1857">
        <f t="shared" si="261"/>
        <v>1</v>
      </c>
      <c r="N1857" s="2">
        <f t="shared" si="257"/>
        <v>7.1714285714285758E-2</v>
      </c>
      <c r="O1857">
        <f t="shared" si="258"/>
        <v>1</v>
      </c>
    </row>
    <row r="1858" spans="1:15" x14ac:dyDescent="0.25">
      <c r="A1858">
        <f t="shared" si="253"/>
        <v>1857</v>
      </c>
      <c r="B1858" s="1">
        <v>38702</v>
      </c>
      <c r="C1858">
        <v>31.29</v>
      </c>
      <c r="D1858">
        <v>31.52</v>
      </c>
      <c r="E1858">
        <v>31.28</v>
      </c>
      <c r="F1858">
        <v>31.32</v>
      </c>
      <c r="G1858">
        <v>347033</v>
      </c>
      <c r="H1858" s="2">
        <f t="shared" si="259"/>
        <v>0.12285714285714329</v>
      </c>
      <c r="I1858">
        <f t="shared" si="254"/>
        <v>0</v>
      </c>
      <c r="J1858">
        <f t="shared" si="255"/>
        <v>5.9999999999998721E-2</v>
      </c>
      <c r="K1858" t="str">
        <f t="shared" si="256"/>
        <v xml:space="preserve"> </v>
      </c>
      <c r="L1858" s="2">
        <f t="shared" si="260"/>
        <v>15.43411112257921</v>
      </c>
      <c r="M1858">
        <f t="shared" si="261"/>
        <v>0</v>
      </c>
      <c r="N1858" s="2">
        <f t="shared" si="257"/>
        <v>1.1714285714285622E-2</v>
      </c>
      <c r="O1858">
        <f t="shared" si="258"/>
        <v>1</v>
      </c>
    </row>
    <row r="1859" spans="1:15" x14ac:dyDescent="0.25">
      <c r="A1859">
        <f t="shared" si="253"/>
        <v>1858</v>
      </c>
      <c r="B1859" s="1">
        <v>38705</v>
      </c>
      <c r="C1859">
        <v>31.26</v>
      </c>
      <c r="D1859">
        <v>31.37</v>
      </c>
      <c r="E1859">
        <v>30.91</v>
      </c>
      <c r="F1859">
        <v>31.08</v>
      </c>
      <c r="G1859">
        <v>210730</v>
      </c>
      <c r="H1859" s="2">
        <f t="shared" si="259"/>
        <v>9.5714285714285655E-2</v>
      </c>
      <c r="I1859">
        <f t="shared" si="254"/>
        <v>0</v>
      </c>
      <c r="J1859" t="str">
        <f t="shared" si="255"/>
        <v xml:space="preserve"> </v>
      </c>
      <c r="K1859">
        <f t="shared" si="256"/>
        <v>0.24000000000000199</v>
      </c>
      <c r="L1859" s="2">
        <f t="shared" si="260"/>
        <v>15.416013181091788</v>
      </c>
      <c r="M1859">
        <f t="shared" si="261"/>
        <v>0</v>
      </c>
      <c r="N1859" s="2">
        <f t="shared" si="257"/>
        <v>-2.7142857142857635E-2</v>
      </c>
      <c r="O1859">
        <f t="shared" si="258"/>
        <v>0</v>
      </c>
    </row>
    <row r="1860" spans="1:15" x14ac:dyDescent="0.25">
      <c r="A1860">
        <f t="shared" ref="A1860:A1923" si="262">A1859+1</f>
        <v>1859</v>
      </c>
      <c r="B1860" s="1">
        <v>38706</v>
      </c>
      <c r="C1860">
        <v>30.93</v>
      </c>
      <c r="D1860">
        <v>31</v>
      </c>
      <c r="E1860">
        <v>30.64</v>
      </c>
      <c r="F1860">
        <v>30.8</v>
      </c>
      <c r="G1860">
        <v>210089</v>
      </c>
      <c r="H1860" s="2">
        <f t="shared" si="259"/>
        <v>1.5999999999999761E-2</v>
      </c>
      <c r="I1860">
        <f t="shared" si="254"/>
        <v>0</v>
      </c>
      <c r="J1860" t="str">
        <f t="shared" si="255"/>
        <v xml:space="preserve"> </v>
      </c>
      <c r="K1860">
        <f t="shared" si="256"/>
        <v>0.27999999999999758</v>
      </c>
      <c r="L1860" s="2">
        <f t="shared" si="260"/>
        <v>15.446201036849558</v>
      </c>
      <c r="M1860">
        <f t="shared" si="261"/>
        <v>0</v>
      </c>
      <c r="N1860" s="2">
        <f t="shared" si="257"/>
        <v>-7.971428571428589E-2</v>
      </c>
      <c r="O1860">
        <f t="shared" si="258"/>
        <v>1</v>
      </c>
    </row>
    <row r="1861" spans="1:15" x14ac:dyDescent="0.25">
      <c r="A1861">
        <f t="shared" si="262"/>
        <v>1860</v>
      </c>
      <c r="B1861" s="1">
        <v>38707</v>
      </c>
      <c r="C1861">
        <v>30.92</v>
      </c>
      <c r="D1861">
        <v>30.92</v>
      </c>
      <c r="E1861">
        <v>30.51</v>
      </c>
      <c r="F1861">
        <v>30.58</v>
      </c>
      <c r="G1861">
        <v>228482</v>
      </c>
      <c r="H1861" s="2">
        <f t="shared" si="259"/>
        <v>-0.11057142857142911</v>
      </c>
      <c r="I1861">
        <f t="shared" si="254"/>
        <v>0</v>
      </c>
      <c r="J1861" t="str">
        <f t="shared" si="255"/>
        <v xml:space="preserve"> </v>
      </c>
      <c r="K1861">
        <f t="shared" si="256"/>
        <v>0.22000000000000242</v>
      </c>
      <c r="L1861" s="2">
        <f t="shared" si="260"/>
        <v>15.427539616515562</v>
      </c>
      <c r="M1861">
        <f t="shared" si="261"/>
        <v>1</v>
      </c>
      <c r="N1861" s="2">
        <f t="shared" si="257"/>
        <v>-0.12657142857142886</v>
      </c>
      <c r="O1861">
        <f t="shared" si="258"/>
        <v>1</v>
      </c>
    </row>
    <row r="1862" spans="1:15" x14ac:dyDescent="0.25">
      <c r="A1862">
        <f t="shared" si="262"/>
        <v>1861</v>
      </c>
      <c r="B1862" s="1">
        <v>38708</v>
      </c>
      <c r="C1862">
        <v>30.68</v>
      </c>
      <c r="D1862">
        <v>30.97</v>
      </c>
      <c r="E1862">
        <v>30.68</v>
      </c>
      <c r="F1862">
        <v>30.93</v>
      </c>
      <c r="G1862">
        <v>174787</v>
      </c>
      <c r="H1862" s="2">
        <f t="shared" si="259"/>
        <v>-0.11857142857142894</v>
      </c>
      <c r="I1862">
        <f t="shared" si="254"/>
        <v>0</v>
      </c>
      <c r="J1862">
        <f t="shared" si="255"/>
        <v>0.35000000000000142</v>
      </c>
      <c r="K1862" t="str">
        <f t="shared" si="256"/>
        <v xml:space="preserve"> </v>
      </c>
      <c r="L1862" s="2">
        <f t="shared" si="260"/>
        <v>15.435625487401174</v>
      </c>
      <c r="M1862">
        <f t="shared" si="261"/>
        <v>0</v>
      </c>
      <c r="N1862" s="2">
        <f t="shared" si="257"/>
        <v>-7.9999999999998267E-3</v>
      </c>
      <c r="O1862">
        <f t="shared" si="258"/>
        <v>0</v>
      </c>
    </row>
    <row r="1863" spans="1:15" x14ac:dyDescent="0.25">
      <c r="A1863">
        <f t="shared" si="262"/>
        <v>1862</v>
      </c>
      <c r="B1863" s="1">
        <v>38709</v>
      </c>
      <c r="C1863">
        <v>31.07</v>
      </c>
      <c r="D1863">
        <v>31.08</v>
      </c>
      <c r="E1863">
        <v>30.9</v>
      </c>
      <c r="F1863">
        <v>30.93</v>
      </c>
      <c r="G1863">
        <v>107094</v>
      </c>
      <c r="H1863" s="2">
        <f t="shared" si="259"/>
        <v>-7.4857142857142886E-2</v>
      </c>
      <c r="I1863">
        <f t="shared" ref="I1863:I1926" si="263">IF(H1863*(F1864-F1863)&gt;0,1,0)</f>
        <v>1</v>
      </c>
      <c r="J1863" t="str">
        <f t="shared" ref="J1863:J1926" si="264">IF(F1863&gt;F1862,F1863-F1862," ")</f>
        <v xml:space="preserve"> </v>
      </c>
      <c r="K1863" t="str">
        <f t="shared" ref="K1863:K1926" si="265">IF(F1863&lt;F1862,F1862-F1863," ")</f>
        <v xml:space="preserve"> </v>
      </c>
      <c r="L1863" s="2">
        <f t="shared" si="260"/>
        <v>15.436372008825604</v>
      </c>
      <c r="M1863">
        <f t="shared" si="261"/>
        <v>0</v>
      </c>
      <c r="N1863" s="2">
        <f t="shared" si="257"/>
        <v>4.3714285714286052E-2</v>
      </c>
      <c r="O1863">
        <f t="shared" si="258"/>
        <v>0</v>
      </c>
    </row>
    <row r="1864" spans="1:15" x14ac:dyDescent="0.25">
      <c r="A1864">
        <f t="shared" si="262"/>
        <v>1863</v>
      </c>
      <c r="B1864" s="1">
        <v>38713</v>
      </c>
      <c r="C1864">
        <v>31.08</v>
      </c>
      <c r="D1864">
        <v>31.11</v>
      </c>
      <c r="E1864">
        <v>30.54</v>
      </c>
      <c r="F1864">
        <v>30.57</v>
      </c>
      <c r="G1864">
        <v>170681</v>
      </c>
      <c r="H1864" s="2">
        <f t="shared" si="259"/>
        <v>-5.1714285714285477E-2</v>
      </c>
      <c r="I1864">
        <f t="shared" si="263"/>
        <v>0</v>
      </c>
      <c r="J1864" t="str">
        <f t="shared" si="264"/>
        <v xml:space="preserve"> </v>
      </c>
      <c r="K1864">
        <f t="shared" si="265"/>
        <v>0.35999999999999943</v>
      </c>
      <c r="L1864" s="2">
        <f t="shared" si="260"/>
        <v>15.399621553756825</v>
      </c>
      <c r="M1864">
        <f t="shared" si="261"/>
        <v>1</v>
      </c>
      <c r="N1864" s="2">
        <f t="shared" ref="N1864:N1927" si="266">H1864-H1863</f>
        <v>2.3142857142857409E-2</v>
      </c>
      <c r="O1864">
        <f t="shared" si="258"/>
        <v>0</v>
      </c>
    </row>
    <row r="1865" spans="1:15" x14ac:dyDescent="0.25">
      <c r="A1865">
        <f t="shared" si="262"/>
        <v>1864</v>
      </c>
      <c r="B1865" s="1">
        <v>38714</v>
      </c>
      <c r="C1865">
        <v>30.57</v>
      </c>
      <c r="D1865">
        <v>30.67</v>
      </c>
      <c r="E1865">
        <v>30.46</v>
      </c>
      <c r="F1865">
        <v>30.62</v>
      </c>
      <c r="G1865">
        <v>167955</v>
      </c>
      <c r="H1865" s="2">
        <f t="shared" si="259"/>
        <v>-2.6571428571428361E-2</v>
      </c>
      <c r="I1865">
        <f t="shared" si="263"/>
        <v>0</v>
      </c>
      <c r="J1865">
        <f t="shared" si="264"/>
        <v>5.0000000000000711E-2</v>
      </c>
      <c r="K1865" t="str">
        <f t="shared" si="265"/>
        <v xml:space="preserve"> </v>
      </c>
      <c r="L1865" s="2">
        <f t="shared" si="260"/>
        <v>15.445965532105053</v>
      </c>
      <c r="M1865">
        <f t="shared" si="261"/>
        <v>1</v>
      </c>
      <c r="N1865" s="2">
        <f t="shared" si="266"/>
        <v>2.5142857142857116E-2</v>
      </c>
      <c r="O1865">
        <f t="shared" ref="O1865:O1928" si="267">IF(N1864*(F1865-F1864)&gt;0,1,0)</f>
        <v>1</v>
      </c>
    </row>
    <row r="1866" spans="1:15" x14ac:dyDescent="0.25">
      <c r="A1866">
        <f t="shared" si="262"/>
        <v>1865</v>
      </c>
      <c r="B1866" s="1">
        <v>38715</v>
      </c>
      <c r="C1866">
        <v>30.62</v>
      </c>
      <c r="D1866">
        <v>30.96</v>
      </c>
      <c r="E1866">
        <v>30.61</v>
      </c>
      <c r="F1866">
        <v>30.7</v>
      </c>
      <c r="G1866">
        <v>161415</v>
      </c>
      <c r="H1866" s="2">
        <f t="shared" si="259"/>
        <v>-1.9714285714285445E-2</v>
      </c>
      <c r="I1866">
        <f t="shared" si="263"/>
        <v>1</v>
      </c>
      <c r="J1866">
        <f t="shared" si="264"/>
        <v>7.9999999999998295E-2</v>
      </c>
      <c r="K1866" t="str">
        <f t="shared" si="265"/>
        <v xml:space="preserve"> </v>
      </c>
      <c r="L1866" s="2">
        <f t="shared" si="260"/>
        <v>15.69731415600325</v>
      </c>
      <c r="M1866">
        <f t="shared" si="261"/>
        <v>0</v>
      </c>
      <c r="N1866" s="2">
        <f t="shared" si="266"/>
        <v>6.8571428571429158E-3</v>
      </c>
      <c r="O1866">
        <f t="shared" si="267"/>
        <v>1</v>
      </c>
    </row>
    <row r="1867" spans="1:15" x14ac:dyDescent="0.25">
      <c r="A1867">
        <f t="shared" si="262"/>
        <v>1866</v>
      </c>
      <c r="B1867" s="1">
        <v>38716</v>
      </c>
      <c r="C1867">
        <v>30.63</v>
      </c>
      <c r="D1867">
        <v>30.73</v>
      </c>
      <c r="E1867">
        <v>30.49</v>
      </c>
      <c r="F1867">
        <v>30.56</v>
      </c>
      <c r="G1867">
        <v>180627</v>
      </c>
      <c r="H1867" s="2">
        <f t="shared" si="259"/>
        <v>-7.1142857142857299E-2</v>
      </c>
      <c r="I1867">
        <f t="shared" si="263"/>
        <v>0</v>
      </c>
      <c r="J1867" t="str">
        <f t="shared" si="264"/>
        <v xml:space="preserve"> </v>
      </c>
      <c r="K1867">
        <f t="shared" si="265"/>
        <v>0.14000000000000057</v>
      </c>
      <c r="L1867" s="2">
        <f t="shared" si="260"/>
        <v>16.09903419527814</v>
      </c>
      <c r="M1867">
        <f t="shared" si="261"/>
        <v>1</v>
      </c>
      <c r="N1867" s="2">
        <f t="shared" si="266"/>
        <v>-5.1428571428571851E-2</v>
      </c>
      <c r="O1867">
        <f t="shared" si="267"/>
        <v>0</v>
      </c>
    </row>
    <row r="1868" spans="1:15" x14ac:dyDescent="0.25">
      <c r="A1868">
        <f t="shared" si="262"/>
        <v>1867</v>
      </c>
      <c r="B1868" s="1">
        <v>38720</v>
      </c>
      <c r="C1868">
        <v>30.61</v>
      </c>
      <c r="D1868">
        <v>30.91</v>
      </c>
      <c r="E1868">
        <v>30.31</v>
      </c>
      <c r="F1868">
        <v>30.88</v>
      </c>
      <c r="G1868">
        <v>332212</v>
      </c>
      <c r="H1868" s="2">
        <f t="shared" si="259"/>
        <v>-5.7142857142859988E-3</v>
      </c>
      <c r="I1868">
        <f t="shared" si="263"/>
        <v>1</v>
      </c>
      <c r="J1868">
        <f t="shared" si="264"/>
        <v>0.32000000000000028</v>
      </c>
      <c r="K1868" t="str">
        <f t="shared" si="265"/>
        <v xml:space="preserve"> </v>
      </c>
      <c r="L1868" s="2">
        <f t="shared" si="260"/>
        <v>16.129515895639841</v>
      </c>
      <c r="M1868">
        <f t="shared" si="261"/>
        <v>0</v>
      </c>
      <c r="N1868" s="2">
        <f t="shared" si="266"/>
        <v>6.5428571428571294E-2</v>
      </c>
      <c r="O1868">
        <f t="shared" si="267"/>
        <v>0</v>
      </c>
    </row>
    <row r="1869" spans="1:15" x14ac:dyDescent="0.25">
      <c r="A1869">
        <f t="shared" si="262"/>
        <v>1868</v>
      </c>
      <c r="B1869" s="1">
        <v>38721</v>
      </c>
      <c r="C1869">
        <v>30.86</v>
      </c>
      <c r="D1869">
        <v>30.91</v>
      </c>
      <c r="E1869">
        <v>30.61</v>
      </c>
      <c r="F1869">
        <v>30.83</v>
      </c>
      <c r="G1869">
        <v>240171</v>
      </c>
      <c r="H1869" s="2">
        <f t="shared" si="259"/>
        <v>5.5428571428570959E-2</v>
      </c>
      <c r="I1869">
        <f t="shared" si="263"/>
        <v>0</v>
      </c>
      <c r="J1869" t="str">
        <f t="shared" si="264"/>
        <v xml:space="preserve"> </v>
      </c>
      <c r="K1869">
        <f t="shared" si="265"/>
        <v>5.0000000000000711E-2</v>
      </c>
      <c r="L1869" s="2">
        <f t="shared" si="260"/>
        <v>16.131552771082053</v>
      </c>
      <c r="M1869">
        <f t="shared" si="261"/>
        <v>0</v>
      </c>
      <c r="N1869" s="2">
        <f t="shared" si="266"/>
        <v>6.1142857142856957E-2</v>
      </c>
      <c r="O1869">
        <f t="shared" si="267"/>
        <v>0</v>
      </c>
    </row>
    <row r="1870" spans="1:15" x14ac:dyDescent="0.25">
      <c r="A1870">
        <f t="shared" si="262"/>
        <v>1869</v>
      </c>
      <c r="B1870" s="1">
        <v>38722</v>
      </c>
      <c r="C1870">
        <v>30.78</v>
      </c>
      <c r="D1870">
        <v>30.86</v>
      </c>
      <c r="E1870">
        <v>30.61</v>
      </c>
      <c r="F1870">
        <v>30.74</v>
      </c>
      <c r="G1870">
        <v>188577</v>
      </c>
      <c r="H1870" s="2">
        <f t="shared" si="259"/>
        <v>3.7428571428570985E-2</v>
      </c>
      <c r="I1870">
        <f t="shared" si="263"/>
        <v>1</v>
      </c>
      <c r="J1870" t="str">
        <f t="shared" si="264"/>
        <v xml:space="preserve"> </v>
      </c>
      <c r="K1870">
        <f t="shared" si="265"/>
        <v>8.9999999999999858E-2</v>
      </c>
      <c r="L1870" s="2">
        <f t="shared" si="260"/>
        <v>16.083884619713096</v>
      </c>
      <c r="M1870">
        <f t="shared" si="261"/>
        <v>1</v>
      </c>
      <c r="N1870" s="2">
        <f t="shared" si="266"/>
        <v>-1.7999999999999974E-2</v>
      </c>
      <c r="O1870">
        <f t="shared" si="267"/>
        <v>0</v>
      </c>
    </row>
    <row r="1871" spans="1:15" x14ac:dyDescent="0.25">
      <c r="A1871">
        <f t="shared" si="262"/>
        <v>1870</v>
      </c>
      <c r="B1871" s="1">
        <v>38723</v>
      </c>
      <c r="C1871">
        <v>30.89</v>
      </c>
      <c r="D1871">
        <v>31.04</v>
      </c>
      <c r="E1871">
        <v>30.7</v>
      </c>
      <c r="F1871">
        <v>30.98</v>
      </c>
      <c r="G1871">
        <v>220840</v>
      </c>
      <c r="H1871" s="2">
        <f t="shared" si="259"/>
        <v>5.4000000000000117E-2</v>
      </c>
      <c r="I1871">
        <f t="shared" si="263"/>
        <v>0</v>
      </c>
      <c r="J1871">
        <f t="shared" si="264"/>
        <v>0.24000000000000199</v>
      </c>
      <c r="K1871" t="str">
        <f t="shared" si="265"/>
        <v xml:space="preserve"> </v>
      </c>
      <c r="L1871" s="2">
        <f t="shared" si="260"/>
        <v>16.09117576822835</v>
      </c>
      <c r="M1871">
        <f t="shared" si="261"/>
        <v>0</v>
      </c>
      <c r="N1871" s="2">
        <f t="shared" si="266"/>
        <v>1.6571428571429132E-2</v>
      </c>
      <c r="O1871">
        <f t="shared" si="267"/>
        <v>0</v>
      </c>
    </row>
    <row r="1872" spans="1:15" x14ac:dyDescent="0.25">
      <c r="A1872">
        <f t="shared" si="262"/>
        <v>1871</v>
      </c>
      <c r="B1872" s="1">
        <v>38726</v>
      </c>
      <c r="C1872">
        <v>30.91</v>
      </c>
      <c r="D1872">
        <v>30.94</v>
      </c>
      <c r="E1872">
        <v>30.75</v>
      </c>
      <c r="F1872">
        <v>30.89</v>
      </c>
      <c r="G1872">
        <v>207160</v>
      </c>
      <c r="H1872" s="2">
        <f t="shared" si="259"/>
        <v>5.3142857142857533E-2</v>
      </c>
      <c r="I1872">
        <f t="shared" si="263"/>
        <v>0</v>
      </c>
      <c r="J1872" t="str">
        <f t="shared" si="264"/>
        <v xml:space="preserve"> </v>
      </c>
      <c r="K1872">
        <f t="shared" si="265"/>
        <v>8.9999999999999858E-2</v>
      </c>
      <c r="L1872" s="2">
        <f t="shared" si="260"/>
        <v>16.084532270179704</v>
      </c>
      <c r="M1872">
        <f t="shared" si="261"/>
        <v>0</v>
      </c>
      <c r="N1872" s="2">
        <f t="shared" si="266"/>
        <v>-8.5714285714258431E-4</v>
      </c>
      <c r="O1872">
        <f t="shared" si="267"/>
        <v>0</v>
      </c>
    </row>
    <row r="1873" spans="1:15" x14ac:dyDescent="0.25">
      <c r="A1873">
        <f t="shared" si="262"/>
        <v>1872</v>
      </c>
      <c r="B1873" s="1">
        <v>38727</v>
      </c>
      <c r="C1873">
        <v>30.78</v>
      </c>
      <c r="D1873">
        <v>30.82</v>
      </c>
      <c r="E1873">
        <v>30.56</v>
      </c>
      <c r="F1873">
        <v>30.7</v>
      </c>
      <c r="G1873">
        <v>210416</v>
      </c>
      <c r="H1873" s="2">
        <f t="shared" si="259"/>
        <v>-1.3714285714285422E-2</v>
      </c>
      <c r="I1873">
        <f t="shared" si="263"/>
        <v>0</v>
      </c>
      <c r="J1873" t="str">
        <f t="shared" si="264"/>
        <v xml:space="preserve"> </v>
      </c>
      <c r="K1873">
        <f t="shared" si="265"/>
        <v>0.19000000000000128</v>
      </c>
      <c r="L1873" s="2">
        <f t="shared" si="260"/>
        <v>15.992870760391595</v>
      </c>
      <c r="M1873">
        <f t="shared" si="261"/>
        <v>1</v>
      </c>
      <c r="N1873" s="2">
        <f t="shared" si="266"/>
        <v>-6.6857142857142948E-2</v>
      </c>
      <c r="O1873">
        <f t="shared" si="267"/>
        <v>1</v>
      </c>
    </row>
    <row r="1874" spans="1:15" x14ac:dyDescent="0.25">
      <c r="A1874">
        <f t="shared" si="262"/>
        <v>1873</v>
      </c>
      <c r="B1874" s="1">
        <v>38728</v>
      </c>
      <c r="C1874">
        <v>30.65</v>
      </c>
      <c r="D1874">
        <v>31.06</v>
      </c>
      <c r="E1874">
        <v>30.61</v>
      </c>
      <c r="F1874">
        <v>30.94</v>
      </c>
      <c r="G1874">
        <v>223944</v>
      </c>
      <c r="H1874" s="2">
        <f t="shared" si="259"/>
        <v>9.7142857142862183E-3</v>
      </c>
      <c r="I1874">
        <f t="shared" si="263"/>
        <v>0</v>
      </c>
      <c r="J1874">
        <f t="shared" si="264"/>
        <v>0.24000000000000199</v>
      </c>
      <c r="K1874" t="str">
        <f t="shared" si="265"/>
        <v xml:space="preserve"> </v>
      </c>
      <c r="L1874" s="2">
        <f t="shared" si="260"/>
        <v>15.987648810654342</v>
      </c>
      <c r="M1874">
        <f t="shared" si="261"/>
        <v>0</v>
      </c>
      <c r="N1874" s="2">
        <f t="shared" si="266"/>
        <v>2.3428571428571639E-2</v>
      </c>
      <c r="O1874">
        <f t="shared" si="267"/>
        <v>0</v>
      </c>
    </row>
    <row r="1875" spans="1:15" x14ac:dyDescent="0.25">
      <c r="A1875">
        <f t="shared" si="262"/>
        <v>1874</v>
      </c>
      <c r="B1875" s="1">
        <v>38729</v>
      </c>
      <c r="C1875">
        <v>30.96</v>
      </c>
      <c r="D1875">
        <v>30.97</v>
      </c>
      <c r="E1875">
        <v>30.45</v>
      </c>
      <c r="F1875">
        <v>30.51</v>
      </c>
      <c r="G1875">
        <v>221590</v>
      </c>
      <c r="H1875" s="2">
        <f t="shared" si="259"/>
        <v>-4.1714285714285232E-2</v>
      </c>
      <c r="I1875">
        <f t="shared" si="263"/>
        <v>0</v>
      </c>
      <c r="J1875" t="str">
        <f t="shared" si="264"/>
        <v xml:space="preserve"> </v>
      </c>
      <c r="K1875">
        <f t="shared" si="265"/>
        <v>0.42999999999999972</v>
      </c>
      <c r="L1875" s="2">
        <f t="shared" si="260"/>
        <v>15.782457522464435</v>
      </c>
      <c r="M1875">
        <f t="shared" si="261"/>
        <v>1</v>
      </c>
      <c r="N1875" s="2">
        <f t="shared" si="266"/>
        <v>-5.1428571428571448E-2</v>
      </c>
      <c r="O1875">
        <f t="shared" si="267"/>
        <v>0</v>
      </c>
    </row>
    <row r="1876" spans="1:15" x14ac:dyDescent="0.25">
      <c r="A1876">
        <f t="shared" si="262"/>
        <v>1875</v>
      </c>
      <c r="B1876" s="1">
        <v>38730</v>
      </c>
      <c r="C1876">
        <v>30.41</v>
      </c>
      <c r="D1876">
        <v>30.76</v>
      </c>
      <c r="E1876">
        <v>30.31</v>
      </c>
      <c r="F1876">
        <v>30.61</v>
      </c>
      <c r="G1876">
        <v>172166</v>
      </c>
      <c r="H1876" s="2">
        <f t="shared" si="259"/>
        <v>-7.857142857142857E-2</v>
      </c>
      <c r="I1876">
        <f t="shared" si="263"/>
        <v>1</v>
      </c>
      <c r="J1876">
        <f t="shared" si="264"/>
        <v>9.9999999999997868E-2</v>
      </c>
      <c r="K1876" t="str">
        <f t="shared" si="265"/>
        <v xml:space="preserve"> </v>
      </c>
      <c r="L1876" s="2">
        <f t="shared" si="260"/>
        <v>15.612691913783916</v>
      </c>
      <c r="M1876">
        <f t="shared" si="261"/>
        <v>0</v>
      </c>
      <c r="N1876" s="2">
        <f t="shared" si="266"/>
        <v>-3.6857142857143338E-2</v>
      </c>
      <c r="O1876">
        <f t="shared" si="267"/>
        <v>0</v>
      </c>
    </row>
    <row r="1877" spans="1:15" x14ac:dyDescent="0.25">
      <c r="A1877">
        <f t="shared" si="262"/>
        <v>1876</v>
      </c>
      <c r="B1877" s="1">
        <v>38734</v>
      </c>
      <c r="C1877">
        <v>31.14</v>
      </c>
      <c r="D1877">
        <v>31.14</v>
      </c>
      <c r="E1877">
        <v>30.33</v>
      </c>
      <c r="F1877">
        <v>30.45</v>
      </c>
      <c r="G1877">
        <v>160688</v>
      </c>
      <c r="H1877" s="2">
        <f t="shared" si="259"/>
        <v>-8.2857142857143018E-2</v>
      </c>
      <c r="I1877">
        <f t="shared" si="263"/>
        <v>1</v>
      </c>
      <c r="J1877" t="str">
        <f t="shared" si="264"/>
        <v xml:space="preserve"> </v>
      </c>
      <c r="K1877">
        <f t="shared" si="265"/>
        <v>0.16000000000000014</v>
      </c>
      <c r="L1877" s="2">
        <f t="shared" si="260"/>
        <v>15.357330214989998</v>
      </c>
      <c r="M1877">
        <f t="shared" si="261"/>
        <v>0</v>
      </c>
      <c r="N1877" s="2">
        <f t="shared" si="266"/>
        <v>-4.2857142857144481E-3</v>
      </c>
      <c r="O1877">
        <f t="shared" si="267"/>
        <v>1</v>
      </c>
    </row>
    <row r="1878" spans="1:15" x14ac:dyDescent="0.25">
      <c r="A1878">
        <f t="shared" si="262"/>
        <v>1877</v>
      </c>
      <c r="B1878" s="1">
        <v>38735</v>
      </c>
      <c r="C1878">
        <v>30.41</v>
      </c>
      <c r="D1878">
        <v>30.42</v>
      </c>
      <c r="E1878">
        <v>30.12</v>
      </c>
      <c r="F1878">
        <v>30.33</v>
      </c>
      <c r="G1878">
        <v>201543</v>
      </c>
      <c r="H1878" s="2">
        <f t="shared" ref="H1878:H1941" si="268">SLOPE(F1873:F1878,A1873:A1878)</f>
        <v>-9.2000000000000373E-2</v>
      </c>
      <c r="I1878">
        <f t="shared" si="263"/>
        <v>1</v>
      </c>
      <c r="J1878" t="str">
        <f t="shared" si="264"/>
        <v xml:space="preserve"> </v>
      </c>
      <c r="K1878">
        <f t="shared" si="265"/>
        <v>0.12000000000000099</v>
      </c>
      <c r="L1878" s="2">
        <f t="shared" si="260"/>
        <v>14.972682471121082</v>
      </c>
      <c r="M1878">
        <f t="shared" si="261"/>
        <v>0</v>
      </c>
      <c r="N1878" s="2">
        <f t="shared" si="266"/>
        <v>-9.1428571428573552E-3</v>
      </c>
      <c r="O1878">
        <f t="shared" si="267"/>
        <v>1</v>
      </c>
    </row>
    <row r="1879" spans="1:15" x14ac:dyDescent="0.25">
      <c r="A1879">
        <f t="shared" si="262"/>
        <v>1878</v>
      </c>
      <c r="B1879" s="1">
        <v>38736</v>
      </c>
      <c r="C1879">
        <v>30.41</v>
      </c>
      <c r="D1879">
        <v>30.41</v>
      </c>
      <c r="E1879">
        <v>30.01</v>
      </c>
      <c r="F1879">
        <v>30.19</v>
      </c>
      <c r="G1879">
        <v>293122</v>
      </c>
      <c r="H1879" s="2">
        <f t="shared" si="268"/>
        <v>-0.12714285714285742</v>
      </c>
      <c r="I1879">
        <f t="shared" si="263"/>
        <v>1</v>
      </c>
      <c r="J1879" t="str">
        <f t="shared" si="264"/>
        <v xml:space="preserve"> </v>
      </c>
      <c r="K1879">
        <f t="shared" si="265"/>
        <v>0.13999999999999702</v>
      </c>
      <c r="L1879" s="2">
        <f t="shared" si="260"/>
        <v>14.447660129130593</v>
      </c>
      <c r="M1879">
        <f t="shared" si="261"/>
        <v>0</v>
      </c>
      <c r="N1879" s="2">
        <f t="shared" si="266"/>
        <v>-3.5142857142857045E-2</v>
      </c>
      <c r="O1879">
        <f t="shared" si="267"/>
        <v>1</v>
      </c>
    </row>
    <row r="1880" spans="1:15" x14ac:dyDescent="0.25">
      <c r="A1880">
        <f t="shared" si="262"/>
        <v>1879</v>
      </c>
      <c r="B1880" s="1">
        <v>38737</v>
      </c>
      <c r="C1880">
        <v>29.81</v>
      </c>
      <c r="D1880">
        <v>30.01</v>
      </c>
      <c r="E1880">
        <v>28.73</v>
      </c>
      <c r="F1880">
        <v>28.88</v>
      </c>
      <c r="G1880">
        <v>880774</v>
      </c>
      <c r="H1880" s="2">
        <f t="shared" si="268"/>
        <v>-0.27228571428571452</v>
      </c>
      <c r="I1880">
        <f t="shared" si="263"/>
        <v>1</v>
      </c>
      <c r="J1880" t="str">
        <f t="shared" si="264"/>
        <v xml:space="preserve"> </v>
      </c>
      <c r="K1880">
        <f t="shared" si="265"/>
        <v>1.3100000000000023</v>
      </c>
      <c r="L1880" s="2">
        <f t="shared" si="260"/>
        <v>11.954091487046295</v>
      </c>
      <c r="M1880">
        <f t="shared" si="261"/>
        <v>0</v>
      </c>
      <c r="N1880" s="2">
        <f t="shared" si="266"/>
        <v>-0.1451428571428571</v>
      </c>
      <c r="O1880">
        <f t="shared" si="267"/>
        <v>1</v>
      </c>
    </row>
    <row r="1881" spans="1:15" x14ac:dyDescent="0.25">
      <c r="A1881">
        <f t="shared" si="262"/>
        <v>1880</v>
      </c>
      <c r="B1881" s="1">
        <v>38740</v>
      </c>
      <c r="C1881">
        <v>29.04</v>
      </c>
      <c r="D1881">
        <v>29.18</v>
      </c>
      <c r="E1881">
        <v>28.77</v>
      </c>
      <c r="F1881">
        <v>28.8</v>
      </c>
      <c r="G1881">
        <v>388130</v>
      </c>
      <c r="H1881" s="2">
        <f t="shared" si="268"/>
        <v>-0.39714285714285691</v>
      </c>
      <c r="I1881">
        <f t="shared" si="263"/>
        <v>1</v>
      </c>
      <c r="J1881" t="str">
        <f t="shared" si="264"/>
        <v xml:space="preserve"> </v>
      </c>
      <c r="K1881">
        <f t="shared" si="265"/>
        <v>7.9999999999998295E-2</v>
      </c>
      <c r="L1881" s="2">
        <f t="shared" si="260"/>
        <v>9.4635553254003622</v>
      </c>
      <c r="M1881">
        <f t="shared" si="261"/>
        <v>0</v>
      </c>
      <c r="N1881" s="2">
        <f t="shared" si="266"/>
        <v>-0.12485714285714239</v>
      </c>
      <c r="O1881">
        <f t="shared" si="267"/>
        <v>1</v>
      </c>
    </row>
    <row r="1882" spans="1:15" x14ac:dyDescent="0.25">
      <c r="A1882">
        <f t="shared" si="262"/>
        <v>1881</v>
      </c>
      <c r="B1882" s="1">
        <v>38741</v>
      </c>
      <c r="C1882">
        <v>29.06</v>
      </c>
      <c r="D1882">
        <v>29.06</v>
      </c>
      <c r="E1882">
        <v>28.42</v>
      </c>
      <c r="F1882">
        <v>28.47</v>
      </c>
      <c r="G1882">
        <v>464792</v>
      </c>
      <c r="H1882" s="2">
        <f t="shared" si="268"/>
        <v>-0.45142857142857135</v>
      </c>
      <c r="I1882">
        <f t="shared" si="263"/>
        <v>1</v>
      </c>
      <c r="J1882" t="str">
        <f t="shared" si="264"/>
        <v xml:space="preserve"> </v>
      </c>
      <c r="K1882">
        <f t="shared" si="265"/>
        <v>0.33000000000000185</v>
      </c>
      <c r="L1882" s="2">
        <f t="shared" si="260"/>
        <v>6.6052723348797056</v>
      </c>
      <c r="M1882">
        <f t="shared" si="261"/>
        <v>0</v>
      </c>
      <c r="N1882" s="2">
        <f t="shared" si="266"/>
        <v>-5.4285714285714437E-2</v>
      </c>
      <c r="O1882">
        <f t="shared" si="267"/>
        <v>1</v>
      </c>
    </row>
    <row r="1883" spans="1:15" x14ac:dyDescent="0.25">
      <c r="A1883">
        <f t="shared" si="262"/>
        <v>1882</v>
      </c>
      <c r="B1883" s="1">
        <v>38742</v>
      </c>
      <c r="C1883">
        <v>28.66</v>
      </c>
      <c r="D1883">
        <v>28.71</v>
      </c>
      <c r="E1883">
        <v>28.16</v>
      </c>
      <c r="F1883">
        <v>28.27</v>
      </c>
      <c r="G1883">
        <v>513857</v>
      </c>
      <c r="H1883" s="2">
        <f t="shared" si="268"/>
        <v>-0.44399999999999995</v>
      </c>
      <c r="I1883">
        <f t="shared" si="263"/>
        <v>0</v>
      </c>
      <c r="J1883" t="str">
        <f t="shared" si="264"/>
        <v xml:space="preserve"> </v>
      </c>
      <c r="K1883">
        <f t="shared" si="265"/>
        <v>0.19999999999999929</v>
      </c>
      <c r="L1883" s="2">
        <f t="shared" si="260"/>
        <v>3.7131053108068883</v>
      </c>
      <c r="M1883">
        <f t="shared" si="261"/>
        <v>1</v>
      </c>
      <c r="N1883" s="2">
        <f t="shared" si="266"/>
        <v>7.4285714285713955E-3</v>
      </c>
      <c r="O1883">
        <f t="shared" si="267"/>
        <v>1</v>
      </c>
    </row>
    <row r="1884" spans="1:15" x14ac:dyDescent="0.25">
      <c r="A1884">
        <f t="shared" si="262"/>
        <v>1883</v>
      </c>
      <c r="B1884" s="1">
        <v>38743</v>
      </c>
      <c r="C1884">
        <v>28.44</v>
      </c>
      <c r="D1884">
        <v>28.58</v>
      </c>
      <c r="E1884">
        <v>28.25</v>
      </c>
      <c r="F1884">
        <v>28.53</v>
      </c>
      <c r="G1884">
        <v>488521</v>
      </c>
      <c r="H1884" s="2">
        <f t="shared" si="268"/>
        <v>-0.29885714285714288</v>
      </c>
      <c r="I1884">
        <f t="shared" si="263"/>
        <v>1</v>
      </c>
      <c r="J1884">
        <f t="shared" si="264"/>
        <v>0.26000000000000156</v>
      </c>
      <c r="K1884" t="str">
        <f t="shared" si="265"/>
        <v xml:space="preserve"> </v>
      </c>
      <c r="L1884" s="2">
        <f t="shared" si="260"/>
        <v>1.5940319037432431</v>
      </c>
      <c r="M1884">
        <f t="shared" si="261"/>
        <v>0</v>
      </c>
      <c r="N1884" s="2">
        <f t="shared" si="266"/>
        <v>0.14514285714285707</v>
      </c>
      <c r="O1884">
        <f t="shared" si="267"/>
        <v>1</v>
      </c>
    </row>
    <row r="1885" spans="1:15" x14ac:dyDescent="0.25">
      <c r="A1885">
        <f t="shared" si="262"/>
        <v>1884</v>
      </c>
      <c r="B1885" s="1">
        <v>38744</v>
      </c>
      <c r="C1885">
        <v>28.46</v>
      </c>
      <c r="D1885">
        <v>28.53</v>
      </c>
      <c r="E1885">
        <v>28.26</v>
      </c>
      <c r="F1885">
        <v>28.46</v>
      </c>
      <c r="G1885">
        <v>433181</v>
      </c>
      <c r="H1885" s="2">
        <f t="shared" si="268"/>
        <v>-8.8857142857142538E-2</v>
      </c>
      <c r="I1885">
        <f t="shared" si="263"/>
        <v>1</v>
      </c>
      <c r="J1885" t="str">
        <f t="shared" si="264"/>
        <v xml:space="preserve"> </v>
      </c>
      <c r="K1885">
        <f t="shared" si="265"/>
        <v>7.0000000000000284E-2</v>
      </c>
      <c r="L1885" s="2">
        <f t="shared" si="260"/>
        <v>-0.44196968761073563</v>
      </c>
      <c r="M1885">
        <f t="shared" si="261"/>
        <v>1</v>
      </c>
      <c r="N1885" s="2">
        <f t="shared" si="266"/>
        <v>0.21000000000000035</v>
      </c>
      <c r="O1885">
        <f t="shared" si="267"/>
        <v>0</v>
      </c>
    </row>
    <row r="1886" spans="1:15" x14ac:dyDescent="0.25">
      <c r="A1886">
        <f t="shared" si="262"/>
        <v>1885</v>
      </c>
      <c r="B1886" s="1">
        <v>38747</v>
      </c>
      <c r="C1886">
        <v>28.41</v>
      </c>
      <c r="D1886">
        <v>28.6</v>
      </c>
      <c r="E1886">
        <v>28.25</v>
      </c>
      <c r="F1886">
        <v>28.44</v>
      </c>
      <c r="G1886">
        <v>353844</v>
      </c>
      <c r="H1886" s="2">
        <f t="shared" si="268"/>
        <v>-4.4857142857142561E-2</v>
      </c>
      <c r="I1886">
        <f t="shared" si="263"/>
        <v>1</v>
      </c>
      <c r="J1886" t="str">
        <f t="shared" si="264"/>
        <v xml:space="preserve"> </v>
      </c>
      <c r="K1886">
        <f t="shared" si="265"/>
        <v>1.9999999999999574E-2</v>
      </c>
      <c r="L1886" s="2">
        <f t="shared" si="260"/>
        <v>-2.5277626715764123</v>
      </c>
      <c r="M1886">
        <f t="shared" si="261"/>
        <v>1</v>
      </c>
      <c r="N1886" s="2">
        <f t="shared" si="266"/>
        <v>4.3999999999999977E-2</v>
      </c>
      <c r="O1886">
        <f t="shared" si="267"/>
        <v>0</v>
      </c>
    </row>
    <row r="1887" spans="1:15" x14ac:dyDescent="0.25">
      <c r="A1887">
        <f t="shared" si="262"/>
        <v>1886</v>
      </c>
      <c r="B1887" s="1">
        <v>38748</v>
      </c>
      <c r="C1887">
        <v>28.41</v>
      </c>
      <c r="D1887">
        <v>28.49</v>
      </c>
      <c r="E1887">
        <v>28.14</v>
      </c>
      <c r="F1887">
        <v>28.26</v>
      </c>
      <c r="G1887">
        <v>396943</v>
      </c>
      <c r="H1887" s="2">
        <f t="shared" si="268"/>
        <v>-1.7428571428570905E-2</v>
      </c>
      <c r="I1887">
        <f t="shared" si="263"/>
        <v>0</v>
      </c>
      <c r="J1887" t="str">
        <f t="shared" si="264"/>
        <v xml:space="preserve"> </v>
      </c>
      <c r="K1887">
        <f t="shared" si="265"/>
        <v>0.17999999999999972</v>
      </c>
      <c r="L1887" s="2">
        <f t="shared" si="260"/>
        <v>-4.3520742585658239</v>
      </c>
      <c r="M1887">
        <f t="shared" si="261"/>
        <v>0</v>
      </c>
      <c r="N1887" s="2">
        <f t="shared" si="266"/>
        <v>2.7428571428571656E-2</v>
      </c>
      <c r="O1887">
        <f t="shared" si="267"/>
        <v>0</v>
      </c>
    </row>
    <row r="1888" spans="1:15" x14ac:dyDescent="0.25">
      <c r="A1888">
        <f t="shared" si="262"/>
        <v>1887</v>
      </c>
      <c r="B1888" s="1">
        <v>38749</v>
      </c>
      <c r="C1888">
        <v>28.17</v>
      </c>
      <c r="D1888">
        <v>28.7</v>
      </c>
      <c r="E1888">
        <v>28.15</v>
      </c>
      <c r="F1888">
        <v>28.65</v>
      </c>
      <c r="G1888">
        <v>380643</v>
      </c>
      <c r="H1888" s="2">
        <f t="shared" si="268"/>
        <v>3.0571428571428479E-2</v>
      </c>
      <c r="I1888">
        <f t="shared" si="263"/>
        <v>0</v>
      </c>
      <c r="J1888">
        <f t="shared" si="264"/>
        <v>0.38999999999999702</v>
      </c>
      <c r="K1888" t="str">
        <f t="shared" si="265"/>
        <v xml:space="preserve"> </v>
      </c>
      <c r="L1888" s="2">
        <f t="shared" si="260"/>
        <v>-5.7814034978691122</v>
      </c>
      <c r="M1888">
        <f t="shared" si="261"/>
        <v>1</v>
      </c>
      <c r="N1888" s="2">
        <f t="shared" si="266"/>
        <v>4.7999999999999383E-2</v>
      </c>
      <c r="O1888">
        <f t="shared" si="267"/>
        <v>1</v>
      </c>
    </row>
    <row r="1889" spans="1:15" x14ac:dyDescent="0.25">
      <c r="A1889">
        <f t="shared" si="262"/>
        <v>1888</v>
      </c>
      <c r="B1889" s="1">
        <v>38750</v>
      </c>
      <c r="C1889">
        <v>28.58</v>
      </c>
      <c r="D1889">
        <v>28.8</v>
      </c>
      <c r="E1889">
        <v>28.39</v>
      </c>
      <c r="F1889">
        <v>28.41</v>
      </c>
      <c r="G1889">
        <v>304673</v>
      </c>
      <c r="H1889" s="2">
        <f t="shared" si="268"/>
        <v>-6.0000000000003289E-3</v>
      </c>
      <c r="I1889">
        <f t="shared" si="263"/>
        <v>1</v>
      </c>
      <c r="J1889" t="str">
        <f t="shared" si="264"/>
        <v xml:space="preserve"> </v>
      </c>
      <c r="K1889">
        <f t="shared" si="265"/>
        <v>0.23999999999999844</v>
      </c>
      <c r="L1889" s="2">
        <f t="shared" si="260"/>
        <v>-7.1025743366054073</v>
      </c>
      <c r="M1889">
        <f t="shared" si="261"/>
        <v>1</v>
      </c>
      <c r="N1889" s="2">
        <f t="shared" si="266"/>
        <v>-3.657142857142881E-2</v>
      </c>
      <c r="O1889">
        <f t="shared" si="267"/>
        <v>0</v>
      </c>
    </row>
    <row r="1890" spans="1:15" x14ac:dyDescent="0.25">
      <c r="A1890">
        <f t="shared" si="262"/>
        <v>1889</v>
      </c>
      <c r="B1890" s="1">
        <v>38751</v>
      </c>
      <c r="C1890">
        <v>28.31</v>
      </c>
      <c r="D1890">
        <v>28.65</v>
      </c>
      <c r="E1890">
        <v>28.28</v>
      </c>
      <c r="F1890">
        <v>28.36</v>
      </c>
      <c r="G1890">
        <v>258276</v>
      </c>
      <c r="H1890" s="2">
        <f t="shared" si="268"/>
        <v>-5.7142857142861003E-3</v>
      </c>
      <c r="I1890">
        <f t="shared" si="263"/>
        <v>1</v>
      </c>
      <c r="J1890" t="str">
        <f t="shared" si="264"/>
        <v xml:space="preserve"> </v>
      </c>
      <c r="K1890">
        <f t="shared" si="265"/>
        <v>5.0000000000000711E-2</v>
      </c>
      <c r="L1890" s="2">
        <f t="shared" si="260"/>
        <v>-8.2943561466480507</v>
      </c>
      <c r="M1890">
        <f t="shared" si="261"/>
        <v>1</v>
      </c>
      <c r="N1890" s="2">
        <f t="shared" si="266"/>
        <v>2.857142857142286E-4</v>
      </c>
      <c r="O1890">
        <f t="shared" si="267"/>
        <v>1</v>
      </c>
    </row>
    <row r="1891" spans="1:15" x14ac:dyDescent="0.25">
      <c r="A1891">
        <f t="shared" si="262"/>
        <v>1890</v>
      </c>
      <c r="B1891" s="1">
        <v>38754</v>
      </c>
      <c r="C1891">
        <v>28.36</v>
      </c>
      <c r="D1891">
        <v>28.4</v>
      </c>
      <c r="E1891">
        <v>28.16</v>
      </c>
      <c r="F1891">
        <v>28.26</v>
      </c>
      <c r="G1891">
        <v>231619</v>
      </c>
      <c r="H1891" s="2">
        <f t="shared" si="268"/>
        <v>-2.4000000000000098E-2</v>
      </c>
      <c r="I1891">
        <f t="shared" si="263"/>
        <v>1</v>
      </c>
      <c r="J1891" t="str">
        <f t="shared" si="264"/>
        <v xml:space="preserve"> </v>
      </c>
      <c r="K1891">
        <f t="shared" si="265"/>
        <v>9.9999999999997868E-2</v>
      </c>
      <c r="L1891" s="2">
        <f t="shared" si="260"/>
        <v>-9.5794166586082419</v>
      </c>
      <c r="M1891">
        <f t="shared" si="261"/>
        <v>1</v>
      </c>
      <c r="N1891" s="2">
        <f t="shared" si="266"/>
        <v>-1.8285714285713996E-2</v>
      </c>
      <c r="O1891">
        <f t="shared" si="267"/>
        <v>0</v>
      </c>
    </row>
    <row r="1892" spans="1:15" x14ac:dyDescent="0.25">
      <c r="A1892">
        <f t="shared" si="262"/>
        <v>1891</v>
      </c>
      <c r="B1892" s="1">
        <v>38755</v>
      </c>
      <c r="C1892">
        <v>28.17</v>
      </c>
      <c r="D1892">
        <v>28.24</v>
      </c>
      <c r="E1892">
        <v>27.72</v>
      </c>
      <c r="F1892">
        <v>27.82</v>
      </c>
      <c r="G1892">
        <v>367907</v>
      </c>
      <c r="H1892" s="2">
        <f t="shared" si="268"/>
        <v>-9.7714285714285656E-2</v>
      </c>
      <c r="I1892">
        <f t="shared" si="263"/>
        <v>0</v>
      </c>
      <c r="J1892" t="str">
        <f t="shared" si="264"/>
        <v xml:space="preserve"> </v>
      </c>
      <c r="K1892">
        <f t="shared" si="265"/>
        <v>0.44000000000000128</v>
      </c>
      <c r="L1892" s="2">
        <f t="shared" si="260"/>
        <v>-10.496335520232963</v>
      </c>
      <c r="M1892">
        <f t="shared" si="261"/>
        <v>0</v>
      </c>
      <c r="N1892" s="2">
        <f t="shared" si="266"/>
        <v>-7.3714285714285566E-2</v>
      </c>
      <c r="O1892">
        <f t="shared" si="267"/>
        <v>1</v>
      </c>
    </row>
    <row r="1893" spans="1:15" x14ac:dyDescent="0.25">
      <c r="A1893">
        <f t="shared" si="262"/>
        <v>1892</v>
      </c>
      <c r="B1893" s="1">
        <v>38756</v>
      </c>
      <c r="C1893">
        <v>27.82</v>
      </c>
      <c r="D1893">
        <v>28.3</v>
      </c>
      <c r="E1893">
        <v>27.74</v>
      </c>
      <c r="F1893">
        <v>28.25</v>
      </c>
      <c r="G1893">
        <v>267560</v>
      </c>
      <c r="H1893" s="2">
        <f t="shared" si="268"/>
        <v>-0.11057142857142829</v>
      </c>
      <c r="I1893">
        <f t="shared" si="263"/>
        <v>0</v>
      </c>
      <c r="J1893">
        <f t="shared" si="264"/>
        <v>0.42999999999999972</v>
      </c>
      <c r="K1893" t="str">
        <f t="shared" si="265"/>
        <v xml:space="preserve"> </v>
      </c>
      <c r="L1893" s="2">
        <f t="shared" si="260"/>
        <v>-11.000879853098466</v>
      </c>
      <c r="M1893">
        <f t="shared" si="261"/>
        <v>0</v>
      </c>
      <c r="N1893" s="2">
        <f t="shared" si="266"/>
        <v>-1.2857142857142637E-2</v>
      </c>
      <c r="O1893">
        <f t="shared" si="267"/>
        <v>0</v>
      </c>
    </row>
    <row r="1894" spans="1:15" x14ac:dyDescent="0.25">
      <c r="A1894">
        <f t="shared" si="262"/>
        <v>1893</v>
      </c>
      <c r="B1894" s="1">
        <v>38757</v>
      </c>
      <c r="C1894">
        <v>28.29</v>
      </c>
      <c r="D1894">
        <v>28.55</v>
      </c>
      <c r="E1894">
        <v>28.27</v>
      </c>
      <c r="F1894">
        <v>28.43</v>
      </c>
      <c r="G1894">
        <v>263233</v>
      </c>
      <c r="H1894" s="2">
        <f t="shared" si="268"/>
        <v>-1.9142857142857191E-2</v>
      </c>
      <c r="I1894">
        <f t="shared" si="263"/>
        <v>0</v>
      </c>
      <c r="J1894">
        <f t="shared" si="264"/>
        <v>0.17999999999999972</v>
      </c>
      <c r="K1894" t="str">
        <f t="shared" si="265"/>
        <v xml:space="preserve"> </v>
      </c>
      <c r="L1894" s="2">
        <f t="shared" si="260"/>
        <v>-11.396250783141991</v>
      </c>
      <c r="M1894">
        <f t="shared" si="261"/>
        <v>0</v>
      </c>
      <c r="N1894" s="2">
        <f t="shared" si="266"/>
        <v>9.1428571428571109E-2</v>
      </c>
      <c r="O1894">
        <f t="shared" si="267"/>
        <v>0</v>
      </c>
    </row>
    <row r="1895" spans="1:15" x14ac:dyDescent="0.25">
      <c r="A1895">
        <f t="shared" si="262"/>
        <v>1894</v>
      </c>
      <c r="B1895" s="1">
        <v>38758</v>
      </c>
      <c r="C1895">
        <v>28.43</v>
      </c>
      <c r="D1895">
        <v>28.88</v>
      </c>
      <c r="E1895">
        <v>28.38</v>
      </c>
      <c r="F1895">
        <v>28.79</v>
      </c>
      <c r="G1895">
        <v>265598</v>
      </c>
      <c r="H1895" s="2">
        <f t="shared" si="268"/>
        <v>8.8285714285714079E-2</v>
      </c>
      <c r="I1895">
        <f t="shared" si="263"/>
        <v>0</v>
      </c>
      <c r="J1895">
        <f t="shared" si="264"/>
        <v>0.35999999999999943</v>
      </c>
      <c r="K1895" t="str">
        <f t="shared" si="265"/>
        <v xml:space="preserve"> </v>
      </c>
      <c r="L1895" s="2">
        <f t="shared" si="260"/>
        <v>-11.920979156576065</v>
      </c>
      <c r="M1895">
        <f t="shared" si="261"/>
        <v>1</v>
      </c>
      <c r="N1895" s="2">
        <f t="shared" si="266"/>
        <v>0.10742857142857126</v>
      </c>
      <c r="O1895">
        <f t="shared" si="267"/>
        <v>1</v>
      </c>
    </row>
    <row r="1896" spans="1:15" x14ac:dyDescent="0.25">
      <c r="A1896">
        <f t="shared" si="262"/>
        <v>1895</v>
      </c>
      <c r="B1896" s="1">
        <v>38761</v>
      </c>
      <c r="C1896">
        <v>28.71</v>
      </c>
      <c r="D1896">
        <v>28.97</v>
      </c>
      <c r="E1896">
        <v>28.59</v>
      </c>
      <c r="F1896">
        <v>28.76</v>
      </c>
      <c r="G1896">
        <v>200079</v>
      </c>
      <c r="H1896" s="2">
        <f t="shared" si="268"/>
        <v>0.15971428571428561</v>
      </c>
      <c r="I1896">
        <f t="shared" si="263"/>
        <v>1</v>
      </c>
      <c r="J1896" t="str">
        <f t="shared" si="264"/>
        <v xml:space="preserve"> </v>
      </c>
      <c r="K1896">
        <f t="shared" si="265"/>
        <v>2.9999999999997584E-2</v>
      </c>
      <c r="L1896" s="2">
        <f t="shared" si="260"/>
        <v>-12.412998123153621</v>
      </c>
      <c r="M1896">
        <f t="shared" si="261"/>
        <v>0</v>
      </c>
      <c r="N1896" s="2">
        <f t="shared" si="266"/>
        <v>7.1428571428571536E-2</v>
      </c>
      <c r="O1896">
        <f t="shared" si="267"/>
        <v>0</v>
      </c>
    </row>
    <row r="1897" spans="1:15" x14ac:dyDescent="0.25">
      <c r="A1897">
        <f t="shared" si="262"/>
        <v>1896</v>
      </c>
      <c r="B1897" s="1">
        <v>38762</v>
      </c>
      <c r="C1897">
        <v>28.69</v>
      </c>
      <c r="D1897">
        <v>29.05</v>
      </c>
      <c r="E1897">
        <v>28.55</v>
      </c>
      <c r="F1897">
        <v>28.97</v>
      </c>
      <c r="G1897">
        <v>292649</v>
      </c>
      <c r="H1897" s="2">
        <f t="shared" si="268"/>
        <v>0.21828571428571419</v>
      </c>
      <c r="I1897">
        <f t="shared" si="263"/>
        <v>0</v>
      </c>
      <c r="J1897">
        <f t="shared" si="264"/>
        <v>0.2099999999999973</v>
      </c>
      <c r="K1897" t="str">
        <f t="shared" si="265"/>
        <v xml:space="preserve"> </v>
      </c>
      <c r="L1897" s="2">
        <f t="shared" si="260"/>
        <v>-12.809466199440603</v>
      </c>
      <c r="M1897">
        <f t="shared" si="261"/>
        <v>0</v>
      </c>
      <c r="N1897" s="2">
        <f t="shared" si="266"/>
        <v>5.857142857142858E-2</v>
      </c>
      <c r="O1897">
        <f t="shared" si="267"/>
        <v>1</v>
      </c>
    </row>
    <row r="1898" spans="1:15" x14ac:dyDescent="0.25">
      <c r="A1898">
        <f t="shared" si="262"/>
        <v>1897</v>
      </c>
      <c r="B1898" s="1">
        <v>38763</v>
      </c>
      <c r="C1898">
        <v>29.05</v>
      </c>
      <c r="D1898">
        <v>29.05</v>
      </c>
      <c r="E1898">
        <v>28.77</v>
      </c>
      <c r="F1898">
        <v>28.97</v>
      </c>
      <c r="G1898">
        <v>188317</v>
      </c>
      <c r="H1898" s="2">
        <f t="shared" si="268"/>
        <v>0.14828571428571413</v>
      </c>
      <c r="I1898">
        <f t="shared" si="263"/>
        <v>0</v>
      </c>
      <c r="J1898" t="str">
        <f t="shared" si="264"/>
        <v xml:space="preserve"> </v>
      </c>
      <c r="K1898" t="str">
        <f t="shared" si="265"/>
        <v xml:space="preserve"> </v>
      </c>
      <c r="L1898" s="2">
        <f t="shared" si="260"/>
        <v>-13.12781933525353</v>
      </c>
      <c r="M1898">
        <f t="shared" si="261"/>
        <v>1</v>
      </c>
      <c r="N1898" s="2">
        <f t="shared" si="266"/>
        <v>-7.0000000000000062E-2</v>
      </c>
      <c r="O1898">
        <f t="shared" si="267"/>
        <v>0</v>
      </c>
    </row>
    <row r="1899" spans="1:15" x14ac:dyDescent="0.25">
      <c r="A1899">
        <f t="shared" si="262"/>
        <v>1898</v>
      </c>
      <c r="B1899" s="1">
        <v>38764</v>
      </c>
      <c r="C1899">
        <v>28.95</v>
      </c>
      <c r="D1899">
        <v>29.01</v>
      </c>
      <c r="E1899">
        <v>28.57</v>
      </c>
      <c r="F1899">
        <v>28.86</v>
      </c>
      <c r="G1899">
        <v>238914</v>
      </c>
      <c r="H1899" s="2">
        <f t="shared" si="268"/>
        <v>8.2857142857142713E-2</v>
      </c>
      <c r="I1899">
        <f t="shared" si="263"/>
        <v>1</v>
      </c>
      <c r="J1899" t="str">
        <f t="shared" si="264"/>
        <v xml:space="preserve"> </v>
      </c>
      <c r="K1899">
        <f t="shared" si="265"/>
        <v>0.10999999999999943</v>
      </c>
      <c r="L1899" s="2">
        <f t="shared" si="260"/>
        <v>-13.135784658387292</v>
      </c>
      <c r="M1899">
        <f t="shared" si="261"/>
        <v>0</v>
      </c>
      <c r="N1899" s="2">
        <f t="shared" si="266"/>
        <v>-6.5428571428571419E-2</v>
      </c>
      <c r="O1899">
        <f t="shared" si="267"/>
        <v>1</v>
      </c>
    </row>
    <row r="1900" spans="1:15" x14ac:dyDescent="0.25">
      <c r="A1900">
        <f t="shared" si="262"/>
        <v>1899</v>
      </c>
      <c r="B1900" s="1">
        <v>38765</v>
      </c>
      <c r="C1900">
        <v>28.86</v>
      </c>
      <c r="D1900">
        <v>29.12</v>
      </c>
      <c r="E1900">
        <v>28.8</v>
      </c>
      <c r="F1900">
        <v>29.12</v>
      </c>
      <c r="G1900">
        <v>253490</v>
      </c>
      <c r="H1900" s="2">
        <f t="shared" si="268"/>
        <v>5.5714285714285793E-2</v>
      </c>
      <c r="I1900">
        <f t="shared" si="263"/>
        <v>0</v>
      </c>
      <c r="J1900">
        <f t="shared" si="264"/>
        <v>0.26000000000000156</v>
      </c>
      <c r="K1900" t="str">
        <f t="shared" si="265"/>
        <v xml:space="preserve"> </v>
      </c>
      <c r="L1900" s="2">
        <f t="shared" si="260"/>
        <v>-13.139933498560019</v>
      </c>
      <c r="M1900">
        <f t="shared" si="261"/>
        <v>1</v>
      </c>
      <c r="N1900" s="2">
        <f t="shared" si="266"/>
        <v>-2.714285714285692E-2</v>
      </c>
      <c r="O1900">
        <f t="shared" si="267"/>
        <v>0</v>
      </c>
    </row>
    <row r="1901" spans="1:15" x14ac:dyDescent="0.25">
      <c r="A1901">
        <f t="shared" si="262"/>
        <v>1900</v>
      </c>
      <c r="B1901" s="1">
        <v>38769</v>
      </c>
      <c r="C1901">
        <v>29.12</v>
      </c>
      <c r="D1901">
        <v>29.26</v>
      </c>
      <c r="E1901">
        <v>28.73</v>
      </c>
      <c r="F1901">
        <v>28.87</v>
      </c>
      <c r="G1901">
        <v>199048</v>
      </c>
      <c r="H1901" s="2">
        <f t="shared" si="268"/>
        <v>2.5428571428571547E-2</v>
      </c>
      <c r="I1901">
        <f t="shared" si="263"/>
        <v>1</v>
      </c>
      <c r="J1901" t="str">
        <f t="shared" si="264"/>
        <v xml:space="preserve"> </v>
      </c>
      <c r="K1901">
        <f t="shared" si="265"/>
        <v>0.25</v>
      </c>
      <c r="L1901" s="2">
        <f t="shared" si="260"/>
        <v>-13.143466067023144</v>
      </c>
      <c r="M1901">
        <f t="shared" si="261"/>
        <v>0</v>
      </c>
      <c r="N1901" s="2">
        <f t="shared" si="266"/>
        <v>-3.0285714285714246E-2</v>
      </c>
      <c r="O1901">
        <f t="shared" si="267"/>
        <v>1</v>
      </c>
    </row>
    <row r="1902" spans="1:15" x14ac:dyDescent="0.25">
      <c r="A1902">
        <f t="shared" si="262"/>
        <v>1901</v>
      </c>
      <c r="B1902" s="1">
        <v>38770</v>
      </c>
      <c r="C1902">
        <v>29.06</v>
      </c>
      <c r="D1902">
        <v>29.26</v>
      </c>
      <c r="E1902">
        <v>29.01</v>
      </c>
      <c r="F1902">
        <v>29.15</v>
      </c>
      <c r="G1902">
        <v>257219</v>
      </c>
      <c r="H1902" s="2">
        <f t="shared" si="268"/>
        <v>2.4571428571428758E-2</v>
      </c>
      <c r="I1902">
        <f t="shared" si="263"/>
        <v>0</v>
      </c>
      <c r="J1902">
        <f t="shared" si="264"/>
        <v>0.27999999999999758</v>
      </c>
      <c r="K1902" t="str">
        <f t="shared" si="265"/>
        <v xml:space="preserve"> </v>
      </c>
      <c r="L1902" s="2">
        <f t="shared" si="260"/>
        <v>-13.129063037930685</v>
      </c>
      <c r="M1902">
        <f t="shared" si="261"/>
        <v>1</v>
      </c>
      <c r="N1902" s="2">
        <f t="shared" si="266"/>
        <v>-8.5714285714278901E-4</v>
      </c>
      <c r="O1902">
        <f t="shared" si="267"/>
        <v>0</v>
      </c>
    </row>
    <row r="1903" spans="1:15" x14ac:dyDescent="0.25">
      <c r="A1903">
        <f t="shared" si="262"/>
        <v>1902</v>
      </c>
      <c r="B1903" s="1">
        <v>38771</v>
      </c>
      <c r="C1903">
        <v>29.01</v>
      </c>
      <c r="D1903">
        <v>29.22</v>
      </c>
      <c r="E1903">
        <v>28.97</v>
      </c>
      <c r="F1903">
        <v>29.02</v>
      </c>
      <c r="G1903">
        <v>221483</v>
      </c>
      <c r="H1903" s="2">
        <f t="shared" si="268"/>
        <v>2.4857142857142887E-2</v>
      </c>
      <c r="I1903">
        <f t="shared" si="263"/>
        <v>0</v>
      </c>
      <c r="J1903" t="str">
        <f t="shared" si="264"/>
        <v xml:space="preserve"> </v>
      </c>
      <c r="K1903">
        <f t="shared" si="265"/>
        <v>0.12999999999999901</v>
      </c>
      <c r="L1903" s="2">
        <f t="shared" si="260"/>
        <v>-13.144405966676974</v>
      </c>
      <c r="M1903">
        <f t="shared" si="261"/>
        <v>1</v>
      </c>
      <c r="N1903" s="2">
        <f t="shared" si="266"/>
        <v>2.8571428571412885E-4</v>
      </c>
      <c r="O1903">
        <f t="shared" si="267"/>
        <v>1</v>
      </c>
    </row>
    <row r="1904" spans="1:15" x14ac:dyDescent="0.25">
      <c r="A1904">
        <f t="shared" si="262"/>
        <v>1903</v>
      </c>
      <c r="B1904" s="1">
        <v>38772</v>
      </c>
      <c r="C1904">
        <v>29.01</v>
      </c>
      <c r="D1904">
        <v>29.07</v>
      </c>
      <c r="E1904">
        <v>28.78</v>
      </c>
      <c r="F1904">
        <v>28.9</v>
      </c>
      <c r="G1904">
        <v>182742</v>
      </c>
      <c r="H1904" s="2">
        <f t="shared" si="268"/>
        <v>5.1428571428568303E-3</v>
      </c>
      <c r="I1904">
        <f t="shared" si="263"/>
        <v>1</v>
      </c>
      <c r="J1904" t="str">
        <f t="shared" si="264"/>
        <v xml:space="preserve"> </v>
      </c>
      <c r="K1904">
        <f t="shared" si="265"/>
        <v>0.12000000000000099</v>
      </c>
      <c r="L1904" s="2">
        <f t="shared" si="260"/>
        <v>-13.14751067491221</v>
      </c>
      <c r="M1904">
        <f t="shared" si="261"/>
        <v>0</v>
      </c>
      <c r="N1904" s="2">
        <f t="shared" si="266"/>
        <v>-1.9714285714286055E-2</v>
      </c>
      <c r="O1904">
        <f t="shared" si="267"/>
        <v>0</v>
      </c>
    </row>
    <row r="1905" spans="1:15" x14ac:dyDescent="0.25">
      <c r="A1905">
        <f t="shared" si="262"/>
        <v>1904</v>
      </c>
      <c r="B1905" s="1">
        <v>38775</v>
      </c>
      <c r="C1905">
        <v>28.98</v>
      </c>
      <c r="D1905">
        <v>29.11</v>
      </c>
      <c r="E1905">
        <v>28.87</v>
      </c>
      <c r="F1905">
        <v>29.08</v>
      </c>
      <c r="G1905">
        <v>193278</v>
      </c>
      <c r="H1905" s="2">
        <f t="shared" si="268"/>
        <v>-6.8571428571434214E-3</v>
      </c>
      <c r="I1905">
        <f t="shared" si="263"/>
        <v>1</v>
      </c>
      <c r="J1905">
        <f t="shared" si="264"/>
        <v>0.17999999999999972</v>
      </c>
      <c r="K1905" t="str">
        <f t="shared" si="265"/>
        <v xml:space="preserve"> </v>
      </c>
      <c r="L1905" s="2">
        <f t="shared" si="260"/>
        <v>-13.131802925620574</v>
      </c>
      <c r="M1905">
        <f t="shared" si="261"/>
        <v>1</v>
      </c>
      <c r="N1905" s="2">
        <f t="shared" si="266"/>
        <v>-1.2000000000000252E-2</v>
      </c>
      <c r="O1905">
        <f t="shared" si="267"/>
        <v>0</v>
      </c>
    </row>
    <row r="1906" spans="1:15" x14ac:dyDescent="0.25">
      <c r="A1906">
        <f t="shared" si="262"/>
        <v>1905</v>
      </c>
      <c r="B1906" s="1">
        <v>38776</v>
      </c>
      <c r="C1906">
        <v>28.96</v>
      </c>
      <c r="D1906">
        <v>29.06</v>
      </c>
      <c r="E1906">
        <v>28.61</v>
      </c>
      <c r="F1906">
        <v>28.63</v>
      </c>
      <c r="G1906">
        <v>276999</v>
      </c>
      <c r="H1906" s="2">
        <f t="shared" si="268"/>
        <v>-4.3714285714286052E-2</v>
      </c>
      <c r="I1906">
        <f t="shared" si="263"/>
        <v>1</v>
      </c>
      <c r="J1906" t="str">
        <f t="shared" si="264"/>
        <v xml:space="preserve"> </v>
      </c>
      <c r="K1906">
        <f t="shared" si="265"/>
        <v>0.44999999999999929</v>
      </c>
      <c r="L1906" s="2">
        <f t="shared" si="260"/>
        <v>-13.130884371742866</v>
      </c>
      <c r="M1906">
        <f t="shared" si="261"/>
        <v>1</v>
      </c>
      <c r="N1906" s="2">
        <f t="shared" si="266"/>
        <v>-3.685714285714263E-2</v>
      </c>
      <c r="O1906">
        <f t="shared" si="267"/>
        <v>1</v>
      </c>
    </row>
    <row r="1907" spans="1:15" x14ac:dyDescent="0.25">
      <c r="A1907">
        <f t="shared" si="262"/>
        <v>1906</v>
      </c>
      <c r="B1907" s="1">
        <v>38777</v>
      </c>
      <c r="C1907">
        <v>28.73</v>
      </c>
      <c r="D1907">
        <v>28.79</v>
      </c>
      <c r="E1907">
        <v>28.46</v>
      </c>
      <c r="F1907">
        <v>28.52</v>
      </c>
      <c r="G1907">
        <v>244932</v>
      </c>
      <c r="H1907" s="2">
        <f t="shared" si="268"/>
        <v>-0.1182857142857142</v>
      </c>
      <c r="I1907">
        <f t="shared" si="263"/>
        <v>0</v>
      </c>
      <c r="J1907" t="str">
        <f t="shared" si="264"/>
        <v xml:space="preserve"> </v>
      </c>
      <c r="K1907">
        <f t="shared" si="265"/>
        <v>0.10999999999999943</v>
      </c>
      <c r="L1907" s="2">
        <f t="shared" si="260"/>
        <v>-13.12803611395954</v>
      </c>
      <c r="M1907">
        <f t="shared" si="261"/>
        <v>0</v>
      </c>
      <c r="N1907" s="2">
        <f t="shared" si="266"/>
        <v>-7.457142857142815E-2</v>
      </c>
      <c r="O1907">
        <f t="shared" si="267"/>
        <v>1</v>
      </c>
    </row>
    <row r="1908" spans="1:15" x14ac:dyDescent="0.25">
      <c r="A1908">
        <f t="shared" si="262"/>
        <v>1907</v>
      </c>
      <c r="B1908" s="1">
        <v>38778</v>
      </c>
      <c r="C1908">
        <v>28.46</v>
      </c>
      <c r="D1908">
        <v>28.67</v>
      </c>
      <c r="E1908">
        <v>28.34</v>
      </c>
      <c r="F1908">
        <v>28.61</v>
      </c>
      <c r="G1908">
        <v>251385</v>
      </c>
      <c r="H1908" s="2">
        <f t="shared" si="268"/>
        <v>-0.10399999999999991</v>
      </c>
      <c r="I1908">
        <f t="shared" si="263"/>
        <v>0</v>
      </c>
      <c r="J1908">
        <f t="shared" si="264"/>
        <v>8.9999999999999858E-2</v>
      </c>
      <c r="K1908" t="str">
        <f t="shared" si="265"/>
        <v xml:space="preserve"> </v>
      </c>
      <c r="L1908" s="2">
        <f t="shared" si="260"/>
        <v>-13.131893046408189</v>
      </c>
      <c r="M1908">
        <f t="shared" si="261"/>
        <v>0</v>
      </c>
      <c r="N1908" s="2">
        <f t="shared" si="266"/>
        <v>1.428571428571429E-2</v>
      </c>
      <c r="O1908">
        <f t="shared" si="267"/>
        <v>0</v>
      </c>
    </row>
    <row r="1909" spans="1:15" x14ac:dyDescent="0.25">
      <c r="A1909">
        <f t="shared" si="262"/>
        <v>1908</v>
      </c>
      <c r="B1909" s="1">
        <v>38779</v>
      </c>
      <c r="C1909">
        <v>28.51</v>
      </c>
      <c r="D1909">
        <v>29.1</v>
      </c>
      <c r="E1909">
        <v>28.49</v>
      </c>
      <c r="F1909">
        <v>28.82</v>
      </c>
      <c r="G1909">
        <v>255628</v>
      </c>
      <c r="H1909" s="2">
        <f t="shared" si="268"/>
        <v>-5.48571428571425E-2</v>
      </c>
      <c r="I1909">
        <f t="shared" si="263"/>
        <v>0</v>
      </c>
      <c r="J1909">
        <f t="shared" si="264"/>
        <v>0.21000000000000085</v>
      </c>
      <c r="K1909" t="str">
        <f t="shared" si="265"/>
        <v xml:space="preserve"> </v>
      </c>
      <c r="L1909" s="2">
        <f t="shared" si="260"/>
        <v>-13.126619665567295</v>
      </c>
      <c r="M1909">
        <f t="shared" si="261"/>
        <v>0</v>
      </c>
      <c r="N1909" s="2">
        <f t="shared" si="266"/>
        <v>4.9142857142857412E-2</v>
      </c>
      <c r="O1909">
        <f t="shared" si="267"/>
        <v>1</v>
      </c>
    </row>
    <row r="1910" spans="1:15" x14ac:dyDescent="0.25">
      <c r="A1910">
        <f t="shared" si="262"/>
        <v>1909</v>
      </c>
      <c r="B1910" s="1">
        <v>38782</v>
      </c>
      <c r="C1910">
        <v>28.82</v>
      </c>
      <c r="D1910">
        <v>29.01</v>
      </c>
      <c r="E1910">
        <v>28.71</v>
      </c>
      <c r="F1910">
        <v>28.86</v>
      </c>
      <c r="G1910">
        <v>214109</v>
      </c>
      <c r="H1910" s="2">
        <f t="shared" si="268"/>
        <v>-1.2571428571428303E-2</v>
      </c>
      <c r="I1910">
        <f t="shared" si="263"/>
        <v>0</v>
      </c>
      <c r="J1910">
        <f t="shared" si="264"/>
        <v>3.9999999999999147E-2</v>
      </c>
      <c r="K1910" t="str">
        <f t="shared" si="265"/>
        <v xml:space="preserve"> </v>
      </c>
      <c r="L1910" s="2">
        <f t="shared" si="260"/>
        <v>-13.118230667793467</v>
      </c>
      <c r="M1910">
        <f t="shared" si="261"/>
        <v>0</v>
      </c>
      <c r="N1910" s="2">
        <f t="shared" si="266"/>
        <v>4.2285714285714197E-2</v>
      </c>
      <c r="O1910">
        <f t="shared" si="267"/>
        <v>1</v>
      </c>
    </row>
    <row r="1911" spans="1:15" x14ac:dyDescent="0.25">
      <c r="A1911">
        <f t="shared" si="262"/>
        <v>1910</v>
      </c>
      <c r="B1911" s="1">
        <v>38783</v>
      </c>
      <c r="C1911">
        <v>28.8</v>
      </c>
      <c r="D1911">
        <v>29</v>
      </c>
      <c r="E1911">
        <v>28.77</v>
      </c>
      <c r="F1911">
        <v>28.91</v>
      </c>
      <c r="G1911">
        <v>217488</v>
      </c>
      <c r="H1911" s="2">
        <f t="shared" si="268"/>
        <v>7.5142857142857317E-2</v>
      </c>
      <c r="I1911">
        <f t="shared" si="263"/>
        <v>1</v>
      </c>
      <c r="J1911">
        <f t="shared" si="264"/>
        <v>5.0000000000000711E-2</v>
      </c>
      <c r="K1911" t="str">
        <f t="shared" si="265"/>
        <v xml:space="preserve"> </v>
      </c>
      <c r="L1911" s="2">
        <f t="shared" si="260"/>
        <v>-13.089376760207145</v>
      </c>
      <c r="M1911">
        <f t="shared" si="261"/>
        <v>0</v>
      </c>
      <c r="N1911" s="2">
        <f t="shared" si="266"/>
        <v>8.771428571428562E-2</v>
      </c>
      <c r="O1911">
        <f t="shared" si="267"/>
        <v>1</v>
      </c>
    </row>
    <row r="1912" spans="1:15" x14ac:dyDescent="0.25">
      <c r="A1912">
        <f t="shared" si="262"/>
        <v>1911</v>
      </c>
      <c r="B1912" s="1">
        <v>38784</v>
      </c>
      <c r="C1912">
        <v>28.82</v>
      </c>
      <c r="D1912">
        <v>29.29</v>
      </c>
      <c r="E1912">
        <v>28.77</v>
      </c>
      <c r="F1912">
        <v>29.19</v>
      </c>
      <c r="G1912">
        <v>250811</v>
      </c>
      <c r="H1912" s="2">
        <f t="shared" si="268"/>
        <v>0.12257142857142884</v>
      </c>
      <c r="I1912">
        <f t="shared" si="263"/>
        <v>0</v>
      </c>
      <c r="J1912">
        <f t="shared" si="264"/>
        <v>0.28000000000000114</v>
      </c>
      <c r="K1912" t="str">
        <f t="shared" si="265"/>
        <v xml:space="preserve"> </v>
      </c>
      <c r="L1912" s="2">
        <f t="shared" si="260"/>
        <v>-13.001366071087075</v>
      </c>
      <c r="M1912">
        <f t="shared" si="261"/>
        <v>1</v>
      </c>
      <c r="N1912" s="2">
        <f t="shared" si="266"/>
        <v>4.7428571428571528E-2</v>
      </c>
      <c r="O1912">
        <f t="shared" si="267"/>
        <v>1</v>
      </c>
    </row>
    <row r="1913" spans="1:15" x14ac:dyDescent="0.25">
      <c r="A1913">
        <f t="shared" si="262"/>
        <v>1912</v>
      </c>
      <c r="B1913" s="1">
        <v>38785</v>
      </c>
      <c r="C1913">
        <v>29.14</v>
      </c>
      <c r="D1913">
        <v>29.3</v>
      </c>
      <c r="E1913">
        <v>28.92</v>
      </c>
      <c r="F1913">
        <v>28.96</v>
      </c>
      <c r="G1913">
        <v>242115</v>
      </c>
      <c r="H1913" s="2">
        <f t="shared" si="268"/>
        <v>8.3142857142857449E-2</v>
      </c>
      <c r="I1913">
        <f t="shared" si="263"/>
        <v>1</v>
      </c>
      <c r="J1913" t="str">
        <f t="shared" si="264"/>
        <v xml:space="preserve"> </v>
      </c>
      <c r="K1913">
        <f t="shared" si="265"/>
        <v>0.23000000000000043</v>
      </c>
      <c r="L1913" s="2">
        <f t="shared" si="260"/>
        <v>-12.952432657419225</v>
      </c>
      <c r="M1913">
        <f t="shared" si="261"/>
        <v>0</v>
      </c>
      <c r="N1913" s="2">
        <f t="shared" si="266"/>
        <v>-3.9428571428571396E-2</v>
      </c>
      <c r="O1913">
        <f t="shared" si="267"/>
        <v>0</v>
      </c>
    </row>
    <row r="1914" spans="1:15" x14ac:dyDescent="0.25">
      <c r="A1914">
        <f t="shared" si="262"/>
        <v>1913</v>
      </c>
      <c r="B1914" s="1">
        <v>38786</v>
      </c>
      <c r="C1914">
        <v>29.04</v>
      </c>
      <c r="D1914">
        <v>29.44</v>
      </c>
      <c r="E1914">
        <v>29.02</v>
      </c>
      <c r="F1914">
        <v>29.41</v>
      </c>
      <c r="G1914">
        <v>257693</v>
      </c>
      <c r="H1914" s="2">
        <f t="shared" si="268"/>
        <v>0.10085714285714299</v>
      </c>
      <c r="I1914">
        <f t="shared" si="263"/>
        <v>1</v>
      </c>
      <c r="J1914">
        <f t="shared" si="264"/>
        <v>0.44999999999999929</v>
      </c>
      <c r="K1914" t="str">
        <f t="shared" si="265"/>
        <v xml:space="preserve"> </v>
      </c>
      <c r="L1914" s="2">
        <f t="shared" si="260"/>
        <v>-12.764833441131444</v>
      </c>
      <c r="M1914">
        <f t="shared" si="261"/>
        <v>0</v>
      </c>
      <c r="N1914" s="2">
        <f t="shared" si="266"/>
        <v>1.7714285714285544E-2</v>
      </c>
      <c r="O1914">
        <f t="shared" si="267"/>
        <v>0</v>
      </c>
    </row>
    <row r="1915" spans="1:15" x14ac:dyDescent="0.25">
      <c r="A1915">
        <f t="shared" si="262"/>
        <v>1914</v>
      </c>
      <c r="B1915" s="1">
        <v>38789</v>
      </c>
      <c r="C1915">
        <v>29.42</v>
      </c>
      <c r="D1915">
        <v>29.49</v>
      </c>
      <c r="E1915">
        <v>29.19</v>
      </c>
      <c r="F1915">
        <v>29.43</v>
      </c>
      <c r="G1915">
        <v>195192</v>
      </c>
      <c r="H1915" s="2">
        <f t="shared" si="268"/>
        <v>0.11771428571428574</v>
      </c>
      <c r="I1915">
        <f t="shared" si="263"/>
        <v>1</v>
      </c>
      <c r="J1915">
        <f t="shared" si="264"/>
        <v>1.9999999999999574E-2</v>
      </c>
      <c r="K1915" t="str">
        <f t="shared" si="265"/>
        <v xml:space="preserve"> </v>
      </c>
      <c r="L1915" s="2">
        <f t="shared" si="260"/>
        <v>-12.551556172297587</v>
      </c>
      <c r="M1915">
        <f t="shared" si="261"/>
        <v>0</v>
      </c>
      <c r="N1915" s="2">
        <f t="shared" si="266"/>
        <v>1.6857142857142751E-2</v>
      </c>
      <c r="O1915">
        <f t="shared" si="267"/>
        <v>1</v>
      </c>
    </row>
    <row r="1916" spans="1:15" x14ac:dyDescent="0.25">
      <c r="A1916">
        <f t="shared" si="262"/>
        <v>1915</v>
      </c>
      <c r="B1916" s="1">
        <v>38790</v>
      </c>
      <c r="C1916">
        <v>29.26</v>
      </c>
      <c r="D1916">
        <v>29.61</v>
      </c>
      <c r="E1916">
        <v>29.24</v>
      </c>
      <c r="F1916">
        <v>29.54</v>
      </c>
      <c r="G1916">
        <v>196390</v>
      </c>
      <c r="H1916" s="2">
        <f t="shared" si="268"/>
        <v>0.12342857142857114</v>
      </c>
      <c r="I1916">
        <f t="shared" si="263"/>
        <v>1</v>
      </c>
      <c r="J1916">
        <f t="shared" si="264"/>
        <v>0.10999999999999943</v>
      </c>
      <c r="K1916" t="str">
        <f t="shared" si="265"/>
        <v xml:space="preserve"> </v>
      </c>
      <c r="L1916" s="2">
        <f t="shared" si="260"/>
        <v>-12.284846073561692</v>
      </c>
      <c r="M1916">
        <f t="shared" si="261"/>
        <v>0</v>
      </c>
      <c r="N1916" s="2">
        <f t="shared" si="266"/>
        <v>5.7142857142853942E-3</v>
      </c>
      <c r="O1916">
        <f t="shared" si="267"/>
        <v>1</v>
      </c>
    </row>
    <row r="1917" spans="1:15" x14ac:dyDescent="0.25">
      <c r="A1917">
        <f t="shared" si="262"/>
        <v>1916</v>
      </c>
      <c r="B1917" s="1">
        <v>38791</v>
      </c>
      <c r="C1917">
        <v>29.54</v>
      </c>
      <c r="D1917">
        <v>30.28</v>
      </c>
      <c r="E1917">
        <v>29.54</v>
      </c>
      <c r="F1917">
        <v>30.18</v>
      </c>
      <c r="G1917">
        <v>365770</v>
      </c>
      <c r="H1917" s="2">
        <f t="shared" si="268"/>
        <v>0.19171428571428534</v>
      </c>
      <c r="I1917">
        <f t="shared" si="263"/>
        <v>0</v>
      </c>
      <c r="J1917">
        <f t="shared" si="264"/>
        <v>0.64000000000000057</v>
      </c>
      <c r="K1917" t="str">
        <f t="shared" si="265"/>
        <v xml:space="preserve"> </v>
      </c>
      <c r="L1917" s="2">
        <f t="shared" si="260"/>
        <v>-11.624010914111153</v>
      </c>
      <c r="M1917">
        <f t="shared" si="261"/>
        <v>1</v>
      </c>
      <c r="N1917" s="2">
        <f t="shared" si="266"/>
        <v>6.82857142857142E-2</v>
      </c>
      <c r="O1917">
        <f t="shared" si="267"/>
        <v>1</v>
      </c>
    </row>
    <row r="1918" spans="1:15" x14ac:dyDescent="0.25">
      <c r="A1918">
        <f t="shared" si="262"/>
        <v>1917</v>
      </c>
      <c r="B1918" s="1">
        <v>38792</v>
      </c>
      <c r="C1918">
        <v>30.41</v>
      </c>
      <c r="D1918">
        <v>30.46</v>
      </c>
      <c r="E1918">
        <v>30.1</v>
      </c>
      <c r="F1918">
        <v>30.14</v>
      </c>
      <c r="G1918">
        <v>313560</v>
      </c>
      <c r="H1918" s="2">
        <f t="shared" si="268"/>
        <v>0.23771428571428563</v>
      </c>
      <c r="I1918">
        <f t="shared" si="263"/>
        <v>1</v>
      </c>
      <c r="J1918" t="str">
        <f t="shared" si="264"/>
        <v xml:space="preserve"> </v>
      </c>
      <c r="K1918">
        <f t="shared" si="265"/>
        <v>3.9999999999999147E-2</v>
      </c>
      <c r="L1918" s="2">
        <f t="shared" ref="L1918:L1981" si="269">SLOPE(A1859:A1918,F1859:F1918)</f>
        <v>-10.932599734315723</v>
      </c>
      <c r="M1918">
        <f t="shared" ref="M1918:M1981" si="270">IF(L1918*($F1919-$F1918)&gt;0,1,0)</f>
        <v>0</v>
      </c>
      <c r="N1918" s="2">
        <f t="shared" si="266"/>
        <v>4.6000000000000291E-2</v>
      </c>
      <c r="O1918">
        <f t="shared" si="267"/>
        <v>0</v>
      </c>
    </row>
    <row r="1919" spans="1:15" x14ac:dyDescent="0.25">
      <c r="A1919">
        <f t="shared" si="262"/>
        <v>1918</v>
      </c>
      <c r="B1919" s="1">
        <v>38793</v>
      </c>
      <c r="C1919">
        <v>30.23</v>
      </c>
      <c r="D1919">
        <v>30.52</v>
      </c>
      <c r="E1919">
        <v>30.16</v>
      </c>
      <c r="F1919">
        <v>30.27</v>
      </c>
      <c r="G1919">
        <v>405958</v>
      </c>
      <c r="H1919" s="2">
        <f t="shared" si="268"/>
        <v>0.20200000000000001</v>
      </c>
      <c r="I1919">
        <f t="shared" si="263"/>
        <v>0</v>
      </c>
      <c r="J1919">
        <f t="shared" si="264"/>
        <v>0.12999999999999901</v>
      </c>
      <c r="K1919" t="str">
        <f t="shared" si="265"/>
        <v xml:space="preserve"> </v>
      </c>
      <c r="L1919" s="2">
        <f t="shared" si="269"/>
        <v>-10.032608523374112</v>
      </c>
      <c r="M1919">
        <f t="shared" si="270"/>
        <v>1</v>
      </c>
      <c r="N1919" s="2">
        <f t="shared" si="266"/>
        <v>-3.5714285714285615E-2</v>
      </c>
      <c r="O1919">
        <f t="shared" si="267"/>
        <v>1</v>
      </c>
    </row>
    <row r="1920" spans="1:15" x14ac:dyDescent="0.25">
      <c r="A1920">
        <f t="shared" si="262"/>
        <v>1919</v>
      </c>
      <c r="B1920" s="1">
        <v>38796</v>
      </c>
      <c r="C1920">
        <v>30.3</v>
      </c>
      <c r="D1920">
        <v>30.46</v>
      </c>
      <c r="E1920">
        <v>30.16</v>
      </c>
      <c r="F1920">
        <v>30.26</v>
      </c>
      <c r="G1920">
        <v>161258</v>
      </c>
      <c r="H1920" s="2">
        <f t="shared" si="268"/>
        <v>0.18000000000000033</v>
      </c>
      <c r="I1920">
        <f t="shared" si="263"/>
        <v>0</v>
      </c>
      <c r="J1920" t="str">
        <f t="shared" si="264"/>
        <v xml:space="preserve"> </v>
      </c>
      <c r="K1920">
        <f t="shared" si="265"/>
        <v>9.9999999999980105E-3</v>
      </c>
      <c r="L1920" s="2">
        <f t="shared" si="269"/>
        <v>-9.0833531818040072</v>
      </c>
      <c r="M1920">
        <f t="shared" si="270"/>
        <v>1</v>
      </c>
      <c r="N1920" s="2">
        <f t="shared" si="266"/>
        <v>-2.1999999999999686E-2</v>
      </c>
      <c r="O1920">
        <f t="shared" si="267"/>
        <v>1</v>
      </c>
    </row>
    <row r="1921" spans="1:15" x14ac:dyDescent="0.25">
      <c r="A1921">
        <f t="shared" si="262"/>
        <v>1920</v>
      </c>
      <c r="B1921" s="1">
        <v>38797</v>
      </c>
      <c r="C1921">
        <v>30.27</v>
      </c>
      <c r="D1921">
        <v>30.45</v>
      </c>
      <c r="E1921">
        <v>30.04</v>
      </c>
      <c r="F1921">
        <v>30.1</v>
      </c>
      <c r="G1921">
        <v>200387</v>
      </c>
      <c r="H1921" s="2">
        <f t="shared" si="268"/>
        <v>9.0571428571429025E-2</v>
      </c>
      <c r="I1921">
        <f t="shared" si="263"/>
        <v>1</v>
      </c>
      <c r="J1921" t="str">
        <f t="shared" si="264"/>
        <v xml:space="preserve"> </v>
      </c>
      <c r="K1921">
        <f t="shared" si="265"/>
        <v>0.16000000000000014</v>
      </c>
      <c r="L1921" s="2">
        <f t="shared" si="269"/>
        <v>-8.2486770820700723</v>
      </c>
      <c r="M1921">
        <f t="shared" si="270"/>
        <v>0</v>
      </c>
      <c r="N1921" s="2">
        <f t="shared" si="266"/>
        <v>-8.9428571428571302E-2</v>
      </c>
      <c r="O1921">
        <f t="shared" si="267"/>
        <v>1</v>
      </c>
    </row>
    <row r="1922" spans="1:15" x14ac:dyDescent="0.25">
      <c r="A1922">
        <f t="shared" si="262"/>
        <v>1921</v>
      </c>
      <c r="B1922" s="1">
        <v>38798</v>
      </c>
      <c r="C1922">
        <v>30.14</v>
      </c>
      <c r="D1922">
        <v>30.33</v>
      </c>
      <c r="E1922">
        <v>30.1</v>
      </c>
      <c r="F1922">
        <v>30.29</v>
      </c>
      <c r="G1922">
        <v>161530</v>
      </c>
      <c r="H1922" s="2">
        <f t="shared" si="268"/>
        <v>1.2000000000000049E-2</v>
      </c>
      <c r="I1922">
        <f t="shared" si="263"/>
        <v>0</v>
      </c>
      <c r="J1922">
        <f t="shared" si="264"/>
        <v>0.18999999999999773</v>
      </c>
      <c r="K1922" t="str">
        <f t="shared" si="265"/>
        <v xml:space="preserve"> </v>
      </c>
      <c r="L1922" s="2">
        <f t="shared" si="269"/>
        <v>-7.160532600932747</v>
      </c>
      <c r="M1922">
        <f t="shared" si="270"/>
        <v>1</v>
      </c>
      <c r="N1922" s="2">
        <f t="shared" si="266"/>
        <v>-7.8571428571428972E-2</v>
      </c>
      <c r="O1922">
        <f t="shared" si="267"/>
        <v>0</v>
      </c>
    </row>
    <row r="1923" spans="1:15" x14ac:dyDescent="0.25">
      <c r="A1923">
        <f t="shared" si="262"/>
        <v>1922</v>
      </c>
      <c r="B1923" s="1">
        <v>38799</v>
      </c>
      <c r="C1923">
        <v>30.21</v>
      </c>
      <c r="D1923">
        <v>30.23</v>
      </c>
      <c r="E1923">
        <v>29.77</v>
      </c>
      <c r="F1923">
        <v>29.88</v>
      </c>
      <c r="G1923">
        <v>205825</v>
      </c>
      <c r="H1923" s="2">
        <f t="shared" si="268"/>
        <v>-4.0000000000000265E-2</v>
      </c>
      <c r="I1923">
        <f t="shared" si="263"/>
        <v>1</v>
      </c>
      <c r="J1923" t="str">
        <f t="shared" si="264"/>
        <v xml:space="preserve"> </v>
      </c>
      <c r="K1923">
        <f t="shared" si="265"/>
        <v>0.41000000000000014</v>
      </c>
      <c r="L1923" s="2">
        <f t="shared" si="269"/>
        <v>-6.2997437765132132</v>
      </c>
      <c r="M1923">
        <f t="shared" si="270"/>
        <v>1</v>
      </c>
      <c r="N1923" s="2">
        <f t="shared" si="266"/>
        <v>-5.200000000000031E-2</v>
      </c>
      <c r="O1923">
        <f t="shared" si="267"/>
        <v>1</v>
      </c>
    </row>
    <row r="1924" spans="1:15" x14ac:dyDescent="0.25">
      <c r="A1924">
        <f t="shared" ref="A1924:A1987" si="271">A1923+1</f>
        <v>1923</v>
      </c>
      <c r="B1924" s="1">
        <v>38800</v>
      </c>
      <c r="C1924">
        <v>29.79</v>
      </c>
      <c r="D1924">
        <v>29.89</v>
      </c>
      <c r="E1924">
        <v>29.65</v>
      </c>
      <c r="F1924">
        <v>29.71</v>
      </c>
      <c r="G1924">
        <v>144491</v>
      </c>
      <c r="H1924" s="2">
        <f t="shared" si="268"/>
        <v>-0.10714285714285725</v>
      </c>
      <c r="I1924">
        <f t="shared" si="263"/>
        <v>1</v>
      </c>
      <c r="J1924" t="str">
        <f t="shared" si="264"/>
        <v xml:space="preserve"> </v>
      </c>
      <c r="K1924">
        <f t="shared" si="265"/>
        <v>0.16999999999999815</v>
      </c>
      <c r="L1924" s="2">
        <f t="shared" si="269"/>
        <v>-5.5813829896452756</v>
      </c>
      <c r="M1924">
        <f t="shared" si="270"/>
        <v>1</v>
      </c>
      <c r="N1924" s="2">
        <f t="shared" si="266"/>
        <v>-6.7142857142856976E-2</v>
      </c>
      <c r="O1924">
        <f t="shared" si="267"/>
        <v>1</v>
      </c>
    </row>
    <row r="1925" spans="1:15" x14ac:dyDescent="0.25">
      <c r="A1925">
        <f t="shared" si="271"/>
        <v>1924</v>
      </c>
      <c r="B1925" s="1">
        <v>38803</v>
      </c>
      <c r="C1925">
        <v>29.63</v>
      </c>
      <c r="D1925">
        <v>29.7</v>
      </c>
      <c r="E1925">
        <v>29.45</v>
      </c>
      <c r="F1925">
        <v>29.55</v>
      </c>
      <c r="G1925">
        <v>151168</v>
      </c>
      <c r="H1925" s="2">
        <f t="shared" si="268"/>
        <v>-0.14657142857142874</v>
      </c>
      <c r="I1925">
        <f t="shared" si="263"/>
        <v>1</v>
      </c>
      <c r="J1925" t="str">
        <f t="shared" si="264"/>
        <v xml:space="preserve"> </v>
      </c>
      <c r="K1925">
        <f t="shared" si="265"/>
        <v>0.16000000000000014</v>
      </c>
      <c r="L1925" s="2">
        <f t="shared" si="269"/>
        <v>-4.8966040261704036</v>
      </c>
      <c r="M1925">
        <f t="shared" si="270"/>
        <v>1</v>
      </c>
      <c r="N1925" s="2">
        <f t="shared" si="266"/>
        <v>-3.9428571428571493E-2</v>
      </c>
      <c r="O1925">
        <f t="shared" si="267"/>
        <v>1</v>
      </c>
    </row>
    <row r="1926" spans="1:15" x14ac:dyDescent="0.25">
      <c r="A1926">
        <f t="shared" si="271"/>
        <v>1925</v>
      </c>
      <c r="B1926" s="1">
        <v>38804</v>
      </c>
      <c r="C1926">
        <v>29.47</v>
      </c>
      <c r="D1926">
        <v>29.61</v>
      </c>
      <c r="E1926">
        <v>29.25</v>
      </c>
      <c r="F1926">
        <v>29.36</v>
      </c>
      <c r="G1926">
        <v>229077</v>
      </c>
      <c r="H1926" s="2">
        <f t="shared" si="268"/>
        <v>-0.1740000000000001</v>
      </c>
      <c r="I1926">
        <f t="shared" si="263"/>
        <v>0</v>
      </c>
      <c r="J1926" t="str">
        <f t="shared" si="264"/>
        <v xml:space="preserve"> </v>
      </c>
      <c r="K1926">
        <f t="shared" si="265"/>
        <v>0.19000000000000128</v>
      </c>
      <c r="L1926" s="2">
        <f t="shared" si="269"/>
        <v>-4.2387293404769562</v>
      </c>
      <c r="M1926">
        <f t="shared" si="270"/>
        <v>0</v>
      </c>
      <c r="N1926" s="2">
        <f t="shared" si="266"/>
        <v>-2.7428571428571358E-2</v>
      </c>
      <c r="O1926">
        <f t="shared" si="267"/>
        <v>1</v>
      </c>
    </row>
    <row r="1927" spans="1:15" x14ac:dyDescent="0.25">
      <c r="A1927">
        <f t="shared" si="271"/>
        <v>1926</v>
      </c>
      <c r="B1927" s="1">
        <v>38805</v>
      </c>
      <c r="C1927">
        <v>29.31</v>
      </c>
      <c r="D1927">
        <v>29.8</v>
      </c>
      <c r="E1927">
        <v>29.31</v>
      </c>
      <c r="F1927">
        <v>29.69</v>
      </c>
      <c r="G1927">
        <v>250370</v>
      </c>
      <c r="H1927" s="2">
        <f t="shared" si="268"/>
        <v>-0.13485714285714251</v>
      </c>
      <c r="I1927">
        <f t="shared" ref="I1927:I1990" si="272">IF(H1927*(F1928-F1927)&gt;0,1,0)</f>
        <v>0</v>
      </c>
      <c r="J1927">
        <f t="shared" ref="J1927:J1990" si="273">IF(F1927&gt;F1926,F1927-F1926," ")</f>
        <v>0.33000000000000185</v>
      </c>
      <c r="K1927" t="str">
        <f t="shared" ref="K1927:K1990" si="274">IF(F1927&lt;F1926,F1926-F1927," ")</f>
        <v xml:space="preserve"> </v>
      </c>
      <c r="L1927" s="2">
        <f t="shared" si="269"/>
        <v>-3.3461363057857421</v>
      </c>
      <c r="M1927">
        <f t="shared" si="270"/>
        <v>0</v>
      </c>
      <c r="N1927" s="2">
        <f t="shared" si="266"/>
        <v>3.914285714285759E-2</v>
      </c>
      <c r="O1927">
        <f t="shared" si="267"/>
        <v>0</v>
      </c>
    </row>
    <row r="1928" spans="1:15" x14ac:dyDescent="0.25">
      <c r="A1928">
        <f t="shared" si="271"/>
        <v>1927</v>
      </c>
      <c r="B1928" s="1">
        <v>38806</v>
      </c>
      <c r="C1928">
        <v>29.83</v>
      </c>
      <c r="D1928">
        <v>30.51</v>
      </c>
      <c r="E1928">
        <v>29.81</v>
      </c>
      <c r="F1928">
        <v>30.41</v>
      </c>
      <c r="G1928">
        <v>436592</v>
      </c>
      <c r="H1928" s="2">
        <f t="shared" si="268"/>
        <v>6.8571428571428727E-2</v>
      </c>
      <c r="I1928">
        <f t="shared" si="272"/>
        <v>1</v>
      </c>
      <c r="J1928">
        <f t="shared" si="273"/>
        <v>0.71999999999999886</v>
      </c>
      <c r="K1928" t="str">
        <f t="shared" si="274"/>
        <v xml:space="preserve"> </v>
      </c>
      <c r="L1928" s="2">
        <f t="shared" si="269"/>
        <v>-1.6672404056811212</v>
      </c>
      <c r="M1928">
        <f t="shared" si="270"/>
        <v>0</v>
      </c>
      <c r="N1928" s="2">
        <f t="shared" ref="N1928:N1991" si="275">H1928-H1927</f>
        <v>0.20342857142857124</v>
      </c>
      <c r="O1928">
        <f t="shared" si="267"/>
        <v>1</v>
      </c>
    </row>
    <row r="1929" spans="1:15" x14ac:dyDescent="0.25">
      <c r="A1929">
        <f t="shared" si="271"/>
        <v>1928</v>
      </c>
      <c r="B1929" s="1">
        <v>38807</v>
      </c>
      <c r="C1929">
        <v>30.5</v>
      </c>
      <c r="D1929">
        <v>30.76</v>
      </c>
      <c r="E1929">
        <v>30.48</v>
      </c>
      <c r="F1929">
        <v>30.54</v>
      </c>
      <c r="G1929">
        <v>373866</v>
      </c>
      <c r="H1929" s="2">
        <f t="shared" si="268"/>
        <v>0.20171428571428549</v>
      </c>
      <c r="I1929">
        <f t="shared" si="272"/>
        <v>0</v>
      </c>
      <c r="J1929">
        <f t="shared" si="273"/>
        <v>0.12999999999999901</v>
      </c>
      <c r="K1929" t="str">
        <f t="shared" si="274"/>
        <v xml:space="preserve"> </v>
      </c>
      <c r="L1929" s="2">
        <f t="shared" si="269"/>
        <v>0.17088272714920624</v>
      </c>
      <c r="M1929">
        <f t="shared" si="270"/>
        <v>0</v>
      </c>
      <c r="N1929" s="2">
        <f t="shared" si="275"/>
        <v>0.13314285714285676</v>
      </c>
      <c r="O1929">
        <f t="shared" ref="O1929:O1992" si="276">IF(N1928*(F1929-F1928)&gt;0,1,0)</f>
        <v>1</v>
      </c>
    </row>
    <row r="1930" spans="1:15" x14ac:dyDescent="0.25">
      <c r="A1930">
        <f t="shared" si="271"/>
        <v>1929</v>
      </c>
      <c r="B1930" s="1">
        <v>38810</v>
      </c>
      <c r="C1930">
        <v>30.55</v>
      </c>
      <c r="D1930">
        <v>30.75</v>
      </c>
      <c r="E1930">
        <v>30.35</v>
      </c>
      <c r="F1930">
        <v>30.45</v>
      </c>
      <c r="G1930">
        <v>223451</v>
      </c>
      <c r="H1930" s="2">
        <f t="shared" si="268"/>
        <v>0.250285714285714</v>
      </c>
      <c r="I1930">
        <f t="shared" si="272"/>
        <v>1</v>
      </c>
      <c r="J1930" t="str">
        <f t="shared" si="273"/>
        <v xml:space="preserve"> </v>
      </c>
      <c r="K1930">
        <f t="shared" si="274"/>
        <v>8.9999999999999858E-2</v>
      </c>
      <c r="L1930" s="2">
        <f t="shared" si="269"/>
        <v>1.9536787758377143</v>
      </c>
      <c r="M1930">
        <f t="shared" si="270"/>
        <v>1</v>
      </c>
      <c r="N1930" s="2">
        <f t="shared" si="275"/>
        <v>4.8571428571428515E-2</v>
      </c>
      <c r="O1930">
        <f t="shared" si="276"/>
        <v>0</v>
      </c>
    </row>
    <row r="1931" spans="1:15" x14ac:dyDescent="0.25">
      <c r="A1931">
        <f t="shared" si="271"/>
        <v>1930</v>
      </c>
      <c r="B1931" s="1">
        <v>38811</v>
      </c>
      <c r="C1931">
        <v>30.63</v>
      </c>
      <c r="D1931">
        <v>30.63</v>
      </c>
      <c r="E1931">
        <v>30.08</v>
      </c>
      <c r="F1931">
        <v>30.46</v>
      </c>
      <c r="G1931">
        <v>215660</v>
      </c>
      <c r="H1931" s="2">
        <f t="shared" si="268"/>
        <v>0.22600000000000001</v>
      </c>
      <c r="I1931">
        <f t="shared" si="272"/>
        <v>0</v>
      </c>
      <c r="J1931">
        <f t="shared" si="273"/>
        <v>1.0000000000001563E-2</v>
      </c>
      <c r="K1931" t="str">
        <f t="shared" si="274"/>
        <v xml:space="preserve"> </v>
      </c>
      <c r="L1931" s="2">
        <f t="shared" si="269"/>
        <v>4.0582922860052841</v>
      </c>
      <c r="M1931">
        <f t="shared" si="270"/>
        <v>0</v>
      </c>
      <c r="N1931" s="2">
        <f t="shared" si="275"/>
        <v>-2.4285714285713994E-2</v>
      </c>
      <c r="O1931">
        <f t="shared" si="276"/>
        <v>1</v>
      </c>
    </row>
    <row r="1932" spans="1:15" x14ac:dyDescent="0.25">
      <c r="A1932">
        <f t="shared" si="271"/>
        <v>1931</v>
      </c>
      <c r="B1932" s="1">
        <v>38812</v>
      </c>
      <c r="C1932">
        <v>30.41</v>
      </c>
      <c r="D1932">
        <v>30.5</v>
      </c>
      <c r="E1932">
        <v>30.15</v>
      </c>
      <c r="F1932">
        <v>30.18</v>
      </c>
      <c r="G1932">
        <v>195430</v>
      </c>
      <c r="H1932" s="2">
        <f t="shared" si="268"/>
        <v>7.171428571428555E-2</v>
      </c>
      <c r="I1932">
        <f t="shared" si="272"/>
        <v>1</v>
      </c>
      <c r="J1932" t="str">
        <f t="shared" si="273"/>
        <v xml:space="preserve"> </v>
      </c>
      <c r="K1932">
        <f t="shared" si="274"/>
        <v>0.28000000000000114</v>
      </c>
      <c r="L1932" s="2">
        <f t="shared" si="269"/>
        <v>6.0946523030898012</v>
      </c>
      <c r="M1932">
        <f t="shared" si="270"/>
        <v>1</v>
      </c>
      <c r="N1932" s="2">
        <f t="shared" si="275"/>
        <v>-0.15428571428571447</v>
      </c>
      <c r="O1932">
        <f t="shared" si="276"/>
        <v>1</v>
      </c>
    </row>
    <row r="1933" spans="1:15" x14ac:dyDescent="0.25">
      <c r="A1933">
        <f t="shared" si="271"/>
        <v>1932</v>
      </c>
      <c r="B1933" s="1">
        <v>38813</v>
      </c>
      <c r="C1933">
        <v>30.06</v>
      </c>
      <c r="D1933">
        <v>30.31</v>
      </c>
      <c r="E1933">
        <v>29.88</v>
      </c>
      <c r="F1933">
        <v>30.27</v>
      </c>
      <c r="G1933">
        <v>202200</v>
      </c>
      <c r="H1933" s="2">
        <f t="shared" si="268"/>
        <v>-5.0571428571428559E-2</v>
      </c>
      <c r="I1933">
        <f t="shared" si="272"/>
        <v>1</v>
      </c>
      <c r="J1933">
        <f t="shared" si="273"/>
        <v>8.9999999999999858E-2</v>
      </c>
      <c r="K1933" t="str">
        <f t="shared" si="274"/>
        <v xml:space="preserve"> </v>
      </c>
      <c r="L1933" s="2">
        <f t="shared" si="269"/>
        <v>8.0991127985710296</v>
      </c>
      <c r="M1933">
        <f t="shared" si="270"/>
        <v>0</v>
      </c>
      <c r="N1933" s="2">
        <f t="shared" si="275"/>
        <v>-0.12228571428571411</v>
      </c>
      <c r="O1933">
        <f t="shared" si="276"/>
        <v>0</v>
      </c>
    </row>
    <row r="1934" spans="1:15" x14ac:dyDescent="0.25">
      <c r="A1934">
        <f t="shared" si="271"/>
        <v>1933</v>
      </c>
      <c r="B1934" s="1">
        <v>38814</v>
      </c>
      <c r="C1934">
        <v>30.31</v>
      </c>
      <c r="D1934">
        <v>30.51</v>
      </c>
      <c r="E1934">
        <v>29.77</v>
      </c>
      <c r="F1934">
        <v>29.79</v>
      </c>
      <c r="G1934">
        <v>236899</v>
      </c>
      <c r="H1934" s="2">
        <f t="shared" si="268"/>
        <v>-0.13057142857142859</v>
      </c>
      <c r="I1934">
        <f t="shared" si="272"/>
        <v>1</v>
      </c>
      <c r="J1934" t="str">
        <f t="shared" si="273"/>
        <v xml:space="preserve"> </v>
      </c>
      <c r="K1934">
        <f t="shared" si="274"/>
        <v>0.48000000000000043</v>
      </c>
      <c r="L1934" s="2">
        <f t="shared" si="269"/>
        <v>10.445815634247984</v>
      </c>
      <c r="M1934">
        <f t="shared" si="270"/>
        <v>0</v>
      </c>
      <c r="N1934" s="2">
        <f t="shared" si="275"/>
        <v>-8.0000000000000029E-2</v>
      </c>
      <c r="O1934">
        <f t="shared" si="276"/>
        <v>1</v>
      </c>
    </row>
    <row r="1935" spans="1:15" x14ac:dyDescent="0.25">
      <c r="A1935">
        <f t="shared" si="271"/>
        <v>1934</v>
      </c>
      <c r="B1935" s="1">
        <v>38817</v>
      </c>
      <c r="C1935">
        <v>29.82</v>
      </c>
      <c r="D1935">
        <v>29.84</v>
      </c>
      <c r="E1935">
        <v>29.56</v>
      </c>
      <c r="F1935">
        <v>29.68</v>
      </c>
      <c r="G1935">
        <v>229545</v>
      </c>
      <c r="H1935" s="2">
        <f t="shared" si="268"/>
        <v>-0.16485714285714295</v>
      </c>
      <c r="I1935">
        <f t="shared" si="272"/>
        <v>0</v>
      </c>
      <c r="J1935" t="str">
        <f t="shared" si="273"/>
        <v xml:space="preserve"> </v>
      </c>
      <c r="K1935">
        <f t="shared" si="274"/>
        <v>0.10999999999999943</v>
      </c>
      <c r="L1935" s="2">
        <f t="shared" si="269"/>
        <v>12.274994158051058</v>
      </c>
      <c r="M1935">
        <f t="shared" si="270"/>
        <v>1</v>
      </c>
      <c r="N1935" s="2">
        <f t="shared" si="275"/>
        <v>-3.4285714285714364E-2</v>
      </c>
      <c r="O1935">
        <f t="shared" si="276"/>
        <v>1</v>
      </c>
    </row>
    <row r="1936" spans="1:15" x14ac:dyDescent="0.25">
      <c r="A1936">
        <f t="shared" si="271"/>
        <v>1935</v>
      </c>
      <c r="B1936" s="1">
        <v>38818</v>
      </c>
      <c r="C1936">
        <v>29.68</v>
      </c>
      <c r="D1936">
        <v>29.83</v>
      </c>
      <c r="E1936">
        <v>29.39</v>
      </c>
      <c r="F1936">
        <v>29.81</v>
      </c>
      <c r="G1936">
        <v>229657</v>
      </c>
      <c r="H1936" s="2">
        <f t="shared" si="268"/>
        <v>-0.14942857142857174</v>
      </c>
      <c r="I1936">
        <f t="shared" si="272"/>
        <v>0</v>
      </c>
      <c r="J1936">
        <f t="shared" si="273"/>
        <v>0.12999999999999901</v>
      </c>
      <c r="K1936" t="str">
        <f t="shared" si="274"/>
        <v xml:space="preserve"> </v>
      </c>
      <c r="L1936" s="2">
        <f t="shared" si="269"/>
        <v>14.556095683213645</v>
      </c>
      <c r="M1936">
        <f t="shared" si="270"/>
        <v>1</v>
      </c>
      <c r="N1936" s="2">
        <f t="shared" si="275"/>
        <v>1.5428571428571208E-2</v>
      </c>
      <c r="O1936">
        <f t="shared" si="276"/>
        <v>0</v>
      </c>
    </row>
    <row r="1937" spans="1:15" x14ac:dyDescent="0.25">
      <c r="A1937">
        <f t="shared" si="271"/>
        <v>1936</v>
      </c>
      <c r="B1937" s="1">
        <v>38819</v>
      </c>
      <c r="C1937">
        <v>30.06</v>
      </c>
      <c r="D1937">
        <v>30.29</v>
      </c>
      <c r="E1937">
        <v>29.93</v>
      </c>
      <c r="F1937">
        <v>30.22</v>
      </c>
      <c r="G1937">
        <v>261514</v>
      </c>
      <c r="H1937" s="2">
        <f t="shared" si="268"/>
        <v>-3.6857142857143033E-2</v>
      </c>
      <c r="I1937">
        <f t="shared" si="272"/>
        <v>1</v>
      </c>
      <c r="J1937">
        <f t="shared" si="273"/>
        <v>0.41000000000000014</v>
      </c>
      <c r="K1937" t="str">
        <f t="shared" si="274"/>
        <v xml:space="preserve"> </v>
      </c>
      <c r="L1937" s="2">
        <f t="shared" si="269"/>
        <v>16.770511742196806</v>
      </c>
      <c r="M1937">
        <f t="shared" si="270"/>
        <v>0</v>
      </c>
      <c r="N1937" s="2">
        <f t="shared" si="275"/>
        <v>0.11257142857142871</v>
      </c>
      <c r="O1937">
        <f t="shared" si="276"/>
        <v>1</v>
      </c>
    </row>
    <row r="1938" spans="1:15" x14ac:dyDescent="0.25">
      <c r="A1938">
        <f t="shared" si="271"/>
        <v>1937</v>
      </c>
      <c r="B1938" s="1">
        <v>38820</v>
      </c>
      <c r="C1938">
        <v>29.95</v>
      </c>
      <c r="D1938">
        <v>30.12</v>
      </c>
      <c r="E1938">
        <v>29.37</v>
      </c>
      <c r="F1938">
        <v>29.65</v>
      </c>
      <c r="G1938">
        <v>376677</v>
      </c>
      <c r="H1938" s="2">
        <f t="shared" si="268"/>
        <v>-4.8000000000000195E-2</v>
      </c>
      <c r="I1938">
        <f t="shared" si="272"/>
        <v>1</v>
      </c>
      <c r="J1938" t="str">
        <f t="shared" si="273"/>
        <v xml:space="preserve"> </v>
      </c>
      <c r="K1938">
        <f t="shared" si="274"/>
        <v>0.57000000000000028</v>
      </c>
      <c r="L1938" s="2">
        <f t="shared" si="269"/>
        <v>18.718154841949943</v>
      </c>
      <c r="M1938">
        <f t="shared" si="270"/>
        <v>0</v>
      </c>
      <c r="N1938" s="2">
        <f t="shared" si="275"/>
        <v>-1.1142857142857163E-2</v>
      </c>
      <c r="O1938">
        <f t="shared" si="276"/>
        <v>0</v>
      </c>
    </row>
    <row r="1939" spans="1:15" x14ac:dyDescent="0.25">
      <c r="A1939">
        <f t="shared" si="271"/>
        <v>1938</v>
      </c>
      <c r="B1939" s="1">
        <v>38824</v>
      </c>
      <c r="C1939">
        <v>29.52</v>
      </c>
      <c r="D1939">
        <v>29.52</v>
      </c>
      <c r="E1939">
        <v>28.83</v>
      </c>
      <c r="F1939">
        <v>29.05</v>
      </c>
      <c r="G1939">
        <v>353906</v>
      </c>
      <c r="H1939" s="2">
        <f t="shared" si="268"/>
        <v>-9.6571428571428447E-2</v>
      </c>
      <c r="I1939">
        <f t="shared" si="272"/>
        <v>0</v>
      </c>
      <c r="J1939" t="str">
        <f t="shared" si="273"/>
        <v xml:space="preserve"> </v>
      </c>
      <c r="K1939">
        <f t="shared" si="274"/>
        <v>0.59999999999999787</v>
      </c>
      <c r="L1939" s="2">
        <f t="shared" si="269"/>
        <v>20.009018235177233</v>
      </c>
      <c r="M1939">
        <f t="shared" si="270"/>
        <v>1</v>
      </c>
      <c r="N1939" s="2">
        <f t="shared" si="275"/>
        <v>-4.8571428571428252E-2</v>
      </c>
      <c r="O1939">
        <f t="shared" si="276"/>
        <v>1</v>
      </c>
    </row>
    <row r="1940" spans="1:15" x14ac:dyDescent="0.25">
      <c r="A1940">
        <f t="shared" si="271"/>
        <v>1939</v>
      </c>
      <c r="B1940" s="1">
        <v>38825</v>
      </c>
      <c r="C1940">
        <v>29.28</v>
      </c>
      <c r="D1940">
        <v>29.73</v>
      </c>
      <c r="E1940">
        <v>28.97</v>
      </c>
      <c r="F1940">
        <v>29.63</v>
      </c>
      <c r="G1940">
        <v>333437</v>
      </c>
      <c r="H1940" s="2">
        <f t="shared" si="268"/>
        <v>-8.8571428571428509E-2</v>
      </c>
      <c r="I1940">
        <f t="shared" si="272"/>
        <v>0</v>
      </c>
      <c r="J1940">
        <f t="shared" si="273"/>
        <v>0.57999999999999829</v>
      </c>
      <c r="K1940" t="str">
        <f t="shared" si="274"/>
        <v xml:space="preserve"> </v>
      </c>
      <c r="L1940" s="2">
        <f t="shared" si="269"/>
        <v>20.030684389487263</v>
      </c>
      <c r="M1940">
        <f t="shared" si="270"/>
        <v>1</v>
      </c>
      <c r="N1940" s="2">
        <f t="shared" si="275"/>
        <v>7.9999999999999377E-3</v>
      </c>
      <c r="O1940">
        <f t="shared" si="276"/>
        <v>0</v>
      </c>
    </row>
    <row r="1941" spans="1:15" x14ac:dyDescent="0.25">
      <c r="A1941">
        <f t="shared" si="271"/>
        <v>1940</v>
      </c>
      <c r="B1941" s="1">
        <v>38826</v>
      </c>
      <c r="C1941">
        <v>29.71</v>
      </c>
      <c r="D1941">
        <v>29.73</v>
      </c>
      <c r="E1941">
        <v>29.26</v>
      </c>
      <c r="F1941">
        <v>29.65</v>
      </c>
      <c r="G1941">
        <v>246215</v>
      </c>
      <c r="H1941" s="2">
        <f t="shared" si="268"/>
        <v>-9.0571428571428525E-2</v>
      </c>
      <c r="I1941">
        <f t="shared" si="272"/>
        <v>0</v>
      </c>
      <c r="J1941">
        <f t="shared" si="273"/>
        <v>1.9999999999999574E-2</v>
      </c>
      <c r="K1941" t="str">
        <f t="shared" si="274"/>
        <v xml:space="preserve"> </v>
      </c>
      <c r="L1941" s="2">
        <f t="shared" si="269"/>
        <v>20.012622402362009</v>
      </c>
      <c r="M1941">
        <f t="shared" si="270"/>
        <v>1</v>
      </c>
      <c r="N1941" s="2">
        <f t="shared" si="275"/>
        <v>-2.0000000000000157E-3</v>
      </c>
      <c r="O1941">
        <f t="shared" si="276"/>
        <v>1</v>
      </c>
    </row>
    <row r="1942" spans="1:15" x14ac:dyDescent="0.25">
      <c r="A1942">
        <f t="shared" si="271"/>
        <v>1941</v>
      </c>
      <c r="B1942" s="1">
        <v>38827</v>
      </c>
      <c r="C1942">
        <v>29.56</v>
      </c>
      <c r="D1942">
        <v>29.94</v>
      </c>
      <c r="E1942">
        <v>29.39</v>
      </c>
      <c r="F1942">
        <v>29.88</v>
      </c>
      <c r="G1942">
        <v>253893</v>
      </c>
      <c r="H1942" s="2">
        <f t="shared" ref="H1942:H2005" si="277">SLOPE(F1937:F1942,A1937:A1942)</f>
        <v>-3.2000000000000028E-2</v>
      </c>
      <c r="I1942">
        <f t="shared" si="272"/>
        <v>1</v>
      </c>
      <c r="J1942">
        <f t="shared" si="273"/>
        <v>0.23000000000000043</v>
      </c>
      <c r="K1942" t="str">
        <f t="shared" si="274"/>
        <v xml:space="preserve"> </v>
      </c>
      <c r="L1942" s="2">
        <f t="shared" si="269"/>
        <v>20.002016051447075</v>
      </c>
      <c r="M1942">
        <f t="shared" si="270"/>
        <v>0</v>
      </c>
      <c r="N1942" s="2">
        <f t="shared" si="275"/>
        <v>5.8571428571428497E-2</v>
      </c>
      <c r="O1942">
        <f t="shared" si="276"/>
        <v>0</v>
      </c>
    </row>
    <row r="1943" spans="1:15" x14ac:dyDescent="0.25">
      <c r="A1943">
        <f t="shared" si="271"/>
        <v>1942</v>
      </c>
      <c r="B1943" s="1">
        <v>38828</v>
      </c>
      <c r="C1943">
        <v>30.01</v>
      </c>
      <c r="D1943">
        <v>30.08</v>
      </c>
      <c r="E1943">
        <v>29.44</v>
      </c>
      <c r="F1943">
        <v>29.73</v>
      </c>
      <c r="G1943">
        <v>292431</v>
      </c>
      <c r="H1943" s="2">
        <f t="shared" si="277"/>
        <v>8.3142857142857254E-2</v>
      </c>
      <c r="I1943">
        <f t="shared" si="272"/>
        <v>0</v>
      </c>
      <c r="J1943" t="str">
        <f t="shared" si="273"/>
        <v xml:space="preserve"> </v>
      </c>
      <c r="K1943">
        <f t="shared" si="274"/>
        <v>0.14999999999999858</v>
      </c>
      <c r="L1943" s="2">
        <f t="shared" si="269"/>
        <v>19.986361904714435</v>
      </c>
      <c r="M1943">
        <f t="shared" si="270"/>
        <v>0</v>
      </c>
      <c r="N1943" s="2">
        <f t="shared" si="275"/>
        <v>0.11514285714285728</v>
      </c>
      <c r="O1943">
        <f t="shared" si="276"/>
        <v>0</v>
      </c>
    </row>
    <row r="1944" spans="1:15" x14ac:dyDescent="0.25">
      <c r="A1944">
        <f t="shared" si="271"/>
        <v>1943</v>
      </c>
      <c r="B1944" s="1">
        <v>38831</v>
      </c>
      <c r="C1944">
        <v>29.57</v>
      </c>
      <c r="D1944">
        <v>29.76</v>
      </c>
      <c r="E1944">
        <v>29.56</v>
      </c>
      <c r="F1944">
        <v>29.69</v>
      </c>
      <c r="G1944">
        <v>164046</v>
      </c>
      <c r="H1944" s="2">
        <f t="shared" si="277"/>
        <v>0.10657142857142879</v>
      </c>
      <c r="I1944">
        <f t="shared" si="272"/>
        <v>1</v>
      </c>
      <c r="J1944" t="str">
        <f t="shared" si="273"/>
        <v xml:space="preserve"> </v>
      </c>
      <c r="K1944">
        <f t="shared" si="274"/>
        <v>3.9999999999999147E-2</v>
      </c>
      <c r="L1944" s="2">
        <f t="shared" si="269"/>
        <v>19.891841167025763</v>
      </c>
      <c r="M1944">
        <f t="shared" si="270"/>
        <v>1</v>
      </c>
      <c r="N1944" s="2">
        <f t="shared" si="275"/>
        <v>2.3428571428571535E-2</v>
      </c>
      <c r="O1944">
        <f t="shared" si="276"/>
        <v>0</v>
      </c>
    </row>
    <row r="1945" spans="1:15" x14ac:dyDescent="0.25">
      <c r="A1945">
        <f t="shared" si="271"/>
        <v>1944</v>
      </c>
      <c r="B1945" s="1">
        <v>38832</v>
      </c>
      <c r="C1945">
        <v>29.76</v>
      </c>
      <c r="D1945">
        <v>29.82</v>
      </c>
      <c r="E1945">
        <v>29.56</v>
      </c>
      <c r="F1945">
        <v>29.73</v>
      </c>
      <c r="G1945">
        <v>227144</v>
      </c>
      <c r="H1945" s="2">
        <f t="shared" si="277"/>
        <v>1.3428571428571904E-2</v>
      </c>
      <c r="I1945">
        <f t="shared" si="272"/>
        <v>1</v>
      </c>
      <c r="J1945">
        <f t="shared" si="273"/>
        <v>3.9999999999999147E-2</v>
      </c>
      <c r="K1945" t="str">
        <f t="shared" si="274"/>
        <v xml:space="preserve"> </v>
      </c>
      <c r="L1945" s="2">
        <f t="shared" si="269"/>
        <v>19.812980431928949</v>
      </c>
      <c r="M1945">
        <f t="shared" si="270"/>
        <v>1</v>
      </c>
      <c r="N1945" s="2">
        <f t="shared" si="275"/>
        <v>-9.3142857142856889E-2</v>
      </c>
      <c r="O1945">
        <f t="shared" si="276"/>
        <v>1</v>
      </c>
    </row>
    <row r="1946" spans="1:15" x14ac:dyDescent="0.25">
      <c r="A1946">
        <f t="shared" si="271"/>
        <v>1945</v>
      </c>
      <c r="B1946" s="1">
        <v>38833</v>
      </c>
      <c r="C1946">
        <v>29.83</v>
      </c>
      <c r="D1946">
        <v>30.2</v>
      </c>
      <c r="E1946">
        <v>29.64</v>
      </c>
      <c r="F1946">
        <v>29.89</v>
      </c>
      <c r="G1946">
        <v>230558</v>
      </c>
      <c r="H1946" s="2">
        <f t="shared" si="277"/>
        <v>2.0285714285714716E-2</v>
      </c>
      <c r="I1946">
        <f t="shared" si="272"/>
        <v>1</v>
      </c>
      <c r="J1946">
        <f t="shared" si="273"/>
        <v>0.16000000000000014</v>
      </c>
      <c r="K1946" t="str">
        <f t="shared" si="274"/>
        <v xml:space="preserve"> </v>
      </c>
      <c r="L1946" s="2">
        <f t="shared" si="269"/>
        <v>19.795729388323583</v>
      </c>
      <c r="M1946">
        <f t="shared" si="270"/>
        <v>1</v>
      </c>
      <c r="N1946" s="2">
        <f t="shared" si="275"/>
        <v>6.8571428571428117E-3</v>
      </c>
      <c r="O1946">
        <f t="shared" si="276"/>
        <v>0</v>
      </c>
    </row>
    <row r="1947" spans="1:15" x14ac:dyDescent="0.25">
      <c r="A1947">
        <f t="shared" si="271"/>
        <v>1946</v>
      </c>
      <c r="B1947" s="1">
        <v>38834</v>
      </c>
      <c r="C1947">
        <v>29.66</v>
      </c>
      <c r="D1947">
        <v>30.44</v>
      </c>
      <c r="E1947">
        <v>29.65</v>
      </c>
      <c r="F1947">
        <v>30.19</v>
      </c>
      <c r="G1947">
        <v>252736</v>
      </c>
      <c r="H1947" s="2">
        <f t="shared" si="277"/>
        <v>5.9142857142857455E-2</v>
      </c>
      <c r="I1947">
        <f t="shared" si="272"/>
        <v>1</v>
      </c>
      <c r="J1947">
        <f t="shared" si="273"/>
        <v>0.30000000000000071</v>
      </c>
      <c r="K1947" t="str">
        <f t="shared" si="274"/>
        <v xml:space="preserve"> </v>
      </c>
      <c r="L1947" s="2">
        <f t="shared" si="269"/>
        <v>19.890368510566987</v>
      </c>
      <c r="M1947">
        <f t="shared" si="270"/>
        <v>1</v>
      </c>
      <c r="N1947" s="2">
        <f t="shared" si="275"/>
        <v>3.8857142857142743E-2</v>
      </c>
      <c r="O1947">
        <f t="shared" si="276"/>
        <v>1</v>
      </c>
    </row>
    <row r="1948" spans="1:15" x14ac:dyDescent="0.25">
      <c r="A1948">
        <f t="shared" si="271"/>
        <v>1947</v>
      </c>
      <c r="B1948" s="1">
        <v>38835</v>
      </c>
      <c r="C1948">
        <v>30.25</v>
      </c>
      <c r="D1948">
        <v>30.54</v>
      </c>
      <c r="E1948">
        <v>30.11</v>
      </c>
      <c r="F1948">
        <v>30.35</v>
      </c>
      <c r="G1948">
        <v>248035</v>
      </c>
      <c r="H1948" s="2">
        <f t="shared" si="277"/>
        <v>0.13600000000000015</v>
      </c>
      <c r="I1948">
        <f t="shared" si="272"/>
        <v>0</v>
      </c>
      <c r="J1948">
        <f t="shared" si="273"/>
        <v>0.16000000000000014</v>
      </c>
      <c r="K1948" t="str">
        <f t="shared" si="274"/>
        <v xml:space="preserve"> </v>
      </c>
      <c r="L1948" s="2">
        <f t="shared" si="269"/>
        <v>19.86601619932199</v>
      </c>
      <c r="M1948">
        <f t="shared" si="270"/>
        <v>0</v>
      </c>
      <c r="N1948" s="2">
        <f t="shared" si="275"/>
        <v>7.6857142857142693E-2</v>
      </c>
      <c r="O1948">
        <f t="shared" si="276"/>
        <v>1</v>
      </c>
    </row>
    <row r="1949" spans="1:15" x14ac:dyDescent="0.25">
      <c r="A1949">
        <f t="shared" si="271"/>
        <v>1948</v>
      </c>
      <c r="B1949" s="1">
        <v>38838</v>
      </c>
      <c r="C1949">
        <v>30.4</v>
      </c>
      <c r="D1949">
        <v>30.48</v>
      </c>
      <c r="E1949">
        <v>30.08</v>
      </c>
      <c r="F1949">
        <v>30.15</v>
      </c>
      <c r="G1949">
        <v>178061</v>
      </c>
      <c r="H1949" s="2">
        <f t="shared" si="277"/>
        <v>0.12742857142857114</v>
      </c>
      <c r="I1949">
        <f t="shared" si="272"/>
        <v>1</v>
      </c>
      <c r="J1949" t="str">
        <f t="shared" si="273"/>
        <v xml:space="preserve"> </v>
      </c>
      <c r="K1949">
        <f t="shared" si="274"/>
        <v>0.20000000000000284</v>
      </c>
      <c r="L1949" s="2">
        <f t="shared" si="269"/>
        <v>19.920524703192115</v>
      </c>
      <c r="M1949">
        <f t="shared" si="270"/>
        <v>1</v>
      </c>
      <c r="N1949" s="2">
        <f t="shared" si="275"/>
        <v>-8.5714285714290073E-3</v>
      </c>
      <c r="O1949">
        <f t="shared" si="276"/>
        <v>0</v>
      </c>
    </row>
    <row r="1950" spans="1:15" x14ac:dyDescent="0.25">
      <c r="A1950">
        <f t="shared" si="271"/>
        <v>1949</v>
      </c>
      <c r="B1950" s="1">
        <v>38839</v>
      </c>
      <c r="C1950">
        <v>30.15</v>
      </c>
      <c r="D1950">
        <v>30.35</v>
      </c>
      <c r="E1950">
        <v>29.86</v>
      </c>
      <c r="F1950">
        <v>30.24</v>
      </c>
      <c r="G1950">
        <v>164485</v>
      </c>
      <c r="H1950" s="2">
        <f t="shared" si="277"/>
        <v>9.971428571428527E-2</v>
      </c>
      <c r="I1950">
        <f t="shared" si="272"/>
        <v>0</v>
      </c>
      <c r="J1950">
        <f t="shared" si="273"/>
        <v>8.9999999999999858E-2</v>
      </c>
      <c r="K1950" t="str">
        <f t="shared" si="274"/>
        <v xml:space="preserve"> </v>
      </c>
      <c r="L1950" s="2">
        <f t="shared" si="269"/>
        <v>20.017384384970356</v>
      </c>
      <c r="M1950">
        <f t="shared" si="270"/>
        <v>0</v>
      </c>
      <c r="N1950" s="2">
        <f t="shared" si="275"/>
        <v>-2.7714285714285872E-2</v>
      </c>
      <c r="O1950">
        <f t="shared" si="276"/>
        <v>0</v>
      </c>
    </row>
    <row r="1951" spans="1:15" x14ac:dyDescent="0.25">
      <c r="A1951">
        <f t="shared" si="271"/>
        <v>1950</v>
      </c>
      <c r="B1951" s="1">
        <v>38840</v>
      </c>
      <c r="C1951">
        <v>29.98</v>
      </c>
      <c r="D1951">
        <v>30.43</v>
      </c>
      <c r="E1951">
        <v>29.95</v>
      </c>
      <c r="F1951">
        <v>30.16</v>
      </c>
      <c r="G1951">
        <v>221852</v>
      </c>
      <c r="H1951" s="2">
        <f t="shared" si="277"/>
        <v>3.7142857142856756E-2</v>
      </c>
      <c r="I1951">
        <f t="shared" si="272"/>
        <v>1</v>
      </c>
      <c r="J1951" t="str">
        <f t="shared" si="273"/>
        <v xml:space="preserve"> </v>
      </c>
      <c r="K1951">
        <f t="shared" si="274"/>
        <v>7.9999999999998295E-2</v>
      </c>
      <c r="L1951" s="2">
        <f t="shared" si="269"/>
        <v>20.203897765353513</v>
      </c>
      <c r="M1951">
        <f t="shared" si="270"/>
        <v>1</v>
      </c>
      <c r="N1951" s="2">
        <f t="shared" si="275"/>
        <v>-6.2571428571428514E-2</v>
      </c>
      <c r="O1951">
        <f t="shared" si="276"/>
        <v>1</v>
      </c>
    </row>
    <row r="1952" spans="1:15" x14ac:dyDescent="0.25">
      <c r="A1952">
        <f t="shared" si="271"/>
        <v>1951</v>
      </c>
      <c r="B1952" s="1">
        <v>38841</v>
      </c>
      <c r="C1952">
        <v>30.26</v>
      </c>
      <c r="D1952">
        <v>30.7</v>
      </c>
      <c r="E1952">
        <v>30.24</v>
      </c>
      <c r="F1952">
        <v>30.56</v>
      </c>
      <c r="G1952">
        <v>218500</v>
      </c>
      <c r="H1952" s="2">
        <f t="shared" si="277"/>
        <v>3.9142857142856667E-2</v>
      </c>
      <c r="I1952">
        <f t="shared" si="272"/>
        <v>1</v>
      </c>
      <c r="J1952">
        <f t="shared" si="273"/>
        <v>0.39999999999999858</v>
      </c>
      <c r="K1952" t="str">
        <f t="shared" si="274"/>
        <v xml:space="preserve"> </v>
      </c>
      <c r="L1952" s="2">
        <f t="shared" si="269"/>
        <v>20.96923068989879</v>
      </c>
      <c r="M1952">
        <f t="shared" si="270"/>
        <v>1</v>
      </c>
      <c r="N1952" s="2">
        <f t="shared" si="275"/>
        <v>1.9999999999999116E-3</v>
      </c>
      <c r="O1952">
        <f t="shared" si="276"/>
        <v>0</v>
      </c>
    </row>
    <row r="1953" spans="1:15" x14ac:dyDescent="0.25">
      <c r="A1953">
        <f t="shared" si="271"/>
        <v>1952</v>
      </c>
      <c r="B1953" s="1">
        <v>38842</v>
      </c>
      <c r="C1953">
        <v>30.7</v>
      </c>
      <c r="D1953">
        <v>30.98</v>
      </c>
      <c r="E1953">
        <v>30.63</v>
      </c>
      <c r="F1953">
        <v>30.92</v>
      </c>
      <c r="G1953">
        <v>260620</v>
      </c>
      <c r="H1953" s="2">
        <f t="shared" si="277"/>
        <v>0.11428571428571439</v>
      </c>
      <c r="I1953">
        <f t="shared" si="272"/>
        <v>0</v>
      </c>
      <c r="J1953">
        <f t="shared" si="273"/>
        <v>0.36000000000000298</v>
      </c>
      <c r="K1953" t="str">
        <f t="shared" si="274"/>
        <v xml:space="preserve"> </v>
      </c>
      <c r="L1953" s="2">
        <f t="shared" si="269"/>
        <v>20.972023332480095</v>
      </c>
      <c r="M1953">
        <f t="shared" si="270"/>
        <v>0</v>
      </c>
      <c r="N1953" s="2">
        <f t="shared" si="275"/>
        <v>7.5142857142857733E-2</v>
      </c>
      <c r="O1953">
        <f t="shared" si="276"/>
        <v>1</v>
      </c>
    </row>
    <row r="1954" spans="1:15" x14ac:dyDescent="0.25">
      <c r="A1954">
        <f t="shared" si="271"/>
        <v>1953</v>
      </c>
      <c r="B1954" s="1">
        <v>38845</v>
      </c>
      <c r="C1954">
        <v>30.86</v>
      </c>
      <c r="D1954">
        <v>31</v>
      </c>
      <c r="E1954">
        <v>30.73</v>
      </c>
      <c r="F1954">
        <v>30.76</v>
      </c>
      <c r="G1954">
        <v>163772</v>
      </c>
      <c r="H1954" s="2">
        <f t="shared" si="277"/>
        <v>0.15685714285714353</v>
      </c>
      <c r="I1954">
        <f t="shared" si="272"/>
        <v>0</v>
      </c>
      <c r="J1954" t="str">
        <f t="shared" si="273"/>
        <v xml:space="preserve"> </v>
      </c>
      <c r="K1954">
        <f t="shared" si="274"/>
        <v>0.16000000000000014</v>
      </c>
      <c r="L1954" s="2">
        <f t="shared" si="269"/>
        <v>21.025760699875036</v>
      </c>
      <c r="M1954">
        <f t="shared" si="270"/>
        <v>0</v>
      </c>
      <c r="N1954" s="2">
        <f t="shared" si="275"/>
        <v>4.2571428571429135E-2</v>
      </c>
      <c r="O1954">
        <f t="shared" si="276"/>
        <v>0</v>
      </c>
    </row>
    <row r="1955" spans="1:15" x14ac:dyDescent="0.25">
      <c r="A1955">
        <f t="shared" si="271"/>
        <v>1954</v>
      </c>
      <c r="B1955" s="1">
        <v>38846</v>
      </c>
      <c r="C1955">
        <v>30.71</v>
      </c>
      <c r="D1955">
        <v>30.88</v>
      </c>
      <c r="E1955">
        <v>30.66</v>
      </c>
      <c r="F1955">
        <v>30.76</v>
      </c>
      <c r="G1955">
        <v>167502</v>
      </c>
      <c r="H1955" s="2">
        <f t="shared" si="277"/>
        <v>0.13600000000000065</v>
      </c>
      <c r="I1955">
        <f t="shared" si="272"/>
        <v>0</v>
      </c>
      <c r="J1955" t="str">
        <f t="shared" si="273"/>
        <v xml:space="preserve"> </v>
      </c>
      <c r="K1955" t="str">
        <f t="shared" si="274"/>
        <v xml:space="preserve"> </v>
      </c>
      <c r="L1955" s="2">
        <f t="shared" si="269"/>
        <v>20.917855362665549</v>
      </c>
      <c r="M1955">
        <f t="shared" si="270"/>
        <v>0</v>
      </c>
      <c r="N1955" s="2">
        <f t="shared" si="275"/>
        <v>-2.085714285714288E-2</v>
      </c>
      <c r="O1955">
        <f t="shared" si="276"/>
        <v>0</v>
      </c>
    </row>
    <row r="1956" spans="1:15" x14ac:dyDescent="0.25">
      <c r="A1956">
        <f t="shared" si="271"/>
        <v>1955</v>
      </c>
      <c r="B1956" s="1">
        <v>38847</v>
      </c>
      <c r="C1956">
        <v>30.7</v>
      </c>
      <c r="D1956">
        <v>30.75</v>
      </c>
      <c r="E1956">
        <v>30.26</v>
      </c>
      <c r="F1956">
        <v>30.46</v>
      </c>
      <c r="G1956">
        <v>212850</v>
      </c>
      <c r="H1956" s="2">
        <f t="shared" si="277"/>
        <v>5.5428571428571771E-2</v>
      </c>
      <c r="I1956">
        <f t="shared" si="272"/>
        <v>0</v>
      </c>
      <c r="J1956" t="str">
        <f t="shared" si="273"/>
        <v xml:space="preserve"> </v>
      </c>
      <c r="K1956">
        <f t="shared" si="274"/>
        <v>0.30000000000000071</v>
      </c>
      <c r="L1956" s="2">
        <f t="shared" si="269"/>
        <v>20.95817070756636</v>
      </c>
      <c r="M1956">
        <f t="shared" si="270"/>
        <v>0</v>
      </c>
      <c r="N1956" s="2">
        <f t="shared" si="275"/>
        <v>-8.0571428571428877E-2</v>
      </c>
      <c r="O1956">
        <f t="shared" si="276"/>
        <v>1</v>
      </c>
    </row>
    <row r="1957" spans="1:15" x14ac:dyDescent="0.25">
      <c r="A1957">
        <f t="shared" si="271"/>
        <v>1956</v>
      </c>
      <c r="B1957" s="1">
        <v>38848</v>
      </c>
      <c r="C1957">
        <v>30.26</v>
      </c>
      <c r="D1957">
        <v>30.43</v>
      </c>
      <c r="E1957">
        <v>29.89</v>
      </c>
      <c r="F1957">
        <v>30.27</v>
      </c>
      <c r="G1957">
        <v>227877</v>
      </c>
      <c r="H1957" s="2">
        <f t="shared" si="277"/>
        <v>-8.0857142857142808E-2</v>
      </c>
      <c r="I1957">
        <f t="shared" si="272"/>
        <v>1</v>
      </c>
      <c r="J1957" t="str">
        <f t="shared" si="273"/>
        <v xml:space="preserve"> </v>
      </c>
      <c r="K1957">
        <f t="shared" si="274"/>
        <v>0.19000000000000128</v>
      </c>
      <c r="L1957" s="2">
        <f t="shared" si="269"/>
        <v>20.934383920130401</v>
      </c>
      <c r="M1957">
        <f t="shared" si="270"/>
        <v>0</v>
      </c>
      <c r="N1957" s="2">
        <f t="shared" si="275"/>
        <v>-0.13628571428571457</v>
      </c>
      <c r="O1957">
        <f t="shared" si="276"/>
        <v>1</v>
      </c>
    </row>
    <row r="1958" spans="1:15" x14ac:dyDescent="0.25">
      <c r="A1958">
        <f t="shared" si="271"/>
        <v>1957</v>
      </c>
      <c r="B1958" s="1">
        <v>38849</v>
      </c>
      <c r="C1958">
        <v>30.14</v>
      </c>
      <c r="D1958">
        <v>30.3</v>
      </c>
      <c r="E1958">
        <v>29.94</v>
      </c>
      <c r="F1958">
        <v>30.04</v>
      </c>
      <c r="G1958">
        <v>227581</v>
      </c>
      <c r="H1958" s="2">
        <f t="shared" si="277"/>
        <v>-0.17628571428571485</v>
      </c>
      <c r="I1958">
        <f t="shared" si="272"/>
        <v>0</v>
      </c>
      <c r="J1958" t="str">
        <f t="shared" si="273"/>
        <v xml:space="preserve"> </v>
      </c>
      <c r="K1958">
        <f t="shared" si="274"/>
        <v>0.23000000000000043</v>
      </c>
      <c r="L1958" s="2">
        <f t="shared" si="269"/>
        <v>20.776268288217491</v>
      </c>
      <c r="M1958">
        <f t="shared" si="270"/>
        <v>1</v>
      </c>
      <c r="N1958" s="2">
        <f t="shared" si="275"/>
        <v>-9.5428571428572043E-2</v>
      </c>
      <c r="O1958">
        <f t="shared" si="276"/>
        <v>1</v>
      </c>
    </row>
    <row r="1959" spans="1:15" x14ac:dyDescent="0.25">
      <c r="A1959">
        <f t="shared" si="271"/>
        <v>1958</v>
      </c>
      <c r="B1959" s="1">
        <v>38852</v>
      </c>
      <c r="C1959">
        <v>29.86</v>
      </c>
      <c r="D1959">
        <v>30.35</v>
      </c>
      <c r="E1959">
        <v>29.84</v>
      </c>
      <c r="F1959">
        <v>30.32</v>
      </c>
      <c r="G1959">
        <v>230320</v>
      </c>
      <c r="H1959" s="2">
        <f t="shared" si="277"/>
        <v>-0.13000000000000042</v>
      </c>
      <c r="I1959">
        <f t="shared" si="272"/>
        <v>0</v>
      </c>
      <c r="J1959">
        <f t="shared" si="273"/>
        <v>0.28000000000000114</v>
      </c>
      <c r="K1959" t="str">
        <f t="shared" si="274"/>
        <v xml:space="preserve"> </v>
      </c>
      <c r="L1959" s="2">
        <f t="shared" si="269"/>
        <v>20.781423574243075</v>
      </c>
      <c r="M1959">
        <f t="shared" si="270"/>
        <v>1</v>
      </c>
      <c r="N1959" s="2">
        <f t="shared" si="275"/>
        <v>4.628571428571443E-2</v>
      </c>
      <c r="O1959">
        <f t="shared" si="276"/>
        <v>0</v>
      </c>
    </row>
    <row r="1960" spans="1:15" x14ac:dyDescent="0.25">
      <c r="A1960">
        <f t="shared" si="271"/>
        <v>1959</v>
      </c>
      <c r="B1960" s="1">
        <v>38853</v>
      </c>
      <c r="C1960">
        <v>30.5</v>
      </c>
      <c r="D1960">
        <v>30.68</v>
      </c>
      <c r="E1960">
        <v>30.47</v>
      </c>
      <c r="F1960">
        <v>30.55</v>
      </c>
      <c r="G1960">
        <v>233853</v>
      </c>
      <c r="H1960" s="2">
        <f t="shared" si="277"/>
        <v>-4.8571428571428751E-2</v>
      </c>
      <c r="I1960">
        <f t="shared" si="272"/>
        <v>1</v>
      </c>
      <c r="J1960">
        <f t="shared" si="273"/>
        <v>0.23000000000000043</v>
      </c>
      <c r="K1960" t="str">
        <f t="shared" si="274"/>
        <v xml:space="preserve"> </v>
      </c>
      <c r="L1960" s="2">
        <f t="shared" si="269"/>
        <v>20.782718288513689</v>
      </c>
      <c r="M1960">
        <f t="shared" si="270"/>
        <v>0</v>
      </c>
      <c r="N1960" s="2">
        <f t="shared" si="275"/>
        <v>8.1428571428571669E-2</v>
      </c>
      <c r="O1960">
        <f t="shared" si="276"/>
        <v>1</v>
      </c>
    </row>
    <row r="1961" spans="1:15" x14ac:dyDescent="0.25">
      <c r="A1961">
        <f t="shared" si="271"/>
        <v>1960</v>
      </c>
      <c r="B1961" s="1">
        <v>38854</v>
      </c>
      <c r="C1961">
        <v>30.38</v>
      </c>
      <c r="D1961">
        <v>30.61</v>
      </c>
      <c r="E1961">
        <v>30.16</v>
      </c>
      <c r="F1961">
        <v>30.18</v>
      </c>
      <c r="G1961">
        <v>255243</v>
      </c>
      <c r="H1961" s="2">
        <f t="shared" si="277"/>
        <v>-8.0000000000000331E-3</v>
      </c>
      <c r="I1961">
        <f t="shared" si="272"/>
        <v>1</v>
      </c>
      <c r="J1961" t="str">
        <f t="shared" si="273"/>
        <v xml:space="preserve"> </v>
      </c>
      <c r="K1961">
        <f t="shared" si="274"/>
        <v>0.37000000000000099</v>
      </c>
      <c r="L1961" s="2">
        <f t="shared" si="269"/>
        <v>20.709614267380758</v>
      </c>
      <c r="M1961">
        <f t="shared" si="270"/>
        <v>0</v>
      </c>
      <c r="N1961" s="2">
        <f t="shared" si="275"/>
        <v>4.0571428571428717E-2</v>
      </c>
      <c r="O1961">
        <f t="shared" si="276"/>
        <v>0</v>
      </c>
    </row>
    <row r="1962" spans="1:15" x14ac:dyDescent="0.25">
      <c r="A1962">
        <f t="shared" si="271"/>
        <v>1961</v>
      </c>
      <c r="B1962" s="1">
        <v>38855</v>
      </c>
      <c r="C1962">
        <v>30.25</v>
      </c>
      <c r="D1962">
        <v>30.31</v>
      </c>
      <c r="E1962">
        <v>29.9</v>
      </c>
      <c r="F1962">
        <v>29.91</v>
      </c>
      <c r="G1962">
        <v>241584</v>
      </c>
      <c r="H1962" s="2">
        <f t="shared" si="277"/>
        <v>-3.2857142857142717E-2</v>
      </c>
      <c r="I1962">
        <f t="shared" si="272"/>
        <v>0</v>
      </c>
      <c r="J1962" t="str">
        <f t="shared" si="273"/>
        <v xml:space="preserve"> </v>
      </c>
      <c r="K1962">
        <f t="shared" si="274"/>
        <v>0.26999999999999957</v>
      </c>
      <c r="L1962" s="2">
        <f t="shared" si="269"/>
        <v>20.309201903074452</v>
      </c>
      <c r="M1962">
        <f t="shared" si="270"/>
        <v>1</v>
      </c>
      <c r="N1962" s="2">
        <f t="shared" si="275"/>
        <v>-2.4857142857142682E-2</v>
      </c>
      <c r="O1962">
        <f t="shared" si="276"/>
        <v>0</v>
      </c>
    </row>
    <row r="1963" spans="1:15" x14ac:dyDescent="0.25">
      <c r="A1963">
        <f t="shared" si="271"/>
        <v>1962</v>
      </c>
      <c r="B1963" s="1">
        <v>38856</v>
      </c>
      <c r="C1963">
        <v>29.99</v>
      </c>
      <c r="D1963">
        <v>30.26</v>
      </c>
      <c r="E1963">
        <v>29.71</v>
      </c>
      <c r="F1963">
        <v>29.92</v>
      </c>
      <c r="G1963">
        <v>300122</v>
      </c>
      <c r="H1963" s="2">
        <f t="shared" si="277"/>
        <v>-6.2857142857142528E-2</v>
      </c>
      <c r="I1963">
        <f t="shared" si="272"/>
        <v>1</v>
      </c>
      <c r="J1963">
        <f t="shared" si="273"/>
        <v>1.0000000000001563E-2</v>
      </c>
      <c r="K1963" t="str">
        <f t="shared" si="274"/>
        <v xml:space="preserve"> </v>
      </c>
      <c r="L1963" s="2">
        <f t="shared" si="269"/>
        <v>19.884080946975445</v>
      </c>
      <c r="M1963">
        <f t="shared" si="270"/>
        <v>0</v>
      </c>
      <c r="N1963" s="2">
        <f t="shared" si="275"/>
        <v>-2.9999999999999812E-2</v>
      </c>
      <c r="O1963">
        <f t="shared" si="276"/>
        <v>0</v>
      </c>
    </row>
    <row r="1964" spans="1:15" x14ac:dyDescent="0.25">
      <c r="A1964">
        <f t="shared" si="271"/>
        <v>1963</v>
      </c>
      <c r="B1964" s="1">
        <v>38859</v>
      </c>
      <c r="C1964">
        <v>29.81</v>
      </c>
      <c r="D1964">
        <v>30.12</v>
      </c>
      <c r="E1964">
        <v>29.78</v>
      </c>
      <c r="F1964">
        <v>29.83</v>
      </c>
      <c r="G1964">
        <v>267095</v>
      </c>
      <c r="H1964" s="2">
        <f t="shared" si="277"/>
        <v>-0.13171428571428589</v>
      </c>
      <c r="I1964">
        <f t="shared" si="272"/>
        <v>1</v>
      </c>
      <c r="J1964" t="str">
        <f t="shared" si="273"/>
        <v xml:space="preserve"> </v>
      </c>
      <c r="K1964">
        <f t="shared" si="274"/>
        <v>9.0000000000003411E-2</v>
      </c>
      <c r="L1964" s="2">
        <f t="shared" si="269"/>
        <v>19.304464535006169</v>
      </c>
      <c r="M1964">
        <f t="shared" si="270"/>
        <v>0</v>
      </c>
      <c r="N1964" s="2">
        <f t="shared" si="275"/>
        <v>-6.8857142857143366E-2</v>
      </c>
      <c r="O1964">
        <f t="shared" si="276"/>
        <v>1</v>
      </c>
    </row>
    <row r="1965" spans="1:15" x14ac:dyDescent="0.25">
      <c r="A1965">
        <f t="shared" si="271"/>
        <v>1964</v>
      </c>
      <c r="B1965" s="1">
        <v>38860</v>
      </c>
      <c r="C1965">
        <v>29.86</v>
      </c>
      <c r="D1965">
        <v>29.98</v>
      </c>
      <c r="E1965">
        <v>29.67</v>
      </c>
      <c r="F1965">
        <v>29.77</v>
      </c>
      <c r="G1965">
        <v>222984</v>
      </c>
      <c r="H1965" s="2">
        <f t="shared" si="277"/>
        <v>-0.14114285714285738</v>
      </c>
      <c r="I1965">
        <f t="shared" si="272"/>
        <v>0</v>
      </c>
      <c r="J1965" t="str">
        <f t="shared" si="273"/>
        <v xml:space="preserve"> </v>
      </c>
      <c r="K1965">
        <f t="shared" si="274"/>
        <v>5.9999999999998721E-2</v>
      </c>
      <c r="L1965" s="2">
        <f t="shared" si="269"/>
        <v>18.519648956437546</v>
      </c>
      <c r="M1965">
        <f t="shared" si="270"/>
        <v>1</v>
      </c>
      <c r="N1965" s="2">
        <f t="shared" si="275"/>
        <v>-9.4285714285714806E-3</v>
      </c>
      <c r="O1965">
        <f t="shared" si="276"/>
        <v>1</v>
      </c>
    </row>
    <row r="1966" spans="1:15" x14ac:dyDescent="0.25">
      <c r="A1966">
        <f t="shared" si="271"/>
        <v>1965</v>
      </c>
      <c r="B1966" s="1">
        <v>38861</v>
      </c>
      <c r="C1966">
        <v>29.52</v>
      </c>
      <c r="D1966">
        <v>30.14</v>
      </c>
      <c r="E1966">
        <v>29.46</v>
      </c>
      <c r="F1966">
        <v>30.02</v>
      </c>
      <c r="G1966">
        <v>291441</v>
      </c>
      <c r="H1966" s="2">
        <f t="shared" si="277"/>
        <v>-3.7428571428571596E-2</v>
      </c>
      <c r="I1966">
        <f t="shared" si="272"/>
        <v>0</v>
      </c>
      <c r="J1966">
        <f t="shared" si="273"/>
        <v>0.25</v>
      </c>
      <c r="K1966" t="str">
        <f t="shared" si="274"/>
        <v xml:space="preserve"> </v>
      </c>
      <c r="L1966" s="2">
        <f t="shared" si="269"/>
        <v>18.243252066809205</v>
      </c>
      <c r="M1966">
        <f t="shared" si="270"/>
        <v>1</v>
      </c>
      <c r="N1966" s="2">
        <f t="shared" si="275"/>
        <v>0.10371428571428579</v>
      </c>
      <c r="O1966">
        <f t="shared" si="276"/>
        <v>0</v>
      </c>
    </row>
    <row r="1967" spans="1:15" x14ac:dyDescent="0.25">
      <c r="A1967">
        <f t="shared" si="271"/>
        <v>1966</v>
      </c>
      <c r="B1967" s="1">
        <v>38862</v>
      </c>
      <c r="C1967">
        <v>30.11</v>
      </c>
      <c r="D1967">
        <v>30.19</v>
      </c>
      <c r="E1967">
        <v>29.78</v>
      </c>
      <c r="F1967">
        <v>30.18</v>
      </c>
      <c r="G1967">
        <v>201390</v>
      </c>
      <c r="H1967" s="2">
        <f t="shared" si="277"/>
        <v>4.5428571428571221E-2</v>
      </c>
      <c r="I1967">
        <f t="shared" si="272"/>
        <v>0</v>
      </c>
      <c r="J1967">
        <f t="shared" si="273"/>
        <v>0.16000000000000014</v>
      </c>
      <c r="K1967" t="str">
        <f t="shared" si="274"/>
        <v xml:space="preserve"> </v>
      </c>
      <c r="L1967" s="2">
        <f t="shared" si="269"/>
        <v>18.263917824892907</v>
      </c>
      <c r="M1967">
        <f t="shared" si="270"/>
        <v>0</v>
      </c>
      <c r="N1967" s="2">
        <f t="shared" si="275"/>
        <v>8.2857142857142824E-2</v>
      </c>
      <c r="O1967">
        <f t="shared" si="276"/>
        <v>1</v>
      </c>
    </row>
    <row r="1968" spans="1:15" x14ac:dyDescent="0.25">
      <c r="A1968">
        <f t="shared" si="271"/>
        <v>1967</v>
      </c>
      <c r="B1968" s="1">
        <v>38863</v>
      </c>
      <c r="C1968">
        <v>30.23</v>
      </c>
      <c r="D1968">
        <v>30.29</v>
      </c>
      <c r="E1968">
        <v>29.86</v>
      </c>
      <c r="F1968">
        <v>30.09</v>
      </c>
      <c r="G1968">
        <v>211897</v>
      </c>
      <c r="H1968" s="2">
        <f t="shared" si="277"/>
        <v>6.1428571428571284E-2</v>
      </c>
      <c r="I1968">
        <f t="shared" si="272"/>
        <v>0</v>
      </c>
      <c r="J1968" t="str">
        <f t="shared" si="273"/>
        <v xml:space="preserve"> </v>
      </c>
      <c r="K1968">
        <f t="shared" si="274"/>
        <v>8.9999999999999858E-2</v>
      </c>
      <c r="L1968" s="2">
        <f t="shared" si="269"/>
        <v>18.008801467620103</v>
      </c>
      <c r="M1968">
        <f t="shared" si="270"/>
        <v>0</v>
      </c>
      <c r="N1968" s="2">
        <f t="shared" si="275"/>
        <v>1.6000000000000063E-2</v>
      </c>
      <c r="O1968">
        <f t="shared" si="276"/>
        <v>0</v>
      </c>
    </row>
    <row r="1969" spans="1:15" x14ac:dyDescent="0.25">
      <c r="A1969">
        <f t="shared" si="271"/>
        <v>1968</v>
      </c>
      <c r="B1969" s="1">
        <v>38867</v>
      </c>
      <c r="C1969">
        <v>30.1</v>
      </c>
      <c r="D1969">
        <v>30.13</v>
      </c>
      <c r="E1969">
        <v>29.77</v>
      </c>
      <c r="F1969">
        <v>29.81</v>
      </c>
      <c r="G1969">
        <v>221564</v>
      </c>
      <c r="H1969" s="2">
        <f t="shared" si="277"/>
        <v>2.9142857142857231E-2</v>
      </c>
      <c r="I1969">
        <f t="shared" si="272"/>
        <v>1</v>
      </c>
      <c r="J1969" t="str">
        <f t="shared" si="273"/>
        <v xml:space="preserve"> </v>
      </c>
      <c r="K1969">
        <f t="shared" si="274"/>
        <v>0.28000000000000114</v>
      </c>
      <c r="L1969" s="2">
        <f t="shared" si="269"/>
        <v>16.746319922549649</v>
      </c>
      <c r="M1969">
        <f t="shared" si="270"/>
        <v>1</v>
      </c>
      <c r="N1969" s="2">
        <f t="shared" si="275"/>
        <v>-3.2285714285714057E-2</v>
      </c>
      <c r="O1969">
        <f t="shared" si="276"/>
        <v>0</v>
      </c>
    </row>
    <row r="1970" spans="1:15" x14ac:dyDescent="0.25">
      <c r="A1970">
        <f t="shared" si="271"/>
        <v>1969</v>
      </c>
      <c r="B1970" s="1">
        <v>38868</v>
      </c>
      <c r="C1970">
        <v>29.91</v>
      </c>
      <c r="D1970">
        <v>30.02</v>
      </c>
      <c r="E1970">
        <v>29.73</v>
      </c>
      <c r="F1970">
        <v>30.02</v>
      </c>
      <c r="G1970">
        <v>302766</v>
      </c>
      <c r="H1970" s="2">
        <f t="shared" si="277"/>
        <v>1.5142857142857074E-2</v>
      </c>
      <c r="I1970">
        <f t="shared" si="272"/>
        <v>1</v>
      </c>
      <c r="J1970">
        <f t="shared" si="273"/>
        <v>0.21000000000000085</v>
      </c>
      <c r="K1970" t="str">
        <f t="shared" si="274"/>
        <v xml:space="preserve"> </v>
      </c>
      <c r="L1970" s="2">
        <f t="shared" si="269"/>
        <v>15.730815683906306</v>
      </c>
      <c r="M1970">
        <f t="shared" si="270"/>
        <v>1</v>
      </c>
      <c r="N1970" s="2">
        <f t="shared" si="275"/>
        <v>-1.4000000000000156E-2</v>
      </c>
      <c r="O1970">
        <f t="shared" si="276"/>
        <v>0</v>
      </c>
    </row>
    <row r="1971" spans="1:15" x14ac:dyDescent="0.25">
      <c r="A1971">
        <f t="shared" si="271"/>
        <v>1970</v>
      </c>
      <c r="B1971" s="1">
        <v>38869</v>
      </c>
      <c r="C1971">
        <v>30.06</v>
      </c>
      <c r="D1971">
        <v>30.38</v>
      </c>
      <c r="E1971">
        <v>29.98</v>
      </c>
      <c r="F1971">
        <v>30.31</v>
      </c>
      <c r="G1971">
        <v>196255</v>
      </c>
      <c r="H1971" s="2">
        <f t="shared" si="277"/>
        <v>1.9714285714285549E-2</v>
      </c>
      <c r="I1971">
        <f t="shared" si="272"/>
        <v>1</v>
      </c>
      <c r="J1971">
        <f t="shared" si="273"/>
        <v>0.28999999999999915</v>
      </c>
      <c r="K1971" t="str">
        <f t="shared" si="274"/>
        <v xml:space="preserve"> </v>
      </c>
      <c r="L1971" s="2">
        <f t="shared" si="269"/>
        <v>15.118471651994804</v>
      </c>
      <c r="M1971">
        <f t="shared" si="270"/>
        <v>1</v>
      </c>
      <c r="N1971" s="2">
        <f t="shared" si="275"/>
        <v>4.5714285714284746E-3</v>
      </c>
      <c r="O1971">
        <f t="shared" si="276"/>
        <v>0</v>
      </c>
    </row>
    <row r="1972" spans="1:15" x14ac:dyDescent="0.25">
      <c r="A1972">
        <f t="shared" si="271"/>
        <v>1971</v>
      </c>
      <c r="B1972" s="1">
        <v>38870</v>
      </c>
      <c r="C1972">
        <v>30.4</v>
      </c>
      <c r="D1972">
        <v>30.57</v>
      </c>
      <c r="E1972">
        <v>30.24</v>
      </c>
      <c r="F1972">
        <v>30.42</v>
      </c>
      <c r="G1972">
        <v>211675</v>
      </c>
      <c r="H1972" s="2">
        <f t="shared" si="277"/>
        <v>5.9142857142857351E-2</v>
      </c>
      <c r="I1972">
        <f t="shared" si="272"/>
        <v>0</v>
      </c>
      <c r="J1972">
        <f t="shared" si="273"/>
        <v>0.11000000000000298</v>
      </c>
      <c r="K1972" t="str">
        <f t="shared" si="274"/>
        <v xml:space="preserve"> </v>
      </c>
      <c r="L1972" s="2">
        <f t="shared" si="269"/>
        <v>14.609420699277729</v>
      </c>
      <c r="M1972">
        <f t="shared" si="270"/>
        <v>0</v>
      </c>
      <c r="N1972" s="2">
        <f t="shared" si="275"/>
        <v>3.9428571428571799E-2</v>
      </c>
      <c r="O1972">
        <f t="shared" si="276"/>
        <v>1</v>
      </c>
    </row>
    <row r="1973" spans="1:15" x14ac:dyDescent="0.25">
      <c r="A1973">
        <f t="shared" si="271"/>
        <v>1972</v>
      </c>
      <c r="B1973" s="1">
        <v>38873</v>
      </c>
      <c r="C1973">
        <v>30.31</v>
      </c>
      <c r="D1973">
        <v>30.38</v>
      </c>
      <c r="E1973">
        <v>29.94</v>
      </c>
      <c r="F1973">
        <v>29.98</v>
      </c>
      <c r="G1973">
        <v>182849</v>
      </c>
      <c r="H1973" s="2">
        <f t="shared" si="277"/>
        <v>4.4857142857143172E-2</v>
      </c>
      <c r="I1973">
        <f t="shared" si="272"/>
        <v>1</v>
      </c>
      <c r="J1973" t="str">
        <f t="shared" si="273"/>
        <v xml:space="preserve"> </v>
      </c>
      <c r="K1973">
        <f t="shared" si="274"/>
        <v>0.44000000000000128</v>
      </c>
      <c r="L1973" s="2">
        <f t="shared" si="269"/>
        <v>12.566163774520739</v>
      </c>
      <c r="M1973">
        <f t="shared" si="270"/>
        <v>1</v>
      </c>
      <c r="N1973" s="2">
        <f t="shared" si="275"/>
        <v>-1.4285714285714179E-2</v>
      </c>
      <c r="O1973">
        <f t="shared" si="276"/>
        <v>0</v>
      </c>
    </row>
    <row r="1974" spans="1:15" x14ac:dyDescent="0.25">
      <c r="A1974">
        <f t="shared" si="271"/>
        <v>1973</v>
      </c>
      <c r="B1974" s="1">
        <v>38874</v>
      </c>
      <c r="C1974">
        <v>30.16</v>
      </c>
      <c r="D1974">
        <v>30.34</v>
      </c>
      <c r="E1974">
        <v>29.97</v>
      </c>
      <c r="F1974">
        <v>30.31</v>
      </c>
      <c r="G1974">
        <v>288714</v>
      </c>
      <c r="H1974" s="2">
        <f t="shared" si="277"/>
        <v>7.1142857142857299E-2</v>
      </c>
      <c r="I1974">
        <f t="shared" si="272"/>
        <v>0</v>
      </c>
      <c r="J1974">
        <f t="shared" si="273"/>
        <v>0.32999999999999829</v>
      </c>
      <c r="K1974" t="str">
        <f t="shared" si="274"/>
        <v xml:space="preserve"> </v>
      </c>
      <c r="L1974" s="2">
        <f t="shared" si="269"/>
        <v>11.670096522734562</v>
      </c>
      <c r="M1974">
        <f t="shared" si="270"/>
        <v>0</v>
      </c>
      <c r="N1974" s="2">
        <f t="shared" si="275"/>
        <v>2.6285714285714128E-2</v>
      </c>
      <c r="O1974">
        <f t="shared" si="276"/>
        <v>0</v>
      </c>
    </row>
    <row r="1975" spans="1:15" x14ac:dyDescent="0.25">
      <c r="A1975">
        <f t="shared" si="271"/>
        <v>1974</v>
      </c>
      <c r="B1975" s="1">
        <v>38875</v>
      </c>
      <c r="C1975">
        <v>30.31</v>
      </c>
      <c r="D1975">
        <v>30.68</v>
      </c>
      <c r="E1975">
        <v>30.16</v>
      </c>
      <c r="F1975">
        <v>30.16</v>
      </c>
      <c r="G1975">
        <v>279270</v>
      </c>
      <c r="H1975" s="2">
        <f t="shared" si="277"/>
        <v>7.4285714285714736E-3</v>
      </c>
      <c r="I1975">
        <f t="shared" si="272"/>
        <v>1</v>
      </c>
      <c r="J1975" t="str">
        <f t="shared" si="273"/>
        <v xml:space="preserve"> </v>
      </c>
      <c r="K1975">
        <f t="shared" si="274"/>
        <v>0.14999999999999858</v>
      </c>
      <c r="L1975" s="2">
        <f t="shared" si="269"/>
        <v>10.144258753323289</v>
      </c>
      <c r="M1975">
        <f t="shared" si="270"/>
        <v>1</v>
      </c>
      <c r="N1975" s="2">
        <f t="shared" si="275"/>
        <v>-6.371428571428582E-2</v>
      </c>
      <c r="O1975">
        <f t="shared" si="276"/>
        <v>0</v>
      </c>
    </row>
    <row r="1976" spans="1:15" x14ac:dyDescent="0.25">
      <c r="A1976">
        <f t="shared" si="271"/>
        <v>1975</v>
      </c>
      <c r="B1976" s="1">
        <v>38876</v>
      </c>
      <c r="C1976">
        <v>30.09</v>
      </c>
      <c r="D1976">
        <v>30.36</v>
      </c>
      <c r="E1976">
        <v>29.7</v>
      </c>
      <c r="F1976">
        <v>30.33</v>
      </c>
      <c r="G1976">
        <v>373130</v>
      </c>
      <c r="H1976" s="2">
        <f t="shared" si="277"/>
        <v>-1.0000000000000243E-2</v>
      </c>
      <c r="I1976">
        <f t="shared" si="272"/>
        <v>1</v>
      </c>
      <c r="J1976">
        <f t="shared" si="273"/>
        <v>0.16999999999999815</v>
      </c>
      <c r="K1976" t="str">
        <f t="shared" si="274"/>
        <v xml:space="preserve"> </v>
      </c>
      <c r="L1976" s="2">
        <f t="shared" si="269"/>
        <v>9.2911885375571313</v>
      </c>
      <c r="M1976">
        <f t="shared" si="270"/>
        <v>0</v>
      </c>
      <c r="N1976" s="2">
        <f t="shared" si="275"/>
        <v>-1.7428571428571717E-2</v>
      </c>
      <c r="O1976">
        <f t="shared" si="276"/>
        <v>0</v>
      </c>
    </row>
    <row r="1977" spans="1:15" x14ac:dyDescent="0.25">
      <c r="A1977">
        <f t="shared" si="271"/>
        <v>1976</v>
      </c>
      <c r="B1977" s="1">
        <v>38877</v>
      </c>
      <c r="C1977">
        <v>30.28</v>
      </c>
      <c r="D1977">
        <v>30.36</v>
      </c>
      <c r="E1977">
        <v>29.68</v>
      </c>
      <c r="F1977">
        <v>29.83</v>
      </c>
      <c r="G1977">
        <v>256928</v>
      </c>
      <c r="H1977" s="2">
        <f t="shared" si="277"/>
        <v>-5.8571428571429197E-2</v>
      </c>
      <c r="I1977">
        <f t="shared" si="272"/>
        <v>1</v>
      </c>
      <c r="J1977" t="str">
        <f t="shared" si="273"/>
        <v xml:space="preserve"> </v>
      </c>
      <c r="K1977">
        <f t="shared" si="274"/>
        <v>0.5</v>
      </c>
      <c r="L1977" s="2">
        <f t="shared" si="269"/>
        <v>8.6020803451026104</v>
      </c>
      <c r="M1977">
        <f t="shared" si="270"/>
        <v>0</v>
      </c>
      <c r="N1977" s="2">
        <f t="shared" si="275"/>
        <v>-4.8571428571428953E-2</v>
      </c>
      <c r="O1977">
        <f t="shared" si="276"/>
        <v>1</v>
      </c>
    </row>
    <row r="1978" spans="1:15" x14ac:dyDescent="0.25">
      <c r="A1978">
        <f t="shared" si="271"/>
        <v>1977</v>
      </c>
      <c r="B1978" s="1">
        <v>38880</v>
      </c>
      <c r="C1978">
        <v>29.93</v>
      </c>
      <c r="D1978">
        <v>30.03</v>
      </c>
      <c r="E1978">
        <v>29.62</v>
      </c>
      <c r="F1978">
        <v>29.63</v>
      </c>
      <c r="G1978">
        <v>182500</v>
      </c>
      <c r="H1978" s="2">
        <f t="shared" si="277"/>
        <v>-8.6285714285714576E-2</v>
      </c>
      <c r="I1978">
        <f t="shared" si="272"/>
        <v>1</v>
      </c>
      <c r="J1978" t="str">
        <f t="shared" si="273"/>
        <v xml:space="preserve"> </v>
      </c>
      <c r="K1978">
        <f t="shared" si="274"/>
        <v>0.19999999999999929</v>
      </c>
      <c r="L1978" s="2">
        <f t="shared" si="269"/>
        <v>6.8930053481528457</v>
      </c>
      <c r="M1978">
        <f t="shared" si="270"/>
        <v>0</v>
      </c>
      <c r="N1978" s="2">
        <f t="shared" si="275"/>
        <v>-2.7714285714285379E-2</v>
      </c>
      <c r="O1978">
        <f t="shared" si="276"/>
        <v>1</v>
      </c>
    </row>
    <row r="1979" spans="1:15" x14ac:dyDescent="0.25">
      <c r="A1979">
        <f t="shared" si="271"/>
        <v>1978</v>
      </c>
      <c r="B1979" s="1">
        <v>38881</v>
      </c>
      <c r="C1979">
        <v>29.49</v>
      </c>
      <c r="D1979">
        <v>29.97</v>
      </c>
      <c r="E1979">
        <v>29.47</v>
      </c>
      <c r="F1979">
        <v>29.49</v>
      </c>
      <c r="G1979">
        <v>317401</v>
      </c>
      <c r="H1979" s="2">
        <f t="shared" si="277"/>
        <v>-0.17685714285714299</v>
      </c>
      <c r="I1979">
        <f t="shared" si="272"/>
        <v>0</v>
      </c>
      <c r="J1979" t="str">
        <f t="shared" si="273"/>
        <v xml:space="preserve"> </v>
      </c>
      <c r="K1979">
        <f t="shared" si="274"/>
        <v>0.14000000000000057</v>
      </c>
      <c r="L1979" s="2">
        <f t="shared" si="269"/>
        <v>5.2497169764368259</v>
      </c>
      <c r="M1979">
        <f t="shared" si="270"/>
        <v>1</v>
      </c>
      <c r="N1979" s="2">
        <f t="shared" si="275"/>
        <v>-9.0571428571428414E-2</v>
      </c>
      <c r="O1979">
        <f t="shared" si="276"/>
        <v>1</v>
      </c>
    </row>
    <row r="1980" spans="1:15" x14ac:dyDescent="0.25">
      <c r="A1980">
        <f t="shared" si="271"/>
        <v>1979</v>
      </c>
      <c r="B1980" s="1">
        <v>38882</v>
      </c>
      <c r="C1980">
        <v>29.46</v>
      </c>
      <c r="D1980">
        <v>29.75</v>
      </c>
      <c r="E1980">
        <v>29.42</v>
      </c>
      <c r="F1980">
        <v>29.66</v>
      </c>
      <c r="G1980">
        <v>240804</v>
      </c>
      <c r="H1980" s="2">
        <f t="shared" si="277"/>
        <v>-0.1491428571428571</v>
      </c>
      <c r="I1980">
        <f t="shared" si="272"/>
        <v>0</v>
      </c>
      <c r="J1980">
        <f t="shared" si="273"/>
        <v>0.17000000000000171</v>
      </c>
      <c r="K1980" t="str">
        <f t="shared" si="274"/>
        <v xml:space="preserve"> </v>
      </c>
      <c r="L1980" s="2">
        <f t="shared" si="269"/>
        <v>4.4849549920259628</v>
      </c>
      <c r="M1980">
        <f t="shared" si="270"/>
        <v>1</v>
      </c>
      <c r="N1980" s="2">
        <f t="shared" si="275"/>
        <v>2.7714285714285886E-2</v>
      </c>
      <c r="O1980">
        <f t="shared" si="276"/>
        <v>0</v>
      </c>
    </row>
    <row r="1981" spans="1:15" x14ac:dyDescent="0.25">
      <c r="A1981">
        <f t="shared" si="271"/>
        <v>1980</v>
      </c>
      <c r="B1981" s="1">
        <v>38883</v>
      </c>
      <c r="C1981">
        <v>29.74</v>
      </c>
      <c r="D1981">
        <v>30</v>
      </c>
      <c r="E1981">
        <v>29.36</v>
      </c>
      <c r="F1981">
        <v>29.87</v>
      </c>
      <c r="G1981">
        <v>316321</v>
      </c>
      <c r="H1981" s="2">
        <f t="shared" si="277"/>
        <v>-8.4285714285713756E-2</v>
      </c>
      <c r="I1981">
        <f t="shared" si="272"/>
        <v>1</v>
      </c>
      <c r="J1981">
        <f t="shared" si="273"/>
        <v>0.21000000000000085</v>
      </c>
      <c r="K1981" t="str">
        <f t="shared" si="274"/>
        <v xml:space="preserve"> </v>
      </c>
      <c r="L1981" s="2">
        <f t="shared" si="269"/>
        <v>4.0168201247145783</v>
      </c>
      <c r="M1981">
        <f t="shared" si="270"/>
        <v>0</v>
      </c>
      <c r="N1981" s="2">
        <f t="shared" si="275"/>
        <v>6.4857142857143349E-2</v>
      </c>
      <c r="O1981">
        <f t="shared" si="276"/>
        <v>1</v>
      </c>
    </row>
    <row r="1982" spans="1:15" x14ac:dyDescent="0.25">
      <c r="A1982">
        <f t="shared" si="271"/>
        <v>1981</v>
      </c>
      <c r="B1982" s="1">
        <v>38884</v>
      </c>
      <c r="C1982">
        <v>29.62</v>
      </c>
      <c r="D1982">
        <v>29.77</v>
      </c>
      <c r="E1982">
        <v>29.41</v>
      </c>
      <c r="F1982">
        <v>29.69</v>
      </c>
      <c r="G1982">
        <v>338523</v>
      </c>
      <c r="H1982" s="2">
        <f t="shared" si="277"/>
        <v>5.4285714285720738E-3</v>
      </c>
      <c r="I1982">
        <f t="shared" si="272"/>
        <v>0</v>
      </c>
      <c r="J1982" t="str">
        <f t="shared" si="273"/>
        <v xml:space="preserve"> </v>
      </c>
      <c r="K1982">
        <f t="shared" si="274"/>
        <v>0.17999999999999972</v>
      </c>
      <c r="L1982" s="2">
        <f t="shared" ref="L1982:L2045" si="278">SLOPE(A1923:A1982,F1923:F1982)</f>
        <v>3.6263774087750873</v>
      </c>
      <c r="M1982">
        <f t="shared" ref="M1982:M2045" si="279">IF(L1982*($F1983-$F1982)&gt;0,1,0)</f>
        <v>0</v>
      </c>
      <c r="N1982" s="2">
        <f t="shared" si="275"/>
        <v>8.971428571428583E-2</v>
      </c>
      <c r="O1982">
        <f t="shared" si="276"/>
        <v>0</v>
      </c>
    </row>
    <row r="1983" spans="1:15" x14ac:dyDescent="0.25">
      <c r="A1983">
        <f t="shared" si="271"/>
        <v>1982</v>
      </c>
      <c r="B1983" s="1">
        <v>38887</v>
      </c>
      <c r="C1983">
        <v>29.71</v>
      </c>
      <c r="D1983">
        <v>29.71</v>
      </c>
      <c r="E1983">
        <v>29.4</v>
      </c>
      <c r="F1983">
        <v>29.48</v>
      </c>
      <c r="G1983">
        <v>204456</v>
      </c>
      <c r="H1983" s="2">
        <f t="shared" si="277"/>
        <v>1.7142857142861852E-3</v>
      </c>
      <c r="I1983">
        <f t="shared" si="272"/>
        <v>0</v>
      </c>
      <c r="J1983" t="str">
        <f t="shared" si="273"/>
        <v xml:space="preserve"> </v>
      </c>
      <c r="K1983">
        <f t="shared" si="274"/>
        <v>0.21000000000000085</v>
      </c>
      <c r="L1983" s="2">
        <f t="shared" si="278"/>
        <v>1.0053029930935899</v>
      </c>
      <c r="M1983">
        <f t="shared" si="279"/>
        <v>0</v>
      </c>
      <c r="N1983" s="2">
        <f t="shared" si="275"/>
        <v>-3.7142857142858886E-3</v>
      </c>
      <c r="O1983">
        <f t="shared" si="276"/>
        <v>0</v>
      </c>
    </row>
    <row r="1984" spans="1:15" x14ac:dyDescent="0.25">
      <c r="A1984">
        <f t="shared" si="271"/>
        <v>1983</v>
      </c>
      <c r="B1984" s="1">
        <v>38888</v>
      </c>
      <c r="C1984">
        <v>29.48</v>
      </c>
      <c r="D1984">
        <v>29.58</v>
      </c>
      <c r="E1984">
        <v>29.3</v>
      </c>
      <c r="F1984">
        <v>29.46</v>
      </c>
      <c r="G1984">
        <v>275930</v>
      </c>
      <c r="H1984" s="2">
        <f t="shared" si="277"/>
        <v>-2.4857142857142481E-2</v>
      </c>
      <c r="I1984">
        <f t="shared" si="272"/>
        <v>1</v>
      </c>
      <c r="J1984" t="str">
        <f t="shared" si="273"/>
        <v xml:space="preserve"> </v>
      </c>
      <c r="K1984">
        <f t="shared" si="274"/>
        <v>1.9999999999999574E-2</v>
      </c>
      <c r="L1984" s="2">
        <f t="shared" si="278"/>
        <v>-2.0792083220829327</v>
      </c>
      <c r="M1984">
        <f t="shared" si="279"/>
        <v>1</v>
      </c>
      <c r="N1984" s="2">
        <f t="shared" si="275"/>
        <v>-2.6571428571428666E-2</v>
      </c>
      <c r="O1984">
        <f t="shared" si="276"/>
        <v>1</v>
      </c>
    </row>
    <row r="1985" spans="1:15" x14ac:dyDescent="0.25">
      <c r="A1985">
        <f t="shared" si="271"/>
        <v>1984</v>
      </c>
      <c r="B1985" s="1">
        <v>38889</v>
      </c>
      <c r="C1985">
        <v>29.59</v>
      </c>
      <c r="D1985">
        <v>29.65</v>
      </c>
      <c r="E1985">
        <v>29.2</v>
      </c>
      <c r="F1985">
        <v>29.43</v>
      </c>
      <c r="G1985">
        <v>309685</v>
      </c>
      <c r="H1985" s="2">
        <f t="shared" si="277"/>
        <v>-7.4000000000000093E-2</v>
      </c>
      <c r="I1985">
        <f t="shared" si="272"/>
        <v>1</v>
      </c>
      <c r="J1985" t="str">
        <f t="shared" si="273"/>
        <v xml:space="preserve"> </v>
      </c>
      <c r="K1985">
        <f t="shared" si="274"/>
        <v>3.0000000000001137E-2</v>
      </c>
      <c r="L1985" s="2">
        <f t="shared" si="278"/>
        <v>-5.6925433216982064</v>
      </c>
      <c r="M1985">
        <f t="shared" si="279"/>
        <v>1</v>
      </c>
      <c r="N1985" s="2">
        <f t="shared" si="275"/>
        <v>-4.9142857142857613E-2</v>
      </c>
      <c r="O1985">
        <f t="shared" si="276"/>
        <v>1</v>
      </c>
    </row>
    <row r="1986" spans="1:15" x14ac:dyDescent="0.25">
      <c r="A1986">
        <f t="shared" si="271"/>
        <v>1985</v>
      </c>
      <c r="B1986" s="1">
        <v>38890</v>
      </c>
      <c r="C1986">
        <v>29.28</v>
      </c>
      <c r="D1986">
        <v>29.47</v>
      </c>
      <c r="E1986">
        <v>29.15</v>
      </c>
      <c r="F1986">
        <v>29.25</v>
      </c>
      <c r="G1986">
        <v>253439</v>
      </c>
      <c r="H1986" s="2">
        <f t="shared" si="277"/>
        <v>-0.1114285714285717</v>
      </c>
      <c r="I1986">
        <f t="shared" si="272"/>
        <v>1</v>
      </c>
      <c r="J1986" t="str">
        <f t="shared" si="273"/>
        <v xml:space="preserve"> </v>
      </c>
      <c r="K1986">
        <f t="shared" si="274"/>
        <v>0.17999999999999972</v>
      </c>
      <c r="L1986" s="2">
        <f t="shared" si="278"/>
        <v>-10.402918795951823</v>
      </c>
      <c r="M1986">
        <f t="shared" si="279"/>
        <v>1</v>
      </c>
      <c r="N1986" s="2">
        <f t="shared" si="275"/>
        <v>-3.7428571428571603E-2</v>
      </c>
      <c r="O1986">
        <f t="shared" si="276"/>
        <v>1</v>
      </c>
    </row>
    <row r="1987" spans="1:15" x14ac:dyDescent="0.25">
      <c r="A1987">
        <f t="shared" si="271"/>
        <v>1986</v>
      </c>
      <c r="B1987" s="1">
        <v>38891</v>
      </c>
      <c r="C1987">
        <v>29.19</v>
      </c>
      <c r="D1987">
        <v>29.38</v>
      </c>
      <c r="E1987">
        <v>29.12</v>
      </c>
      <c r="F1987">
        <v>29.17</v>
      </c>
      <c r="G1987">
        <v>205030</v>
      </c>
      <c r="H1987" s="2">
        <f t="shared" si="277"/>
        <v>-9.4857142857142862E-2</v>
      </c>
      <c r="I1987">
        <f t="shared" si="272"/>
        <v>0</v>
      </c>
      <c r="J1987" t="str">
        <f t="shared" si="273"/>
        <v xml:space="preserve"> </v>
      </c>
      <c r="K1987">
        <f t="shared" si="274"/>
        <v>7.9999999999998295E-2</v>
      </c>
      <c r="L1987" s="2">
        <f t="shared" si="278"/>
        <v>-13.422222470976216</v>
      </c>
      <c r="M1987">
        <f t="shared" si="279"/>
        <v>0</v>
      </c>
      <c r="N1987" s="2">
        <f t="shared" si="275"/>
        <v>1.6571428571428834E-2</v>
      </c>
      <c r="O1987">
        <f t="shared" si="276"/>
        <v>1</v>
      </c>
    </row>
    <row r="1988" spans="1:15" x14ac:dyDescent="0.25">
      <c r="A1988">
        <f t="shared" ref="A1988:A2051" si="280">A1987+1</f>
        <v>1987</v>
      </c>
      <c r="B1988" s="1">
        <v>38894</v>
      </c>
      <c r="C1988">
        <v>29.19</v>
      </c>
      <c r="D1988">
        <v>29.28</v>
      </c>
      <c r="E1988">
        <v>28.93</v>
      </c>
      <c r="F1988">
        <v>29.22</v>
      </c>
      <c r="G1988">
        <v>194027</v>
      </c>
      <c r="H1988" s="2">
        <f t="shared" si="277"/>
        <v>-6.7142857142857282E-2</v>
      </c>
      <c r="I1988">
        <f t="shared" si="272"/>
        <v>1</v>
      </c>
      <c r="J1988">
        <f t="shared" si="273"/>
        <v>4.9999999999997158E-2</v>
      </c>
      <c r="K1988" t="str">
        <f t="shared" si="274"/>
        <v xml:space="preserve"> </v>
      </c>
      <c r="L1988" s="2">
        <f t="shared" si="278"/>
        <v>-13.944858745352153</v>
      </c>
      <c r="M1988">
        <f t="shared" si="279"/>
        <v>1</v>
      </c>
      <c r="N1988" s="2">
        <f t="shared" si="275"/>
        <v>2.771428571428558E-2</v>
      </c>
      <c r="O1988">
        <f t="shared" si="276"/>
        <v>1</v>
      </c>
    </row>
    <row r="1989" spans="1:15" x14ac:dyDescent="0.25">
      <c r="A1989">
        <f t="shared" si="280"/>
        <v>1988</v>
      </c>
      <c r="B1989" s="1">
        <v>38895</v>
      </c>
      <c r="C1989">
        <v>29.06</v>
      </c>
      <c r="D1989">
        <v>29.28</v>
      </c>
      <c r="E1989">
        <v>28.89</v>
      </c>
      <c r="F1989">
        <v>28.89</v>
      </c>
      <c r="G1989">
        <v>235597</v>
      </c>
      <c r="H1989" s="2">
        <f t="shared" si="277"/>
        <v>-0.10171428571428578</v>
      </c>
      <c r="I1989">
        <f t="shared" si="272"/>
        <v>0</v>
      </c>
      <c r="J1989" t="str">
        <f t="shared" si="273"/>
        <v xml:space="preserve"> </v>
      </c>
      <c r="K1989">
        <f t="shared" si="274"/>
        <v>0.32999999999999829</v>
      </c>
      <c r="L1989" s="2">
        <f t="shared" si="278"/>
        <v>-14.28303361039502</v>
      </c>
      <c r="M1989">
        <f t="shared" si="279"/>
        <v>0</v>
      </c>
      <c r="N1989" s="2">
        <f t="shared" si="275"/>
        <v>-3.4571428571428503E-2</v>
      </c>
      <c r="O1989">
        <f t="shared" si="276"/>
        <v>0</v>
      </c>
    </row>
    <row r="1990" spans="1:15" x14ac:dyDescent="0.25">
      <c r="A1990">
        <f t="shared" si="280"/>
        <v>1989</v>
      </c>
      <c r="B1990" s="1">
        <v>38896</v>
      </c>
      <c r="C1990">
        <v>28.94</v>
      </c>
      <c r="D1990">
        <v>29.05</v>
      </c>
      <c r="E1990">
        <v>28.79</v>
      </c>
      <c r="F1990">
        <v>28.94</v>
      </c>
      <c r="G1990">
        <v>203238</v>
      </c>
      <c r="H1990" s="2">
        <f t="shared" si="277"/>
        <v>-9.9428571428571241E-2</v>
      </c>
      <c r="I1990">
        <f t="shared" si="272"/>
        <v>0</v>
      </c>
      <c r="J1990">
        <f t="shared" si="273"/>
        <v>5.0000000000000711E-2</v>
      </c>
      <c r="K1990" t="str">
        <f t="shared" si="274"/>
        <v xml:space="preserve"> </v>
      </c>
      <c r="L1990" s="2">
        <f t="shared" si="278"/>
        <v>-14.654602691551526</v>
      </c>
      <c r="M1990">
        <f t="shared" si="279"/>
        <v>0</v>
      </c>
      <c r="N1990" s="2">
        <f t="shared" si="275"/>
        <v>2.2857142857145435E-3</v>
      </c>
      <c r="O1990">
        <f t="shared" si="276"/>
        <v>0</v>
      </c>
    </row>
    <row r="1991" spans="1:15" x14ac:dyDescent="0.25">
      <c r="A1991">
        <f t="shared" si="280"/>
        <v>1990</v>
      </c>
      <c r="B1991" s="1">
        <v>38897</v>
      </c>
      <c r="C1991">
        <v>28.99</v>
      </c>
      <c r="D1991">
        <v>29.29</v>
      </c>
      <c r="E1991">
        <v>28.89</v>
      </c>
      <c r="F1991">
        <v>29.28</v>
      </c>
      <c r="G1991">
        <v>283624</v>
      </c>
      <c r="H1991" s="2">
        <f t="shared" si="277"/>
        <v>-2.4857142857142682E-2</v>
      </c>
      <c r="I1991">
        <f t="shared" ref="I1991:I2054" si="281">IF(H1991*(F1992-F1991)&gt;0,1,0)</f>
        <v>1</v>
      </c>
      <c r="J1991">
        <f t="shared" ref="J1991:J2054" si="282">IF(F1991&gt;F1990,F1991-F1990," ")</f>
        <v>0.33999999999999986</v>
      </c>
      <c r="K1991" t="str">
        <f t="shared" ref="K1991:K2054" si="283">IF(F1991&lt;F1990,F1990-F1991," ")</f>
        <v xml:space="preserve"> </v>
      </c>
      <c r="L1991" s="2">
        <f t="shared" si="278"/>
        <v>-14.780820477500132</v>
      </c>
      <c r="M1991">
        <f t="shared" si="279"/>
        <v>1</v>
      </c>
      <c r="N1991" s="2">
        <f t="shared" si="275"/>
        <v>7.4571428571428566E-2</v>
      </c>
      <c r="O1991">
        <f t="shared" si="276"/>
        <v>1</v>
      </c>
    </row>
    <row r="1992" spans="1:15" x14ac:dyDescent="0.25">
      <c r="A1992">
        <f t="shared" si="280"/>
        <v>1991</v>
      </c>
      <c r="B1992" s="1">
        <v>38898</v>
      </c>
      <c r="C1992">
        <v>29.34</v>
      </c>
      <c r="D1992">
        <v>29.38</v>
      </c>
      <c r="E1992">
        <v>28.95</v>
      </c>
      <c r="F1992">
        <v>28.97</v>
      </c>
      <c r="G1992">
        <v>388775</v>
      </c>
      <c r="H1992" s="2">
        <f t="shared" si="277"/>
        <v>-2.200000000000019E-2</v>
      </c>
      <c r="I1992">
        <f t="shared" si="281"/>
        <v>0</v>
      </c>
      <c r="J1992" t="str">
        <f t="shared" si="282"/>
        <v xml:space="preserve"> </v>
      </c>
      <c r="K1992">
        <f t="shared" si="283"/>
        <v>0.31000000000000227</v>
      </c>
      <c r="L1992" s="2">
        <f t="shared" si="278"/>
        <v>-15.424406176560391</v>
      </c>
      <c r="M1992">
        <f t="shared" si="279"/>
        <v>0</v>
      </c>
      <c r="N1992" s="2">
        <f t="shared" ref="N1992:N2055" si="284">H1992-H1991</f>
        <v>2.8571428571424924E-3</v>
      </c>
      <c r="O1992">
        <f t="shared" si="276"/>
        <v>0</v>
      </c>
    </row>
    <row r="1993" spans="1:15" x14ac:dyDescent="0.25">
      <c r="A1993">
        <f t="shared" si="280"/>
        <v>1992</v>
      </c>
      <c r="B1993" s="1">
        <v>38901</v>
      </c>
      <c r="C1993">
        <v>29.11</v>
      </c>
      <c r="D1993">
        <v>29.38</v>
      </c>
      <c r="E1993">
        <v>29.1</v>
      </c>
      <c r="F1993">
        <v>29.34</v>
      </c>
      <c r="G1993">
        <v>119670</v>
      </c>
      <c r="H1993" s="2">
        <f t="shared" si="277"/>
        <v>3.3714285714285704E-2</v>
      </c>
      <c r="I1993">
        <f t="shared" si="281"/>
        <v>0</v>
      </c>
      <c r="J1993">
        <f t="shared" si="282"/>
        <v>0.37000000000000099</v>
      </c>
      <c r="K1993" t="str">
        <f t="shared" si="283"/>
        <v xml:space="preserve"> </v>
      </c>
      <c r="L1993" s="2">
        <f t="shared" si="278"/>
        <v>-15.635204008385227</v>
      </c>
      <c r="M1993">
        <f t="shared" si="279"/>
        <v>1</v>
      </c>
      <c r="N1993" s="2">
        <f t="shared" si="284"/>
        <v>5.5714285714285897E-2</v>
      </c>
      <c r="O1993">
        <f t="shared" ref="O1993:O2056" si="285">IF(N1992*(F1993-F1992)&gt;0,1,0)</f>
        <v>1</v>
      </c>
    </row>
    <row r="1994" spans="1:15" x14ac:dyDescent="0.25">
      <c r="A1994">
        <f t="shared" si="280"/>
        <v>1993</v>
      </c>
      <c r="B1994" s="1">
        <v>38903</v>
      </c>
      <c r="C1994">
        <v>29.24</v>
      </c>
      <c r="D1994">
        <v>29.44</v>
      </c>
      <c r="E1994">
        <v>29.16</v>
      </c>
      <c r="F1994">
        <v>29.32</v>
      </c>
      <c r="G1994">
        <v>256433</v>
      </c>
      <c r="H1994" s="2">
        <f t="shared" si="277"/>
        <v>8.6857142857142633E-2</v>
      </c>
      <c r="I1994">
        <f t="shared" si="281"/>
        <v>1</v>
      </c>
      <c r="J1994" t="str">
        <f t="shared" si="282"/>
        <v xml:space="preserve"> </v>
      </c>
      <c r="K1994">
        <f t="shared" si="283"/>
        <v>1.9999999999999574E-2</v>
      </c>
      <c r="L1994" s="2">
        <f t="shared" si="278"/>
        <v>-16.762570583490181</v>
      </c>
      <c r="M1994">
        <f t="shared" si="279"/>
        <v>0</v>
      </c>
      <c r="N1994" s="2">
        <f t="shared" si="284"/>
        <v>5.3142857142856929E-2</v>
      </c>
      <c r="O1994">
        <f t="shared" si="285"/>
        <v>0</v>
      </c>
    </row>
    <row r="1995" spans="1:15" x14ac:dyDescent="0.25">
      <c r="A1995">
        <f t="shared" si="280"/>
        <v>1994</v>
      </c>
      <c r="B1995" s="1">
        <v>38904</v>
      </c>
      <c r="C1995">
        <v>29.32</v>
      </c>
      <c r="D1995">
        <v>29.63</v>
      </c>
      <c r="E1995">
        <v>29.31</v>
      </c>
      <c r="F1995">
        <v>29.51</v>
      </c>
      <c r="G1995">
        <v>200276</v>
      </c>
      <c r="H1995" s="2">
        <f t="shared" si="277"/>
        <v>9.5428571428571418E-2</v>
      </c>
      <c r="I1995">
        <f t="shared" si="281"/>
        <v>0</v>
      </c>
      <c r="J1995">
        <f t="shared" si="282"/>
        <v>0.19000000000000128</v>
      </c>
      <c r="K1995" t="str">
        <f t="shared" si="283"/>
        <v xml:space="preserve"> </v>
      </c>
      <c r="L1995" s="2">
        <f t="shared" si="278"/>
        <v>-17.916336531654622</v>
      </c>
      <c r="M1995">
        <f t="shared" si="279"/>
        <v>1</v>
      </c>
      <c r="N1995" s="2">
        <f t="shared" si="284"/>
        <v>8.5714285714287852E-3</v>
      </c>
      <c r="O1995">
        <f t="shared" si="285"/>
        <v>1</v>
      </c>
    </row>
    <row r="1996" spans="1:15" x14ac:dyDescent="0.25">
      <c r="A1996">
        <f t="shared" si="280"/>
        <v>1995</v>
      </c>
      <c r="B1996" s="1">
        <v>38905</v>
      </c>
      <c r="C1996">
        <v>29.36</v>
      </c>
      <c r="D1996">
        <v>29.52</v>
      </c>
      <c r="E1996">
        <v>29.22</v>
      </c>
      <c r="F1996">
        <v>29.31</v>
      </c>
      <c r="G1996">
        <v>203207</v>
      </c>
      <c r="H1996" s="2">
        <f t="shared" si="277"/>
        <v>4.9999999999999899E-2</v>
      </c>
      <c r="I1996">
        <f t="shared" si="281"/>
        <v>1</v>
      </c>
      <c r="J1996" t="str">
        <f t="shared" si="282"/>
        <v xml:space="preserve"> </v>
      </c>
      <c r="K1996">
        <f t="shared" si="283"/>
        <v>0.20000000000000284</v>
      </c>
      <c r="L1996" s="2">
        <f t="shared" si="278"/>
        <v>-18.882247363886442</v>
      </c>
      <c r="M1996">
        <f t="shared" si="279"/>
        <v>0</v>
      </c>
      <c r="N1996" s="2">
        <f t="shared" si="284"/>
        <v>-4.5428571428571519E-2</v>
      </c>
      <c r="O1996">
        <f t="shared" si="285"/>
        <v>0</v>
      </c>
    </row>
    <row r="1997" spans="1:15" x14ac:dyDescent="0.25">
      <c r="A1997">
        <f t="shared" si="280"/>
        <v>1996</v>
      </c>
      <c r="B1997" s="1">
        <v>38908</v>
      </c>
      <c r="C1997">
        <v>29.31</v>
      </c>
      <c r="D1997">
        <v>29.47</v>
      </c>
      <c r="E1997">
        <v>29.11</v>
      </c>
      <c r="F1997">
        <v>29.46</v>
      </c>
      <c r="G1997">
        <v>158351</v>
      </c>
      <c r="H1997" s="2">
        <f t="shared" si="277"/>
        <v>7.2857142857143078E-2</v>
      </c>
      <c r="I1997">
        <f t="shared" si="281"/>
        <v>0</v>
      </c>
      <c r="J1997">
        <f t="shared" si="282"/>
        <v>0.15000000000000213</v>
      </c>
      <c r="K1997" t="str">
        <f t="shared" si="283"/>
        <v xml:space="preserve"> </v>
      </c>
      <c r="L1997" s="2">
        <f t="shared" si="278"/>
        <v>-18.922983614112482</v>
      </c>
      <c r="M1997">
        <f t="shared" si="279"/>
        <v>1</v>
      </c>
      <c r="N1997" s="2">
        <f t="shared" si="284"/>
        <v>2.285714285714318E-2</v>
      </c>
      <c r="O1997">
        <f t="shared" si="285"/>
        <v>0</v>
      </c>
    </row>
    <row r="1998" spans="1:15" x14ac:dyDescent="0.25">
      <c r="A1998">
        <f t="shared" si="280"/>
        <v>1997</v>
      </c>
      <c r="B1998" s="1">
        <v>38909</v>
      </c>
      <c r="C1998">
        <v>29.38</v>
      </c>
      <c r="D1998">
        <v>29.39</v>
      </c>
      <c r="E1998">
        <v>29</v>
      </c>
      <c r="F1998">
        <v>29.27</v>
      </c>
      <c r="G1998">
        <v>223850</v>
      </c>
      <c r="H1998" s="2">
        <f t="shared" si="277"/>
        <v>-3.7142857142857875E-3</v>
      </c>
      <c r="I1998">
        <f t="shared" si="281"/>
        <v>1</v>
      </c>
      <c r="J1998" t="str">
        <f t="shared" si="282"/>
        <v xml:space="preserve"> </v>
      </c>
      <c r="K1998">
        <f t="shared" si="283"/>
        <v>0.19000000000000128</v>
      </c>
      <c r="L1998" s="2">
        <f t="shared" si="278"/>
        <v>-20.21112706668595</v>
      </c>
      <c r="M1998">
        <f t="shared" si="279"/>
        <v>1</v>
      </c>
      <c r="N1998" s="2">
        <f t="shared" si="284"/>
        <v>-7.6571428571428859E-2</v>
      </c>
      <c r="O1998">
        <f t="shared" si="285"/>
        <v>0</v>
      </c>
    </row>
    <row r="1999" spans="1:15" x14ac:dyDescent="0.25">
      <c r="A1999">
        <f t="shared" si="280"/>
        <v>1998</v>
      </c>
      <c r="B1999" s="1">
        <v>38910</v>
      </c>
      <c r="C1999">
        <v>29.22</v>
      </c>
      <c r="D1999">
        <v>29.23</v>
      </c>
      <c r="E1999">
        <v>29.01</v>
      </c>
      <c r="F1999">
        <v>29.07</v>
      </c>
      <c r="G1999">
        <v>215335</v>
      </c>
      <c r="H1999" s="2">
        <f t="shared" si="277"/>
        <v>-5.2000000000000109E-2</v>
      </c>
      <c r="I1999">
        <f t="shared" si="281"/>
        <v>1</v>
      </c>
      <c r="J1999" t="str">
        <f t="shared" si="282"/>
        <v xml:space="preserve"> </v>
      </c>
      <c r="K1999">
        <f t="shared" si="283"/>
        <v>0.19999999999999929</v>
      </c>
      <c r="L1999" s="2">
        <f t="shared" si="278"/>
        <v>-23.69304337117179</v>
      </c>
      <c r="M1999">
        <f t="shared" si="279"/>
        <v>1</v>
      </c>
      <c r="N1999" s="2">
        <f t="shared" si="284"/>
        <v>-4.8285714285714321E-2</v>
      </c>
      <c r="O1999">
        <f t="shared" si="285"/>
        <v>1</v>
      </c>
    </row>
    <row r="2000" spans="1:15" x14ac:dyDescent="0.25">
      <c r="A2000">
        <f t="shared" si="280"/>
        <v>1999</v>
      </c>
      <c r="B2000" s="1">
        <v>38911</v>
      </c>
      <c r="C2000">
        <v>29.02</v>
      </c>
      <c r="D2000">
        <v>29.07</v>
      </c>
      <c r="E2000">
        <v>28.57</v>
      </c>
      <c r="F2000">
        <v>28.68</v>
      </c>
      <c r="G2000">
        <v>314404</v>
      </c>
      <c r="H2000" s="2">
        <f t="shared" si="277"/>
        <v>-0.14457142857142874</v>
      </c>
      <c r="I2000">
        <f t="shared" si="281"/>
        <v>1</v>
      </c>
      <c r="J2000" t="str">
        <f t="shared" si="282"/>
        <v xml:space="preserve"> </v>
      </c>
      <c r="K2000">
        <f t="shared" si="283"/>
        <v>0.39000000000000057</v>
      </c>
      <c r="L2000" s="2">
        <f t="shared" si="278"/>
        <v>-24.374276935325355</v>
      </c>
      <c r="M2000">
        <f t="shared" si="279"/>
        <v>1</v>
      </c>
      <c r="N2000" s="2">
        <f t="shared" si="284"/>
        <v>-9.2571428571428638E-2</v>
      </c>
      <c r="O2000">
        <f t="shared" si="285"/>
        <v>1</v>
      </c>
    </row>
    <row r="2001" spans="1:15" x14ac:dyDescent="0.25">
      <c r="A2001">
        <f t="shared" si="280"/>
        <v>2000</v>
      </c>
      <c r="B2001" s="1">
        <v>38912</v>
      </c>
      <c r="C2001">
        <v>28.3</v>
      </c>
      <c r="D2001">
        <v>28.38</v>
      </c>
      <c r="E2001">
        <v>28.07</v>
      </c>
      <c r="F2001">
        <v>28.12</v>
      </c>
      <c r="G2001">
        <v>492342</v>
      </c>
      <c r="H2001" s="2">
        <f t="shared" si="277"/>
        <v>-0.24257142857142833</v>
      </c>
      <c r="I2001">
        <f t="shared" si="281"/>
        <v>0</v>
      </c>
      <c r="J2001" t="str">
        <f t="shared" si="282"/>
        <v xml:space="preserve"> </v>
      </c>
      <c r="K2001">
        <f t="shared" si="283"/>
        <v>0.55999999999999872</v>
      </c>
      <c r="L2001" s="2">
        <f t="shared" si="278"/>
        <v>-23.613342541454521</v>
      </c>
      <c r="M2001">
        <f t="shared" si="279"/>
        <v>0</v>
      </c>
      <c r="N2001" s="2">
        <f t="shared" si="284"/>
        <v>-9.7999999999999587E-2</v>
      </c>
      <c r="O2001">
        <f t="shared" si="285"/>
        <v>1</v>
      </c>
    </row>
    <row r="2002" spans="1:15" x14ac:dyDescent="0.25">
      <c r="A2002">
        <f t="shared" si="280"/>
        <v>2001</v>
      </c>
      <c r="B2002" s="1">
        <v>38915</v>
      </c>
      <c r="C2002">
        <v>28.09</v>
      </c>
      <c r="D2002">
        <v>28.44</v>
      </c>
      <c r="E2002">
        <v>28.09</v>
      </c>
      <c r="F2002">
        <v>28.37</v>
      </c>
      <c r="G2002">
        <v>235656</v>
      </c>
      <c r="H2002" s="2">
        <f t="shared" si="277"/>
        <v>-0.26542857142857129</v>
      </c>
      <c r="I2002">
        <f t="shared" si="281"/>
        <v>0</v>
      </c>
      <c r="J2002">
        <f t="shared" si="282"/>
        <v>0.25</v>
      </c>
      <c r="K2002" t="str">
        <f t="shared" si="283"/>
        <v xml:space="preserve"> </v>
      </c>
      <c r="L2002" s="2">
        <f t="shared" si="278"/>
        <v>-23.23400365876083</v>
      </c>
      <c r="M2002">
        <f t="shared" si="279"/>
        <v>0</v>
      </c>
      <c r="N2002" s="2">
        <f t="shared" si="284"/>
        <v>-2.2857142857142965E-2</v>
      </c>
      <c r="O2002">
        <f t="shared" si="285"/>
        <v>0</v>
      </c>
    </row>
    <row r="2003" spans="1:15" x14ac:dyDescent="0.25">
      <c r="A2003">
        <f t="shared" si="280"/>
        <v>2002</v>
      </c>
      <c r="B2003" s="1">
        <v>38916</v>
      </c>
      <c r="C2003">
        <v>28.37</v>
      </c>
      <c r="D2003">
        <v>28.5</v>
      </c>
      <c r="E2003">
        <v>28.26</v>
      </c>
      <c r="F2003">
        <v>28.47</v>
      </c>
      <c r="G2003">
        <v>262578</v>
      </c>
      <c r="H2003" s="2">
        <f t="shared" si="277"/>
        <v>-0.19028571428571428</v>
      </c>
      <c r="I2003">
        <f t="shared" si="281"/>
        <v>0</v>
      </c>
      <c r="J2003">
        <f t="shared" si="282"/>
        <v>9.9999999999997868E-2</v>
      </c>
      <c r="K2003" t="str">
        <f t="shared" si="283"/>
        <v xml:space="preserve"> </v>
      </c>
      <c r="L2003" s="2">
        <f t="shared" si="278"/>
        <v>-23.27896681866029</v>
      </c>
      <c r="M2003">
        <f t="shared" si="279"/>
        <v>0</v>
      </c>
      <c r="N2003" s="2">
        <f t="shared" si="284"/>
        <v>7.5142857142857011E-2</v>
      </c>
      <c r="O2003">
        <f t="shared" si="285"/>
        <v>0</v>
      </c>
    </row>
    <row r="2004" spans="1:15" x14ac:dyDescent="0.25">
      <c r="A2004">
        <f t="shared" si="280"/>
        <v>2003</v>
      </c>
      <c r="B2004" s="1">
        <v>38917</v>
      </c>
      <c r="C2004">
        <v>28.59</v>
      </c>
      <c r="D2004">
        <v>29.05</v>
      </c>
      <c r="E2004">
        <v>28.5</v>
      </c>
      <c r="F2004">
        <v>28.89</v>
      </c>
      <c r="G2004">
        <v>254935</v>
      </c>
      <c r="H2004" s="2">
        <f t="shared" si="277"/>
        <v>-3.6571428571428602E-2</v>
      </c>
      <c r="I2004">
        <f t="shared" si="281"/>
        <v>1</v>
      </c>
      <c r="J2004">
        <f t="shared" si="282"/>
        <v>0.42000000000000171</v>
      </c>
      <c r="K2004" t="str">
        <f t="shared" si="283"/>
        <v xml:space="preserve"> </v>
      </c>
      <c r="L2004" s="2">
        <f t="shared" si="278"/>
        <v>-23.749562951573093</v>
      </c>
      <c r="M2004">
        <f t="shared" si="279"/>
        <v>1</v>
      </c>
      <c r="N2004" s="2">
        <f t="shared" si="284"/>
        <v>0.15371428571428569</v>
      </c>
      <c r="O2004">
        <f t="shared" si="285"/>
        <v>1</v>
      </c>
    </row>
    <row r="2005" spans="1:15" x14ac:dyDescent="0.25">
      <c r="A2005">
        <f t="shared" si="280"/>
        <v>2004</v>
      </c>
      <c r="B2005" s="1">
        <v>38918</v>
      </c>
      <c r="C2005">
        <v>28.86</v>
      </c>
      <c r="D2005">
        <v>28.95</v>
      </c>
      <c r="E2005">
        <v>28.49</v>
      </c>
      <c r="F2005">
        <v>28.49</v>
      </c>
      <c r="G2005">
        <v>205725</v>
      </c>
      <c r="H2005" s="2">
        <f t="shared" si="277"/>
        <v>4.1714285714285433E-2</v>
      </c>
      <c r="I2005">
        <f t="shared" si="281"/>
        <v>0</v>
      </c>
      <c r="J2005" t="str">
        <f t="shared" si="282"/>
        <v xml:space="preserve"> </v>
      </c>
      <c r="K2005">
        <f t="shared" si="283"/>
        <v>0.40000000000000213</v>
      </c>
      <c r="L2005" s="2">
        <f t="shared" si="278"/>
        <v>-23.778386661293169</v>
      </c>
      <c r="M2005">
        <f t="shared" si="279"/>
        <v>1</v>
      </c>
      <c r="N2005" s="2">
        <f t="shared" si="284"/>
        <v>7.8285714285714042E-2</v>
      </c>
      <c r="O2005">
        <f t="shared" si="285"/>
        <v>0</v>
      </c>
    </row>
    <row r="2006" spans="1:15" x14ac:dyDescent="0.25">
      <c r="A2006">
        <f t="shared" si="280"/>
        <v>2005</v>
      </c>
      <c r="B2006" s="1">
        <v>38919</v>
      </c>
      <c r="C2006">
        <v>28.62</v>
      </c>
      <c r="D2006">
        <v>28.62</v>
      </c>
      <c r="E2006">
        <v>28.21</v>
      </c>
      <c r="F2006">
        <v>28.26</v>
      </c>
      <c r="G2006">
        <v>293942</v>
      </c>
      <c r="H2006" s="2">
        <f t="shared" ref="H2006:H2069" si="286">SLOPE(F2001:F2006,A2001:A2006)</f>
        <v>4.2285714285714197E-2</v>
      </c>
      <c r="I2006">
        <f t="shared" si="281"/>
        <v>1</v>
      </c>
      <c r="J2006" t="str">
        <f t="shared" si="282"/>
        <v xml:space="preserve"> </v>
      </c>
      <c r="K2006">
        <f t="shared" si="283"/>
        <v>0.22999999999999687</v>
      </c>
      <c r="L2006" s="2">
        <f t="shared" si="278"/>
        <v>-23.34897162276733</v>
      </c>
      <c r="M2006">
        <f t="shared" si="279"/>
        <v>0</v>
      </c>
      <c r="N2006" s="2">
        <f t="shared" si="284"/>
        <v>5.7142857142876424E-4</v>
      </c>
      <c r="O2006">
        <f t="shared" si="285"/>
        <v>0</v>
      </c>
    </row>
    <row r="2007" spans="1:15" x14ac:dyDescent="0.25">
      <c r="A2007">
        <f t="shared" si="280"/>
        <v>2006</v>
      </c>
      <c r="B2007" s="1">
        <v>38922</v>
      </c>
      <c r="C2007">
        <v>28.49</v>
      </c>
      <c r="D2007">
        <v>28.77</v>
      </c>
      <c r="E2007">
        <v>28.3</v>
      </c>
      <c r="F2007">
        <v>28.63</v>
      </c>
      <c r="G2007">
        <v>228632</v>
      </c>
      <c r="H2007" s="2">
        <f t="shared" si="286"/>
        <v>7.7142857142856007E-3</v>
      </c>
      <c r="I2007">
        <f t="shared" si="281"/>
        <v>1</v>
      </c>
      <c r="J2007">
        <f t="shared" si="282"/>
        <v>0.36999999999999744</v>
      </c>
      <c r="K2007" t="str">
        <f t="shared" si="283"/>
        <v xml:space="preserve"> </v>
      </c>
      <c r="L2007" s="2">
        <f t="shared" si="278"/>
        <v>-23.217655170970605</v>
      </c>
      <c r="M2007">
        <f t="shared" si="279"/>
        <v>0</v>
      </c>
      <c r="N2007" s="2">
        <f t="shared" si="284"/>
        <v>-3.45714285714286E-2</v>
      </c>
      <c r="O2007">
        <f t="shared" si="285"/>
        <v>1</v>
      </c>
    </row>
    <row r="2008" spans="1:15" x14ac:dyDescent="0.25">
      <c r="A2008">
        <f t="shared" si="280"/>
        <v>2007</v>
      </c>
      <c r="B2008" s="1">
        <v>38923</v>
      </c>
      <c r="C2008">
        <v>28.81</v>
      </c>
      <c r="D2008">
        <v>28.82</v>
      </c>
      <c r="E2008">
        <v>28.46</v>
      </c>
      <c r="F2008">
        <v>28.71</v>
      </c>
      <c r="G2008">
        <v>221171</v>
      </c>
      <c r="H2008" s="2">
        <f t="shared" si="286"/>
        <v>5.4285714285716678E-3</v>
      </c>
      <c r="I2008">
        <f t="shared" si="281"/>
        <v>0</v>
      </c>
      <c r="J2008">
        <f t="shared" si="282"/>
        <v>8.0000000000001847E-2</v>
      </c>
      <c r="K2008" t="str">
        <f t="shared" si="283"/>
        <v xml:space="preserve"> </v>
      </c>
      <c r="L2008" s="2">
        <f t="shared" si="278"/>
        <v>-23.142265621555175</v>
      </c>
      <c r="M2008">
        <f t="shared" si="279"/>
        <v>1</v>
      </c>
      <c r="N2008" s="2">
        <f t="shared" si="284"/>
        <v>-2.2857142857139329E-3</v>
      </c>
      <c r="O2008">
        <f t="shared" si="285"/>
        <v>0</v>
      </c>
    </row>
    <row r="2009" spans="1:15" x14ac:dyDescent="0.25">
      <c r="A2009">
        <f t="shared" si="280"/>
        <v>2008</v>
      </c>
      <c r="B2009" s="1">
        <v>38924</v>
      </c>
      <c r="C2009">
        <v>28.75</v>
      </c>
      <c r="D2009">
        <v>28.78</v>
      </c>
      <c r="E2009">
        <v>28.49</v>
      </c>
      <c r="F2009">
        <v>28.69</v>
      </c>
      <c r="G2009">
        <v>212988</v>
      </c>
      <c r="H2009" s="2">
        <f t="shared" si="286"/>
        <v>8.5714285714309259E-4</v>
      </c>
      <c r="I2009">
        <f t="shared" si="281"/>
        <v>0</v>
      </c>
      <c r="J2009" t="str">
        <f t="shared" si="282"/>
        <v xml:space="preserve"> </v>
      </c>
      <c r="K2009">
        <f t="shared" si="283"/>
        <v>1.9999999999999574E-2</v>
      </c>
      <c r="L2009" s="2">
        <f t="shared" si="278"/>
        <v>-23.084754318695509</v>
      </c>
      <c r="M2009">
        <f t="shared" si="279"/>
        <v>1</v>
      </c>
      <c r="N2009" s="2">
        <f t="shared" si="284"/>
        <v>-4.5714285714285752E-3</v>
      </c>
      <c r="O2009">
        <f t="shared" si="285"/>
        <v>1</v>
      </c>
    </row>
    <row r="2010" spans="1:15" x14ac:dyDescent="0.25">
      <c r="A2010">
        <f t="shared" si="280"/>
        <v>2009</v>
      </c>
      <c r="B2010" s="1">
        <v>38925</v>
      </c>
      <c r="C2010">
        <v>28.76</v>
      </c>
      <c r="D2010">
        <v>28.89</v>
      </c>
      <c r="E2010">
        <v>28.55</v>
      </c>
      <c r="F2010">
        <v>28.66</v>
      </c>
      <c r="G2010">
        <v>216303</v>
      </c>
      <c r="H2010" s="2">
        <f t="shared" si="286"/>
        <v>6.3428571428571695E-2</v>
      </c>
      <c r="I2010">
        <f t="shared" si="281"/>
        <v>1</v>
      </c>
      <c r="J2010" t="str">
        <f t="shared" si="282"/>
        <v xml:space="preserve"> </v>
      </c>
      <c r="K2010">
        <f t="shared" si="283"/>
        <v>3.0000000000001137E-2</v>
      </c>
      <c r="L2010" s="2">
        <f t="shared" si="278"/>
        <v>-23.013495704867516</v>
      </c>
      <c r="M2010">
        <f t="shared" si="279"/>
        <v>0</v>
      </c>
      <c r="N2010" s="2">
        <f t="shared" si="284"/>
        <v>6.2571428571428597E-2</v>
      </c>
      <c r="O2010">
        <f t="shared" si="285"/>
        <v>1</v>
      </c>
    </row>
    <row r="2011" spans="1:15" x14ac:dyDescent="0.25">
      <c r="A2011">
        <f t="shared" si="280"/>
        <v>2010</v>
      </c>
      <c r="B2011" s="1">
        <v>38926</v>
      </c>
      <c r="C2011">
        <v>28.81</v>
      </c>
      <c r="D2011">
        <v>29.24</v>
      </c>
      <c r="E2011">
        <v>28.75</v>
      </c>
      <c r="F2011">
        <v>29.03</v>
      </c>
      <c r="G2011">
        <v>210969</v>
      </c>
      <c r="H2011" s="2">
        <f t="shared" si="286"/>
        <v>0.11200000000000004</v>
      </c>
      <c r="I2011">
        <f t="shared" si="281"/>
        <v>0</v>
      </c>
      <c r="J2011">
        <f t="shared" si="282"/>
        <v>0.37000000000000099</v>
      </c>
      <c r="K2011" t="str">
        <f t="shared" si="283"/>
        <v xml:space="preserve"> </v>
      </c>
      <c r="L2011" s="2">
        <f t="shared" si="278"/>
        <v>-23.010126456254618</v>
      </c>
      <c r="M2011">
        <f t="shared" si="279"/>
        <v>1</v>
      </c>
      <c r="N2011" s="2">
        <f t="shared" si="284"/>
        <v>4.8571428571428349E-2</v>
      </c>
      <c r="O2011">
        <f t="shared" si="285"/>
        <v>1</v>
      </c>
    </row>
    <row r="2012" spans="1:15" x14ac:dyDescent="0.25">
      <c r="A2012">
        <f t="shared" si="280"/>
        <v>2011</v>
      </c>
      <c r="B2012" s="1">
        <v>38929</v>
      </c>
      <c r="C2012">
        <v>28.81</v>
      </c>
      <c r="D2012">
        <v>28.92</v>
      </c>
      <c r="E2012">
        <v>28.69</v>
      </c>
      <c r="F2012">
        <v>28.7</v>
      </c>
      <c r="G2012">
        <v>227675</v>
      </c>
      <c r="H2012" s="2">
        <f t="shared" si="286"/>
        <v>3.6571428571428602E-2</v>
      </c>
      <c r="I2012">
        <f t="shared" si="281"/>
        <v>0</v>
      </c>
      <c r="J2012" t="str">
        <f t="shared" si="282"/>
        <v xml:space="preserve"> </v>
      </c>
      <c r="K2012">
        <f t="shared" si="283"/>
        <v>0.33000000000000185</v>
      </c>
      <c r="L2012" s="2">
        <f t="shared" si="278"/>
        <v>-23.075818317274074</v>
      </c>
      <c r="M2012">
        <f t="shared" si="279"/>
        <v>1</v>
      </c>
      <c r="N2012" s="2">
        <f t="shared" si="284"/>
        <v>-7.5428571428571442E-2</v>
      </c>
      <c r="O2012">
        <f t="shared" si="285"/>
        <v>0</v>
      </c>
    </row>
    <row r="2013" spans="1:15" x14ac:dyDescent="0.25">
      <c r="A2013">
        <f t="shared" si="280"/>
        <v>2012</v>
      </c>
      <c r="B2013" s="1">
        <v>38930</v>
      </c>
      <c r="C2013">
        <v>28.66</v>
      </c>
      <c r="D2013">
        <v>28.81</v>
      </c>
      <c r="E2013">
        <v>28.49</v>
      </c>
      <c r="F2013">
        <v>28.57</v>
      </c>
      <c r="G2013">
        <v>166904</v>
      </c>
      <c r="H2013" s="2">
        <f t="shared" si="286"/>
        <v>-8.5714285714287939E-3</v>
      </c>
      <c r="I2013">
        <f t="shared" si="281"/>
        <v>0</v>
      </c>
      <c r="J2013" t="str">
        <f t="shared" si="282"/>
        <v xml:space="preserve"> </v>
      </c>
      <c r="K2013">
        <f t="shared" si="283"/>
        <v>0.12999999999999901</v>
      </c>
      <c r="L2013" s="2">
        <f t="shared" si="278"/>
        <v>-23.474859603384552</v>
      </c>
      <c r="M2013">
        <f t="shared" si="279"/>
        <v>0</v>
      </c>
      <c r="N2013" s="2">
        <f t="shared" si="284"/>
        <v>-4.5142857142857394E-2</v>
      </c>
      <c r="O2013">
        <f t="shared" si="285"/>
        <v>1</v>
      </c>
    </row>
    <row r="2014" spans="1:15" x14ac:dyDescent="0.25">
      <c r="A2014">
        <f t="shared" si="280"/>
        <v>2013</v>
      </c>
      <c r="B2014" s="1">
        <v>38931</v>
      </c>
      <c r="C2014">
        <v>28.56</v>
      </c>
      <c r="D2014">
        <v>28.82</v>
      </c>
      <c r="E2014">
        <v>28.43</v>
      </c>
      <c r="F2014">
        <v>28.61</v>
      </c>
      <c r="G2014">
        <v>166424</v>
      </c>
      <c r="H2014" s="2">
        <f t="shared" si="286"/>
        <v>-2.8571428571428876E-2</v>
      </c>
      <c r="I2014">
        <f t="shared" si="281"/>
        <v>0</v>
      </c>
      <c r="J2014">
        <f t="shared" si="282"/>
        <v>3.9999999999999147E-2</v>
      </c>
      <c r="K2014" t="str">
        <f t="shared" si="283"/>
        <v xml:space="preserve"> </v>
      </c>
      <c r="L2014" s="2">
        <f t="shared" si="278"/>
        <v>-23.787792181045251</v>
      </c>
      <c r="M2014">
        <f t="shared" si="279"/>
        <v>0</v>
      </c>
      <c r="N2014" s="2">
        <f t="shared" si="284"/>
        <v>-2.000000000000008E-2</v>
      </c>
      <c r="O2014">
        <f t="shared" si="285"/>
        <v>0</v>
      </c>
    </row>
    <row r="2015" spans="1:15" x14ac:dyDescent="0.25">
      <c r="A2015">
        <f t="shared" si="280"/>
        <v>2014</v>
      </c>
      <c r="B2015" s="1">
        <v>38932</v>
      </c>
      <c r="C2015">
        <v>28.56</v>
      </c>
      <c r="D2015">
        <v>28.89</v>
      </c>
      <c r="E2015">
        <v>28.44</v>
      </c>
      <c r="F2015">
        <v>28.74</v>
      </c>
      <c r="G2015">
        <v>193705</v>
      </c>
      <c r="H2015" s="2">
        <f t="shared" si="286"/>
        <v>-2.8285714285714646E-2</v>
      </c>
      <c r="I2015">
        <f t="shared" si="281"/>
        <v>0</v>
      </c>
      <c r="J2015">
        <f t="shared" si="282"/>
        <v>0.12999999999999901</v>
      </c>
      <c r="K2015" t="str">
        <f t="shared" si="283"/>
        <v xml:space="preserve"> </v>
      </c>
      <c r="L2015" s="2">
        <f t="shared" si="278"/>
        <v>-24.221876049970987</v>
      </c>
      <c r="M2015">
        <f t="shared" si="279"/>
        <v>0</v>
      </c>
      <c r="N2015" s="2">
        <f t="shared" si="284"/>
        <v>2.8571428571422947E-4</v>
      </c>
      <c r="O2015">
        <f t="shared" si="285"/>
        <v>0</v>
      </c>
    </row>
    <row r="2016" spans="1:15" x14ac:dyDescent="0.25">
      <c r="A2016">
        <f t="shared" si="280"/>
        <v>2015</v>
      </c>
      <c r="B2016" s="1">
        <v>38933</v>
      </c>
      <c r="C2016">
        <v>28.92</v>
      </c>
      <c r="D2016">
        <v>29</v>
      </c>
      <c r="E2016">
        <v>28.61</v>
      </c>
      <c r="F2016">
        <v>28.81</v>
      </c>
      <c r="G2016">
        <v>160061</v>
      </c>
      <c r="H2016" s="2">
        <f t="shared" si="286"/>
        <v>-2.6857142857143301E-2</v>
      </c>
      <c r="I2016">
        <f t="shared" si="281"/>
        <v>1</v>
      </c>
      <c r="J2016">
        <f t="shared" si="282"/>
        <v>7.0000000000000284E-2</v>
      </c>
      <c r="K2016" t="str">
        <f t="shared" si="283"/>
        <v xml:space="preserve"> </v>
      </c>
      <c r="L2016" s="2">
        <f t="shared" si="278"/>
        <v>-24.398951473267768</v>
      </c>
      <c r="M2016">
        <f t="shared" si="279"/>
        <v>1</v>
      </c>
      <c r="N2016" s="2">
        <f t="shared" si="284"/>
        <v>1.4285714285713451E-3</v>
      </c>
      <c r="O2016">
        <f t="shared" si="285"/>
        <v>1</v>
      </c>
    </row>
    <row r="2017" spans="1:15" x14ac:dyDescent="0.25">
      <c r="A2017">
        <f t="shared" si="280"/>
        <v>2016</v>
      </c>
      <c r="B2017" s="1">
        <v>38936</v>
      </c>
      <c r="C2017">
        <v>28.69</v>
      </c>
      <c r="D2017">
        <v>28.84</v>
      </c>
      <c r="E2017">
        <v>28.52</v>
      </c>
      <c r="F2017">
        <v>28.7</v>
      </c>
      <c r="G2017">
        <v>156927</v>
      </c>
      <c r="H2017" s="2">
        <f t="shared" si="286"/>
        <v>2.4285714285714122E-2</v>
      </c>
      <c r="I2017">
        <f t="shared" si="281"/>
        <v>0</v>
      </c>
      <c r="J2017" t="str">
        <f t="shared" si="282"/>
        <v xml:space="preserve"> </v>
      </c>
      <c r="K2017">
        <f t="shared" si="283"/>
        <v>0.10999999999999943</v>
      </c>
      <c r="L2017" s="2">
        <f t="shared" si="278"/>
        <v>-24.462649278820056</v>
      </c>
      <c r="M2017">
        <f t="shared" si="279"/>
        <v>1</v>
      </c>
      <c r="N2017" s="2">
        <f t="shared" si="284"/>
        <v>5.114285714285742E-2</v>
      </c>
      <c r="O2017">
        <f t="shared" si="285"/>
        <v>0</v>
      </c>
    </row>
    <row r="2018" spans="1:15" x14ac:dyDescent="0.25">
      <c r="A2018">
        <f t="shared" si="280"/>
        <v>2017</v>
      </c>
      <c r="B2018" s="1">
        <v>38937</v>
      </c>
      <c r="C2018">
        <v>28.81</v>
      </c>
      <c r="D2018">
        <v>28.81</v>
      </c>
      <c r="E2018">
        <v>28.21</v>
      </c>
      <c r="F2018">
        <v>28.35</v>
      </c>
      <c r="G2018">
        <v>237463</v>
      </c>
      <c r="H2018" s="2">
        <f t="shared" si="286"/>
        <v>-2.1714285714285558E-2</v>
      </c>
      <c r="I2018">
        <f t="shared" si="281"/>
        <v>1</v>
      </c>
      <c r="J2018" t="str">
        <f t="shared" si="282"/>
        <v xml:space="preserve"> </v>
      </c>
      <c r="K2018">
        <f t="shared" si="283"/>
        <v>0.34999999999999787</v>
      </c>
      <c r="L2018" s="2">
        <f t="shared" si="278"/>
        <v>-24.3038625595436</v>
      </c>
      <c r="M2018">
        <f t="shared" si="279"/>
        <v>1</v>
      </c>
      <c r="N2018" s="2">
        <f t="shared" si="284"/>
        <v>-4.599999999999968E-2</v>
      </c>
      <c r="O2018">
        <f t="shared" si="285"/>
        <v>0</v>
      </c>
    </row>
    <row r="2019" spans="1:15" x14ac:dyDescent="0.25">
      <c r="A2019">
        <f t="shared" si="280"/>
        <v>2018</v>
      </c>
      <c r="B2019" s="1">
        <v>38938</v>
      </c>
      <c r="C2019">
        <v>28.49</v>
      </c>
      <c r="D2019">
        <v>28.73</v>
      </c>
      <c r="E2019">
        <v>28.25</v>
      </c>
      <c r="F2019">
        <v>28.29</v>
      </c>
      <c r="G2019">
        <v>182165</v>
      </c>
      <c r="H2019" s="2">
        <f t="shared" si="286"/>
        <v>-8.2285714285714059E-2</v>
      </c>
      <c r="I2019">
        <f t="shared" si="281"/>
        <v>0</v>
      </c>
      <c r="J2019" t="str">
        <f t="shared" si="282"/>
        <v xml:space="preserve"> </v>
      </c>
      <c r="K2019">
        <f t="shared" si="283"/>
        <v>6.0000000000002274E-2</v>
      </c>
      <c r="L2019" s="2">
        <f t="shared" si="278"/>
        <v>-24.256281427473301</v>
      </c>
      <c r="M2019">
        <f t="shared" si="279"/>
        <v>0</v>
      </c>
      <c r="N2019" s="2">
        <f t="shared" si="284"/>
        <v>-6.0571428571428498E-2</v>
      </c>
      <c r="O2019">
        <f t="shared" si="285"/>
        <v>1</v>
      </c>
    </row>
    <row r="2020" spans="1:15" x14ac:dyDescent="0.25">
      <c r="A2020">
        <f t="shared" si="280"/>
        <v>2019</v>
      </c>
      <c r="B2020" s="1">
        <v>38939</v>
      </c>
      <c r="C2020">
        <v>28.36</v>
      </c>
      <c r="D2020">
        <v>28.79</v>
      </c>
      <c r="E2020">
        <v>28.25</v>
      </c>
      <c r="F2020">
        <v>28.68</v>
      </c>
      <c r="G2020">
        <v>238925</v>
      </c>
      <c r="H2020" s="2">
        <f t="shared" si="286"/>
        <v>-6.3142857142856862E-2</v>
      </c>
      <c r="I2020">
        <f t="shared" si="281"/>
        <v>1</v>
      </c>
      <c r="J2020">
        <f t="shared" si="282"/>
        <v>0.39000000000000057</v>
      </c>
      <c r="K2020" t="str">
        <f t="shared" si="283"/>
        <v xml:space="preserve"> </v>
      </c>
      <c r="L2020" s="2">
        <f t="shared" si="278"/>
        <v>-24.665853137284486</v>
      </c>
      <c r="M2020">
        <f t="shared" si="279"/>
        <v>1</v>
      </c>
      <c r="N2020" s="2">
        <f t="shared" si="284"/>
        <v>1.9142857142857198E-2</v>
      </c>
      <c r="O2020">
        <f t="shared" si="285"/>
        <v>0</v>
      </c>
    </row>
    <row r="2021" spans="1:15" x14ac:dyDescent="0.25">
      <c r="A2021">
        <f t="shared" si="280"/>
        <v>2020</v>
      </c>
      <c r="B2021" s="1">
        <v>38940</v>
      </c>
      <c r="C2021">
        <v>28.63</v>
      </c>
      <c r="D2021">
        <v>28.79</v>
      </c>
      <c r="E2021">
        <v>28.43</v>
      </c>
      <c r="F2021">
        <v>28.51</v>
      </c>
      <c r="G2021">
        <v>153471</v>
      </c>
      <c r="H2021" s="2">
        <f t="shared" si="286"/>
        <v>-4.6285714285713909E-2</v>
      </c>
      <c r="I2021">
        <f t="shared" si="281"/>
        <v>0</v>
      </c>
      <c r="J2021" t="str">
        <f t="shared" si="282"/>
        <v xml:space="preserve"> </v>
      </c>
      <c r="K2021">
        <f t="shared" si="283"/>
        <v>0.16999999999999815</v>
      </c>
      <c r="L2021" s="2">
        <f t="shared" si="278"/>
        <v>-24.735140364965023</v>
      </c>
      <c r="M2021">
        <f t="shared" si="279"/>
        <v>0</v>
      </c>
      <c r="N2021" s="2">
        <f t="shared" si="284"/>
        <v>1.6857142857142952E-2</v>
      </c>
      <c r="O2021">
        <f t="shared" si="285"/>
        <v>0</v>
      </c>
    </row>
    <row r="2022" spans="1:15" x14ac:dyDescent="0.25">
      <c r="A2022">
        <f t="shared" si="280"/>
        <v>2021</v>
      </c>
      <c r="B2022" s="1">
        <v>38943</v>
      </c>
      <c r="C2022">
        <v>28.72</v>
      </c>
      <c r="D2022">
        <v>29.44</v>
      </c>
      <c r="E2022">
        <v>28.64</v>
      </c>
      <c r="F2022">
        <v>28.83</v>
      </c>
      <c r="G2022">
        <v>249498</v>
      </c>
      <c r="H2022" s="2">
        <f t="shared" si="286"/>
        <v>4.3428571428571316E-2</v>
      </c>
      <c r="I2022">
        <f t="shared" si="281"/>
        <v>1</v>
      </c>
      <c r="J2022">
        <f t="shared" si="282"/>
        <v>0.31999999999999673</v>
      </c>
      <c r="K2022" t="str">
        <f t="shared" si="283"/>
        <v xml:space="preserve"> </v>
      </c>
      <c r="L2022" s="2">
        <f t="shared" si="278"/>
        <v>-24.7008286981075</v>
      </c>
      <c r="M2022">
        <f t="shared" si="279"/>
        <v>0</v>
      </c>
      <c r="N2022" s="2">
        <f t="shared" si="284"/>
        <v>8.9714285714285219E-2</v>
      </c>
      <c r="O2022">
        <f t="shared" si="285"/>
        <v>1</v>
      </c>
    </row>
    <row r="2023" spans="1:15" x14ac:dyDescent="0.25">
      <c r="A2023">
        <f t="shared" si="280"/>
        <v>2022</v>
      </c>
      <c r="B2023" s="1">
        <v>38944</v>
      </c>
      <c r="C2023">
        <v>29.2</v>
      </c>
      <c r="D2023">
        <v>29.29</v>
      </c>
      <c r="E2023">
        <v>29.05</v>
      </c>
      <c r="F2023">
        <v>29.21</v>
      </c>
      <c r="G2023">
        <v>202903</v>
      </c>
      <c r="H2023" s="2">
        <f t="shared" si="286"/>
        <v>0.16428571428571417</v>
      </c>
      <c r="I2023">
        <f t="shared" si="281"/>
        <v>1</v>
      </c>
      <c r="J2023">
        <f t="shared" si="282"/>
        <v>0.38000000000000256</v>
      </c>
      <c r="K2023" t="str">
        <f t="shared" si="283"/>
        <v xml:space="preserve"> </v>
      </c>
      <c r="L2023" s="2">
        <f t="shared" si="278"/>
        <v>-24.334963324638917</v>
      </c>
      <c r="M2023">
        <f t="shared" si="279"/>
        <v>0</v>
      </c>
      <c r="N2023" s="2">
        <f t="shared" si="284"/>
        <v>0.12085714285714286</v>
      </c>
      <c r="O2023">
        <f t="shared" si="285"/>
        <v>1</v>
      </c>
    </row>
    <row r="2024" spans="1:15" x14ac:dyDescent="0.25">
      <c r="A2024">
        <f t="shared" si="280"/>
        <v>2023</v>
      </c>
      <c r="B2024" s="1">
        <v>38945</v>
      </c>
      <c r="C2024">
        <v>29.38</v>
      </c>
      <c r="D2024">
        <v>29.85</v>
      </c>
      <c r="E2024">
        <v>29.33</v>
      </c>
      <c r="F2024">
        <v>29.72</v>
      </c>
      <c r="G2024">
        <v>238810</v>
      </c>
      <c r="H2024" s="2">
        <f t="shared" si="286"/>
        <v>0.25885714285714284</v>
      </c>
      <c r="I2024">
        <f t="shared" si="281"/>
        <v>1</v>
      </c>
      <c r="J2024">
        <f t="shared" si="282"/>
        <v>0.50999999999999801</v>
      </c>
      <c r="K2024" t="str">
        <f t="shared" si="283"/>
        <v xml:space="preserve"> </v>
      </c>
      <c r="L2024" s="2">
        <f t="shared" si="278"/>
        <v>-22.997936375405963</v>
      </c>
      <c r="M2024">
        <f t="shared" si="279"/>
        <v>0</v>
      </c>
      <c r="N2024" s="2">
        <f t="shared" si="284"/>
        <v>9.4571428571428667E-2</v>
      </c>
      <c r="O2024">
        <f t="shared" si="285"/>
        <v>1</v>
      </c>
    </row>
    <row r="2025" spans="1:15" x14ac:dyDescent="0.25">
      <c r="A2025">
        <f t="shared" si="280"/>
        <v>2024</v>
      </c>
      <c r="B2025" s="1">
        <v>38946</v>
      </c>
      <c r="C2025">
        <v>29.71</v>
      </c>
      <c r="D2025">
        <v>30.01</v>
      </c>
      <c r="E2025">
        <v>29.66</v>
      </c>
      <c r="F2025">
        <v>29.93</v>
      </c>
      <c r="G2025">
        <v>175184</v>
      </c>
      <c r="H2025" s="2">
        <f t="shared" si="286"/>
        <v>0.29314285714285698</v>
      </c>
      <c r="I2025">
        <f t="shared" si="281"/>
        <v>1</v>
      </c>
      <c r="J2025">
        <f t="shared" si="282"/>
        <v>0.21000000000000085</v>
      </c>
      <c r="K2025" t="str">
        <f t="shared" si="283"/>
        <v xml:space="preserve"> </v>
      </c>
      <c r="L2025" s="2">
        <f t="shared" si="278"/>
        <v>-21.141425417761578</v>
      </c>
      <c r="M2025">
        <f t="shared" si="279"/>
        <v>0</v>
      </c>
      <c r="N2025" s="2">
        <f t="shared" si="284"/>
        <v>3.4285714285714142E-2</v>
      </c>
      <c r="O2025">
        <f t="shared" si="285"/>
        <v>1</v>
      </c>
    </row>
    <row r="2026" spans="1:15" x14ac:dyDescent="0.25">
      <c r="A2026">
        <f t="shared" si="280"/>
        <v>2025</v>
      </c>
      <c r="B2026" s="1">
        <v>38947</v>
      </c>
      <c r="C2026">
        <v>29.72</v>
      </c>
      <c r="D2026">
        <v>30.01</v>
      </c>
      <c r="E2026">
        <v>29.72</v>
      </c>
      <c r="F2026">
        <v>30.01</v>
      </c>
      <c r="G2026">
        <v>171083</v>
      </c>
      <c r="H2026" s="2">
        <f t="shared" si="286"/>
        <v>0.32314285714285723</v>
      </c>
      <c r="I2026">
        <f t="shared" si="281"/>
        <v>0</v>
      </c>
      <c r="J2026">
        <f t="shared" si="282"/>
        <v>8.0000000000001847E-2</v>
      </c>
      <c r="K2026" t="str">
        <f t="shared" si="283"/>
        <v xml:space="preserve"> </v>
      </c>
      <c r="L2026" s="2">
        <f t="shared" si="278"/>
        <v>-19.064973275549981</v>
      </c>
      <c r="M2026">
        <f t="shared" si="279"/>
        <v>1</v>
      </c>
      <c r="N2026" s="2">
        <f t="shared" si="284"/>
        <v>3.0000000000000249E-2</v>
      </c>
      <c r="O2026">
        <f t="shared" si="285"/>
        <v>1</v>
      </c>
    </row>
    <row r="2027" spans="1:15" x14ac:dyDescent="0.25">
      <c r="A2027">
        <f t="shared" si="280"/>
        <v>2026</v>
      </c>
      <c r="B2027" s="1">
        <v>38950</v>
      </c>
      <c r="C2027">
        <v>30.01</v>
      </c>
      <c r="D2027">
        <v>30.11</v>
      </c>
      <c r="E2027">
        <v>29.78</v>
      </c>
      <c r="F2027">
        <v>29.97</v>
      </c>
      <c r="G2027">
        <v>127922</v>
      </c>
      <c r="H2027" s="2">
        <f t="shared" si="286"/>
        <v>0.2374285714285716</v>
      </c>
      <c r="I2027">
        <f t="shared" si="281"/>
        <v>0</v>
      </c>
      <c r="J2027" t="str">
        <f t="shared" si="282"/>
        <v xml:space="preserve"> </v>
      </c>
      <c r="K2027">
        <f t="shared" si="283"/>
        <v>4.00000000000027E-2</v>
      </c>
      <c r="L2027" s="2">
        <f t="shared" si="278"/>
        <v>-17.078714219100199</v>
      </c>
      <c r="M2027">
        <f t="shared" si="279"/>
        <v>0</v>
      </c>
      <c r="N2027" s="2">
        <f t="shared" si="284"/>
        <v>-8.5714285714285632E-2</v>
      </c>
      <c r="O2027">
        <f t="shared" si="285"/>
        <v>0</v>
      </c>
    </row>
    <row r="2028" spans="1:15" x14ac:dyDescent="0.25">
      <c r="A2028">
        <f t="shared" si="280"/>
        <v>2027</v>
      </c>
      <c r="B2028" s="1">
        <v>38951</v>
      </c>
      <c r="C2028">
        <v>29.91</v>
      </c>
      <c r="D2028">
        <v>30.2</v>
      </c>
      <c r="E2028">
        <v>29.69</v>
      </c>
      <c r="F2028">
        <v>29.97</v>
      </c>
      <c r="G2028">
        <v>158661</v>
      </c>
      <c r="H2028" s="2">
        <f t="shared" si="286"/>
        <v>0.13228571428571406</v>
      </c>
      <c r="I2028">
        <f t="shared" si="281"/>
        <v>0</v>
      </c>
      <c r="J2028" t="str">
        <f t="shared" si="282"/>
        <v xml:space="preserve"> </v>
      </c>
      <c r="K2028" t="str">
        <f t="shared" si="283"/>
        <v xml:space="preserve"> </v>
      </c>
      <c r="L2028" s="2">
        <f t="shared" si="278"/>
        <v>-15.03189286861012</v>
      </c>
      <c r="M2028">
        <f t="shared" si="279"/>
        <v>1</v>
      </c>
      <c r="N2028" s="2">
        <f t="shared" si="284"/>
        <v>-0.10514285714285754</v>
      </c>
      <c r="O2028">
        <f t="shared" si="285"/>
        <v>0</v>
      </c>
    </row>
    <row r="2029" spans="1:15" x14ac:dyDescent="0.25">
      <c r="A2029">
        <f t="shared" si="280"/>
        <v>2028</v>
      </c>
      <c r="B2029" s="1">
        <v>38952</v>
      </c>
      <c r="C2029">
        <v>29.76</v>
      </c>
      <c r="D2029">
        <v>29.88</v>
      </c>
      <c r="E2029">
        <v>29.61</v>
      </c>
      <c r="F2029">
        <v>29.8</v>
      </c>
      <c r="G2029">
        <v>181505</v>
      </c>
      <c r="H2029" s="2">
        <f t="shared" si="286"/>
        <v>1.3714285714285828E-2</v>
      </c>
      <c r="I2029">
        <f t="shared" si="281"/>
        <v>1</v>
      </c>
      <c r="J2029" t="str">
        <f t="shared" si="282"/>
        <v xml:space="preserve"> </v>
      </c>
      <c r="K2029">
        <f t="shared" si="283"/>
        <v>0.16999999999999815</v>
      </c>
      <c r="L2029" s="2">
        <f t="shared" si="278"/>
        <v>-13.453690923330333</v>
      </c>
      <c r="M2029">
        <f t="shared" si="279"/>
        <v>0</v>
      </c>
      <c r="N2029" s="2">
        <f t="shared" si="284"/>
        <v>-0.11857142857142823</v>
      </c>
      <c r="O2029">
        <f t="shared" si="285"/>
        <v>1</v>
      </c>
    </row>
    <row r="2030" spans="1:15" x14ac:dyDescent="0.25">
      <c r="A2030">
        <f t="shared" si="280"/>
        <v>2029</v>
      </c>
      <c r="B2030" s="1">
        <v>38953</v>
      </c>
      <c r="C2030">
        <v>29.95</v>
      </c>
      <c r="D2030">
        <v>30.02</v>
      </c>
      <c r="E2030">
        <v>29.76</v>
      </c>
      <c r="F2030">
        <v>29.86</v>
      </c>
      <c r="G2030">
        <v>145521</v>
      </c>
      <c r="H2030" s="2">
        <f t="shared" si="286"/>
        <v>-2.8000000000000115E-2</v>
      </c>
      <c r="I2030">
        <f t="shared" si="281"/>
        <v>1</v>
      </c>
      <c r="J2030">
        <f t="shared" si="282"/>
        <v>5.9999999999998721E-2</v>
      </c>
      <c r="K2030" t="str">
        <f t="shared" si="283"/>
        <v xml:space="preserve"> </v>
      </c>
      <c r="L2030" s="2">
        <f t="shared" si="278"/>
        <v>-11.616106716752412</v>
      </c>
      <c r="M2030">
        <f t="shared" si="279"/>
        <v>1</v>
      </c>
      <c r="N2030" s="2">
        <f t="shared" si="284"/>
        <v>-4.171428571428594E-2</v>
      </c>
      <c r="O2030">
        <f t="shared" si="285"/>
        <v>0</v>
      </c>
    </row>
    <row r="2031" spans="1:15" x14ac:dyDescent="0.25">
      <c r="A2031">
        <f t="shared" si="280"/>
        <v>2030</v>
      </c>
      <c r="B2031" s="1">
        <v>38954</v>
      </c>
      <c r="C2031">
        <v>29.73</v>
      </c>
      <c r="D2031">
        <v>29.93</v>
      </c>
      <c r="E2031">
        <v>29.72</v>
      </c>
      <c r="F2031">
        <v>29.85</v>
      </c>
      <c r="G2031">
        <v>116422</v>
      </c>
      <c r="H2031" s="2">
        <f t="shared" si="286"/>
        <v>-3.7142857142857061E-2</v>
      </c>
      <c r="I2031">
        <f t="shared" si="281"/>
        <v>0</v>
      </c>
      <c r="J2031" t="str">
        <f t="shared" si="282"/>
        <v xml:space="preserve"> </v>
      </c>
      <c r="K2031">
        <f t="shared" si="283"/>
        <v>9.9999999999980105E-3</v>
      </c>
      <c r="L2031" s="2">
        <f t="shared" si="278"/>
        <v>-9.5854642791315694</v>
      </c>
      <c r="M2031">
        <f t="shared" si="279"/>
        <v>0</v>
      </c>
      <c r="N2031" s="2">
        <f t="shared" si="284"/>
        <v>-9.1428571428569458E-3</v>
      </c>
      <c r="O2031">
        <f t="shared" si="285"/>
        <v>1</v>
      </c>
    </row>
    <row r="2032" spans="1:15" x14ac:dyDescent="0.25">
      <c r="A2032">
        <f t="shared" si="280"/>
        <v>2031</v>
      </c>
      <c r="B2032" s="1">
        <v>38957</v>
      </c>
      <c r="C2032">
        <v>29.71</v>
      </c>
      <c r="D2032">
        <v>30.01</v>
      </c>
      <c r="E2032">
        <v>29.71</v>
      </c>
      <c r="F2032">
        <v>29.94</v>
      </c>
      <c r="G2032">
        <v>133175</v>
      </c>
      <c r="H2032" s="2">
        <f t="shared" si="286"/>
        <v>-1.285714285714233E-2</v>
      </c>
      <c r="I2032">
        <f t="shared" si="281"/>
        <v>0</v>
      </c>
      <c r="J2032">
        <f t="shared" si="282"/>
        <v>8.9999999999999858E-2</v>
      </c>
      <c r="K2032" t="str">
        <f t="shared" si="283"/>
        <v xml:space="preserve"> </v>
      </c>
      <c r="L2032" s="2">
        <f t="shared" si="278"/>
        <v>-7.1224600004782834</v>
      </c>
      <c r="M2032">
        <f t="shared" si="279"/>
        <v>0</v>
      </c>
      <c r="N2032" s="2">
        <f t="shared" si="284"/>
        <v>2.428571428571473E-2</v>
      </c>
      <c r="O2032">
        <f t="shared" si="285"/>
        <v>0</v>
      </c>
    </row>
    <row r="2033" spans="1:15" x14ac:dyDescent="0.25">
      <c r="A2033">
        <f t="shared" si="280"/>
        <v>2032</v>
      </c>
      <c r="B2033" s="1">
        <v>38958</v>
      </c>
      <c r="C2033">
        <v>29.91</v>
      </c>
      <c r="D2033">
        <v>30.25</v>
      </c>
      <c r="E2033">
        <v>29.91</v>
      </c>
      <c r="F2033">
        <v>30.2</v>
      </c>
      <c r="G2033">
        <v>184005</v>
      </c>
      <c r="H2033" s="2">
        <f t="shared" si="286"/>
        <v>4.4571428571428741E-2</v>
      </c>
      <c r="I2033">
        <f t="shared" si="281"/>
        <v>1</v>
      </c>
      <c r="J2033">
        <f t="shared" si="282"/>
        <v>0.25999999999999801</v>
      </c>
      <c r="K2033" t="str">
        <f t="shared" si="283"/>
        <v xml:space="preserve"> </v>
      </c>
      <c r="L2033" s="2">
        <f t="shared" si="278"/>
        <v>-4.3915492817294925</v>
      </c>
      <c r="M2033">
        <f t="shared" si="279"/>
        <v>0</v>
      </c>
      <c r="N2033" s="2">
        <f t="shared" si="284"/>
        <v>5.7428571428571072E-2</v>
      </c>
      <c r="O2033">
        <f t="shared" si="285"/>
        <v>1</v>
      </c>
    </row>
    <row r="2034" spans="1:15" x14ac:dyDescent="0.25">
      <c r="A2034">
        <f t="shared" si="280"/>
        <v>2033</v>
      </c>
      <c r="B2034" s="1">
        <v>38959</v>
      </c>
      <c r="C2034">
        <v>30.21</v>
      </c>
      <c r="D2034">
        <v>30.45</v>
      </c>
      <c r="E2034">
        <v>30.2</v>
      </c>
      <c r="F2034">
        <v>30.28</v>
      </c>
      <c r="G2034">
        <v>143848</v>
      </c>
      <c r="H2034" s="2">
        <f t="shared" si="286"/>
        <v>0.10028571428571433</v>
      </c>
      <c r="I2034">
        <f t="shared" si="281"/>
        <v>0</v>
      </c>
      <c r="J2034">
        <f t="shared" si="282"/>
        <v>8.0000000000001847E-2</v>
      </c>
      <c r="K2034" t="str">
        <f t="shared" si="283"/>
        <v xml:space="preserve"> </v>
      </c>
      <c r="L2034" s="2">
        <f t="shared" si="278"/>
        <v>-1.2014657685576098</v>
      </c>
      <c r="M2034">
        <f t="shared" si="279"/>
        <v>1</v>
      </c>
      <c r="N2034" s="2">
        <f t="shared" si="284"/>
        <v>5.5714285714285584E-2</v>
      </c>
      <c r="O2034">
        <f t="shared" si="285"/>
        <v>1</v>
      </c>
    </row>
    <row r="2035" spans="1:15" x14ac:dyDescent="0.25">
      <c r="A2035">
        <f t="shared" si="280"/>
        <v>2034</v>
      </c>
      <c r="B2035" s="1">
        <v>38960</v>
      </c>
      <c r="C2035">
        <v>30.3</v>
      </c>
      <c r="D2035">
        <v>30.33</v>
      </c>
      <c r="E2035">
        <v>30.02</v>
      </c>
      <c r="F2035">
        <v>30.07</v>
      </c>
      <c r="G2035">
        <v>184565</v>
      </c>
      <c r="H2035" s="2">
        <f t="shared" si="286"/>
        <v>7.428571428571433E-2</v>
      </c>
      <c r="I2035">
        <f t="shared" si="281"/>
        <v>1</v>
      </c>
      <c r="J2035" t="str">
        <f t="shared" si="282"/>
        <v xml:space="preserve"> </v>
      </c>
      <c r="K2035">
        <f t="shared" si="283"/>
        <v>0.21000000000000085</v>
      </c>
      <c r="L2035" s="2">
        <f t="shared" si="278"/>
        <v>1.4862103339356509</v>
      </c>
      <c r="M2035">
        <f t="shared" si="279"/>
        <v>1</v>
      </c>
      <c r="N2035" s="2">
        <f t="shared" si="284"/>
        <v>-2.5999999999999995E-2</v>
      </c>
      <c r="O2035">
        <f t="shared" si="285"/>
        <v>0</v>
      </c>
    </row>
    <row r="2036" spans="1:15" x14ac:dyDescent="0.25">
      <c r="A2036">
        <f t="shared" si="280"/>
        <v>2035</v>
      </c>
      <c r="B2036" s="1">
        <v>38961</v>
      </c>
      <c r="C2036">
        <v>30.19</v>
      </c>
      <c r="D2036">
        <v>30.28</v>
      </c>
      <c r="E2036">
        <v>30.03</v>
      </c>
      <c r="F2036">
        <v>30.15</v>
      </c>
      <c r="G2036">
        <v>196904</v>
      </c>
      <c r="H2036" s="2">
        <f t="shared" si="286"/>
        <v>5.6285714285713849E-2</v>
      </c>
      <c r="I2036">
        <f t="shared" si="281"/>
        <v>0</v>
      </c>
      <c r="J2036">
        <f t="shared" si="282"/>
        <v>7.9999999999998295E-2</v>
      </c>
      <c r="K2036" t="str">
        <f t="shared" si="283"/>
        <v xml:space="preserve"> </v>
      </c>
      <c r="L2036" s="2">
        <f t="shared" si="278"/>
        <v>4.6480784514725872</v>
      </c>
      <c r="M2036">
        <f t="shared" si="279"/>
        <v>0</v>
      </c>
      <c r="N2036" s="2">
        <f t="shared" si="284"/>
        <v>-1.8000000000000481E-2</v>
      </c>
      <c r="O2036">
        <f t="shared" si="285"/>
        <v>0</v>
      </c>
    </row>
    <row r="2037" spans="1:15" x14ac:dyDescent="0.25">
      <c r="A2037">
        <f t="shared" si="280"/>
        <v>2036</v>
      </c>
      <c r="B2037" s="1">
        <v>38965</v>
      </c>
      <c r="C2037">
        <v>30.09</v>
      </c>
      <c r="D2037">
        <v>30.14</v>
      </c>
      <c r="E2037">
        <v>29.93</v>
      </c>
      <c r="F2037">
        <v>29.98</v>
      </c>
      <c r="G2037">
        <v>181112</v>
      </c>
      <c r="H2037" s="2">
        <f t="shared" si="286"/>
        <v>-4.5714285714287782E-3</v>
      </c>
      <c r="I2037">
        <f t="shared" si="281"/>
        <v>1</v>
      </c>
      <c r="J2037" t="str">
        <f t="shared" si="282"/>
        <v xml:space="preserve"> </v>
      </c>
      <c r="K2037">
        <f t="shared" si="283"/>
        <v>0.16999999999999815</v>
      </c>
      <c r="L2037" s="2">
        <f t="shared" si="278"/>
        <v>6.696142851047485</v>
      </c>
      <c r="M2037">
        <f t="shared" si="279"/>
        <v>0</v>
      </c>
      <c r="N2037" s="2">
        <f t="shared" si="284"/>
        <v>-6.0857142857142624E-2</v>
      </c>
      <c r="O2037">
        <f t="shared" si="285"/>
        <v>1</v>
      </c>
    </row>
    <row r="2038" spans="1:15" x14ac:dyDescent="0.25">
      <c r="A2038">
        <f t="shared" si="280"/>
        <v>2037</v>
      </c>
      <c r="B2038" s="1">
        <v>38966</v>
      </c>
      <c r="C2038">
        <v>29.88</v>
      </c>
      <c r="D2038">
        <v>30.06</v>
      </c>
      <c r="E2038">
        <v>29.86</v>
      </c>
      <c r="F2038">
        <v>29.96</v>
      </c>
      <c r="G2038">
        <v>186540</v>
      </c>
      <c r="H2038" s="2">
        <f t="shared" si="286"/>
        <v>-5.77142857142856E-2</v>
      </c>
      <c r="I2038">
        <f t="shared" si="281"/>
        <v>0</v>
      </c>
      <c r="J2038" t="str">
        <f t="shared" si="282"/>
        <v xml:space="preserve"> </v>
      </c>
      <c r="K2038">
        <f t="shared" si="283"/>
        <v>1.9999999999999574E-2</v>
      </c>
      <c r="L2038" s="2">
        <f t="shared" si="278"/>
        <v>8.290893964380599</v>
      </c>
      <c r="M2038">
        <f t="shared" si="279"/>
        <v>1</v>
      </c>
      <c r="N2038" s="2">
        <f t="shared" si="284"/>
        <v>-5.3142857142856825E-2</v>
      </c>
      <c r="O2038">
        <f t="shared" si="285"/>
        <v>1</v>
      </c>
    </row>
    <row r="2039" spans="1:15" x14ac:dyDescent="0.25">
      <c r="A2039">
        <f t="shared" si="280"/>
        <v>2038</v>
      </c>
      <c r="B2039" s="1">
        <v>38967</v>
      </c>
      <c r="C2039">
        <v>29.86</v>
      </c>
      <c r="D2039">
        <v>30.16</v>
      </c>
      <c r="E2039">
        <v>29.84</v>
      </c>
      <c r="F2039">
        <v>30.05</v>
      </c>
      <c r="G2039">
        <v>297518</v>
      </c>
      <c r="H2039" s="2">
        <f t="shared" si="286"/>
        <v>-4.7142857142857104E-2</v>
      </c>
      <c r="I2039">
        <f t="shared" si="281"/>
        <v>1</v>
      </c>
      <c r="J2039">
        <f t="shared" si="282"/>
        <v>8.9999999999999858E-2</v>
      </c>
      <c r="K2039" t="str">
        <f t="shared" si="283"/>
        <v xml:space="preserve"> </v>
      </c>
      <c r="L2039" s="2">
        <f t="shared" si="278"/>
        <v>9.6248797177673104</v>
      </c>
      <c r="M2039">
        <f t="shared" si="279"/>
        <v>0</v>
      </c>
      <c r="N2039" s="2">
        <f t="shared" si="284"/>
        <v>1.0571428571428496E-2</v>
      </c>
      <c r="O2039">
        <f t="shared" si="285"/>
        <v>0</v>
      </c>
    </row>
    <row r="2040" spans="1:15" x14ac:dyDescent="0.25">
      <c r="A2040">
        <f t="shared" si="280"/>
        <v>2039</v>
      </c>
      <c r="B2040" s="1">
        <v>38968</v>
      </c>
      <c r="C2040">
        <v>29.91</v>
      </c>
      <c r="D2040">
        <v>30.06</v>
      </c>
      <c r="E2040">
        <v>29.89</v>
      </c>
      <c r="F2040">
        <v>30.02</v>
      </c>
      <c r="G2040">
        <v>143353</v>
      </c>
      <c r="H2040" s="2">
        <f t="shared" si="286"/>
        <v>-1.6285714285714192E-2</v>
      </c>
      <c r="I2040">
        <f t="shared" si="281"/>
        <v>0</v>
      </c>
      <c r="J2040" t="str">
        <f t="shared" si="282"/>
        <v xml:space="preserve"> </v>
      </c>
      <c r="K2040">
        <f t="shared" si="283"/>
        <v>3.0000000000001137E-2</v>
      </c>
      <c r="L2040" s="2">
        <f t="shared" si="278"/>
        <v>11.146263064801529</v>
      </c>
      <c r="M2040">
        <f t="shared" si="279"/>
        <v>1</v>
      </c>
      <c r="N2040" s="2">
        <f t="shared" si="284"/>
        <v>3.0857142857142913E-2</v>
      </c>
      <c r="O2040">
        <f t="shared" si="285"/>
        <v>0</v>
      </c>
    </row>
    <row r="2041" spans="1:15" x14ac:dyDescent="0.25">
      <c r="A2041">
        <f t="shared" si="280"/>
        <v>2040</v>
      </c>
      <c r="B2041" s="1">
        <v>38971</v>
      </c>
      <c r="C2041">
        <v>29.86</v>
      </c>
      <c r="D2041">
        <v>30.44</v>
      </c>
      <c r="E2041">
        <v>29.77</v>
      </c>
      <c r="F2041">
        <v>30.44</v>
      </c>
      <c r="G2041">
        <v>215096</v>
      </c>
      <c r="H2041" s="2">
        <f t="shared" si="286"/>
        <v>4.7428571428571736E-2</v>
      </c>
      <c r="I2041">
        <f t="shared" si="281"/>
        <v>1</v>
      </c>
      <c r="J2041">
        <f t="shared" si="282"/>
        <v>0.42000000000000171</v>
      </c>
      <c r="K2041" t="str">
        <f t="shared" si="283"/>
        <v xml:space="preserve"> </v>
      </c>
      <c r="L2041" s="2">
        <f t="shared" si="278"/>
        <v>13.084559674357227</v>
      </c>
      <c r="M2041">
        <f t="shared" si="279"/>
        <v>1</v>
      </c>
      <c r="N2041" s="2">
        <f t="shared" si="284"/>
        <v>6.3714285714285931E-2</v>
      </c>
      <c r="O2041">
        <f t="shared" si="285"/>
        <v>1</v>
      </c>
    </row>
    <row r="2042" spans="1:15" x14ac:dyDescent="0.25">
      <c r="A2042">
        <f t="shared" si="280"/>
        <v>2041</v>
      </c>
      <c r="B2042" s="1">
        <v>38972</v>
      </c>
      <c r="C2042">
        <v>30.44</v>
      </c>
      <c r="D2042">
        <v>30.74</v>
      </c>
      <c r="E2042">
        <v>30.39</v>
      </c>
      <c r="F2042">
        <v>30.68</v>
      </c>
      <c r="G2042">
        <v>224898</v>
      </c>
      <c r="H2042" s="2">
        <f t="shared" si="286"/>
        <v>0.14028571428571418</v>
      </c>
      <c r="I2042">
        <f t="shared" si="281"/>
        <v>1</v>
      </c>
      <c r="J2042">
        <f t="shared" si="282"/>
        <v>0.23999999999999844</v>
      </c>
      <c r="K2042" t="str">
        <f t="shared" si="283"/>
        <v xml:space="preserve"> </v>
      </c>
      <c r="L2042" s="2">
        <f t="shared" si="278"/>
        <v>14.398962133401568</v>
      </c>
      <c r="M2042">
        <f t="shared" si="279"/>
        <v>1</v>
      </c>
      <c r="N2042" s="2">
        <f t="shared" si="284"/>
        <v>9.2857142857142444E-2</v>
      </c>
      <c r="O2042">
        <f t="shared" si="285"/>
        <v>1</v>
      </c>
    </row>
    <row r="2043" spans="1:15" x14ac:dyDescent="0.25">
      <c r="A2043">
        <f t="shared" si="280"/>
        <v>2042</v>
      </c>
      <c r="B2043" s="1">
        <v>38973</v>
      </c>
      <c r="C2043">
        <v>30.71</v>
      </c>
      <c r="D2043">
        <v>30.85</v>
      </c>
      <c r="E2043">
        <v>30.5</v>
      </c>
      <c r="F2043">
        <v>30.85</v>
      </c>
      <c r="G2043">
        <v>268322</v>
      </c>
      <c r="H2043" s="2">
        <f t="shared" si="286"/>
        <v>0.1931428571428572</v>
      </c>
      <c r="I2043">
        <f t="shared" si="281"/>
        <v>0</v>
      </c>
      <c r="J2043">
        <f t="shared" si="282"/>
        <v>0.17000000000000171</v>
      </c>
      <c r="K2043" t="str">
        <f t="shared" si="283"/>
        <v xml:space="preserve"> </v>
      </c>
      <c r="L2043" s="2">
        <f t="shared" si="278"/>
        <v>15.087953721675367</v>
      </c>
      <c r="M2043">
        <f t="shared" si="279"/>
        <v>0</v>
      </c>
      <c r="N2043" s="2">
        <f t="shared" si="284"/>
        <v>5.2857142857143019E-2</v>
      </c>
      <c r="O2043">
        <f t="shared" si="285"/>
        <v>1</v>
      </c>
    </row>
    <row r="2044" spans="1:15" x14ac:dyDescent="0.25">
      <c r="A2044">
        <f t="shared" si="280"/>
        <v>2043</v>
      </c>
      <c r="B2044" s="1">
        <v>38974</v>
      </c>
      <c r="C2044">
        <v>30.56</v>
      </c>
      <c r="D2044">
        <v>30.87</v>
      </c>
      <c r="E2044">
        <v>30.51</v>
      </c>
      <c r="F2044">
        <v>30.79</v>
      </c>
      <c r="G2044">
        <v>204894</v>
      </c>
      <c r="H2044" s="2">
        <f t="shared" si="286"/>
        <v>0.18371428571428561</v>
      </c>
      <c r="I2044">
        <f t="shared" si="281"/>
        <v>1</v>
      </c>
      <c r="J2044" t="str">
        <f t="shared" si="282"/>
        <v xml:space="preserve"> </v>
      </c>
      <c r="K2044">
        <f t="shared" si="283"/>
        <v>6.0000000000002274E-2</v>
      </c>
      <c r="L2044" s="2">
        <f t="shared" si="278"/>
        <v>15.660319279038818</v>
      </c>
      <c r="M2044">
        <f t="shared" si="279"/>
        <v>1</v>
      </c>
      <c r="N2044" s="2">
        <f t="shared" si="284"/>
        <v>-9.4285714285715916E-3</v>
      </c>
      <c r="O2044">
        <f t="shared" si="285"/>
        <v>0</v>
      </c>
    </row>
    <row r="2045" spans="1:15" x14ac:dyDescent="0.25">
      <c r="A2045">
        <f t="shared" si="280"/>
        <v>2044</v>
      </c>
      <c r="B2045" s="1">
        <v>38975</v>
      </c>
      <c r="C2045">
        <v>30.91</v>
      </c>
      <c r="D2045">
        <v>31.01</v>
      </c>
      <c r="E2045">
        <v>30.73</v>
      </c>
      <c r="F2045">
        <v>30.86</v>
      </c>
      <c r="G2045">
        <v>333834</v>
      </c>
      <c r="H2045" s="2">
        <f t="shared" si="286"/>
        <v>0.15485714285714269</v>
      </c>
      <c r="I2045">
        <f t="shared" si="281"/>
        <v>1</v>
      </c>
      <c r="J2045">
        <f t="shared" si="282"/>
        <v>7.0000000000000284E-2</v>
      </c>
      <c r="K2045" t="str">
        <f t="shared" si="283"/>
        <v xml:space="preserve"> </v>
      </c>
      <c r="L2045" s="2">
        <f t="shared" si="278"/>
        <v>16.063876289000888</v>
      </c>
      <c r="M2045">
        <f t="shared" si="279"/>
        <v>1</v>
      </c>
      <c r="N2045" s="2">
        <f t="shared" si="284"/>
        <v>-2.8857142857142914E-2</v>
      </c>
      <c r="O2045">
        <f t="shared" si="285"/>
        <v>0</v>
      </c>
    </row>
    <row r="2046" spans="1:15" x14ac:dyDescent="0.25">
      <c r="A2046">
        <f t="shared" si="280"/>
        <v>2045</v>
      </c>
      <c r="B2046" s="1">
        <v>38978</v>
      </c>
      <c r="C2046">
        <v>30.66</v>
      </c>
      <c r="D2046">
        <v>30.97</v>
      </c>
      <c r="E2046">
        <v>30.62</v>
      </c>
      <c r="F2046">
        <v>30.88</v>
      </c>
      <c r="G2046">
        <v>229066</v>
      </c>
      <c r="H2046" s="2">
        <f t="shared" si="286"/>
        <v>7.6571428571428152E-2</v>
      </c>
      <c r="I2046">
        <f t="shared" si="281"/>
        <v>0</v>
      </c>
      <c r="J2046">
        <f t="shared" si="282"/>
        <v>1.9999999999999574E-2</v>
      </c>
      <c r="K2046" t="str">
        <f t="shared" si="283"/>
        <v xml:space="preserve"> </v>
      </c>
      <c r="L2046" s="2">
        <f t="shared" ref="L2046:L2109" si="287">SLOPE(A1987:A2046,F1987:F2046)</f>
        <v>16.228308384939044</v>
      </c>
      <c r="M2046">
        <f t="shared" ref="M2046:M2109" si="288">IF(L2046*($F2047-$F2046)&gt;0,1,0)</f>
        <v>0</v>
      </c>
      <c r="N2046" s="2">
        <f t="shared" si="284"/>
        <v>-7.8285714285714542E-2</v>
      </c>
      <c r="O2046">
        <f t="shared" si="285"/>
        <v>0</v>
      </c>
    </row>
    <row r="2047" spans="1:15" x14ac:dyDescent="0.25">
      <c r="A2047">
        <f t="shared" si="280"/>
        <v>2046</v>
      </c>
      <c r="B2047" s="1">
        <v>38979</v>
      </c>
      <c r="C2047">
        <v>30.86</v>
      </c>
      <c r="D2047">
        <v>30.87</v>
      </c>
      <c r="E2047">
        <v>30.61</v>
      </c>
      <c r="F2047">
        <v>30.86</v>
      </c>
      <c r="G2047">
        <v>186910</v>
      </c>
      <c r="H2047" s="2">
        <f t="shared" si="286"/>
        <v>3.0285714285714044E-2</v>
      </c>
      <c r="I2047">
        <f t="shared" si="281"/>
        <v>1</v>
      </c>
      <c r="J2047" t="str">
        <f t="shared" si="282"/>
        <v xml:space="preserve"> </v>
      </c>
      <c r="K2047">
        <f t="shared" si="283"/>
        <v>1.9999999999999574E-2</v>
      </c>
      <c r="L2047" s="2">
        <f t="shared" si="287"/>
        <v>16.321352165247362</v>
      </c>
      <c r="M2047">
        <f t="shared" si="288"/>
        <v>1</v>
      </c>
      <c r="N2047" s="2">
        <f t="shared" si="284"/>
        <v>-4.6285714285714111E-2</v>
      </c>
      <c r="O2047">
        <f t="shared" si="285"/>
        <v>1</v>
      </c>
    </row>
    <row r="2048" spans="1:15" x14ac:dyDescent="0.25">
      <c r="A2048">
        <f t="shared" si="280"/>
        <v>2047</v>
      </c>
      <c r="B2048" s="1">
        <v>38980</v>
      </c>
      <c r="C2048">
        <v>30.88</v>
      </c>
      <c r="D2048">
        <v>31.08</v>
      </c>
      <c r="E2048">
        <v>30.66</v>
      </c>
      <c r="F2048">
        <v>31.03</v>
      </c>
      <c r="G2048">
        <v>246665</v>
      </c>
      <c r="H2048" s="2">
        <f t="shared" si="286"/>
        <v>3.2285714285714258E-2</v>
      </c>
      <c r="I2048">
        <f t="shared" si="281"/>
        <v>0</v>
      </c>
      <c r="J2048">
        <f t="shared" si="282"/>
        <v>0.17000000000000171</v>
      </c>
      <c r="K2048" t="str">
        <f t="shared" si="283"/>
        <v xml:space="preserve"> </v>
      </c>
      <c r="L2048" s="2">
        <f t="shared" si="287"/>
        <v>16.338701355412319</v>
      </c>
      <c r="M2048">
        <f t="shared" si="288"/>
        <v>0</v>
      </c>
      <c r="N2048" s="2">
        <f t="shared" si="284"/>
        <v>2.0000000000002134E-3</v>
      </c>
      <c r="O2048">
        <f t="shared" si="285"/>
        <v>0</v>
      </c>
    </row>
    <row r="2049" spans="1:15" x14ac:dyDescent="0.25">
      <c r="A2049">
        <f t="shared" si="280"/>
        <v>2048</v>
      </c>
      <c r="B2049" s="1">
        <v>38981</v>
      </c>
      <c r="C2049">
        <v>31.16</v>
      </c>
      <c r="D2049">
        <v>31.16</v>
      </c>
      <c r="E2049">
        <v>30.51</v>
      </c>
      <c r="F2049">
        <v>30.7</v>
      </c>
      <c r="G2049">
        <v>264264</v>
      </c>
      <c r="H2049" s="2">
        <f t="shared" si="286"/>
        <v>1.1428571428573214E-3</v>
      </c>
      <c r="I2049">
        <f t="shared" si="281"/>
        <v>0</v>
      </c>
      <c r="J2049" t="str">
        <f t="shared" si="282"/>
        <v xml:space="preserve"> </v>
      </c>
      <c r="K2049">
        <f t="shared" si="283"/>
        <v>0.33000000000000185</v>
      </c>
      <c r="L2049" s="2">
        <f t="shared" si="287"/>
        <v>16.346630124712419</v>
      </c>
      <c r="M2049">
        <f t="shared" si="288"/>
        <v>0</v>
      </c>
      <c r="N2049" s="2">
        <f t="shared" si="284"/>
        <v>-3.1142857142856938E-2</v>
      </c>
      <c r="O2049">
        <f t="shared" si="285"/>
        <v>0</v>
      </c>
    </row>
    <row r="2050" spans="1:15" x14ac:dyDescent="0.25">
      <c r="A2050">
        <f t="shared" si="280"/>
        <v>2049</v>
      </c>
      <c r="B2050" s="1">
        <v>38982</v>
      </c>
      <c r="C2050">
        <v>30.62</v>
      </c>
      <c r="D2050">
        <v>30.76</v>
      </c>
      <c r="E2050">
        <v>30.53</v>
      </c>
      <c r="F2050">
        <v>30.66</v>
      </c>
      <c r="G2050">
        <v>175355</v>
      </c>
      <c r="H2050" s="2">
        <f t="shared" si="286"/>
        <v>-3.9142857142856965E-2</v>
      </c>
      <c r="I2050">
        <f t="shared" si="281"/>
        <v>0</v>
      </c>
      <c r="J2050" t="str">
        <f t="shared" si="282"/>
        <v xml:space="preserve"> </v>
      </c>
      <c r="K2050">
        <f t="shared" si="283"/>
        <v>3.9999999999999147E-2</v>
      </c>
      <c r="L2050" s="2">
        <f t="shared" si="287"/>
        <v>16.378366673701134</v>
      </c>
      <c r="M2050">
        <f t="shared" si="288"/>
        <v>1</v>
      </c>
      <c r="N2050" s="2">
        <f t="shared" si="284"/>
        <v>-4.0285714285714286E-2</v>
      </c>
      <c r="O2050">
        <f t="shared" si="285"/>
        <v>1</v>
      </c>
    </row>
    <row r="2051" spans="1:15" x14ac:dyDescent="0.25">
      <c r="A2051">
        <f t="shared" si="280"/>
        <v>2050</v>
      </c>
      <c r="B2051" s="1">
        <v>38985</v>
      </c>
      <c r="C2051">
        <v>30.59</v>
      </c>
      <c r="D2051">
        <v>31.2</v>
      </c>
      <c r="E2051">
        <v>30.59</v>
      </c>
      <c r="F2051">
        <v>31.15</v>
      </c>
      <c r="G2051">
        <v>224622</v>
      </c>
      <c r="H2051" s="2">
        <f t="shared" si="286"/>
        <v>1.1999999999999946E-2</v>
      </c>
      <c r="I2051">
        <f t="shared" si="281"/>
        <v>1</v>
      </c>
      <c r="J2051">
        <f t="shared" si="282"/>
        <v>0.48999999999999844</v>
      </c>
      <c r="K2051" t="str">
        <f t="shared" si="283"/>
        <v xml:space="preserve"> </v>
      </c>
      <c r="L2051" s="2">
        <f t="shared" si="287"/>
        <v>16.357451800756014</v>
      </c>
      <c r="M2051">
        <f t="shared" si="288"/>
        <v>1</v>
      </c>
      <c r="N2051" s="2">
        <f t="shared" si="284"/>
        <v>5.1142857142856914E-2</v>
      </c>
      <c r="O2051">
        <f t="shared" si="285"/>
        <v>0</v>
      </c>
    </row>
    <row r="2052" spans="1:15" x14ac:dyDescent="0.25">
      <c r="A2052">
        <f t="shared" ref="A2052:A2115" si="289">A2051+1</f>
        <v>2051</v>
      </c>
      <c r="B2052" s="1">
        <v>38986</v>
      </c>
      <c r="C2052">
        <v>31.16</v>
      </c>
      <c r="D2052">
        <v>31.88</v>
      </c>
      <c r="E2052">
        <v>31.15</v>
      </c>
      <c r="F2052">
        <v>31.7</v>
      </c>
      <c r="G2052">
        <v>358768</v>
      </c>
      <c r="H2052" s="2">
        <f t="shared" si="286"/>
        <v>0.12914285714285692</v>
      </c>
      <c r="I2052">
        <f t="shared" si="281"/>
        <v>0</v>
      </c>
      <c r="J2052">
        <f t="shared" si="282"/>
        <v>0.55000000000000071</v>
      </c>
      <c r="K2052" t="str">
        <f t="shared" si="283"/>
        <v xml:space="preserve"> </v>
      </c>
      <c r="L2052" s="2">
        <f t="shared" si="287"/>
        <v>15.864379647024588</v>
      </c>
      <c r="M2052">
        <f t="shared" si="288"/>
        <v>0</v>
      </c>
      <c r="N2052" s="2">
        <f t="shared" si="284"/>
        <v>0.11714285714285698</v>
      </c>
      <c r="O2052">
        <f t="shared" si="285"/>
        <v>1</v>
      </c>
    </row>
    <row r="2053" spans="1:15" x14ac:dyDescent="0.25">
      <c r="A2053">
        <f t="shared" si="289"/>
        <v>2052</v>
      </c>
      <c r="B2053" s="1">
        <v>38987</v>
      </c>
      <c r="C2053">
        <v>31.59</v>
      </c>
      <c r="D2053">
        <v>31.91</v>
      </c>
      <c r="E2053">
        <v>31.43</v>
      </c>
      <c r="F2053">
        <v>31.6</v>
      </c>
      <c r="G2053">
        <v>265017</v>
      </c>
      <c r="H2053" s="2">
        <f t="shared" si="286"/>
        <v>0.18114285714285713</v>
      </c>
      <c r="I2053">
        <f t="shared" si="281"/>
        <v>1</v>
      </c>
      <c r="J2053" t="str">
        <f t="shared" si="282"/>
        <v xml:space="preserve"> </v>
      </c>
      <c r="K2053">
        <f t="shared" si="283"/>
        <v>9.9999999999997868E-2</v>
      </c>
      <c r="L2053" s="2">
        <f t="shared" si="287"/>
        <v>15.661995486141766</v>
      </c>
      <c r="M2053">
        <f t="shared" si="288"/>
        <v>1</v>
      </c>
      <c r="N2053" s="2">
        <f t="shared" si="284"/>
        <v>5.2000000000000213E-2</v>
      </c>
      <c r="O2053">
        <f t="shared" si="285"/>
        <v>0</v>
      </c>
    </row>
    <row r="2054" spans="1:15" x14ac:dyDescent="0.25">
      <c r="A2054">
        <f t="shared" si="289"/>
        <v>2053</v>
      </c>
      <c r="B2054" s="1">
        <v>38988</v>
      </c>
      <c r="C2054">
        <v>31.66</v>
      </c>
      <c r="D2054">
        <v>31.87</v>
      </c>
      <c r="E2054">
        <v>31.48</v>
      </c>
      <c r="F2054">
        <v>31.74</v>
      </c>
      <c r="G2054">
        <v>194822</v>
      </c>
      <c r="H2054" s="2">
        <f t="shared" si="286"/>
        <v>0.24485714285714286</v>
      </c>
      <c r="I2054">
        <f t="shared" si="281"/>
        <v>0</v>
      </c>
      <c r="J2054">
        <f t="shared" si="282"/>
        <v>0.13999999999999702</v>
      </c>
      <c r="K2054" t="str">
        <f t="shared" si="283"/>
        <v xml:space="preserve"> </v>
      </c>
      <c r="L2054" s="2">
        <f t="shared" si="287"/>
        <v>15.404502476488457</v>
      </c>
      <c r="M2054">
        <f t="shared" si="288"/>
        <v>0</v>
      </c>
      <c r="N2054" s="2">
        <f t="shared" si="284"/>
        <v>6.3714285714285723E-2</v>
      </c>
      <c r="O2054">
        <f t="shared" si="285"/>
        <v>1</v>
      </c>
    </row>
    <row r="2055" spans="1:15" x14ac:dyDescent="0.25">
      <c r="A2055">
        <f t="shared" si="289"/>
        <v>2054</v>
      </c>
      <c r="B2055" s="1">
        <v>38989</v>
      </c>
      <c r="C2055">
        <v>31.68</v>
      </c>
      <c r="D2055">
        <v>31.77</v>
      </c>
      <c r="E2055">
        <v>31.46</v>
      </c>
      <c r="F2055">
        <v>31.56</v>
      </c>
      <c r="G2055">
        <v>204449</v>
      </c>
      <c r="H2055" s="2">
        <f t="shared" si="286"/>
        <v>0.17628571428571413</v>
      </c>
      <c r="I2055">
        <f t="shared" ref="I2055:I2118" si="290">IF(H2055*(F2056-F2055)&gt;0,1,0)</f>
        <v>1</v>
      </c>
      <c r="J2055" t="str">
        <f t="shared" ref="J2055:J2118" si="291">IF(F2055&gt;F2054,F2055-F2054," ")</f>
        <v xml:space="preserve"> </v>
      </c>
      <c r="K2055">
        <f t="shared" ref="K2055:K2118" si="292">IF(F2055&lt;F2054,F2054-F2055," ")</f>
        <v>0.17999999999999972</v>
      </c>
      <c r="L2055" s="2">
        <f t="shared" si="287"/>
        <v>15.357839060035577</v>
      </c>
      <c r="M2055">
        <f t="shared" si="288"/>
        <v>1</v>
      </c>
      <c r="N2055" s="2">
        <f t="shared" si="284"/>
        <v>-6.8571428571428727E-2</v>
      </c>
      <c r="O2055">
        <f t="shared" si="285"/>
        <v>0</v>
      </c>
    </row>
    <row r="2056" spans="1:15" x14ac:dyDescent="0.25">
      <c r="A2056">
        <f t="shared" si="289"/>
        <v>2055</v>
      </c>
      <c r="B2056" s="1">
        <v>38992</v>
      </c>
      <c r="C2056">
        <v>31.66</v>
      </c>
      <c r="D2056">
        <v>31.97</v>
      </c>
      <c r="E2056">
        <v>31.54</v>
      </c>
      <c r="F2056">
        <v>31.76</v>
      </c>
      <c r="G2056">
        <v>208102</v>
      </c>
      <c r="H2056" s="2">
        <f t="shared" si="286"/>
        <v>7.9142857142857431E-2</v>
      </c>
      <c r="I2056">
        <f t="shared" si="290"/>
        <v>1</v>
      </c>
      <c r="J2056">
        <f t="shared" si="291"/>
        <v>0.20000000000000284</v>
      </c>
      <c r="K2056" t="str">
        <f t="shared" si="292"/>
        <v xml:space="preserve"> </v>
      </c>
      <c r="L2056" s="2">
        <f t="shared" si="287"/>
        <v>15.155921776802909</v>
      </c>
      <c r="M2056">
        <f t="shared" si="288"/>
        <v>1</v>
      </c>
      <c r="N2056" s="2">
        <f t="shared" ref="N2056:N2119" si="293">H2056-H2055</f>
        <v>-9.7142857142856698E-2</v>
      </c>
      <c r="O2056">
        <f t="shared" si="285"/>
        <v>0</v>
      </c>
    </row>
    <row r="2057" spans="1:15" x14ac:dyDescent="0.25">
      <c r="A2057">
        <f t="shared" si="289"/>
        <v>2056</v>
      </c>
      <c r="B2057" s="1">
        <v>38993</v>
      </c>
      <c r="C2057">
        <v>31.77</v>
      </c>
      <c r="D2057">
        <v>32.14</v>
      </c>
      <c r="E2057">
        <v>31.72</v>
      </c>
      <c r="F2057">
        <v>31.97</v>
      </c>
      <c r="G2057">
        <v>331030</v>
      </c>
      <c r="H2057" s="2">
        <f t="shared" si="286"/>
        <v>4.7142857142857104E-2</v>
      </c>
      <c r="I2057">
        <f t="shared" si="290"/>
        <v>1</v>
      </c>
      <c r="J2057">
        <f t="shared" si="291"/>
        <v>0.2099999999999973</v>
      </c>
      <c r="K2057" t="str">
        <f t="shared" si="292"/>
        <v xml:space="preserve"> </v>
      </c>
      <c r="L2057" s="2">
        <f t="shared" si="287"/>
        <v>14.926355301737557</v>
      </c>
      <c r="M2057">
        <f t="shared" si="288"/>
        <v>1</v>
      </c>
      <c r="N2057" s="2">
        <f t="shared" si="293"/>
        <v>-3.2000000000000327E-2</v>
      </c>
      <c r="O2057">
        <f t="shared" ref="O2057:O2120" si="294">IF(N2056*(F2057-F2056)&gt;0,1,0)</f>
        <v>0</v>
      </c>
    </row>
    <row r="2058" spans="1:15" x14ac:dyDescent="0.25">
      <c r="A2058">
        <f t="shared" si="289"/>
        <v>2057</v>
      </c>
      <c r="B2058" s="1">
        <v>38994</v>
      </c>
      <c r="C2058">
        <v>31.93</v>
      </c>
      <c r="D2058">
        <v>32.380000000000003</v>
      </c>
      <c r="E2058">
        <v>31.82</v>
      </c>
      <c r="F2058">
        <v>32.36</v>
      </c>
      <c r="G2058">
        <v>308778</v>
      </c>
      <c r="H2058" s="2">
        <f t="shared" si="286"/>
        <v>0.13399999999999984</v>
      </c>
      <c r="I2058">
        <f t="shared" si="290"/>
        <v>1</v>
      </c>
      <c r="J2058">
        <f t="shared" si="291"/>
        <v>0.39000000000000057</v>
      </c>
      <c r="K2058" t="str">
        <f t="shared" si="292"/>
        <v xml:space="preserve"> </v>
      </c>
      <c r="L2058" s="2">
        <f t="shared" si="287"/>
        <v>14.482699360938081</v>
      </c>
      <c r="M2058">
        <f t="shared" si="288"/>
        <v>1</v>
      </c>
      <c r="N2058" s="2">
        <f t="shared" si="293"/>
        <v>8.6857142857142744E-2</v>
      </c>
      <c r="O2058">
        <f t="shared" si="294"/>
        <v>0</v>
      </c>
    </row>
    <row r="2059" spans="1:15" x14ac:dyDescent="0.25">
      <c r="A2059">
        <f t="shared" si="289"/>
        <v>2058</v>
      </c>
      <c r="B2059" s="1">
        <v>38995</v>
      </c>
      <c r="C2059">
        <v>32.270000000000003</v>
      </c>
      <c r="D2059">
        <v>32.74</v>
      </c>
      <c r="E2059">
        <v>32.200000000000003</v>
      </c>
      <c r="F2059">
        <v>32.549999999999997</v>
      </c>
      <c r="G2059">
        <v>250122</v>
      </c>
      <c r="H2059" s="2">
        <f t="shared" si="286"/>
        <v>0.19028571428571409</v>
      </c>
      <c r="I2059">
        <f t="shared" si="290"/>
        <v>0</v>
      </c>
      <c r="J2059">
        <f t="shared" si="291"/>
        <v>0.18999999999999773</v>
      </c>
      <c r="K2059" t="str">
        <f t="shared" si="292"/>
        <v xml:space="preserve"> </v>
      </c>
      <c r="L2059" s="2">
        <f t="shared" si="287"/>
        <v>13.997125554175781</v>
      </c>
      <c r="M2059">
        <f t="shared" si="288"/>
        <v>0</v>
      </c>
      <c r="N2059" s="2">
        <f t="shared" si="293"/>
        <v>5.6285714285714245E-2</v>
      </c>
      <c r="O2059">
        <f t="shared" si="294"/>
        <v>1</v>
      </c>
    </row>
    <row r="2060" spans="1:15" x14ac:dyDescent="0.25">
      <c r="A2060">
        <f t="shared" si="289"/>
        <v>2059</v>
      </c>
      <c r="B2060" s="1">
        <v>38996</v>
      </c>
      <c r="C2060">
        <v>32.340000000000003</v>
      </c>
      <c r="D2060">
        <v>32.56</v>
      </c>
      <c r="E2060">
        <v>32.29</v>
      </c>
      <c r="F2060">
        <v>32.4</v>
      </c>
      <c r="G2060">
        <v>188242</v>
      </c>
      <c r="H2060" s="2">
        <f t="shared" si="286"/>
        <v>0.19885714285714248</v>
      </c>
      <c r="I2060">
        <f t="shared" si="290"/>
        <v>1</v>
      </c>
      <c r="J2060" t="str">
        <f t="shared" si="291"/>
        <v xml:space="preserve"> </v>
      </c>
      <c r="K2060">
        <f t="shared" si="292"/>
        <v>0.14999999999999858</v>
      </c>
      <c r="L2060" s="2">
        <f t="shared" si="287"/>
        <v>13.666332682683436</v>
      </c>
      <c r="M2060">
        <f t="shared" si="288"/>
        <v>1</v>
      </c>
      <c r="N2060" s="2">
        <f t="shared" si="293"/>
        <v>8.5714285714283966E-3</v>
      </c>
      <c r="O2060">
        <f t="shared" si="294"/>
        <v>0</v>
      </c>
    </row>
    <row r="2061" spans="1:15" x14ac:dyDescent="0.25">
      <c r="A2061">
        <f t="shared" si="289"/>
        <v>2060</v>
      </c>
      <c r="B2061" s="1">
        <v>38999</v>
      </c>
      <c r="C2061">
        <v>32.4</v>
      </c>
      <c r="D2061">
        <v>32.5</v>
      </c>
      <c r="E2061">
        <v>32.119999999999997</v>
      </c>
      <c r="F2061">
        <v>32.42</v>
      </c>
      <c r="G2061">
        <v>183663</v>
      </c>
      <c r="H2061" s="2">
        <f t="shared" si="286"/>
        <v>0.13657142857142851</v>
      </c>
      <c r="I2061">
        <f t="shared" si="290"/>
        <v>1</v>
      </c>
      <c r="J2061">
        <f t="shared" si="291"/>
        <v>2.0000000000003126E-2</v>
      </c>
      <c r="K2061" t="str">
        <f t="shared" si="292"/>
        <v xml:space="preserve"> </v>
      </c>
      <c r="L2061" s="2">
        <f t="shared" si="287"/>
        <v>13.461468254299891</v>
      </c>
      <c r="M2061">
        <f t="shared" si="288"/>
        <v>1</v>
      </c>
      <c r="N2061" s="2">
        <f t="shared" si="293"/>
        <v>-6.2285714285713972E-2</v>
      </c>
      <c r="O2061">
        <f t="shared" si="294"/>
        <v>1</v>
      </c>
    </row>
    <row r="2062" spans="1:15" x14ac:dyDescent="0.25">
      <c r="A2062">
        <f t="shared" si="289"/>
        <v>2061</v>
      </c>
      <c r="B2062" s="1">
        <v>39000</v>
      </c>
      <c r="C2062">
        <v>32.36</v>
      </c>
      <c r="D2062">
        <v>32.619999999999997</v>
      </c>
      <c r="E2062">
        <v>32.32</v>
      </c>
      <c r="F2062">
        <v>32.56</v>
      </c>
      <c r="G2062">
        <v>234522</v>
      </c>
      <c r="H2062" s="2">
        <f t="shared" si="286"/>
        <v>8.5142857142857867E-2</v>
      </c>
      <c r="I2062">
        <f t="shared" si="290"/>
        <v>0</v>
      </c>
      <c r="J2062">
        <f t="shared" si="291"/>
        <v>0.14000000000000057</v>
      </c>
      <c r="K2062" t="str">
        <f t="shared" si="292"/>
        <v xml:space="preserve"> </v>
      </c>
      <c r="L2062" s="2">
        <f t="shared" si="287"/>
        <v>13.211591190822265</v>
      </c>
      <c r="M2062">
        <f t="shared" si="288"/>
        <v>0</v>
      </c>
      <c r="N2062" s="2">
        <f t="shared" si="293"/>
        <v>-5.1428571428570644E-2</v>
      </c>
      <c r="O2062">
        <f t="shared" si="294"/>
        <v>0</v>
      </c>
    </row>
    <row r="2063" spans="1:15" x14ac:dyDescent="0.25">
      <c r="A2063">
        <f t="shared" si="289"/>
        <v>2062</v>
      </c>
      <c r="B2063" s="1">
        <v>39001</v>
      </c>
      <c r="C2063">
        <v>32.46</v>
      </c>
      <c r="D2063">
        <v>32.659999999999997</v>
      </c>
      <c r="E2063">
        <v>32.29</v>
      </c>
      <c r="F2063">
        <v>32.43</v>
      </c>
      <c r="G2063">
        <v>194709</v>
      </c>
      <c r="H2063" s="2">
        <f t="shared" si="286"/>
        <v>1.1428571428571998E-2</v>
      </c>
      <c r="I2063">
        <f t="shared" si="290"/>
        <v>1</v>
      </c>
      <c r="J2063" t="str">
        <f t="shared" si="291"/>
        <v xml:space="preserve"> </v>
      </c>
      <c r="K2063">
        <f t="shared" si="292"/>
        <v>0.13000000000000256</v>
      </c>
      <c r="L2063" s="2">
        <f t="shared" si="287"/>
        <v>13.044565143673818</v>
      </c>
      <c r="M2063">
        <f t="shared" si="288"/>
        <v>1</v>
      </c>
      <c r="N2063" s="2">
        <f t="shared" si="293"/>
        <v>-7.3714285714285871E-2</v>
      </c>
      <c r="O2063">
        <f t="shared" si="294"/>
        <v>1</v>
      </c>
    </row>
    <row r="2064" spans="1:15" x14ac:dyDescent="0.25">
      <c r="A2064">
        <f t="shared" si="289"/>
        <v>2063</v>
      </c>
      <c r="B2064" s="1">
        <v>39002</v>
      </c>
      <c r="C2064">
        <v>32.51</v>
      </c>
      <c r="D2064">
        <v>32.58</v>
      </c>
      <c r="E2064">
        <v>32.36</v>
      </c>
      <c r="F2064">
        <v>32.479999999999997</v>
      </c>
      <c r="G2064">
        <v>233665</v>
      </c>
      <c r="H2064" s="2">
        <f t="shared" si="286"/>
        <v>-3.4285714285713555E-3</v>
      </c>
      <c r="I2064">
        <f t="shared" si="290"/>
        <v>1</v>
      </c>
      <c r="J2064">
        <f t="shared" si="291"/>
        <v>4.9999999999997158E-2</v>
      </c>
      <c r="K2064" t="str">
        <f t="shared" si="292"/>
        <v xml:space="preserve"> </v>
      </c>
      <c r="L2064" s="2">
        <f t="shared" si="287"/>
        <v>12.866301175734861</v>
      </c>
      <c r="M2064">
        <f t="shared" si="288"/>
        <v>0</v>
      </c>
      <c r="N2064" s="2">
        <f t="shared" si="293"/>
        <v>-1.4857142857143353E-2</v>
      </c>
      <c r="O2064">
        <f t="shared" si="294"/>
        <v>0</v>
      </c>
    </row>
    <row r="2065" spans="1:15" x14ac:dyDescent="0.25">
      <c r="A2065">
        <f t="shared" si="289"/>
        <v>2064</v>
      </c>
      <c r="B2065" s="1">
        <v>39003</v>
      </c>
      <c r="C2065">
        <v>32.19</v>
      </c>
      <c r="D2065">
        <v>32.369999999999997</v>
      </c>
      <c r="E2065">
        <v>31.73</v>
      </c>
      <c r="F2065">
        <v>32.24</v>
      </c>
      <c r="G2065">
        <v>425781</v>
      </c>
      <c r="H2065" s="2">
        <f t="shared" si="286"/>
        <v>-2.1428571428571429E-2</v>
      </c>
      <c r="I2065">
        <f t="shared" si="290"/>
        <v>1</v>
      </c>
      <c r="J2065" t="str">
        <f t="shared" si="291"/>
        <v xml:space="preserve"> </v>
      </c>
      <c r="K2065">
        <f t="shared" si="292"/>
        <v>0.23999999999999488</v>
      </c>
      <c r="L2065" s="2">
        <f t="shared" si="287"/>
        <v>12.810786576887239</v>
      </c>
      <c r="M2065">
        <f t="shared" si="288"/>
        <v>0</v>
      </c>
      <c r="N2065" s="2">
        <f t="shared" si="293"/>
        <v>-1.8000000000000071E-2</v>
      </c>
      <c r="O2065">
        <f t="shared" si="294"/>
        <v>1</v>
      </c>
    </row>
    <row r="2066" spans="1:15" x14ac:dyDescent="0.25">
      <c r="A2066">
        <f t="shared" si="289"/>
        <v>2065</v>
      </c>
      <c r="B2066" s="1">
        <v>39006</v>
      </c>
      <c r="C2066">
        <v>31.99</v>
      </c>
      <c r="D2066">
        <v>31.99</v>
      </c>
      <c r="E2066">
        <v>31.6</v>
      </c>
      <c r="F2066">
        <v>31.82</v>
      </c>
      <c r="G2066">
        <v>317790</v>
      </c>
      <c r="H2066" s="2">
        <f t="shared" si="286"/>
        <v>-0.11171428571428603</v>
      </c>
      <c r="I2066">
        <f t="shared" si="290"/>
        <v>0</v>
      </c>
      <c r="J2066" t="str">
        <f t="shared" si="291"/>
        <v xml:space="preserve"> </v>
      </c>
      <c r="K2066">
        <f t="shared" si="292"/>
        <v>0.42000000000000171</v>
      </c>
      <c r="L2066" s="2">
        <f t="shared" si="287"/>
        <v>12.881828999175418</v>
      </c>
      <c r="M2066">
        <f t="shared" si="288"/>
        <v>0</v>
      </c>
      <c r="N2066" s="2">
        <f t="shared" si="293"/>
        <v>-9.0285714285714608E-2</v>
      </c>
      <c r="O2066">
        <f t="shared" si="294"/>
        <v>1</v>
      </c>
    </row>
    <row r="2067" spans="1:15" x14ac:dyDescent="0.25">
      <c r="A2067">
        <f t="shared" si="289"/>
        <v>2066</v>
      </c>
      <c r="B2067" s="1">
        <v>39007</v>
      </c>
      <c r="C2067">
        <v>31.61</v>
      </c>
      <c r="D2067">
        <v>31.86</v>
      </c>
      <c r="E2067">
        <v>31.5</v>
      </c>
      <c r="F2067">
        <v>31.82</v>
      </c>
      <c r="G2067">
        <v>249261</v>
      </c>
      <c r="H2067" s="2">
        <f t="shared" si="286"/>
        <v>-0.16485714285714295</v>
      </c>
      <c r="I2067">
        <f t="shared" si="290"/>
        <v>0</v>
      </c>
      <c r="J2067" t="str">
        <f t="shared" si="291"/>
        <v xml:space="preserve"> </v>
      </c>
      <c r="K2067" t="str">
        <f t="shared" si="292"/>
        <v xml:space="preserve"> </v>
      </c>
      <c r="L2067" s="2">
        <f t="shared" si="287"/>
        <v>12.904180901987683</v>
      </c>
      <c r="M2067">
        <f t="shared" si="288"/>
        <v>0</v>
      </c>
      <c r="N2067" s="2">
        <f t="shared" si="293"/>
        <v>-5.3142857142856922E-2</v>
      </c>
      <c r="O2067">
        <f t="shared" si="294"/>
        <v>0</v>
      </c>
    </row>
    <row r="2068" spans="1:15" x14ac:dyDescent="0.25">
      <c r="A2068">
        <f t="shared" si="289"/>
        <v>2067</v>
      </c>
      <c r="B2068" s="1">
        <v>39008</v>
      </c>
      <c r="C2068">
        <v>32.08</v>
      </c>
      <c r="D2068">
        <v>32.1</v>
      </c>
      <c r="E2068">
        <v>31.72</v>
      </c>
      <c r="F2068">
        <v>31.82</v>
      </c>
      <c r="G2068">
        <v>275293</v>
      </c>
      <c r="H2068" s="2">
        <f t="shared" si="286"/>
        <v>-0.15571428571428539</v>
      </c>
      <c r="I2068">
        <f t="shared" si="290"/>
        <v>1</v>
      </c>
      <c r="J2068" t="str">
        <f t="shared" si="291"/>
        <v xml:space="preserve"> </v>
      </c>
      <c r="K2068" t="str">
        <f t="shared" si="292"/>
        <v xml:space="preserve"> </v>
      </c>
      <c r="L2068" s="2">
        <f t="shared" si="287"/>
        <v>12.927283634332236</v>
      </c>
      <c r="M2068">
        <f t="shared" si="288"/>
        <v>0</v>
      </c>
      <c r="N2068" s="2">
        <f t="shared" si="293"/>
        <v>9.1428571428575633E-3</v>
      </c>
      <c r="O2068">
        <f t="shared" si="294"/>
        <v>0</v>
      </c>
    </row>
    <row r="2069" spans="1:15" x14ac:dyDescent="0.25">
      <c r="A2069">
        <f t="shared" si="289"/>
        <v>2068</v>
      </c>
      <c r="B2069" s="1">
        <v>39009</v>
      </c>
      <c r="C2069">
        <v>31.66</v>
      </c>
      <c r="D2069">
        <v>31.75</v>
      </c>
      <c r="E2069">
        <v>31.4</v>
      </c>
      <c r="F2069">
        <v>31.54</v>
      </c>
      <c r="G2069">
        <v>262006</v>
      </c>
      <c r="H2069" s="2">
        <f t="shared" si="286"/>
        <v>-0.1702857142857141</v>
      </c>
      <c r="I2069">
        <f t="shared" si="290"/>
        <v>0</v>
      </c>
      <c r="J2069" t="str">
        <f t="shared" si="291"/>
        <v xml:space="preserve"> </v>
      </c>
      <c r="K2069">
        <f t="shared" si="292"/>
        <v>0.28000000000000114</v>
      </c>
      <c r="L2069" s="2">
        <f t="shared" si="287"/>
        <v>12.971099338766349</v>
      </c>
      <c r="M2069">
        <f t="shared" si="288"/>
        <v>1</v>
      </c>
      <c r="N2069" s="2">
        <f t="shared" si="293"/>
        <v>-1.4571428571428707E-2</v>
      </c>
      <c r="O2069">
        <f t="shared" si="294"/>
        <v>0</v>
      </c>
    </row>
    <row r="2070" spans="1:15" x14ac:dyDescent="0.25">
      <c r="A2070">
        <f t="shared" si="289"/>
        <v>2069</v>
      </c>
      <c r="B2070" s="1">
        <v>39010</v>
      </c>
      <c r="C2070">
        <v>31.66</v>
      </c>
      <c r="D2070">
        <v>31.84</v>
      </c>
      <c r="E2070">
        <v>31.52</v>
      </c>
      <c r="F2070">
        <v>31.73</v>
      </c>
      <c r="G2070">
        <v>273063</v>
      </c>
      <c r="H2070" s="2">
        <f t="shared" ref="H2070:H2133" si="295">SLOPE(F2065:F2070,A2065:A2070)</f>
        <v>-9.6857142857143183E-2</v>
      </c>
      <c r="I2070">
        <f t="shared" si="290"/>
        <v>0</v>
      </c>
      <c r="J2070">
        <f t="shared" si="291"/>
        <v>0.19000000000000128</v>
      </c>
      <c r="K2070" t="str">
        <f t="shared" si="292"/>
        <v xml:space="preserve"> </v>
      </c>
      <c r="L2070" s="2">
        <f t="shared" si="287"/>
        <v>13.028854733922319</v>
      </c>
      <c r="M2070">
        <f t="shared" si="288"/>
        <v>1</v>
      </c>
      <c r="N2070" s="2">
        <f t="shared" si="293"/>
        <v>7.3428571428570913E-2</v>
      </c>
      <c r="O2070">
        <f t="shared" si="294"/>
        <v>0</v>
      </c>
    </row>
    <row r="2071" spans="1:15" x14ac:dyDescent="0.25">
      <c r="A2071">
        <f t="shared" si="289"/>
        <v>2070</v>
      </c>
      <c r="B2071" s="1">
        <v>39013</v>
      </c>
      <c r="C2071">
        <v>31.54</v>
      </c>
      <c r="D2071">
        <v>31.95</v>
      </c>
      <c r="E2071">
        <v>31.53</v>
      </c>
      <c r="F2071">
        <v>31.79</v>
      </c>
      <c r="G2071">
        <v>260876</v>
      </c>
      <c r="H2071" s="2">
        <f t="shared" si="295"/>
        <v>-2.0000000000000184E-2</v>
      </c>
      <c r="I2071">
        <f t="shared" si="290"/>
        <v>1</v>
      </c>
      <c r="J2071">
        <f t="shared" si="291"/>
        <v>5.9999999999998721E-2</v>
      </c>
      <c r="K2071" t="str">
        <f t="shared" si="292"/>
        <v xml:space="preserve"> </v>
      </c>
      <c r="L2071" s="2">
        <f t="shared" si="287"/>
        <v>13.043358708819035</v>
      </c>
      <c r="M2071">
        <f t="shared" si="288"/>
        <v>0</v>
      </c>
      <c r="N2071" s="2">
        <f t="shared" si="293"/>
        <v>7.6857142857142999E-2</v>
      </c>
      <c r="O2071">
        <f t="shared" si="294"/>
        <v>1</v>
      </c>
    </row>
    <row r="2072" spans="1:15" x14ac:dyDescent="0.25">
      <c r="A2072">
        <f t="shared" si="289"/>
        <v>2071</v>
      </c>
      <c r="B2072" s="1">
        <v>39014</v>
      </c>
      <c r="C2072">
        <v>31.71</v>
      </c>
      <c r="D2072">
        <v>31.84</v>
      </c>
      <c r="E2072">
        <v>31.6</v>
      </c>
      <c r="F2072">
        <v>31.68</v>
      </c>
      <c r="G2072">
        <v>218362</v>
      </c>
      <c r="H2072" s="2">
        <f t="shared" si="295"/>
        <v>-1.7142857142857286E-2</v>
      </c>
      <c r="I2072">
        <f t="shared" si="290"/>
        <v>0</v>
      </c>
      <c r="J2072" t="str">
        <f t="shared" si="291"/>
        <v xml:space="preserve"> </v>
      </c>
      <c r="K2072">
        <f t="shared" si="292"/>
        <v>0.10999999999999943</v>
      </c>
      <c r="L2072" s="2">
        <f t="shared" si="287"/>
        <v>13.116462532696271</v>
      </c>
      <c r="M2072">
        <f t="shared" si="288"/>
        <v>1</v>
      </c>
      <c r="N2072" s="2">
        <f t="shared" si="293"/>
        <v>2.8571428571428983E-3</v>
      </c>
      <c r="O2072">
        <f t="shared" si="294"/>
        <v>0</v>
      </c>
    </row>
    <row r="2073" spans="1:15" x14ac:dyDescent="0.25">
      <c r="A2073">
        <f t="shared" si="289"/>
        <v>2072</v>
      </c>
      <c r="B2073" s="1">
        <v>39015</v>
      </c>
      <c r="C2073">
        <v>31.81</v>
      </c>
      <c r="D2073">
        <v>31.91</v>
      </c>
      <c r="E2073">
        <v>31.61</v>
      </c>
      <c r="F2073">
        <v>31.87</v>
      </c>
      <c r="G2073">
        <v>221018</v>
      </c>
      <c r="H2073" s="2">
        <f t="shared" si="295"/>
        <v>2.085714285714297E-2</v>
      </c>
      <c r="I2073">
        <f t="shared" si="290"/>
        <v>0</v>
      </c>
      <c r="J2073">
        <f t="shared" si="291"/>
        <v>0.19000000000000128</v>
      </c>
      <c r="K2073" t="str">
        <f t="shared" si="292"/>
        <v xml:space="preserve"> </v>
      </c>
      <c r="L2073" s="2">
        <f t="shared" si="287"/>
        <v>13.235759452435955</v>
      </c>
      <c r="M2073">
        <f t="shared" si="288"/>
        <v>0</v>
      </c>
      <c r="N2073" s="2">
        <f t="shared" si="293"/>
        <v>3.8000000000000256E-2</v>
      </c>
      <c r="O2073">
        <f t="shared" si="294"/>
        <v>1</v>
      </c>
    </row>
    <row r="2074" spans="1:15" x14ac:dyDescent="0.25">
      <c r="A2074">
        <f t="shared" si="289"/>
        <v>2073</v>
      </c>
      <c r="B2074" s="1">
        <v>39016</v>
      </c>
      <c r="C2074">
        <v>32.01</v>
      </c>
      <c r="D2074">
        <v>32.049999999999997</v>
      </c>
      <c r="E2074">
        <v>31.68</v>
      </c>
      <c r="F2074">
        <v>31.85</v>
      </c>
      <c r="G2074">
        <v>199862</v>
      </c>
      <c r="H2074" s="2">
        <f t="shared" si="295"/>
        <v>5.3142857142857533E-2</v>
      </c>
      <c r="I2074">
        <f t="shared" si="290"/>
        <v>0</v>
      </c>
      <c r="J2074" t="str">
        <f t="shared" si="291"/>
        <v xml:space="preserve"> </v>
      </c>
      <c r="K2074">
        <f t="shared" si="292"/>
        <v>1.9999999999999574E-2</v>
      </c>
      <c r="L2074" s="2">
        <f t="shared" si="287"/>
        <v>13.368413566164282</v>
      </c>
      <c r="M2074">
        <f t="shared" si="288"/>
        <v>0</v>
      </c>
      <c r="N2074" s="2">
        <f t="shared" si="293"/>
        <v>3.2285714285714563E-2</v>
      </c>
      <c r="O2074">
        <f t="shared" si="294"/>
        <v>0</v>
      </c>
    </row>
    <row r="2075" spans="1:15" x14ac:dyDescent="0.25">
      <c r="A2075">
        <f t="shared" si="289"/>
        <v>2074</v>
      </c>
      <c r="B2075" s="1">
        <v>39017</v>
      </c>
      <c r="C2075">
        <v>31.72</v>
      </c>
      <c r="D2075">
        <v>31.76</v>
      </c>
      <c r="E2075">
        <v>31.43</v>
      </c>
      <c r="F2075">
        <v>31.47</v>
      </c>
      <c r="G2075">
        <v>296614</v>
      </c>
      <c r="H2075" s="2">
        <f t="shared" si="295"/>
        <v>-2.6571428571428562E-2</v>
      </c>
      <c r="I2075">
        <f t="shared" si="290"/>
        <v>1</v>
      </c>
      <c r="J2075" t="str">
        <f t="shared" si="291"/>
        <v xml:space="preserve"> </v>
      </c>
      <c r="K2075">
        <f t="shared" si="292"/>
        <v>0.38000000000000256</v>
      </c>
      <c r="L2075" s="2">
        <f t="shared" si="287"/>
        <v>13.464985903420805</v>
      </c>
      <c r="M2075">
        <f t="shared" si="288"/>
        <v>0</v>
      </c>
      <c r="N2075" s="2">
        <f t="shared" si="293"/>
        <v>-7.9714285714286098E-2</v>
      </c>
      <c r="O2075">
        <f t="shared" si="294"/>
        <v>0</v>
      </c>
    </row>
    <row r="2076" spans="1:15" x14ac:dyDescent="0.25">
      <c r="A2076">
        <f t="shared" si="289"/>
        <v>2075</v>
      </c>
      <c r="B2076" s="1">
        <v>39020</v>
      </c>
      <c r="C2076">
        <v>31.48</v>
      </c>
      <c r="D2076">
        <v>31.67</v>
      </c>
      <c r="E2076">
        <v>31.37</v>
      </c>
      <c r="F2076">
        <v>31.46</v>
      </c>
      <c r="G2076">
        <v>164771</v>
      </c>
      <c r="H2076" s="2">
        <f t="shared" si="295"/>
        <v>-6.5714285714285531E-2</v>
      </c>
      <c r="I2076">
        <f t="shared" si="290"/>
        <v>1</v>
      </c>
      <c r="J2076" t="str">
        <f t="shared" si="291"/>
        <v xml:space="preserve"> </v>
      </c>
      <c r="K2076">
        <f t="shared" si="292"/>
        <v>9.9999999999980105E-3</v>
      </c>
      <c r="L2076" s="2">
        <f t="shared" si="287"/>
        <v>13.555100659860152</v>
      </c>
      <c r="M2076">
        <f t="shared" si="288"/>
        <v>0</v>
      </c>
      <c r="N2076" s="2">
        <f t="shared" si="293"/>
        <v>-3.9142857142856965E-2</v>
      </c>
      <c r="O2076">
        <f t="shared" si="294"/>
        <v>1</v>
      </c>
    </row>
    <row r="2077" spans="1:15" x14ac:dyDescent="0.25">
      <c r="A2077">
        <f t="shared" si="289"/>
        <v>2076</v>
      </c>
      <c r="B2077" s="1">
        <v>39021</v>
      </c>
      <c r="C2077">
        <v>31.54</v>
      </c>
      <c r="D2077">
        <v>31.61</v>
      </c>
      <c r="E2077">
        <v>31.18</v>
      </c>
      <c r="F2077">
        <v>31.37</v>
      </c>
      <c r="G2077">
        <v>266280</v>
      </c>
      <c r="H2077" s="2">
        <f t="shared" si="295"/>
        <v>-9.0285714285714191E-2</v>
      </c>
      <c r="I2077">
        <f t="shared" si="290"/>
        <v>1</v>
      </c>
      <c r="J2077" t="str">
        <f t="shared" si="291"/>
        <v xml:space="preserve"> </v>
      </c>
      <c r="K2077">
        <f t="shared" si="292"/>
        <v>8.9999999999999858E-2</v>
      </c>
      <c r="L2077" s="2">
        <f t="shared" si="287"/>
        <v>13.682019558913645</v>
      </c>
      <c r="M2077">
        <f t="shared" si="288"/>
        <v>0</v>
      </c>
      <c r="N2077" s="2">
        <f t="shared" si="293"/>
        <v>-2.4571428571428661E-2</v>
      </c>
      <c r="O2077">
        <f t="shared" si="294"/>
        <v>1</v>
      </c>
    </row>
    <row r="2078" spans="1:15" x14ac:dyDescent="0.25">
      <c r="A2078">
        <f t="shared" si="289"/>
        <v>2077</v>
      </c>
      <c r="B2078" s="1">
        <v>39022</v>
      </c>
      <c r="C2078">
        <v>31.46</v>
      </c>
      <c r="D2078">
        <v>31.46</v>
      </c>
      <c r="E2078">
        <v>31.11</v>
      </c>
      <c r="F2078">
        <v>31.16</v>
      </c>
      <c r="G2078">
        <v>242516</v>
      </c>
      <c r="H2078" s="2">
        <f t="shared" si="295"/>
        <v>-0.14285714285714296</v>
      </c>
      <c r="I2078">
        <f t="shared" si="290"/>
        <v>1</v>
      </c>
      <c r="J2078" t="str">
        <f t="shared" si="291"/>
        <v xml:space="preserve"> </v>
      </c>
      <c r="K2078">
        <f t="shared" si="292"/>
        <v>0.21000000000000085</v>
      </c>
      <c r="L2078" s="2">
        <f t="shared" si="287"/>
        <v>13.948728239317351</v>
      </c>
      <c r="M2078">
        <f t="shared" si="288"/>
        <v>0</v>
      </c>
      <c r="N2078" s="2">
        <f t="shared" si="293"/>
        <v>-5.2571428571428769E-2</v>
      </c>
      <c r="O2078">
        <f t="shared" si="294"/>
        <v>1</v>
      </c>
    </row>
    <row r="2079" spans="1:15" x14ac:dyDescent="0.25">
      <c r="A2079">
        <f t="shared" si="289"/>
        <v>2078</v>
      </c>
      <c r="B2079" s="1">
        <v>39023</v>
      </c>
      <c r="C2079">
        <v>31.14</v>
      </c>
      <c r="D2079">
        <v>31.17</v>
      </c>
      <c r="E2079">
        <v>30.88</v>
      </c>
      <c r="F2079">
        <v>30.97</v>
      </c>
      <c r="G2079">
        <v>234112</v>
      </c>
      <c r="H2079" s="2">
        <f t="shared" si="295"/>
        <v>-0.15485714285714311</v>
      </c>
      <c r="I2079">
        <f t="shared" si="290"/>
        <v>0</v>
      </c>
      <c r="J2079" t="str">
        <f t="shared" si="291"/>
        <v xml:space="preserve"> </v>
      </c>
      <c r="K2079">
        <f t="shared" si="292"/>
        <v>0.19000000000000128</v>
      </c>
      <c r="L2079" s="2">
        <f t="shared" si="287"/>
        <v>14.24679192120591</v>
      </c>
      <c r="M2079">
        <f t="shared" si="288"/>
        <v>1</v>
      </c>
      <c r="N2079" s="2">
        <f t="shared" si="293"/>
        <v>-1.2000000000000149E-2</v>
      </c>
      <c r="O2079">
        <f t="shared" si="294"/>
        <v>1</v>
      </c>
    </row>
    <row r="2080" spans="1:15" x14ac:dyDescent="0.25">
      <c r="A2080">
        <f t="shared" si="289"/>
        <v>2079</v>
      </c>
      <c r="B2080" s="1">
        <v>39024</v>
      </c>
      <c r="C2080">
        <v>31.04</v>
      </c>
      <c r="D2080">
        <v>31.26</v>
      </c>
      <c r="E2080">
        <v>30.95</v>
      </c>
      <c r="F2080">
        <v>31.03</v>
      </c>
      <c r="G2080">
        <v>190684</v>
      </c>
      <c r="H2080" s="2">
        <f t="shared" si="295"/>
        <v>-0.11085714285714272</v>
      </c>
      <c r="I2080">
        <f t="shared" si="290"/>
        <v>0</v>
      </c>
      <c r="J2080">
        <f t="shared" si="291"/>
        <v>6.0000000000002274E-2</v>
      </c>
      <c r="K2080" t="str">
        <f t="shared" si="292"/>
        <v xml:space="preserve"> </v>
      </c>
      <c r="L2080" s="2">
        <f t="shared" si="287"/>
        <v>14.377873007604029</v>
      </c>
      <c r="M2080">
        <f t="shared" si="288"/>
        <v>1</v>
      </c>
      <c r="N2080" s="2">
        <f t="shared" si="293"/>
        <v>4.4000000000000386E-2</v>
      </c>
      <c r="O2080">
        <f t="shared" si="294"/>
        <v>0</v>
      </c>
    </row>
    <row r="2081" spans="1:15" x14ac:dyDescent="0.25">
      <c r="A2081">
        <f t="shared" si="289"/>
        <v>2080</v>
      </c>
      <c r="B2081" s="1">
        <v>39027</v>
      </c>
      <c r="C2081">
        <v>31.28</v>
      </c>
      <c r="D2081">
        <v>31.67</v>
      </c>
      <c r="E2081">
        <v>31.16</v>
      </c>
      <c r="F2081">
        <v>31.53</v>
      </c>
      <c r="G2081">
        <v>268212</v>
      </c>
      <c r="H2081" s="2">
        <f t="shared" si="295"/>
        <v>-2.4571428571428557E-2</v>
      </c>
      <c r="I2081">
        <f t="shared" si="290"/>
        <v>0</v>
      </c>
      <c r="J2081">
        <f t="shared" si="291"/>
        <v>0.5</v>
      </c>
      <c r="K2081" t="str">
        <f t="shared" si="292"/>
        <v xml:space="preserve"> </v>
      </c>
      <c r="L2081" s="2">
        <f t="shared" si="287"/>
        <v>14.878795130964772</v>
      </c>
      <c r="M2081">
        <f t="shared" si="288"/>
        <v>1</v>
      </c>
      <c r="N2081" s="2">
        <f t="shared" si="293"/>
        <v>8.628571428571416E-2</v>
      </c>
      <c r="O2081">
        <f t="shared" si="294"/>
        <v>1</v>
      </c>
    </row>
    <row r="2082" spans="1:15" x14ac:dyDescent="0.25">
      <c r="A2082">
        <f t="shared" si="289"/>
        <v>2081</v>
      </c>
      <c r="B2082" s="1">
        <v>39028</v>
      </c>
      <c r="C2082">
        <v>31.61</v>
      </c>
      <c r="D2082">
        <v>31.91</v>
      </c>
      <c r="E2082">
        <v>31.53</v>
      </c>
      <c r="F2082">
        <v>31.8</v>
      </c>
      <c r="G2082">
        <v>244105</v>
      </c>
      <c r="H2082" s="2">
        <f t="shared" si="295"/>
        <v>9.4857142857142973E-2</v>
      </c>
      <c r="I2082">
        <f t="shared" si="290"/>
        <v>1</v>
      </c>
      <c r="J2082">
        <f t="shared" si="291"/>
        <v>0.26999999999999957</v>
      </c>
      <c r="K2082" t="str">
        <f t="shared" si="292"/>
        <v xml:space="preserve"> </v>
      </c>
      <c r="L2082" s="2">
        <f t="shared" si="287"/>
        <v>15.311623715215928</v>
      </c>
      <c r="M2082">
        <f t="shared" si="288"/>
        <v>1</v>
      </c>
      <c r="N2082" s="2">
        <f t="shared" si="293"/>
        <v>0.11942857142857152</v>
      </c>
      <c r="O2082">
        <f t="shared" si="294"/>
        <v>1</v>
      </c>
    </row>
    <row r="2083" spans="1:15" x14ac:dyDescent="0.25">
      <c r="A2083">
        <f t="shared" si="289"/>
        <v>2082</v>
      </c>
      <c r="B2083" s="1">
        <v>39029</v>
      </c>
      <c r="C2083">
        <v>31.71</v>
      </c>
      <c r="D2083">
        <v>32.01</v>
      </c>
      <c r="E2083">
        <v>31.66</v>
      </c>
      <c r="F2083">
        <v>31.84</v>
      </c>
      <c r="G2083">
        <v>178916</v>
      </c>
      <c r="H2083" s="2">
        <f t="shared" si="295"/>
        <v>0.18257142857142869</v>
      </c>
      <c r="I2083">
        <f t="shared" si="290"/>
        <v>0</v>
      </c>
      <c r="J2083">
        <f t="shared" si="291"/>
        <v>3.9999999999999147E-2</v>
      </c>
      <c r="K2083" t="str">
        <f t="shared" si="292"/>
        <v xml:space="preserve"> </v>
      </c>
      <c r="L2083" s="2">
        <f t="shared" si="287"/>
        <v>15.571229196815016</v>
      </c>
      <c r="M2083">
        <f t="shared" si="288"/>
        <v>0</v>
      </c>
      <c r="N2083" s="2">
        <f t="shared" si="293"/>
        <v>8.7714285714285717E-2</v>
      </c>
      <c r="O2083">
        <f t="shared" si="294"/>
        <v>1</v>
      </c>
    </row>
    <row r="2084" spans="1:15" x14ac:dyDescent="0.25">
      <c r="A2084">
        <f t="shared" si="289"/>
        <v>2083</v>
      </c>
      <c r="B2084" s="1">
        <v>39030</v>
      </c>
      <c r="C2084">
        <v>31.77</v>
      </c>
      <c r="D2084">
        <v>31.92</v>
      </c>
      <c r="E2084">
        <v>31.51</v>
      </c>
      <c r="F2084">
        <v>31.55</v>
      </c>
      <c r="G2084">
        <v>187214</v>
      </c>
      <c r="H2084" s="2">
        <f t="shared" si="295"/>
        <v>0.16000000000000014</v>
      </c>
      <c r="I2084">
        <f t="shared" si="290"/>
        <v>0</v>
      </c>
      <c r="J2084" t="str">
        <f t="shared" si="291"/>
        <v xml:space="preserve"> </v>
      </c>
      <c r="K2084">
        <f t="shared" si="292"/>
        <v>0.28999999999999915</v>
      </c>
      <c r="L2084" s="2">
        <f t="shared" si="287"/>
        <v>15.536663649545597</v>
      </c>
      <c r="M2084">
        <f t="shared" si="288"/>
        <v>0</v>
      </c>
      <c r="N2084" s="2">
        <f t="shared" si="293"/>
        <v>-2.2571428571428548E-2</v>
      </c>
      <c r="O2084">
        <f t="shared" si="294"/>
        <v>0</v>
      </c>
    </row>
    <row r="2085" spans="1:15" x14ac:dyDescent="0.25">
      <c r="A2085">
        <f t="shared" si="289"/>
        <v>2084</v>
      </c>
      <c r="B2085" s="1">
        <v>39031</v>
      </c>
      <c r="C2085">
        <v>31.56</v>
      </c>
      <c r="D2085">
        <v>31.57</v>
      </c>
      <c r="E2085">
        <v>31.38</v>
      </c>
      <c r="F2085">
        <v>31.43</v>
      </c>
      <c r="G2085">
        <v>179882</v>
      </c>
      <c r="H2085" s="2">
        <f t="shared" si="295"/>
        <v>5.9999999999999734E-2</v>
      </c>
      <c r="I2085">
        <f t="shared" si="290"/>
        <v>1</v>
      </c>
      <c r="J2085" t="str">
        <f t="shared" si="291"/>
        <v xml:space="preserve"> </v>
      </c>
      <c r="K2085">
        <f t="shared" si="292"/>
        <v>0.12000000000000099</v>
      </c>
      <c r="L2085" s="2">
        <f t="shared" si="287"/>
        <v>15.383097594168085</v>
      </c>
      <c r="M2085">
        <f t="shared" si="288"/>
        <v>1</v>
      </c>
      <c r="N2085" s="2">
        <f t="shared" si="293"/>
        <v>-0.10000000000000041</v>
      </c>
      <c r="O2085">
        <f t="shared" si="294"/>
        <v>1</v>
      </c>
    </row>
    <row r="2086" spans="1:15" x14ac:dyDescent="0.25">
      <c r="A2086">
        <f t="shared" si="289"/>
        <v>2085</v>
      </c>
      <c r="B2086" s="1">
        <v>39034</v>
      </c>
      <c r="C2086">
        <v>31.54</v>
      </c>
      <c r="D2086">
        <v>31.92</v>
      </c>
      <c r="E2086">
        <v>31.54</v>
      </c>
      <c r="F2086">
        <v>31.62</v>
      </c>
      <c r="G2086">
        <v>208290</v>
      </c>
      <c r="H2086" s="2">
        <f t="shared" si="295"/>
        <v>-2.7142857142857225E-2</v>
      </c>
      <c r="I2086">
        <f t="shared" si="290"/>
        <v>0</v>
      </c>
      <c r="J2086">
        <f t="shared" si="291"/>
        <v>0.19000000000000128</v>
      </c>
      <c r="K2086" t="str">
        <f t="shared" si="292"/>
        <v xml:space="preserve"> </v>
      </c>
      <c r="L2086" s="2">
        <f t="shared" si="287"/>
        <v>15.287655794262582</v>
      </c>
      <c r="M2086">
        <f t="shared" si="288"/>
        <v>1</v>
      </c>
      <c r="N2086" s="2">
        <f t="shared" si="293"/>
        <v>-8.7142857142856966E-2</v>
      </c>
      <c r="O2086">
        <f t="shared" si="294"/>
        <v>0</v>
      </c>
    </row>
    <row r="2087" spans="1:15" x14ac:dyDescent="0.25">
      <c r="A2087">
        <f t="shared" si="289"/>
        <v>2086</v>
      </c>
      <c r="B2087" s="1">
        <v>39035</v>
      </c>
      <c r="C2087">
        <v>31.72</v>
      </c>
      <c r="D2087">
        <v>32.01</v>
      </c>
      <c r="E2087">
        <v>31.44</v>
      </c>
      <c r="F2087">
        <v>31.85</v>
      </c>
      <c r="G2087">
        <v>285169</v>
      </c>
      <c r="H2087" s="2">
        <f t="shared" si="295"/>
        <v>-1.5142857142856972E-2</v>
      </c>
      <c r="I2087">
        <f t="shared" si="290"/>
        <v>0</v>
      </c>
      <c r="J2087">
        <f t="shared" si="291"/>
        <v>0.23000000000000043</v>
      </c>
      <c r="K2087" t="str">
        <f t="shared" si="292"/>
        <v xml:space="preserve"> </v>
      </c>
      <c r="L2087" s="2">
        <f t="shared" si="287"/>
        <v>15.26823185937595</v>
      </c>
      <c r="M2087">
        <f t="shared" si="288"/>
        <v>1</v>
      </c>
      <c r="N2087" s="2">
        <f t="shared" si="293"/>
        <v>1.2000000000000254E-2</v>
      </c>
      <c r="O2087">
        <f t="shared" si="294"/>
        <v>0</v>
      </c>
    </row>
    <row r="2088" spans="1:15" x14ac:dyDescent="0.25">
      <c r="A2088">
        <f t="shared" si="289"/>
        <v>2087</v>
      </c>
      <c r="B2088" s="1">
        <v>39036</v>
      </c>
      <c r="C2088">
        <v>31.77</v>
      </c>
      <c r="D2088">
        <v>32.18</v>
      </c>
      <c r="E2088">
        <v>31.75</v>
      </c>
      <c r="F2088">
        <v>32.049999999999997</v>
      </c>
      <c r="G2088">
        <v>237722</v>
      </c>
      <c r="H2088" s="2">
        <f t="shared" si="295"/>
        <v>6.1142857142856853E-2</v>
      </c>
      <c r="I2088">
        <f t="shared" si="290"/>
        <v>1</v>
      </c>
      <c r="J2088">
        <f t="shared" si="291"/>
        <v>0.19999999999999574</v>
      </c>
      <c r="K2088" t="str">
        <f t="shared" si="292"/>
        <v xml:space="preserve"> </v>
      </c>
      <c r="L2088" s="2">
        <f t="shared" si="287"/>
        <v>15.289921575749345</v>
      </c>
      <c r="M2088">
        <f t="shared" si="288"/>
        <v>1</v>
      </c>
      <c r="N2088" s="2">
        <f t="shared" si="293"/>
        <v>7.6285714285713818E-2</v>
      </c>
      <c r="O2088">
        <f t="shared" si="294"/>
        <v>1</v>
      </c>
    </row>
    <row r="2089" spans="1:15" x14ac:dyDescent="0.25">
      <c r="A2089">
        <f t="shared" si="289"/>
        <v>2088</v>
      </c>
      <c r="B2089" s="1">
        <v>39037</v>
      </c>
      <c r="C2089">
        <v>32.130000000000003</v>
      </c>
      <c r="D2089">
        <v>32.39</v>
      </c>
      <c r="E2089">
        <v>32.130000000000003</v>
      </c>
      <c r="F2089">
        <v>32.22</v>
      </c>
      <c r="G2089">
        <v>228997</v>
      </c>
      <c r="H2089" s="2">
        <f t="shared" si="295"/>
        <v>0.15542857142857094</v>
      </c>
      <c r="I2089">
        <f t="shared" si="290"/>
        <v>1</v>
      </c>
      <c r="J2089">
        <f t="shared" si="291"/>
        <v>0.17000000000000171</v>
      </c>
      <c r="K2089" t="str">
        <f t="shared" si="292"/>
        <v xml:space="preserve"> </v>
      </c>
      <c r="L2089" s="2">
        <f t="shared" si="287"/>
        <v>15.39354189047655</v>
      </c>
      <c r="M2089">
        <f t="shared" si="288"/>
        <v>1</v>
      </c>
      <c r="N2089" s="2">
        <f t="shared" si="293"/>
        <v>9.4285714285714084E-2</v>
      </c>
      <c r="O2089">
        <f t="shared" si="294"/>
        <v>1</v>
      </c>
    </row>
    <row r="2090" spans="1:15" x14ac:dyDescent="0.25">
      <c r="A2090">
        <f t="shared" si="289"/>
        <v>2089</v>
      </c>
      <c r="B2090" s="1">
        <v>39038</v>
      </c>
      <c r="C2090">
        <v>32.11</v>
      </c>
      <c r="D2090">
        <v>32.53</v>
      </c>
      <c r="E2090">
        <v>32.04</v>
      </c>
      <c r="F2090">
        <v>32.51</v>
      </c>
      <c r="G2090">
        <v>305588</v>
      </c>
      <c r="H2090" s="2">
        <f t="shared" si="295"/>
        <v>0.21142857142857088</v>
      </c>
      <c r="I2090">
        <f t="shared" si="290"/>
        <v>0</v>
      </c>
      <c r="J2090">
        <f t="shared" si="291"/>
        <v>0.28999999999999915</v>
      </c>
      <c r="K2090" t="str">
        <f t="shared" si="292"/>
        <v xml:space="preserve"> </v>
      </c>
      <c r="L2090" s="2">
        <f t="shared" si="287"/>
        <v>15.477827654508385</v>
      </c>
      <c r="M2090">
        <f t="shared" si="288"/>
        <v>0</v>
      </c>
      <c r="N2090" s="2">
        <f t="shared" si="293"/>
        <v>5.5999999999999939E-2</v>
      </c>
      <c r="O2090">
        <f t="shared" si="294"/>
        <v>1</v>
      </c>
    </row>
    <row r="2091" spans="1:15" x14ac:dyDescent="0.25">
      <c r="A2091">
        <f t="shared" si="289"/>
        <v>2090</v>
      </c>
      <c r="B2091" s="1">
        <v>39041</v>
      </c>
      <c r="C2091">
        <v>32.43</v>
      </c>
      <c r="D2091">
        <v>32.54</v>
      </c>
      <c r="E2091">
        <v>32.19</v>
      </c>
      <c r="F2091">
        <v>32.24</v>
      </c>
      <c r="G2091">
        <v>200536</v>
      </c>
      <c r="H2091" s="2">
        <f t="shared" si="295"/>
        <v>0.14999999999999991</v>
      </c>
      <c r="I2091">
        <f t="shared" si="290"/>
        <v>0</v>
      </c>
      <c r="J2091" t="str">
        <f t="shared" si="291"/>
        <v xml:space="preserve"> </v>
      </c>
      <c r="K2091">
        <f t="shared" si="292"/>
        <v>0.26999999999999602</v>
      </c>
      <c r="L2091" s="2">
        <f t="shared" si="287"/>
        <v>15.607912341261486</v>
      </c>
      <c r="M2091">
        <f t="shared" si="288"/>
        <v>0</v>
      </c>
      <c r="N2091" s="2">
        <f t="shared" si="293"/>
        <v>-6.1428571428570972E-2</v>
      </c>
      <c r="O2091">
        <f t="shared" si="294"/>
        <v>0</v>
      </c>
    </row>
    <row r="2092" spans="1:15" x14ac:dyDescent="0.25">
      <c r="A2092">
        <f t="shared" si="289"/>
        <v>2091</v>
      </c>
      <c r="B2092" s="1">
        <v>39042</v>
      </c>
      <c r="C2092">
        <v>32.24</v>
      </c>
      <c r="D2092">
        <v>32.26</v>
      </c>
      <c r="E2092">
        <v>31.98</v>
      </c>
      <c r="F2092">
        <v>32.06</v>
      </c>
      <c r="G2092">
        <v>251072</v>
      </c>
      <c r="H2092" s="2">
        <f t="shared" si="295"/>
        <v>5.4571428571429083E-2</v>
      </c>
      <c r="I2092">
        <f t="shared" si="290"/>
        <v>1</v>
      </c>
      <c r="J2092" t="str">
        <f t="shared" si="291"/>
        <v xml:space="preserve"> </v>
      </c>
      <c r="K2092">
        <f t="shared" si="292"/>
        <v>0.17999999999999972</v>
      </c>
      <c r="L2092" s="2">
        <f t="shared" si="287"/>
        <v>15.683776540006379</v>
      </c>
      <c r="M2092">
        <f t="shared" si="288"/>
        <v>1</v>
      </c>
      <c r="N2092" s="2">
        <f t="shared" si="293"/>
        <v>-9.5428571428570835E-2</v>
      </c>
      <c r="O2092">
        <f t="shared" si="294"/>
        <v>1</v>
      </c>
    </row>
    <row r="2093" spans="1:15" x14ac:dyDescent="0.25">
      <c r="A2093">
        <f t="shared" si="289"/>
        <v>2092</v>
      </c>
      <c r="B2093" s="1">
        <v>39043</v>
      </c>
      <c r="C2093">
        <v>32.06</v>
      </c>
      <c r="D2093">
        <v>32.35</v>
      </c>
      <c r="E2093">
        <v>31.98</v>
      </c>
      <c r="F2093">
        <v>32.25</v>
      </c>
      <c r="G2093">
        <v>187850</v>
      </c>
      <c r="H2093" s="2">
        <f t="shared" si="295"/>
        <v>7.1428571428579545E-3</v>
      </c>
      <c r="I2093">
        <f t="shared" si="290"/>
        <v>0</v>
      </c>
      <c r="J2093">
        <f t="shared" si="291"/>
        <v>0.18999999999999773</v>
      </c>
      <c r="K2093" t="str">
        <f t="shared" si="292"/>
        <v xml:space="preserve"> </v>
      </c>
      <c r="L2093" s="2">
        <f t="shared" si="287"/>
        <v>15.712675936589539</v>
      </c>
      <c r="M2093">
        <f t="shared" si="288"/>
        <v>0</v>
      </c>
      <c r="N2093" s="2">
        <f t="shared" si="293"/>
        <v>-4.7428571428571126E-2</v>
      </c>
      <c r="O2093">
        <f t="shared" si="294"/>
        <v>0</v>
      </c>
    </row>
    <row r="2094" spans="1:15" x14ac:dyDescent="0.25">
      <c r="A2094">
        <f t="shared" si="289"/>
        <v>2093</v>
      </c>
      <c r="B2094" s="1">
        <v>39045</v>
      </c>
      <c r="C2094">
        <v>32.11</v>
      </c>
      <c r="D2094">
        <v>32.14</v>
      </c>
      <c r="E2094">
        <v>31.95</v>
      </c>
      <c r="F2094">
        <v>31.95</v>
      </c>
      <c r="G2094">
        <v>72606</v>
      </c>
      <c r="H2094" s="2">
        <f t="shared" si="295"/>
        <v>-6.5999999999999767E-2</v>
      </c>
      <c r="I2094">
        <f t="shared" si="290"/>
        <v>1</v>
      </c>
      <c r="J2094" t="str">
        <f t="shared" si="291"/>
        <v xml:space="preserve"> </v>
      </c>
      <c r="K2094">
        <f t="shared" si="292"/>
        <v>0.30000000000000071</v>
      </c>
      <c r="L2094" s="2">
        <f t="shared" si="287"/>
        <v>15.626070755180081</v>
      </c>
      <c r="M2094">
        <f t="shared" si="288"/>
        <v>0</v>
      </c>
      <c r="N2094" s="2">
        <f t="shared" si="293"/>
        <v>-7.3142857142857717E-2</v>
      </c>
      <c r="O2094">
        <f t="shared" si="294"/>
        <v>1</v>
      </c>
    </row>
    <row r="2095" spans="1:15" x14ac:dyDescent="0.25">
      <c r="A2095">
        <f t="shared" si="289"/>
        <v>2094</v>
      </c>
      <c r="B2095" s="1">
        <v>39048</v>
      </c>
      <c r="C2095">
        <v>31.83</v>
      </c>
      <c r="D2095">
        <v>32.01</v>
      </c>
      <c r="E2095">
        <v>31.54</v>
      </c>
      <c r="F2095">
        <v>31.71</v>
      </c>
      <c r="G2095">
        <v>246113</v>
      </c>
      <c r="H2095" s="2">
        <f t="shared" si="295"/>
        <v>-0.13371428571428559</v>
      </c>
      <c r="I2095">
        <f t="shared" si="290"/>
        <v>1</v>
      </c>
      <c r="J2095" t="str">
        <f t="shared" si="291"/>
        <v xml:space="preserve"> </v>
      </c>
      <c r="K2095">
        <f t="shared" si="292"/>
        <v>0.23999999999999844</v>
      </c>
      <c r="L2095" s="2">
        <f t="shared" si="287"/>
        <v>15.442299447816017</v>
      </c>
      <c r="M2095">
        <f t="shared" si="288"/>
        <v>0</v>
      </c>
      <c r="N2095" s="2">
        <f t="shared" si="293"/>
        <v>-6.7714285714285824E-2</v>
      </c>
      <c r="O2095">
        <f t="shared" si="294"/>
        <v>1</v>
      </c>
    </row>
    <row r="2096" spans="1:15" x14ac:dyDescent="0.25">
      <c r="A2096">
        <f t="shared" si="289"/>
        <v>2095</v>
      </c>
      <c r="B2096" s="1">
        <v>39049</v>
      </c>
      <c r="C2096">
        <v>31.56</v>
      </c>
      <c r="D2096">
        <v>31.62</v>
      </c>
      <c r="E2096">
        <v>31.31</v>
      </c>
      <c r="F2096">
        <v>31.46</v>
      </c>
      <c r="G2096">
        <v>249759</v>
      </c>
      <c r="H2096" s="2">
        <f t="shared" si="295"/>
        <v>-0.1500000000000003</v>
      </c>
      <c r="I2096">
        <f t="shared" si="290"/>
        <v>0</v>
      </c>
      <c r="J2096" t="str">
        <f t="shared" si="291"/>
        <v xml:space="preserve"> </v>
      </c>
      <c r="K2096">
        <f t="shared" si="292"/>
        <v>0.25</v>
      </c>
      <c r="L2096" s="2">
        <f t="shared" si="287"/>
        <v>14.924328528617146</v>
      </c>
      <c r="M2096">
        <f t="shared" si="288"/>
        <v>1</v>
      </c>
      <c r="N2096" s="2">
        <f t="shared" si="293"/>
        <v>-1.6285714285714709E-2</v>
      </c>
      <c r="O2096">
        <f t="shared" si="294"/>
        <v>1</v>
      </c>
    </row>
    <row r="2097" spans="1:15" x14ac:dyDescent="0.25">
      <c r="A2097">
        <f t="shared" si="289"/>
        <v>2096</v>
      </c>
      <c r="B2097" s="1">
        <v>39050</v>
      </c>
      <c r="C2097">
        <v>31.51</v>
      </c>
      <c r="D2097">
        <v>31.7</v>
      </c>
      <c r="E2097">
        <v>31.45</v>
      </c>
      <c r="F2097">
        <v>31.61</v>
      </c>
      <c r="G2097">
        <v>181557</v>
      </c>
      <c r="H2097" s="2">
        <f t="shared" si="295"/>
        <v>-0.13885714285714315</v>
      </c>
      <c r="I2097">
        <f t="shared" si="290"/>
        <v>1</v>
      </c>
      <c r="J2097">
        <f t="shared" si="291"/>
        <v>0.14999999999999858</v>
      </c>
      <c r="K2097" t="str">
        <f t="shared" si="292"/>
        <v xml:space="preserve"> </v>
      </c>
      <c r="L2097" s="2">
        <f t="shared" si="287"/>
        <v>14.577762920342856</v>
      </c>
      <c r="M2097">
        <f t="shared" si="288"/>
        <v>0</v>
      </c>
      <c r="N2097" s="2">
        <f t="shared" si="293"/>
        <v>1.1142857142857149E-2</v>
      </c>
      <c r="O2097">
        <f t="shared" si="294"/>
        <v>0</v>
      </c>
    </row>
    <row r="2098" spans="1:15" x14ac:dyDescent="0.25">
      <c r="A2098">
        <f t="shared" si="289"/>
        <v>2097</v>
      </c>
      <c r="B2098" s="1">
        <v>39051</v>
      </c>
      <c r="C2098">
        <v>31.67</v>
      </c>
      <c r="D2098">
        <v>31.76</v>
      </c>
      <c r="E2098">
        <v>31.42</v>
      </c>
      <c r="F2098">
        <v>31.54</v>
      </c>
      <c r="G2098">
        <v>236538</v>
      </c>
      <c r="H2098" s="2">
        <f t="shared" si="295"/>
        <v>-0.13771428571428582</v>
      </c>
      <c r="I2098">
        <f t="shared" si="290"/>
        <v>0</v>
      </c>
      <c r="J2098" t="str">
        <f t="shared" si="291"/>
        <v xml:space="preserve"> </v>
      </c>
      <c r="K2098">
        <f t="shared" si="292"/>
        <v>7.0000000000000284E-2</v>
      </c>
      <c r="L2098" s="2">
        <f t="shared" si="287"/>
        <v>14.05657958978848</v>
      </c>
      <c r="M2098">
        <f t="shared" si="288"/>
        <v>0</v>
      </c>
      <c r="N2098" s="2">
        <f t="shared" si="293"/>
        <v>1.1428571428573342E-3</v>
      </c>
      <c r="O2098">
        <f t="shared" si="294"/>
        <v>0</v>
      </c>
    </row>
    <row r="2099" spans="1:15" x14ac:dyDescent="0.25">
      <c r="A2099">
        <f t="shared" si="289"/>
        <v>2098</v>
      </c>
      <c r="B2099" s="1">
        <v>39052</v>
      </c>
      <c r="C2099">
        <v>31.64</v>
      </c>
      <c r="D2099">
        <v>31.66</v>
      </c>
      <c r="E2099">
        <v>31.22</v>
      </c>
      <c r="F2099">
        <v>31.54</v>
      </c>
      <c r="G2099">
        <v>239939</v>
      </c>
      <c r="H2099" s="2">
        <f t="shared" si="295"/>
        <v>-6.8857142857143061E-2</v>
      </c>
      <c r="I2099">
        <f t="shared" si="290"/>
        <v>0</v>
      </c>
      <c r="J2099" t="str">
        <f t="shared" si="291"/>
        <v xml:space="preserve"> </v>
      </c>
      <c r="K2099" t="str">
        <f t="shared" si="292"/>
        <v xml:space="preserve"> </v>
      </c>
      <c r="L2099" s="2">
        <f t="shared" si="287"/>
        <v>13.314296251540888</v>
      </c>
      <c r="M2099">
        <f t="shared" si="288"/>
        <v>1</v>
      </c>
      <c r="N2099" s="2">
        <f t="shared" si="293"/>
        <v>6.8857142857142756E-2</v>
      </c>
      <c r="O2099">
        <f t="shared" si="294"/>
        <v>0</v>
      </c>
    </row>
    <row r="2100" spans="1:15" x14ac:dyDescent="0.25">
      <c r="A2100">
        <f t="shared" si="289"/>
        <v>2099</v>
      </c>
      <c r="B2100" s="1">
        <v>39055</v>
      </c>
      <c r="C2100">
        <v>31.69</v>
      </c>
      <c r="D2100">
        <v>31.76</v>
      </c>
      <c r="E2100">
        <v>31.53</v>
      </c>
      <c r="F2100">
        <v>31.65</v>
      </c>
      <c r="G2100">
        <v>188223</v>
      </c>
      <c r="H2100" s="2">
        <f t="shared" si="295"/>
        <v>-3.7142857142861935E-3</v>
      </c>
      <c r="I2100">
        <f t="shared" si="290"/>
        <v>1</v>
      </c>
      <c r="J2100">
        <f t="shared" si="291"/>
        <v>0.10999999999999943</v>
      </c>
      <c r="K2100" t="str">
        <f t="shared" si="292"/>
        <v xml:space="preserve"> </v>
      </c>
      <c r="L2100" s="2">
        <f t="shared" si="287"/>
        <v>12.544945457013254</v>
      </c>
      <c r="M2100">
        <f t="shared" si="288"/>
        <v>0</v>
      </c>
      <c r="N2100" s="2">
        <f t="shared" si="293"/>
        <v>6.5142857142856864E-2</v>
      </c>
      <c r="O2100">
        <f t="shared" si="294"/>
        <v>1</v>
      </c>
    </row>
    <row r="2101" spans="1:15" x14ac:dyDescent="0.25">
      <c r="A2101">
        <f t="shared" si="289"/>
        <v>2100</v>
      </c>
      <c r="B2101" s="1">
        <v>39056</v>
      </c>
      <c r="C2101">
        <v>31.67</v>
      </c>
      <c r="D2101">
        <v>31.76</v>
      </c>
      <c r="E2101">
        <v>31.39</v>
      </c>
      <c r="F2101">
        <v>31.53</v>
      </c>
      <c r="G2101">
        <v>302432</v>
      </c>
      <c r="H2101" s="2">
        <f t="shared" si="295"/>
        <v>1.3428571428571396E-2</v>
      </c>
      <c r="I2101">
        <f t="shared" si="290"/>
        <v>0</v>
      </c>
      <c r="J2101" t="str">
        <f t="shared" si="291"/>
        <v xml:space="preserve"> </v>
      </c>
      <c r="K2101">
        <f t="shared" si="292"/>
        <v>0.11999999999999744</v>
      </c>
      <c r="L2101" s="2">
        <f t="shared" si="287"/>
        <v>11.156705823189954</v>
      </c>
      <c r="M2101">
        <f t="shared" si="288"/>
        <v>0</v>
      </c>
      <c r="N2101" s="2">
        <f t="shared" si="293"/>
        <v>1.7142857142857588E-2</v>
      </c>
      <c r="O2101">
        <f t="shared" si="294"/>
        <v>0</v>
      </c>
    </row>
    <row r="2102" spans="1:15" x14ac:dyDescent="0.25">
      <c r="A2102">
        <f t="shared" si="289"/>
        <v>2101</v>
      </c>
      <c r="B2102" s="1">
        <v>39057</v>
      </c>
      <c r="C2102">
        <v>31.61</v>
      </c>
      <c r="D2102">
        <v>31.71</v>
      </c>
      <c r="E2102">
        <v>31.33</v>
      </c>
      <c r="F2102">
        <v>31.37</v>
      </c>
      <c r="G2102">
        <v>403098</v>
      </c>
      <c r="H2102" s="2">
        <f t="shared" si="295"/>
        <v>-3.1999999999999619E-2</v>
      </c>
      <c r="I2102">
        <f t="shared" si="290"/>
        <v>0</v>
      </c>
      <c r="J2102" t="str">
        <f t="shared" si="291"/>
        <v xml:space="preserve"> </v>
      </c>
      <c r="K2102">
        <f t="shared" si="292"/>
        <v>0.16000000000000014</v>
      </c>
      <c r="L2102" s="2">
        <f t="shared" si="287"/>
        <v>9.2229163918995489</v>
      </c>
      <c r="M2102">
        <f t="shared" si="288"/>
        <v>1</v>
      </c>
      <c r="N2102" s="2">
        <f t="shared" si="293"/>
        <v>-4.5428571428571013E-2</v>
      </c>
      <c r="O2102">
        <f t="shared" si="294"/>
        <v>0</v>
      </c>
    </row>
    <row r="2103" spans="1:15" x14ac:dyDescent="0.25">
      <c r="A2103">
        <f t="shared" si="289"/>
        <v>2102</v>
      </c>
      <c r="B2103" s="1">
        <v>39058</v>
      </c>
      <c r="C2103">
        <v>31.42</v>
      </c>
      <c r="D2103">
        <v>31.65</v>
      </c>
      <c r="E2103">
        <v>31.35</v>
      </c>
      <c r="F2103">
        <v>31.42</v>
      </c>
      <c r="G2103">
        <v>255914</v>
      </c>
      <c r="H2103" s="2">
        <f t="shared" si="295"/>
        <v>-3.5142857142856546E-2</v>
      </c>
      <c r="I2103">
        <f t="shared" si="290"/>
        <v>0</v>
      </c>
      <c r="J2103">
        <f t="shared" si="291"/>
        <v>5.0000000000000711E-2</v>
      </c>
      <c r="K2103" t="str">
        <f t="shared" si="292"/>
        <v xml:space="preserve"> </v>
      </c>
      <c r="L2103" s="2">
        <f t="shared" si="287"/>
        <v>7.3321369792086069</v>
      </c>
      <c r="M2103">
        <f t="shared" si="288"/>
        <v>1</v>
      </c>
      <c r="N2103" s="2">
        <f t="shared" si="293"/>
        <v>-3.1428571428569266E-3</v>
      </c>
      <c r="O2103">
        <f t="shared" si="294"/>
        <v>0</v>
      </c>
    </row>
    <row r="2104" spans="1:15" x14ac:dyDescent="0.25">
      <c r="A2104">
        <f t="shared" si="289"/>
        <v>2103</v>
      </c>
      <c r="B2104" s="1">
        <v>39059</v>
      </c>
      <c r="C2104">
        <v>31.41</v>
      </c>
      <c r="D2104">
        <v>31.62</v>
      </c>
      <c r="E2104">
        <v>31.26</v>
      </c>
      <c r="F2104">
        <v>31.53</v>
      </c>
      <c r="G2104">
        <v>223618</v>
      </c>
      <c r="H2104" s="2">
        <f t="shared" si="295"/>
        <v>-2.5714285714285166E-2</v>
      </c>
      <c r="I2104">
        <f t="shared" si="290"/>
        <v>1</v>
      </c>
      <c r="J2104">
        <f t="shared" si="291"/>
        <v>0.10999999999999943</v>
      </c>
      <c r="K2104" t="str">
        <f t="shared" si="292"/>
        <v xml:space="preserve"> </v>
      </c>
      <c r="L2104" s="2">
        <f t="shared" si="287"/>
        <v>5.3965884582218226</v>
      </c>
      <c r="M2104">
        <f t="shared" si="288"/>
        <v>0</v>
      </c>
      <c r="N2104" s="2">
        <f t="shared" si="293"/>
        <v>9.4285714285713799E-3</v>
      </c>
      <c r="O2104">
        <f t="shared" si="294"/>
        <v>0</v>
      </c>
    </row>
    <row r="2105" spans="1:15" x14ac:dyDescent="0.25">
      <c r="A2105">
        <f t="shared" si="289"/>
        <v>2104</v>
      </c>
      <c r="B2105" s="1">
        <v>39062</v>
      </c>
      <c r="C2105">
        <v>31.5</v>
      </c>
      <c r="D2105">
        <v>31.78</v>
      </c>
      <c r="E2105">
        <v>31.31</v>
      </c>
      <c r="F2105">
        <v>31.48</v>
      </c>
      <c r="G2105">
        <v>300718</v>
      </c>
      <c r="H2105" s="2">
        <f t="shared" si="295"/>
        <v>-2.2857142857142573E-2</v>
      </c>
      <c r="I2105">
        <f t="shared" si="290"/>
        <v>0</v>
      </c>
      <c r="J2105" t="str">
        <f t="shared" si="291"/>
        <v xml:space="preserve"> </v>
      </c>
      <c r="K2105">
        <f t="shared" si="292"/>
        <v>5.0000000000000711E-2</v>
      </c>
      <c r="L2105" s="2">
        <f t="shared" si="287"/>
        <v>3.1835587332428736</v>
      </c>
      <c r="M2105">
        <f t="shared" si="288"/>
        <v>1</v>
      </c>
      <c r="N2105" s="2">
        <f t="shared" si="293"/>
        <v>2.857142857142593E-3</v>
      </c>
      <c r="O2105">
        <f t="shared" si="294"/>
        <v>0</v>
      </c>
    </row>
    <row r="2106" spans="1:15" x14ac:dyDescent="0.25">
      <c r="A2106">
        <f t="shared" si="289"/>
        <v>2105</v>
      </c>
      <c r="B2106" s="1">
        <v>39063</v>
      </c>
      <c r="C2106">
        <v>31.47</v>
      </c>
      <c r="D2106">
        <v>32.18</v>
      </c>
      <c r="E2106">
        <v>31.33</v>
      </c>
      <c r="F2106">
        <v>31.9</v>
      </c>
      <c r="G2106">
        <v>497516</v>
      </c>
      <c r="H2106" s="2">
        <f t="shared" si="295"/>
        <v>6.5428571428571003E-2</v>
      </c>
      <c r="I2106">
        <f t="shared" si="290"/>
        <v>0</v>
      </c>
      <c r="J2106">
        <f t="shared" si="291"/>
        <v>0.41999999999999815</v>
      </c>
      <c r="K2106" t="str">
        <f t="shared" si="292"/>
        <v xml:space="preserve"> </v>
      </c>
      <c r="L2106" s="2">
        <f t="shared" si="287"/>
        <v>1.7573477556314858</v>
      </c>
      <c r="M2106">
        <f t="shared" si="288"/>
        <v>0</v>
      </c>
      <c r="N2106" s="2">
        <f t="shared" si="293"/>
        <v>8.8285714285713579E-2</v>
      </c>
      <c r="O2106">
        <f t="shared" si="294"/>
        <v>1</v>
      </c>
    </row>
    <row r="2107" spans="1:15" x14ac:dyDescent="0.25">
      <c r="A2107">
        <f t="shared" si="289"/>
        <v>2106</v>
      </c>
      <c r="B2107" s="1">
        <v>39064</v>
      </c>
      <c r="C2107">
        <v>32.11</v>
      </c>
      <c r="D2107">
        <v>32.18</v>
      </c>
      <c r="E2107">
        <v>31.66</v>
      </c>
      <c r="F2107">
        <v>31.76</v>
      </c>
      <c r="G2107">
        <v>451783</v>
      </c>
      <c r="H2107" s="2">
        <f t="shared" si="295"/>
        <v>9.5428571428571224E-2</v>
      </c>
      <c r="I2107">
        <f t="shared" si="290"/>
        <v>1</v>
      </c>
      <c r="J2107" t="str">
        <f t="shared" si="291"/>
        <v xml:space="preserve"> </v>
      </c>
      <c r="K2107">
        <f t="shared" si="292"/>
        <v>0.13999999999999702</v>
      </c>
      <c r="L2107" s="2">
        <f t="shared" si="287"/>
        <v>-0.34103279119487795</v>
      </c>
      <c r="M2107">
        <f t="shared" si="288"/>
        <v>0</v>
      </c>
      <c r="N2107" s="2">
        <f t="shared" si="293"/>
        <v>3.0000000000000221E-2</v>
      </c>
      <c r="O2107">
        <f t="shared" si="294"/>
        <v>0</v>
      </c>
    </row>
    <row r="2108" spans="1:15" x14ac:dyDescent="0.25">
      <c r="A2108">
        <f t="shared" si="289"/>
        <v>2107</v>
      </c>
      <c r="B2108" s="1">
        <v>39065</v>
      </c>
      <c r="C2108">
        <v>31.75</v>
      </c>
      <c r="D2108">
        <v>32.590000000000003</v>
      </c>
      <c r="E2108">
        <v>31.62</v>
      </c>
      <c r="F2108">
        <v>32.47</v>
      </c>
      <c r="G2108">
        <v>432312</v>
      </c>
      <c r="H2108" s="2">
        <f t="shared" si="295"/>
        <v>0.1817142857142853</v>
      </c>
      <c r="I2108">
        <f t="shared" si="290"/>
        <v>1</v>
      </c>
      <c r="J2108">
        <f t="shared" si="291"/>
        <v>0.7099999999999973</v>
      </c>
      <c r="K2108" t="str">
        <f t="shared" si="292"/>
        <v xml:space="preserve"> </v>
      </c>
      <c r="L2108" s="2">
        <f t="shared" si="287"/>
        <v>-0.32396305672033116</v>
      </c>
      <c r="M2108">
        <f t="shared" si="288"/>
        <v>0</v>
      </c>
      <c r="N2108" s="2">
        <f t="shared" si="293"/>
        <v>8.6285714285714077E-2</v>
      </c>
      <c r="O2108">
        <f t="shared" si="294"/>
        <v>1</v>
      </c>
    </row>
    <row r="2109" spans="1:15" x14ac:dyDescent="0.25">
      <c r="A2109">
        <f t="shared" si="289"/>
        <v>2108</v>
      </c>
      <c r="B2109" s="1">
        <v>39066</v>
      </c>
      <c r="C2109">
        <v>32.54</v>
      </c>
      <c r="D2109">
        <v>33.770000000000003</v>
      </c>
      <c r="E2109">
        <v>32.47</v>
      </c>
      <c r="F2109">
        <v>33.619999999999997</v>
      </c>
      <c r="G2109">
        <v>883834</v>
      </c>
      <c r="H2109" s="2">
        <f t="shared" si="295"/>
        <v>0.37942857142857084</v>
      </c>
      <c r="I2109">
        <f t="shared" si="290"/>
        <v>1</v>
      </c>
      <c r="J2109">
        <f t="shared" si="291"/>
        <v>1.1499999999999986</v>
      </c>
      <c r="K2109" t="str">
        <f t="shared" si="292"/>
        <v xml:space="preserve"> </v>
      </c>
      <c r="L2109" s="2">
        <f t="shared" si="287"/>
        <v>1.4019080601388687</v>
      </c>
      <c r="M2109">
        <f t="shared" si="288"/>
        <v>1</v>
      </c>
      <c r="N2109" s="2">
        <f t="shared" si="293"/>
        <v>0.19771428571428554</v>
      </c>
      <c r="O2109">
        <f t="shared" si="294"/>
        <v>1</v>
      </c>
    </row>
    <row r="2110" spans="1:15" x14ac:dyDescent="0.25">
      <c r="A2110">
        <f t="shared" si="289"/>
        <v>2109</v>
      </c>
      <c r="B2110" s="1">
        <v>39069</v>
      </c>
      <c r="C2110">
        <v>33.71</v>
      </c>
      <c r="D2110">
        <v>34.39</v>
      </c>
      <c r="E2110">
        <v>33.67</v>
      </c>
      <c r="F2110">
        <v>34.26</v>
      </c>
      <c r="G2110">
        <v>500569</v>
      </c>
      <c r="H2110" s="2">
        <f t="shared" si="295"/>
        <v>0.56485714285714239</v>
      </c>
      <c r="I2110">
        <f t="shared" si="290"/>
        <v>1</v>
      </c>
      <c r="J2110">
        <f t="shared" si="291"/>
        <v>0.64000000000000057</v>
      </c>
      <c r="K2110" t="str">
        <f t="shared" si="292"/>
        <v xml:space="preserve"> </v>
      </c>
      <c r="L2110" s="2">
        <f t="shared" ref="L2110:L2173" si="296">SLOPE(A2051:A2110,F2051:F2110)</f>
        <v>3.1282429577024633</v>
      </c>
      <c r="M2110">
        <f t="shared" ref="M2110:M2173" si="297">IF(L2110*($F2111-$F2110)&gt;0,1,0)</f>
        <v>1</v>
      </c>
      <c r="N2110" s="2">
        <f t="shared" si="293"/>
        <v>0.18542857142857155</v>
      </c>
      <c r="O2110">
        <f t="shared" si="294"/>
        <v>1</v>
      </c>
    </row>
    <row r="2111" spans="1:15" x14ac:dyDescent="0.25">
      <c r="A2111">
        <f t="shared" si="289"/>
        <v>2110</v>
      </c>
      <c r="B2111" s="1">
        <v>39070</v>
      </c>
      <c r="C2111">
        <v>34.01</v>
      </c>
      <c r="D2111">
        <v>34.33</v>
      </c>
      <c r="E2111">
        <v>34.01</v>
      </c>
      <c r="F2111">
        <v>34.270000000000003</v>
      </c>
      <c r="G2111">
        <v>313717</v>
      </c>
      <c r="H2111" s="2">
        <f t="shared" si="295"/>
        <v>0.58571428571428596</v>
      </c>
      <c r="I2111">
        <f t="shared" si="290"/>
        <v>1</v>
      </c>
      <c r="J2111">
        <f t="shared" si="291"/>
        <v>1.0000000000005116E-2</v>
      </c>
      <c r="K2111" t="str">
        <f t="shared" si="292"/>
        <v xml:space="preserve"> </v>
      </c>
      <c r="L2111" s="2">
        <f t="shared" si="296"/>
        <v>4.5596308641341814</v>
      </c>
      <c r="M2111">
        <f t="shared" si="297"/>
        <v>1</v>
      </c>
      <c r="N2111" s="2">
        <f t="shared" si="293"/>
        <v>2.0857142857143574E-2</v>
      </c>
      <c r="O2111">
        <f t="shared" si="294"/>
        <v>1</v>
      </c>
    </row>
    <row r="2112" spans="1:15" x14ac:dyDescent="0.25">
      <c r="A2112">
        <f t="shared" si="289"/>
        <v>2111</v>
      </c>
      <c r="B2112" s="1">
        <v>39071</v>
      </c>
      <c r="C2112">
        <v>34.39</v>
      </c>
      <c r="D2112">
        <v>34.75</v>
      </c>
      <c r="E2112">
        <v>34.270000000000003</v>
      </c>
      <c r="F2112">
        <v>34.409999999999997</v>
      </c>
      <c r="G2112">
        <v>368846</v>
      </c>
      <c r="H2112" s="2">
        <f t="shared" si="295"/>
        <v>0.55114285714285682</v>
      </c>
      <c r="I2112">
        <f t="shared" si="290"/>
        <v>0</v>
      </c>
      <c r="J2112">
        <f t="shared" si="291"/>
        <v>0.13999999999999346</v>
      </c>
      <c r="K2112" t="str">
        <f t="shared" si="292"/>
        <v xml:space="preserve"> </v>
      </c>
      <c r="L2112" s="2">
        <f t="shared" si="296"/>
        <v>5.9081074003228702</v>
      </c>
      <c r="M2112">
        <f t="shared" si="297"/>
        <v>0</v>
      </c>
      <c r="N2112" s="2">
        <f t="shared" si="293"/>
        <v>-3.4571428571429141E-2</v>
      </c>
      <c r="O2112">
        <f t="shared" si="294"/>
        <v>1</v>
      </c>
    </row>
    <row r="2113" spans="1:15" x14ac:dyDescent="0.25">
      <c r="A2113">
        <f t="shared" si="289"/>
        <v>2112</v>
      </c>
      <c r="B2113" s="1">
        <v>39072</v>
      </c>
      <c r="C2113">
        <v>34.590000000000003</v>
      </c>
      <c r="D2113">
        <v>34.6</v>
      </c>
      <c r="E2113">
        <v>34.17</v>
      </c>
      <c r="F2113">
        <v>34.31</v>
      </c>
      <c r="G2113">
        <v>248470</v>
      </c>
      <c r="H2113" s="2">
        <f t="shared" si="295"/>
        <v>0.3308571428571434</v>
      </c>
      <c r="I2113">
        <f t="shared" si="290"/>
        <v>0</v>
      </c>
      <c r="J2113" t="str">
        <f t="shared" si="291"/>
        <v xml:space="preserve"> </v>
      </c>
      <c r="K2113">
        <f t="shared" si="292"/>
        <v>9.9999999999994316E-2</v>
      </c>
      <c r="L2113" s="2">
        <f t="shared" si="296"/>
        <v>6.6959287928526772</v>
      </c>
      <c r="M2113">
        <f t="shared" si="297"/>
        <v>0</v>
      </c>
      <c r="N2113" s="2">
        <f t="shared" si="293"/>
        <v>-0.22028571428571342</v>
      </c>
      <c r="O2113">
        <f t="shared" si="294"/>
        <v>1</v>
      </c>
    </row>
    <row r="2114" spans="1:15" x14ac:dyDescent="0.25">
      <c r="A2114">
        <f t="shared" si="289"/>
        <v>2113</v>
      </c>
      <c r="B2114" s="1">
        <v>39073</v>
      </c>
      <c r="C2114">
        <v>34.43</v>
      </c>
      <c r="D2114">
        <v>34.44</v>
      </c>
      <c r="E2114">
        <v>34.049999999999997</v>
      </c>
      <c r="F2114">
        <v>34.11</v>
      </c>
      <c r="G2114">
        <v>155789</v>
      </c>
      <c r="H2114" s="2">
        <f t="shared" si="295"/>
        <v>7.828571428571475E-2</v>
      </c>
      <c r="I2114">
        <f t="shared" si="290"/>
        <v>1</v>
      </c>
      <c r="J2114" t="str">
        <f t="shared" si="291"/>
        <v xml:space="preserve"> </v>
      </c>
      <c r="K2114">
        <f t="shared" si="292"/>
        <v>0.20000000000000284</v>
      </c>
      <c r="L2114" s="2">
        <f t="shared" si="296"/>
        <v>7.3513085510510887</v>
      </c>
      <c r="M2114">
        <f t="shared" si="297"/>
        <v>1</v>
      </c>
      <c r="N2114" s="2">
        <f t="shared" si="293"/>
        <v>-0.25257142857142867</v>
      </c>
      <c r="O2114">
        <f t="shared" si="294"/>
        <v>1</v>
      </c>
    </row>
    <row r="2115" spans="1:15" x14ac:dyDescent="0.25">
      <c r="A2115">
        <f t="shared" si="289"/>
        <v>2114</v>
      </c>
      <c r="B2115" s="1">
        <v>39077</v>
      </c>
      <c r="C2115">
        <v>34.14</v>
      </c>
      <c r="D2115">
        <v>34.28</v>
      </c>
      <c r="E2115">
        <v>33.97</v>
      </c>
      <c r="F2115">
        <v>34.25</v>
      </c>
      <c r="G2115">
        <v>119971</v>
      </c>
      <c r="H2115" s="2">
        <f t="shared" si="295"/>
        <v>-1.799999999999987E-2</v>
      </c>
      <c r="I2115">
        <f t="shared" si="290"/>
        <v>0</v>
      </c>
      <c r="J2115">
        <f t="shared" si="291"/>
        <v>0.14000000000000057</v>
      </c>
      <c r="K2115" t="str">
        <f t="shared" si="292"/>
        <v xml:space="preserve"> </v>
      </c>
      <c r="L2115" s="2">
        <f t="shared" si="296"/>
        <v>7.7467118716434484</v>
      </c>
      <c r="M2115">
        <f t="shared" si="297"/>
        <v>1</v>
      </c>
      <c r="N2115" s="2">
        <f t="shared" si="293"/>
        <v>-9.6285714285714613E-2</v>
      </c>
      <c r="O2115">
        <f t="shared" si="294"/>
        <v>0</v>
      </c>
    </row>
    <row r="2116" spans="1:15" x14ac:dyDescent="0.25">
      <c r="A2116">
        <f t="shared" ref="A2116:A2179" si="298">A2115+1</f>
        <v>2115</v>
      </c>
      <c r="B2116" s="1">
        <v>39078</v>
      </c>
      <c r="C2116">
        <v>34.33</v>
      </c>
      <c r="D2116">
        <v>34.57</v>
      </c>
      <c r="E2116">
        <v>34.11</v>
      </c>
      <c r="F2116">
        <v>34.33</v>
      </c>
      <c r="G2116">
        <v>160162</v>
      </c>
      <c r="H2116" s="2">
        <f t="shared" si="295"/>
        <v>-1.0857142857143336E-2</v>
      </c>
      <c r="I2116">
        <f t="shared" si="290"/>
        <v>1</v>
      </c>
      <c r="J2116">
        <f t="shared" si="291"/>
        <v>7.9999999999998295E-2</v>
      </c>
      <c r="K2116" t="str">
        <f t="shared" si="292"/>
        <v xml:space="preserve"> </v>
      </c>
      <c r="L2116" s="2">
        <f t="shared" si="296"/>
        <v>8.1385336727365747</v>
      </c>
      <c r="M2116">
        <f t="shared" si="297"/>
        <v>0</v>
      </c>
      <c r="N2116" s="2">
        <f t="shared" si="293"/>
        <v>7.1428571428565346E-3</v>
      </c>
      <c r="O2116">
        <f t="shared" si="294"/>
        <v>0</v>
      </c>
    </row>
    <row r="2117" spans="1:15" x14ac:dyDescent="0.25">
      <c r="A2117">
        <f t="shared" si="298"/>
        <v>2116</v>
      </c>
      <c r="B2117" s="1">
        <v>39079</v>
      </c>
      <c r="C2117">
        <v>34.299999999999997</v>
      </c>
      <c r="D2117">
        <v>34.299999999999997</v>
      </c>
      <c r="E2117">
        <v>33.99</v>
      </c>
      <c r="F2117">
        <v>34.020000000000003</v>
      </c>
      <c r="G2117">
        <v>168625</v>
      </c>
      <c r="H2117" s="2">
        <f t="shared" si="295"/>
        <v>-4.9999999999999392E-2</v>
      </c>
      <c r="I2117">
        <f t="shared" si="290"/>
        <v>1</v>
      </c>
      <c r="J2117" t="str">
        <f t="shared" si="291"/>
        <v xml:space="preserve"> </v>
      </c>
      <c r="K2117">
        <f t="shared" si="292"/>
        <v>0.30999999999999517</v>
      </c>
      <c r="L2117" s="2">
        <f t="shared" si="296"/>
        <v>8.5749189944106003</v>
      </c>
      <c r="M2117">
        <f t="shared" si="297"/>
        <v>0</v>
      </c>
      <c r="N2117" s="2">
        <f t="shared" si="293"/>
        <v>-3.9142857142856056E-2</v>
      </c>
      <c r="O2117">
        <f t="shared" si="294"/>
        <v>0</v>
      </c>
    </row>
    <row r="2118" spans="1:15" x14ac:dyDescent="0.25">
      <c r="A2118">
        <f t="shared" si="298"/>
        <v>2117</v>
      </c>
      <c r="B2118" s="1">
        <v>39080</v>
      </c>
      <c r="C2118">
        <v>34.020000000000003</v>
      </c>
      <c r="D2118">
        <v>34.06</v>
      </c>
      <c r="E2118">
        <v>33.700000000000003</v>
      </c>
      <c r="F2118">
        <v>33.75</v>
      </c>
      <c r="G2118">
        <v>252711</v>
      </c>
      <c r="H2118" s="2">
        <f t="shared" si="295"/>
        <v>-8.5428571428571479E-2</v>
      </c>
      <c r="I2118">
        <f t="shared" si="290"/>
        <v>0</v>
      </c>
      <c r="J2118" t="str">
        <f t="shared" si="291"/>
        <v xml:space="preserve"> </v>
      </c>
      <c r="K2118">
        <f t="shared" si="292"/>
        <v>0.27000000000000313</v>
      </c>
      <c r="L2118" s="2">
        <f t="shared" si="296"/>
        <v>9.1618040840112407</v>
      </c>
      <c r="M2118">
        <f t="shared" si="297"/>
        <v>1</v>
      </c>
      <c r="N2118" s="2">
        <f t="shared" si="293"/>
        <v>-3.5428571428572087E-2</v>
      </c>
      <c r="O2118">
        <f t="shared" si="294"/>
        <v>1</v>
      </c>
    </row>
    <row r="2119" spans="1:15" x14ac:dyDescent="0.25">
      <c r="A2119">
        <f t="shared" si="298"/>
        <v>2118</v>
      </c>
      <c r="B2119" s="1">
        <v>39085</v>
      </c>
      <c r="C2119">
        <v>33.950000000000003</v>
      </c>
      <c r="D2119">
        <v>34.69</v>
      </c>
      <c r="E2119">
        <v>33.92</v>
      </c>
      <c r="F2119">
        <v>34.51</v>
      </c>
      <c r="G2119">
        <v>432228</v>
      </c>
      <c r="H2119" s="2">
        <f t="shared" si="295"/>
        <v>5.4285714285713634E-3</v>
      </c>
      <c r="I2119">
        <f t="shared" ref="I2119:I2182" si="299">IF(H2119*(F2120-F2119)&gt;0,1,0)</f>
        <v>0</v>
      </c>
      <c r="J2119">
        <f t="shared" ref="J2119:J2182" si="300">IF(F2119&gt;F2118,F2119-F2118," ")</f>
        <v>0.75999999999999801</v>
      </c>
      <c r="K2119" t="str">
        <f t="shared" ref="K2119:K2182" si="301">IF(F2119&lt;F2118,F2118-F2119," ")</f>
        <v xml:space="preserve"> </v>
      </c>
      <c r="L2119" s="2">
        <f t="shared" si="296"/>
        <v>9.7011609279955806</v>
      </c>
      <c r="M2119">
        <f t="shared" si="297"/>
        <v>0</v>
      </c>
      <c r="N2119" s="2">
        <f t="shared" si="293"/>
        <v>9.0857142857142845E-2</v>
      </c>
      <c r="O2119">
        <f t="shared" si="294"/>
        <v>0</v>
      </c>
    </row>
    <row r="2120" spans="1:15" x14ac:dyDescent="0.25">
      <c r="A2120">
        <f t="shared" si="298"/>
        <v>2119</v>
      </c>
      <c r="B2120" s="1">
        <v>39086</v>
      </c>
      <c r="C2120">
        <v>34.51</v>
      </c>
      <c r="D2120">
        <v>34.54</v>
      </c>
      <c r="E2120">
        <v>33.99</v>
      </c>
      <c r="F2120">
        <v>34.29</v>
      </c>
      <c r="G2120">
        <v>312888</v>
      </c>
      <c r="H2120" s="2">
        <f t="shared" si="295"/>
        <v>1.3428571428571193E-2</v>
      </c>
      <c r="I2120">
        <f t="shared" si="299"/>
        <v>0</v>
      </c>
      <c r="J2120" t="str">
        <f t="shared" si="300"/>
        <v xml:space="preserve"> </v>
      </c>
      <c r="K2120">
        <f t="shared" si="301"/>
        <v>0.21999999999999886</v>
      </c>
      <c r="L2120" s="2">
        <f t="shared" si="296"/>
        <v>10.108798440915258</v>
      </c>
      <c r="M2120">
        <f t="shared" si="297"/>
        <v>0</v>
      </c>
      <c r="N2120" s="2">
        <f t="shared" ref="N2120:N2183" si="302">H2120-H2119</f>
        <v>7.9999999999998302E-3</v>
      </c>
      <c r="O2120">
        <f t="shared" si="294"/>
        <v>0</v>
      </c>
    </row>
    <row r="2121" spans="1:15" x14ac:dyDescent="0.25">
      <c r="A2121">
        <f t="shared" si="298"/>
        <v>2120</v>
      </c>
      <c r="B2121" s="1">
        <v>39087</v>
      </c>
      <c r="C2121">
        <v>34.11</v>
      </c>
      <c r="D2121">
        <v>34.299999999999997</v>
      </c>
      <c r="E2121">
        <v>33.85</v>
      </c>
      <c r="F2121">
        <v>34.1</v>
      </c>
      <c r="G2121">
        <v>270272</v>
      </c>
      <c r="H2121" s="2">
        <f t="shared" si="295"/>
        <v>1.2000000000000049E-2</v>
      </c>
      <c r="I2121">
        <f t="shared" si="299"/>
        <v>0</v>
      </c>
      <c r="J2121" t="str">
        <f t="shared" si="300"/>
        <v xml:space="preserve"> </v>
      </c>
      <c r="K2121">
        <f t="shared" si="301"/>
        <v>0.18999999999999773</v>
      </c>
      <c r="L2121" s="2">
        <f t="shared" si="296"/>
        <v>10.495975484767477</v>
      </c>
      <c r="M2121">
        <f t="shared" si="297"/>
        <v>0</v>
      </c>
      <c r="N2121" s="2">
        <f t="shared" si="302"/>
        <v>-1.4285714285711439E-3</v>
      </c>
      <c r="O2121">
        <f t="shared" ref="O2121:O2184" si="303">IF(N2120*(F2121-F2120)&gt;0,1,0)</f>
        <v>0</v>
      </c>
    </row>
    <row r="2122" spans="1:15" x14ac:dyDescent="0.25">
      <c r="A2122">
        <f t="shared" si="298"/>
        <v>2121</v>
      </c>
      <c r="B2122" s="1">
        <v>39090</v>
      </c>
      <c r="C2122">
        <v>33.99</v>
      </c>
      <c r="D2122">
        <v>34.21</v>
      </c>
      <c r="E2122">
        <v>33.79</v>
      </c>
      <c r="F2122">
        <v>34.090000000000003</v>
      </c>
      <c r="G2122">
        <v>237137</v>
      </c>
      <c r="H2122" s="2">
        <f t="shared" si="295"/>
        <v>3.3714285714285912E-2</v>
      </c>
      <c r="I2122">
        <f t="shared" si="299"/>
        <v>0</v>
      </c>
      <c r="J2122" t="str">
        <f t="shared" si="300"/>
        <v xml:space="preserve"> </v>
      </c>
      <c r="K2122">
        <f t="shared" si="301"/>
        <v>9.9999999999980105E-3</v>
      </c>
      <c r="L2122" s="2">
        <f t="shared" si="296"/>
        <v>10.907253901210181</v>
      </c>
      <c r="M2122">
        <f t="shared" si="297"/>
        <v>0</v>
      </c>
      <c r="N2122" s="2">
        <f t="shared" si="302"/>
        <v>2.1714285714285863E-2</v>
      </c>
      <c r="O2122">
        <f t="shared" si="303"/>
        <v>1</v>
      </c>
    </row>
    <row r="2123" spans="1:15" x14ac:dyDescent="0.25">
      <c r="A2123">
        <f t="shared" si="298"/>
        <v>2122</v>
      </c>
      <c r="B2123" s="1">
        <v>39091</v>
      </c>
      <c r="C2123">
        <v>34.32</v>
      </c>
      <c r="D2123">
        <v>34.53</v>
      </c>
      <c r="E2123">
        <v>33.9</v>
      </c>
      <c r="F2123">
        <v>34.090000000000003</v>
      </c>
      <c r="G2123">
        <v>245974</v>
      </c>
      <c r="H2123" s="2">
        <f t="shared" si="295"/>
        <v>7.1428571428581583E-3</v>
      </c>
      <c r="I2123">
        <f t="shared" si="299"/>
        <v>1</v>
      </c>
      <c r="J2123" t="str">
        <f t="shared" si="300"/>
        <v xml:space="preserve"> </v>
      </c>
      <c r="K2123" t="str">
        <f t="shared" si="301"/>
        <v xml:space="preserve"> </v>
      </c>
      <c r="L2123" s="2">
        <f t="shared" si="296"/>
        <v>11.213165973596878</v>
      </c>
      <c r="M2123">
        <f t="shared" si="297"/>
        <v>1</v>
      </c>
      <c r="N2123" s="2">
        <f t="shared" si="302"/>
        <v>-2.6571428571427753E-2</v>
      </c>
      <c r="O2123">
        <f t="shared" si="303"/>
        <v>0</v>
      </c>
    </row>
    <row r="2124" spans="1:15" x14ac:dyDescent="0.25">
      <c r="A2124">
        <f t="shared" si="298"/>
        <v>2123</v>
      </c>
      <c r="B2124" s="1">
        <v>39092</v>
      </c>
      <c r="C2124">
        <v>33.92</v>
      </c>
      <c r="D2124">
        <v>34.15</v>
      </c>
      <c r="E2124">
        <v>33.880000000000003</v>
      </c>
      <c r="F2124">
        <v>34.1</v>
      </c>
      <c r="G2124">
        <v>239966</v>
      </c>
      <c r="H2124" s="2">
        <f t="shared" si="295"/>
        <v>-7.5999999999999096E-2</v>
      </c>
      <c r="I2124">
        <f t="shared" si="299"/>
        <v>0</v>
      </c>
      <c r="J2124">
        <f t="shared" si="300"/>
        <v>9.9999999999980105E-3</v>
      </c>
      <c r="K2124" t="str">
        <f t="shared" si="301"/>
        <v xml:space="preserve"> </v>
      </c>
      <c r="L2124" s="2">
        <f t="shared" si="296"/>
        <v>11.506178473172289</v>
      </c>
      <c r="M2124">
        <f t="shared" si="297"/>
        <v>1</v>
      </c>
      <c r="N2124" s="2">
        <f t="shared" si="302"/>
        <v>-8.3142857142857254E-2</v>
      </c>
      <c r="O2124">
        <f t="shared" si="303"/>
        <v>0</v>
      </c>
    </row>
    <row r="2125" spans="1:15" x14ac:dyDescent="0.25">
      <c r="A2125">
        <f t="shared" si="298"/>
        <v>2124</v>
      </c>
      <c r="B2125" s="1">
        <v>39093</v>
      </c>
      <c r="C2125">
        <v>34.04</v>
      </c>
      <c r="D2125">
        <v>34.5</v>
      </c>
      <c r="E2125">
        <v>33.96</v>
      </c>
      <c r="F2125">
        <v>34.46</v>
      </c>
      <c r="G2125">
        <v>308317</v>
      </c>
      <c r="H2125" s="2">
        <f t="shared" si="295"/>
        <v>2.4285714285714528E-2</v>
      </c>
      <c r="I2125">
        <f t="shared" si="299"/>
        <v>0</v>
      </c>
      <c r="J2125">
        <f t="shared" si="300"/>
        <v>0.35999999999999943</v>
      </c>
      <c r="K2125" t="str">
        <f t="shared" si="301"/>
        <v xml:space="preserve"> </v>
      </c>
      <c r="L2125" s="2">
        <f t="shared" si="296"/>
        <v>11.613720725267251</v>
      </c>
      <c r="M2125">
        <f t="shared" si="297"/>
        <v>0</v>
      </c>
      <c r="N2125" s="2">
        <f t="shared" si="302"/>
        <v>0.10028571428571362</v>
      </c>
      <c r="O2125">
        <f t="shared" si="303"/>
        <v>0</v>
      </c>
    </row>
    <row r="2126" spans="1:15" x14ac:dyDescent="0.25">
      <c r="A2126">
        <f t="shared" si="298"/>
        <v>2125</v>
      </c>
      <c r="B2126" s="1">
        <v>39094</v>
      </c>
      <c r="C2126">
        <v>34.380000000000003</v>
      </c>
      <c r="D2126">
        <v>34.54</v>
      </c>
      <c r="E2126">
        <v>34.21</v>
      </c>
      <c r="F2126">
        <v>34.43</v>
      </c>
      <c r="G2126">
        <v>259440</v>
      </c>
      <c r="H2126" s="2">
        <f t="shared" si="295"/>
        <v>7.9142857142856626E-2</v>
      </c>
      <c r="I2126">
        <f t="shared" si="299"/>
        <v>1</v>
      </c>
      <c r="J2126" t="str">
        <f t="shared" si="300"/>
        <v xml:space="preserve"> </v>
      </c>
      <c r="K2126">
        <f t="shared" si="301"/>
        <v>3.0000000000001137E-2</v>
      </c>
      <c r="L2126" s="2">
        <f t="shared" si="296"/>
        <v>11.60850289164582</v>
      </c>
      <c r="M2126">
        <f t="shared" si="297"/>
        <v>1</v>
      </c>
      <c r="N2126" s="2">
        <f t="shared" si="302"/>
        <v>5.4857142857142098E-2</v>
      </c>
      <c r="O2126">
        <f t="shared" si="303"/>
        <v>0</v>
      </c>
    </row>
    <row r="2127" spans="1:15" x14ac:dyDescent="0.25">
      <c r="A2127">
        <f t="shared" si="298"/>
        <v>2126</v>
      </c>
      <c r="B2127" s="1">
        <v>39098</v>
      </c>
      <c r="C2127">
        <v>34.54</v>
      </c>
      <c r="D2127">
        <v>34.79</v>
      </c>
      <c r="E2127">
        <v>34.47</v>
      </c>
      <c r="F2127">
        <v>34.65</v>
      </c>
      <c r="G2127">
        <v>311182</v>
      </c>
      <c r="H2127" s="2">
        <f t="shared" si="295"/>
        <v>0.1194285714285704</v>
      </c>
      <c r="I2127">
        <f t="shared" si="299"/>
        <v>0</v>
      </c>
      <c r="J2127">
        <f t="shared" si="300"/>
        <v>0.21999999999999886</v>
      </c>
      <c r="K2127" t="str">
        <f t="shared" si="301"/>
        <v xml:space="preserve"> </v>
      </c>
      <c r="L2127" s="2">
        <f t="shared" si="296"/>
        <v>11.558929613422658</v>
      </c>
      <c r="M2127">
        <f t="shared" si="297"/>
        <v>0</v>
      </c>
      <c r="N2127" s="2">
        <f t="shared" si="302"/>
        <v>4.0285714285713772E-2</v>
      </c>
      <c r="O2127">
        <f t="shared" si="303"/>
        <v>1</v>
      </c>
    </row>
    <row r="2128" spans="1:15" x14ac:dyDescent="0.25">
      <c r="A2128">
        <f t="shared" si="298"/>
        <v>2127</v>
      </c>
      <c r="B2128" s="1">
        <v>39099</v>
      </c>
      <c r="C2128">
        <v>34.72</v>
      </c>
      <c r="D2128">
        <v>34.82</v>
      </c>
      <c r="E2128">
        <v>34.39</v>
      </c>
      <c r="F2128">
        <v>34.520000000000003</v>
      </c>
      <c r="G2128">
        <v>304628</v>
      </c>
      <c r="H2128" s="2">
        <f t="shared" si="295"/>
        <v>0.1077142857142854</v>
      </c>
      <c r="I2128">
        <f t="shared" si="299"/>
        <v>1</v>
      </c>
      <c r="J2128" t="str">
        <f t="shared" si="300"/>
        <v xml:space="preserve"> </v>
      </c>
      <c r="K2128">
        <f t="shared" si="301"/>
        <v>0.12999999999999545</v>
      </c>
      <c r="L2128" s="2">
        <f t="shared" si="296"/>
        <v>11.541660738484364</v>
      </c>
      <c r="M2128">
        <f t="shared" si="297"/>
        <v>1</v>
      </c>
      <c r="N2128" s="2">
        <f t="shared" si="302"/>
        <v>-1.1714285714284997E-2</v>
      </c>
      <c r="O2128">
        <f t="shared" si="303"/>
        <v>0</v>
      </c>
    </row>
    <row r="2129" spans="1:15" x14ac:dyDescent="0.25">
      <c r="A2129">
        <f t="shared" si="298"/>
        <v>2128</v>
      </c>
      <c r="B2129" s="1">
        <v>39100</v>
      </c>
      <c r="C2129">
        <v>34.549999999999997</v>
      </c>
      <c r="D2129">
        <v>34.71</v>
      </c>
      <c r="E2129">
        <v>33.799999999999997</v>
      </c>
      <c r="F2129">
        <v>34.54</v>
      </c>
      <c r="G2129">
        <v>416030</v>
      </c>
      <c r="H2129" s="2">
        <f t="shared" si="295"/>
        <v>7.4285714285714122E-2</v>
      </c>
      <c r="I2129">
        <f t="shared" si="299"/>
        <v>0</v>
      </c>
      <c r="J2129">
        <f t="shared" si="300"/>
        <v>1.9999999999996021E-2</v>
      </c>
      <c r="K2129" t="str">
        <f t="shared" si="301"/>
        <v xml:space="preserve"> </v>
      </c>
      <c r="L2129" s="2">
        <f t="shared" si="296"/>
        <v>11.495011689387153</v>
      </c>
      <c r="M2129">
        <f t="shared" si="297"/>
        <v>0</v>
      </c>
      <c r="N2129" s="2">
        <f t="shared" si="302"/>
        <v>-3.342857142857128E-2</v>
      </c>
      <c r="O2129">
        <f t="shared" si="303"/>
        <v>0</v>
      </c>
    </row>
    <row r="2130" spans="1:15" x14ac:dyDescent="0.25">
      <c r="A2130">
        <f t="shared" si="298"/>
        <v>2129</v>
      </c>
      <c r="B2130" s="1">
        <v>39101</v>
      </c>
      <c r="C2130">
        <v>33.69</v>
      </c>
      <c r="D2130">
        <v>34.04</v>
      </c>
      <c r="E2130">
        <v>33.39</v>
      </c>
      <c r="F2130">
        <v>33.49</v>
      </c>
      <c r="G2130">
        <v>629060</v>
      </c>
      <c r="H2130" s="2">
        <f t="shared" si="295"/>
        <v>-0.13285714285714262</v>
      </c>
      <c r="I2130">
        <f t="shared" si="299"/>
        <v>1</v>
      </c>
      <c r="J2130" t="str">
        <f t="shared" si="300"/>
        <v xml:space="preserve"> </v>
      </c>
      <c r="K2130">
        <f t="shared" si="301"/>
        <v>1.0499999999999972</v>
      </c>
      <c r="L2130" s="2">
        <f t="shared" si="296"/>
        <v>11.496254269296317</v>
      </c>
      <c r="M2130">
        <f t="shared" si="297"/>
        <v>0</v>
      </c>
      <c r="N2130" s="2">
        <f t="shared" si="302"/>
        <v>-0.20714285714285674</v>
      </c>
      <c r="O2130">
        <f t="shared" si="303"/>
        <v>1</v>
      </c>
    </row>
    <row r="2131" spans="1:15" x14ac:dyDescent="0.25">
      <c r="A2131">
        <f t="shared" si="298"/>
        <v>2130</v>
      </c>
      <c r="B2131" s="1">
        <v>39104</v>
      </c>
      <c r="C2131">
        <v>33.67</v>
      </c>
      <c r="D2131">
        <v>33.869999999999997</v>
      </c>
      <c r="E2131">
        <v>33.130000000000003</v>
      </c>
      <c r="F2131">
        <v>33.29</v>
      </c>
      <c r="G2131">
        <v>413847</v>
      </c>
      <c r="H2131" s="2">
        <f t="shared" si="295"/>
        <v>-0.26171428571428562</v>
      </c>
      <c r="I2131">
        <f t="shared" si="299"/>
        <v>1</v>
      </c>
      <c r="J2131" t="str">
        <f t="shared" si="300"/>
        <v xml:space="preserve"> </v>
      </c>
      <c r="K2131">
        <f t="shared" si="301"/>
        <v>0.20000000000000284</v>
      </c>
      <c r="L2131" s="2">
        <f t="shared" si="296"/>
        <v>11.471529556409532</v>
      </c>
      <c r="M2131">
        <f t="shared" si="297"/>
        <v>0</v>
      </c>
      <c r="N2131" s="2">
        <f t="shared" si="302"/>
        <v>-0.128857142857143</v>
      </c>
      <c r="O2131">
        <f t="shared" si="303"/>
        <v>1</v>
      </c>
    </row>
    <row r="2132" spans="1:15" x14ac:dyDescent="0.25">
      <c r="A2132">
        <f t="shared" si="298"/>
        <v>2131</v>
      </c>
      <c r="B2132" s="1">
        <v>39105</v>
      </c>
      <c r="C2132">
        <v>33.22</v>
      </c>
      <c r="D2132">
        <v>33.28</v>
      </c>
      <c r="E2132">
        <v>32.92</v>
      </c>
      <c r="F2132">
        <v>33.090000000000003</v>
      </c>
      <c r="G2132">
        <v>351360</v>
      </c>
      <c r="H2132" s="2">
        <f t="shared" si="295"/>
        <v>-0.35828571428571387</v>
      </c>
      <c r="I2132">
        <f t="shared" si="299"/>
        <v>0</v>
      </c>
      <c r="J2132" t="str">
        <f t="shared" si="300"/>
        <v xml:space="preserve"> </v>
      </c>
      <c r="K2132">
        <f t="shared" si="301"/>
        <v>0.19999999999999574</v>
      </c>
      <c r="L2132" s="2">
        <f t="shared" si="296"/>
        <v>11.391392790011583</v>
      </c>
      <c r="M2132">
        <f t="shared" si="297"/>
        <v>1</v>
      </c>
      <c r="N2132" s="2">
        <f t="shared" si="302"/>
        <v>-9.6571428571428253E-2</v>
      </c>
      <c r="O2132">
        <f t="shared" si="303"/>
        <v>1</v>
      </c>
    </row>
    <row r="2133" spans="1:15" x14ac:dyDescent="0.25">
      <c r="A2133">
        <f t="shared" si="298"/>
        <v>2132</v>
      </c>
      <c r="B2133" s="1">
        <v>39106</v>
      </c>
      <c r="C2133">
        <v>33.24</v>
      </c>
      <c r="D2133">
        <v>33.29</v>
      </c>
      <c r="E2133">
        <v>33.06</v>
      </c>
      <c r="F2133">
        <v>33.18</v>
      </c>
      <c r="G2133">
        <v>214585</v>
      </c>
      <c r="H2133" s="2">
        <f t="shared" si="295"/>
        <v>-0.32142857142857162</v>
      </c>
      <c r="I2133">
        <f t="shared" si="299"/>
        <v>1</v>
      </c>
      <c r="J2133">
        <f t="shared" si="300"/>
        <v>8.9999999999996305E-2</v>
      </c>
      <c r="K2133" t="str">
        <f t="shared" si="301"/>
        <v xml:space="preserve"> </v>
      </c>
      <c r="L2133" s="2">
        <f t="shared" si="296"/>
        <v>11.341704919769127</v>
      </c>
      <c r="M2133">
        <f t="shared" si="297"/>
        <v>0</v>
      </c>
      <c r="N2133" s="2">
        <f t="shared" si="302"/>
        <v>3.6857142857142255E-2</v>
      </c>
      <c r="O2133">
        <f t="shared" si="303"/>
        <v>0</v>
      </c>
    </row>
    <row r="2134" spans="1:15" x14ac:dyDescent="0.25">
      <c r="A2134">
        <f t="shared" si="298"/>
        <v>2133</v>
      </c>
      <c r="B2134" s="1">
        <v>39107</v>
      </c>
      <c r="C2134">
        <v>33.19</v>
      </c>
      <c r="D2134">
        <v>33.24</v>
      </c>
      <c r="E2134">
        <v>32.799999999999997</v>
      </c>
      <c r="F2134">
        <v>32.880000000000003</v>
      </c>
      <c r="G2134">
        <v>258302</v>
      </c>
      <c r="H2134" s="2">
        <f t="shared" ref="H2134:H2197" si="304">SLOPE(F2129:F2134,A2129:A2134)</f>
        <v>-0.26942857142857102</v>
      </c>
      <c r="I2134">
        <f t="shared" si="299"/>
        <v>1</v>
      </c>
      <c r="J2134" t="str">
        <f t="shared" si="300"/>
        <v xml:space="preserve"> </v>
      </c>
      <c r="K2134">
        <f t="shared" si="301"/>
        <v>0.29999999999999716</v>
      </c>
      <c r="L2134" s="2">
        <f t="shared" si="296"/>
        <v>11.209577246210975</v>
      </c>
      <c r="M2134">
        <f t="shared" si="297"/>
        <v>0</v>
      </c>
      <c r="N2134" s="2">
        <f t="shared" si="302"/>
        <v>5.2000000000000601E-2</v>
      </c>
      <c r="O2134">
        <f t="shared" si="303"/>
        <v>0</v>
      </c>
    </row>
    <row r="2135" spans="1:15" x14ac:dyDescent="0.25">
      <c r="A2135">
        <f t="shared" si="298"/>
        <v>2134</v>
      </c>
      <c r="B2135" s="1">
        <v>39108</v>
      </c>
      <c r="C2135">
        <v>32.99</v>
      </c>
      <c r="D2135">
        <v>33.090000000000003</v>
      </c>
      <c r="E2135">
        <v>32.549999999999997</v>
      </c>
      <c r="F2135">
        <v>32.61</v>
      </c>
      <c r="G2135">
        <v>259238</v>
      </c>
      <c r="H2135" s="2">
        <f t="shared" si="304"/>
        <v>-0.15828571428571447</v>
      </c>
      <c r="I2135">
        <f t="shared" si="299"/>
        <v>0</v>
      </c>
      <c r="J2135" t="str">
        <f t="shared" si="300"/>
        <v xml:space="preserve"> </v>
      </c>
      <c r="K2135">
        <f t="shared" si="301"/>
        <v>0.27000000000000313</v>
      </c>
      <c r="L2135" s="2">
        <f t="shared" si="296"/>
        <v>10.952937809874516</v>
      </c>
      <c r="M2135">
        <f t="shared" si="297"/>
        <v>1</v>
      </c>
      <c r="N2135" s="2">
        <f t="shared" si="302"/>
        <v>0.11114285714285654</v>
      </c>
      <c r="O2135">
        <f t="shared" si="303"/>
        <v>0</v>
      </c>
    </row>
    <row r="2136" spans="1:15" x14ac:dyDescent="0.25">
      <c r="A2136">
        <f t="shared" si="298"/>
        <v>2135</v>
      </c>
      <c r="B2136" s="1">
        <v>39111</v>
      </c>
      <c r="C2136">
        <v>32.61</v>
      </c>
      <c r="D2136">
        <v>32.89</v>
      </c>
      <c r="E2136">
        <v>32.57</v>
      </c>
      <c r="F2136">
        <v>32.729999999999997</v>
      </c>
      <c r="G2136">
        <v>249475</v>
      </c>
      <c r="H2136" s="2">
        <f t="shared" si="304"/>
        <v>-0.12971428571428631</v>
      </c>
      <c r="I2136">
        <f t="shared" si="299"/>
        <v>1</v>
      </c>
      <c r="J2136">
        <f t="shared" si="300"/>
        <v>0.11999999999999744</v>
      </c>
      <c r="K2136" t="str">
        <f t="shared" si="301"/>
        <v xml:space="preserve"> </v>
      </c>
      <c r="L2136" s="2">
        <f t="shared" si="296"/>
        <v>10.721393278786694</v>
      </c>
      <c r="M2136">
        <f t="shared" si="297"/>
        <v>0</v>
      </c>
      <c r="N2136" s="2">
        <f t="shared" si="302"/>
        <v>2.8571428571428165E-2</v>
      </c>
      <c r="O2136">
        <f t="shared" si="303"/>
        <v>1</v>
      </c>
    </row>
    <row r="2137" spans="1:15" x14ac:dyDescent="0.25">
      <c r="A2137">
        <f t="shared" si="298"/>
        <v>2136</v>
      </c>
      <c r="B2137" s="1">
        <v>39112</v>
      </c>
      <c r="C2137">
        <v>32.74</v>
      </c>
      <c r="D2137">
        <v>32.880000000000003</v>
      </c>
      <c r="E2137">
        <v>32.299999999999997</v>
      </c>
      <c r="F2137">
        <v>32.57</v>
      </c>
      <c r="G2137">
        <v>431421</v>
      </c>
      <c r="H2137" s="2">
        <f t="shared" si="304"/>
        <v>-0.12057142857142936</v>
      </c>
      <c r="I2137">
        <f t="shared" si="299"/>
        <v>0</v>
      </c>
      <c r="J2137" t="str">
        <f t="shared" si="300"/>
        <v xml:space="preserve"> </v>
      </c>
      <c r="K2137">
        <f t="shared" si="301"/>
        <v>0.15999999999999659</v>
      </c>
      <c r="L2137" s="2">
        <f t="shared" si="296"/>
        <v>10.412240880455187</v>
      </c>
      <c r="M2137">
        <f t="shared" si="297"/>
        <v>1</v>
      </c>
      <c r="N2137" s="2">
        <f t="shared" si="302"/>
        <v>9.1428571428569527E-3</v>
      </c>
      <c r="O2137">
        <f t="shared" si="303"/>
        <v>0</v>
      </c>
    </row>
    <row r="2138" spans="1:15" x14ac:dyDescent="0.25">
      <c r="A2138">
        <f t="shared" si="298"/>
        <v>2137</v>
      </c>
      <c r="B2138" s="1">
        <v>39113</v>
      </c>
      <c r="C2138">
        <v>32.54</v>
      </c>
      <c r="D2138">
        <v>32.76</v>
      </c>
      <c r="E2138">
        <v>32.369999999999997</v>
      </c>
      <c r="F2138">
        <v>32.590000000000003</v>
      </c>
      <c r="G2138">
        <v>361643</v>
      </c>
      <c r="H2138" s="2">
        <f t="shared" si="304"/>
        <v>-0.10742857142857117</v>
      </c>
      <c r="I2138">
        <f t="shared" si="299"/>
        <v>0</v>
      </c>
      <c r="J2138">
        <f t="shared" si="300"/>
        <v>2.0000000000003126E-2</v>
      </c>
      <c r="K2138" t="str">
        <f t="shared" si="301"/>
        <v xml:space="preserve"> </v>
      </c>
      <c r="L2138" s="2">
        <f t="shared" si="296"/>
        <v>10.089501791992586</v>
      </c>
      <c r="M2138">
        <f t="shared" si="297"/>
        <v>1</v>
      </c>
      <c r="N2138" s="2">
        <f t="shared" si="302"/>
        <v>1.3142857142858191E-2</v>
      </c>
      <c r="O2138">
        <f t="shared" si="303"/>
        <v>1</v>
      </c>
    </row>
    <row r="2139" spans="1:15" x14ac:dyDescent="0.25">
      <c r="A2139">
        <f t="shared" si="298"/>
        <v>2138</v>
      </c>
      <c r="B2139" s="1">
        <v>39114</v>
      </c>
      <c r="C2139">
        <v>32.72</v>
      </c>
      <c r="D2139">
        <v>32.78</v>
      </c>
      <c r="E2139">
        <v>32.299999999999997</v>
      </c>
      <c r="F2139">
        <v>32.770000000000003</v>
      </c>
      <c r="G2139">
        <v>378689</v>
      </c>
      <c r="H2139" s="2">
        <f t="shared" si="304"/>
        <v>-2.1999999999999482E-2</v>
      </c>
      <c r="I2139">
        <f t="shared" si="299"/>
        <v>0</v>
      </c>
      <c r="J2139">
        <f t="shared" si="300"/>
        <v>0.17999999999999972</v>
      </c>
      <c r="K2139" t="str">
        <f t="shared" si="301"/>
        <v xml:space="preserve"> </v>
      </c>
      <c r="L2139" s="2">
        <f t="shared" si="296"/>
        <v>9.8168519577729683</v>
      </c>
      <c r="M2139">
        <f t="shared" si="297"/>
        <v>1</v>
      </c>
      <c r="N2139" s="2">
        <f t="shared" si="302"/>
        <v>8.5428571428571687E-2</v>
      </c>
      <c r="O2139">
        <f t="shared" si="303"/>
        <v>1</v>
      </c>
    </row>
    <row r="2140" spans="1:15" x14ac:dyDescent="0.25">
      <c r="A2140">
        <f t="shared" si="298"/>
        <v>2139</v>
      </c>
      <c r="B2140" s="1">
        <v>39115</v>
      </c>
      <c r="C2140">
        <v>32.799999999999997</v>
      </c>
      <c r="D2140">
        <v>32.94</v>
      </c>
      <c r="E2140">
        <v>32.659999999999997</v>
      </c>
      <c r="F2140">
        <v>32.81</v>
      </c>
      <c r="G2140">
        <v>251072</v>
      </c>
      <c r="H2140" s="2">
        <f t="shared" si="304"/>
        <v>3.2571428571429605E-2</v>
      </c>
      <c r="I2140">
        <f t="shared" si="299"/>
        <v>1</v>
      </c>
      <c r="J2140">
        <f t="shared" si="300"/>
        <v>3.9999999999999147E-2</v>
      </c>
      <c r="K2140" t="str">
        <f t="shared" si="301"/>
        <v xml:space="preserve"> </v>
      </c>
      <c r="L2140" s="2">
        <f t="shared" si="296"/>
        <v>9.5228048806221768</v>
      </c>
      <c r="M2140">
        <f t="shared" si="297"/>
        <v>1</v>
      </c>
      <c r="N2140" s="2">
        <f t="shared" si="302"/>
        <v>5.457142857142909E-2</v>
      </c>
      <c r="O2140">
        <f t="shared" si="303"/>
        <v>1</v>
      </c>
    </row>
    <row r="2141" spans="1:15" x14ac:dyDescent="0.25">
      <c r="A2141">
        <f t="shared" si="298"/>
        <v>2140</v>
      </c>
      <c r="B2141" s="1">
        <v>39118</v>
      </c>
      <c r="C2141">
        <v>32.81</v>
      </c>
      <c r="D2141">
        <v>33.020000000000003</v>
      </c>
      <c r="E2141">
        <v>32.74</v>
      </c>
      <c r="F2141">
        <v>32.909999999999997</v>
      </c>
      <c r="G2141">
        <v>262021</v>
      </c>
      <c r="H2141" s="2">
        <f t="shared" si="304"/>
        <v>5.1428571428571553E-2</v>
      </c>
      <c r="I2141">
        <f t="shared" si="299"/>
        <v>0</v>
      </c>
      <c r="J2141">
        <f t="shared" si="300"/>
        <v>9.9999999999994316E-2</v>
      </c>
      <c r="K2141" t="str">
        <f t="shared" si="301"/>
        <v xml:space="preserve"> </v>
      </c>
      <c r="L2141" s="2">
        <f t="shared" si="296"/>
        <v>9.2389726984282259</v>
      </c>
      <c r="M2141">
        <f t="shared" si="297"/>
        <v>0</v>
      </c>
      <c r="N2141" s="2">
        <f t="shared" si="302"/>
        <v>1.8857142857141948E-2</v>
      </c>
      <c r="O2141">
        <f t="shared" si="303"/>
        <v>1</v>
      </c>
    </row>
    <row r="2142" spans="1:15" x14ac:dyDescent="0.25">
      <c r="A2142">
        <f t="shared" si="298"/>
        <v>2141</v>
      </c>
      <c r="B2142" s="1">
        <v>39119</v>
      </c>
      <c r="C2142">
        <v>32.94</v>
      </c>
      <c r="D2142">
        <v>32.979999999999997</v>
      </c>
      <c r="E2142">
        <v>32.770000000000003</v>
      </c>
      <c r="F2142">
        <v>32.85</v>
      </c>
      <c r="G2142">
        <v>227300</v>
      </c>
      <c r="H2142" s="2">
        <f t="shared" si="304"/>
        <v>6.8571428571428131E-2</v>
      </c>
      <c r="I2142">
        <f t="shared" si="299"/>
        <v>0</v>
      </c>
      <c r="J2142" t="str">
        <f t="shared" si="300"/>
        <v xml:space="preserve"> </v>
      </c>
      <c r="K2142">
        <f t="shared" si="301"/>
        <v>5.9999999999995168E-2</v>
      </c>
      <c r="L2142" s="2">
        <f t="shared" si="296"/>
        <v>8.9377559044936703</v>
      </c>
      <c r="M2142">
        <f t="shared" si="297"/>
        <v>0</v>
      </c>
      <c r="N2142" s="2">
        <f t="shared" si="302"/>
        <v>1.7142857142856578E-2</v>
      </c>
      <c r="O2142">
        <f t="shared" si="303"/>
        <v>0</v>
      </c>
    </row>
    <row r="2143" spans="1:15" x14ac:dyDescent="0.25">
      <c r="A2143">
        <f t="shared" si="298"/>
        <v>2142</v>
      </c>
      <c r="B2143" s="1">
        <v>39120</v>
      </c>
      <c r="C2143">
        <v>32.86</v>
      </c>
      <c r="D2143">
        <v>32.89</v>
      </c>
      <c r="E2143">
        <v>32.6</v>
      </c>
      <c r="F2143">
        <v>32.64</v>
      </c>
      <c r="G2143">
        <v>213717</v>
      </c>
      <c r="H2143" s="2">
        <f t="shared" si="304"/>
        <v>1.6857142857142144E-2</v>
      </c>
      <c r="I2143">
        <f t="shared" si="299"/>
        <v>0</v>
      </c>
      <c r="J2143" t="str">
        <f t="shared" si="300"/>
        <v xml:space="preserve"> </v>
      </c>
      <c r="K2143">
        <f t="shared" si="301"/>
        <v>0.21000000000000085</v>
      </c>
      <c r="L2143" s="2">
        <f t="shared" si="296"/>
        <v>8.5318278124481512</v>
      </c>
      <c r="M2143">
        <f t="shared" si="297"/>
        <v>0</v>
      </c>
      <c r="N2143" s="2">
        <f t="shared" si="302"/>
        <v>-5.171428571428599E-2</v>
      </c>
      <c r="O2143">
        <f t="shared" si="303"/>
        <v>0</v>
      </c>
    </row>
    <row r="2144" spans="1:15" x14ac:dyDescent="0.25">
      <c r="A2144">
        <f t="shared" si="298"/>
        <v>2143</v>
      </c>
      <c r="B2144" s="1">
        <v>39121</v>
      </c>
      <c r="C2144">
        <v>32.6</v>
      </c>
      <c r="D2144">
        <v>32.6</v>
      </c>
      <c r="E2144">
        <v>32.14</v>
      </c>
      <c r="F2144">
        <v>32.28</v>
      </c>
      <c r="G2144">
        <v>336782</v>
      </c>
      <c r="H2144" s="2">
        <f t="shared" si="304"/>
        <v>-8.6285714285714576E-2</v>
      </c>
      <c r="I2144">
        <f t="shared" si="299"/>
        <v>1</v>
      </c>
      <c r="J2144" t="str">
        <f t="shared" si="300"/>
        <v xml:space="preserve"> </v>
      </c>
      <c r="K2144">
        <f t="shared" si="301"/>
        <v>0.35999999999999943</v>
      </c>
      <c r="L2144" s="2">
        <f t="shared" si="296"/>
        <v>7.8796152463113858</v>
      </c>
      <c r="M2144">
        <f t="shared" si="297"/>
        <v>0</v>
      </c>
      <c r="N2144" s="2">
        <f t="shared" si="302"/>
        <v>-0.10314285714285672</v>
      </c>
      <c r="O2144">
        <f t="shared" si="303"/>
        <v>1</v>
      </c>
    </row>
    <row r="2145" spans="1:15" x14ac:dyDescent="0.25">
      <c r="A2145">
        <f t="shared" si="298"/>
        <v>2144</v>
      </c>
      <c r="B2145" s="1">
        <v>39122</v>
      </c>
      <c r="C2145">
        <v>32.25</v>
      </c>
      <c r="D2145">
        <v>32.380000000000003</v>
      </c>
      <c r="E2145">
        <v>32.020000000000003</v>
      </c>
      <c r="F2145">
        <v>32.07</v>
      </c>
      <c r="G2145">
        <v>298088</v>
      </c>
      <c r="H2145" s="2">
        <f t="shared" si="304"/>
        <v>-0.16571428571428562</v>
      </c>
      <c r="I2145">
        <f t="shared" si="299"/>
        <v>0</v>
      </c>
      <c r="J2145" t="str">
        <f t="shared" si="300"/>
        <v xml:space="preserve"> </v>
      </c>
      <c r="K2145">
        <f t="shared" si="301"/>
        <v>0.21000000000000085</v>
      </c>
      <c r="L2145" s="2">
        <f t="shared" si="296"/>
        <v>7.056428971400206</v>
      </c>
      <c r="M2145">
        <f t="shared" si="297"/>
        <v>1</v>
      </c>
      <c r="N2145" s="2">
        <f t="shared" si="302"/>
        <v>-7.9428571428571043E-2</v>
      </c>
      <c r="O2145">
        <f t="shared" si="303"/>
        <v>1</v>
      </c>
    </row>
    <row r="2146" spans="1:15" x14ac:dyDescent="0.25">
      <c r="A2146">
        <f t="shared" si="298"/>
        <v>2145</v>
      </c>
      <c r="B2146" s="1">
        <v>39125</v>
      </c>
      <c r="C2146">
        <v>32.090000000000003</v>
      </c>
      <c r="D2146">
        <v>32.42</v>
      </c>
      <c r="E2146">
        <v>32.090000000000003</v>
      </c>
      <c r="F2146">
        <v>32.18</v>
      </c>
      <c r="G2146">
        <v>190103</v>
      </c>
      <c r="H2146" s="2">
        <f t="shared" si="304"/>
        <v>-0.18142857142857105</v>
      </c>
      <c r="I2146">
        <f t="shared" si="299"/>
        <v>0</v>
      </c>
      <c r="J2146">
        <f t="shared" si="300"/>
        <v>0.10999999999999943</v>
      </c>
      <c r="K2146" t="str">
        <f t="shared" si="301"/>
        <v xml:space="preserve"> </v>
      </c>
      <c r="L2146" s="2">
        <f t="shared" si="296"/>
        <v>6.2874451857651019</v>
      </c>
      <c r="M2146">
        <f t="shared" si="297"/>
        <v>1</v>
      </c>
      <c r="N2146" s="2">
        <f t="shared" si="302"/>
        <v>-1.5714285714285431E-2</v>
      </c>
      <c r="O2146">
        <f t="shared" si="303"/>
        <v>0</v>
      </c>
    </row>
    <row r="2147" spans="1:15" x14ac:dyDescent="0.25">
      <c r="A2147">
        <f t="shared" si="298"/>
        <v>2146</v>
      </c>
      <c r="B2147" s="1">
        <v>39126</v>
      </c>
      <c r="C2147">
        <v>32.18</v>
      </c>
      <c r="D2147">
        <v>32.44</v>
      </c>
      <c r="E2147">
        <v>32.18</v>
      </c>
      <c r="F2147">
        <v>32.31</v>
      </c>
      <c r="G2147">
        <v>229630</v>
      </c>
      <c r="H2147" s="2">
        <f t="shared" si="304"/>
        <v>-0.12257142857142855</v>
      </c>
      <c r="I2147">
        <f t="shared" si="299"/>
        <v>0</v>
      </c>
      <c r="J2147">
        <f t="shared" si="300"/>
        <v>0.13000000000000256</v>
      </c>
      <c r="K2147" t="str">
        <f t="shared" si="301"/>
        <v xml:space="preserve"> </v>
      </c>
      <c r="L2147" s="2">
        <f t="shared" si="296"/>
        <v>5.6126436832367039</v>
      </c>
      <c r="M2147">
        <f t="shared" si="297"/>
        <v>1</v>
      </c>
      <c r="N2147" s="2">
        <f t="shared" si="302"/>
        <v>5.8857142857142497E-2</v>
      </c>
      <c r="O2147">
        <f t="shared" si="303"/>
        <v>0</v>
      </c>
    </row>
    <row r="2148" spans="1:15" x14ac:dyDescent="0.25">
      <c r="A2148">
        <f t="shared" si="298"/>
        <v>2147</v>
      </c>
      <c r="B2148" s="1">
        <v>39127</v>
      </c>
      <c r="C2148">
        <v>32.47</v>
      </c>
      <c r="D2148">
        <v>33.04</v>
      </c>
      <c r="E2148">
        <v>32.33</v>
      </c>
      <c r="F2148">
        <v>33.01</v>
      </c>
      <c r="G2148">
        <v>319081</v>
      </c>
      <c r="H2148" s="2">
        <f t="shared" si="304"/>
        <v>5.8571428571428288E-2</v>
      </c>
      <c r="I2148">
        <f t="shared" si="299"/>
        <v>0</v>
      </c>
      <c r="J2148">
        <f t="shared" si="300"/>
        <v>0.69999999999999574</v>
      </c>
      <c r="K2148" t="str">
        <f t="shared" si="301"/>
        <v xml:space="preserve"> </v>
      </c>
      <c r="L2148" s="2">
        <f t="shared" si="296"/>
        <v>5.3086861878860185</v>
      </c>
      <c r="M2148">
        <f t="shared" si="297"/>
        <v>0</v>
      </c>
      <c r="N2148" s="2">
        <f t="shared" si="302"/>
        <v>0.18114285714285683</v>
      </c>
      <c r="O2148">
        <f t="shared" si="303"/>
        <v>1</v>
      </c>
    </row>
    <row r="2149" spans="1:15" x14ac:dyDescent="0.25">
      <c r="A2149">
        <f t="shared" si="298"/>
        <v>2148</v>
      </c>
      <c r="B2149" s="1">
        <v>39128</v>
      </c>
      <c r="C2149">
        <v>32.9</v>
      </c>
      <c r="D2149">
        <v>33.01</v>
      </c>
      <c r="E2149">
        <v>32.6</v>
      </c>
      <c r="F2149">
        <v>32.68</v>
      </c>
      <c r="G2149">
        <v>286188</v>
      </c>
      <c r="H2149" s="2">
        <f t="shared" si="304"/>
        <v>0.1414285714285711</v>
      </c>
      <c r="I2149">
        <f t="shared" si="299"/>
        <v>0</v>
      </c>
      <c r="J2149" t="str">
        <f t="shared" si="300"/>
        <v xml:space="preserve"> </v>
      </c>
      <c r="K2149">
        <f t="shared" si="301"/>
        <v>0.32999999999999829</v>
      </c>
      <c r="L2149" s="2">
        <f t="shared" si="296"/>
        <v>4.8913046284380961</v>
      </c>
      <c r="M2149">
        <f t="shared" si="297"/>
        <v>0</v>
      </c>
      <c r="N2149" s="2">
        <f t="shared" si="302"/>
        <v>8.285714285714281E-2</v>
      </c>
      <c r="O2149">
        <f t="shared" si="303"/>
        <v>0</v>
      </c>
    </row>
    <row r="2150" spans="1:15" x14ac:dyDescent="0.25">
      <c r="A2150">
        <f t="shared" si="298"/>
        <v>2149</v>
      </c>
      <c r="B2150" s="1">
        <v>39129</v>
      </c>
      <c r="C2150">
        <v>32.61</v>
      </c>
      <c r="D2150">
        <v>32.64</v>
      </c>
      <c r="E2150">
        <v>32.409999999999997</v>
      </c>
      <c r="F2150">
        <v>32.409999999999997</v>
      </c>
      <c r="G2150">
        <v>310494</v>
      </c>
      <c r="H2150" s="2">
        <f t="shared" si="304"/>
        <v>0.11142857142857078</v>
      </c>
      <c r="I2150">
        <f t="shared" si="299"/>
        <v>1</v>
      </c>
      <c r="J2150" t="str">
        <f t="shared" si="300"/>
        <v xml:space="preserve"> </v>
      </c>
      <c r="K2150">
        <f t="shared" si="301"/>
        <v>0.27000000000000313</v>
      </c>
      <c r="L2150" s="2">
        <f t="shared" si="296"/>
        <v>4.4365058655163665</v>
      </c>
      <c r="M2150">
        <f t="shared" si="297"/>
        <v>1</v>
      </c>
      <c r="N2150" s="2">
        <f t="shared" si="302"/>
        <v>-3.0000000000000318E-2</v>
      </c>
      <c r="O2150">
        <f t="shared" si="303"/>
        <v>0</v>
      </c>
    </row>
    <row r="2151" spans="1:15" x14ac:dyDescent="0.25">
      <c r="A2151">
        <f t="shared" si="298"/>
        <v>2150</v>
      </c>
      <c r="B2151" s="1">
        <v>39133</v>
      </c>
      <c r="C2151">
        <v>32.4</v>
      </c>
      <c r="D2151">
        <v>32.67</v>
      </c>
      <c r="E2151">
        <v>32.29</v>
      </c>
      <c r="F2151">
        <v>32.65</v>
      </c>
      <c r="G2151">
        <v>235456</v>
      </c>
      <c r="H2151" s="2">
        <f t="shared" si="304"/>
        <v>6.6285714285713684E-2</v>
      </c>
      <c r="I2151">
        <f t="shared" si="299"/>
        <v>0</v>
      </c>
      <c r="J2151">
        <f t="shared" si="300"/>
        <v>0.24000000000000199</v>
      </c>
      <c r="K2151" t="str">
        <f t="shared" si="301"/>
        <v xml:space="preserve"> </v>
      </c>
      <c r="L2151" s="2">
        <f t="shared" si="296"/>
        <v>3.9987682262052182</v>
      </c>
      <c r="M2151">
        <f t="shared" si="297"/>
        <v>0</v>
      </c>
      <c r="N2151" s="2">
        <f t="shared" si="302"/>
        <v>-4.5142857142857096E-2</v>
      </c>
      <c r="O2151">
        <f t="shared" si="303"/>
        <v>0</v>
      </c>
    </row>
    <row r="2152" spans="1:15" x14ac:dyDescent="0.25">
      <c r="A2152">
        <f t="shared" si="298"/>
        <v>2151</v>
      </c>
      <c r="B2152" s="1">
        <v>39134</v>
      </c>
      <c r="C2152">
        <v>32.53</v>
      </c>
      <c r="D2152">
        <v>32.64</v>
      </c>
      <c r="E2152">
        <v>32.36</v>
      </c>
      <c r="F2152">
        <v>32.450000000000003</v>
      </c>
      <c r="G2152">
        <v>346703</v>
      </c>
      <c r="H2152" s="2">
        <f t="shared" si="304"/>
        <v>-1.857142857142853E-2</v>
      </c>
      <c r="I2152">
        <f t="shared" si="299"/>
        <v>1</v>
      </c>
      <c r="J2152" t="str">
        <f t="shared" si="300"/>
        <v xml:space="preserve"> </v>
      </c>
      <c r="K2152">
        <f t="shared" si="301"/>
        <v>0.19999999999999574</v>
      </c>
      <c r="L2152" s="2">
        <f t="shared" si="296"/>
        <v>3.386065844130552</v>
      </c>
      <c r="M2152">
        <f t="shared" si="297"/>
        <v>0</v>
      </c>
      <c r="N2152" s="2">
        <f t="shared" si="302"/>
        <v>-8.4857142857142215E-2</v>
      </c>
      <c r="O2152">
        <f t="shared" si="303"/>
        <v>1</v>
      </c>
    </row>
    <row r="2153" spans="1:15" x14ac:dyDescent="0.25">
      <c r="A2153">
        <f t="shared" si="298"/>
        <v>2152</v>
      </c>
      <c r="B2153" s="1">
        <v>39135</v>
      </c>
      <c r="C2153">
        <v>32.64</v>
      </c>
      <c r="D2153">
        <v>32.700000000000003</v>
      </c>
      <c r="E2153">
        <v>32.130000000000003</v>
      </c>
      <c r="F2153">
        <v>32.22</v>
      </c>
      <c r="G2153">
        <v>376638</v>
      </c>
      <c r="H2153" s="2">
        <f t="shared" si="304"/>
        <v>-0.12571428571428528</v>
      </c>
      <c r="I2153">
        <f t="shared" si="299"/>
        <v>1</v>
      </c>
      <c r="J2153" t="str">
        <f t="shared" si="300"/>
        <v xml:space="preserve"> </v>
      </c>
      <c r="K2153">
        <f t="shared" si="301"/>
        <v>0.23000000000000398</v>
      </c>
      <c r="L2153" s="2">
        <f t="shared" si="296"/>
        <v>2.7173250009336636</v>
      </c>
      <c r="M2153">
        <f t="shared" si="297"/>
        <v>0</v>
      </c>
      <c r="N2153" s="2">
        <f t="shared" si="302"/>
        <v>-0.10714285714285675</v>
      </c>
      <c r="O2153">
        <f t="shared" si="303"/>
        <v>1</v>
      </c>
    </row>
    <row r="2154" spans="1:15" x14ac:dyDescent="0.25">
      <c r="A2154">
        <f t="shared" si="298"/>
        <v>2153</v>
      </c>
      <c r="B2154" s="1">
        <v>39136</v>
      </c>
      <c r="C2154">
        <v>32.15</v>
      </c>
      <c r="D2154">
        <v>32.17</v>
      </c>
      <c r="E2154">
        <v>31.91</v>
      </c>
      <c r="F2154">
        <v>31.92</v>
      </c>
      <c r="G2154">
        <v>381522</v>
      </c>
      <c r="H2154" s="2">
        <f t="shared" si="304"/>
        <v>-0.13057142857142798</v>
      </c>
      <c r="I2154">
        <f t="shared" si="299"/>
        <v>0</v>
      </c>
      <c r="J2154" t="str">
        <f t="shared" si="300"/>
        <v xml:space="preserve"> </v>
      </c>
      <c r="K2154">
        <f t="shared" si="301"/>
        <v>0.29999999999999716</v>
      </c>
      <c r="L2154" s="2">
        <f t="shared" si="296"/>
        <v>1.7807300428527901</v>
      </c>
      <c r="M2154">
        <f t="shared" si="297"/>
        <v>1</v>
      </c>
      <c r="N2154" s="2">
        <f t="shared" si="302"/>
        <v>-4.8571428571426989E-3</v>
      </c>
      <c r="O2154">
        <f t="shared" si="303"/>
        <v>1</v>
      </c>
    </row>
    <row r="2155" spans="1:15" x14ac:dyDescent="0.25">
      <c r="A2155">
        <f t="shared" si="298"/>
        <v>2154</v>
      </c>
      <c r="B2155" s="1">
        <v>39139</v>
      </c>
      <c r="C2155">
        <v>32.08</v>
      </c>
      <c r="D2155">
        <v>32.200000000000003</v>
      </c>
      <c r="E2155">
        <v>31.97</v>
      </c>
      <c r="F2155">
        <v>32.159999999999997</v>
      </c>
      <c r="G2155">
        <v>289106</v>
      </c>
      <c r="H2155" s="2">
        <f t="shared" si="304"/>
        <v>-0.1048571428571427</v>
      </c>
      <c r="I2155">
        <f t="shared" si="299"/>
        <v>1</v>
      </c>
      <c r="J2155">
        <f t="shared" si="300"/>
        <v>0.23999999999999488</v>
      </c>
      <c r="K2155" t="str">
        <f t="shared" si="301"/>
        <v xml:space="preserve"> </v>
      </c>
      <c r="L2155" s="2">
        <f t="shared" si="296"/>
        <v>0.85556649037301213</v>
      </c>
      <c r="M2155">
        <f t="shared" si="297"/>
        <v>0</v>
      </c>
      <c r="N2155" s="2">
        <f t="shared" si="302"/>
        <v>2.5714285714285273E-2</v>
      </c>
      <c r="O2155">
        <f t="shared" si="303"/>
        <v>0</v>
      </c>
    </row>
    <row r="2156" spans="1:15" x14ac:dyDescent="0.25">
      <c r="A2156">
        <f t="shared" si="298"/>
        <v>2155</v>
      </c>
      <c r="B2156" s="1">
        <v>39140</v>
      </c>
      <c r="C2156">
        <v>32.119999999999997</v>
      </c>
      <c r="D2156">
        <v>32.51</v>
      </c>
      <c r="E2156">
        <v>31.32</v>
      </c>
      <c r="F2156">
        <v>31.48</v>
      </c>
      <c r="G2156">
        <v>626785</v>
      </c>
      <c r="H2156" s="2">
        <f t="shared" si="304"/>
        <v>-0.20057142857142876</v>
      </c>
      <c r="I2156">
        <f t="shared" si="299"/>
        <v>0</v>
      </c>
      <c r="J2156" t="str">
        <f t="shared" si="300"/>
        <v xml:space="preserve"> </v>
      </c>
      <c r="K2156">
        <f t="shared" si="301"/>
        <v>0.67999999999999616</v>
      </c>
      <c r="L2156" s="2">
        <f t="shared" si="296"/>
        <v>-0.52135673760276391</v>
      </c>
      <c r="M2156">
        <f t="shared" si="297"/>
        <v>0</v>
      </c>
      <c r="N2156" s="2">
        <f t="shared" si="302"/>
        <v>-9.5714285714286057E-2</v>
      </c>
      <c r="O2156">
        <f t="shared" si="303"/>
        <v>0</v>
      </c>
    </row>
    <row r="2157" spans="1:15" x14ac:dyDescent="0.25">
      <c r="A2157">
        <f t="shared" si="298"/>
        <v>2156</v>
      </c>
      <c r="B2157" s="1">
        <v>39141</v>
      </c>
      <c r="C2157">
        <v>31.62</v>
      </c>
      <c r="D2157">
        <v>31.9</v>
      </c>
      <c r="E2157">
        <v>31.47</v>
      </c>
      <c r="F2157">
        <v>31.73</v>
      </c>
      <c r="G2157">
        <v>507193</v>
      </c>
      <c r="H2157" s="2">
        <f t="shared" si="304"/>
        <v>-0.15942857142857178</v>
      </c>
      <c r="I2157">
        <f t="shared" si="299"/>
        <v>0</v>
      </c>
      <c r="J2157">
        <f t="shared" si="300"/>
        <v>0.25</v>
      </c>
      <c r="K2157" t="str">
        <f t="shared" si="301"/>
        <v xml:space="preserve"> </v>
      </c>
      <c r="L2157" s="2">
        <f t="shared" si="296"/>
        <v>-1.7265771287169018</v>
      </c>
      <c r="M2157">
        <f t="shared" si="297"/>
        <v>0</v>
      </c>
      <c r="N2157" s="2">
        <f t="shared" si="302"/>
        <v>4.1142857142856981E-2</v>
      </c>
      <c r="O2157">
        <f t="shared" si="303"/>
        <v>0</v>
      </c>
    </row>
    <row r="2158" spans="1:15" x14ac:dyDescent="0.25">
      <c r="A2158">
        <f t="shared" si="298"/>
        <v>2157</v>
      </c>
      <c r="B2158" s="1">
        <v>39142</v>
      </c>
      <c r="C2158">
        <v>31.43</v>
      </c>
      <c r="D2158">
        <v>32.04</v>
      </c>
      <c r="E2158">
        <v>31.14</v>
      </c>
      <c r="F2158">
        <v>31.82</v>
      </c>
      <c r="G2158">
        <v>513838</v>
      </c>
      <c r="H2158" s="2">
        <f t="shared" si="304"/>
        <v>-9.2857142857142652E-2</v>
      </c>
      <c r="I2158">
        <f t="shared" si="299"/>
        <v>1</v>
      </c>
      <c r="J2158">
        <f t="shared" si="300"/>
        <v>8.9999999999999858E-2</v>
      </c>
      <c r="K2158" t="str">
        <f t="shared" si="301"/>
        <v xml:space="preserve"> </v>
      </c>
      <c r="L2158" s="2">
        <f t="shared" si="296"/>
        <v>-2.9562161008698729</v>
      </c>
      <c r="M2158">
        <f t="shared" si="297"/>
        <v>1</v>
      </c>
      <c r="N2158" s="2">
        <f t="shared" si="302"/>
        <v>6.6571428571429128E-2</v>
      </c>
      <c r="O2158">
        <f t="shared" si="303"/>
        <v>1</v>
      </c>
    </row>
    <row r="2159" spans="1:15" x14ac:dyDescent="0.25">
      <c r="A2159">
        <f t="shared" si="298"/>
        <v>2158</v>
      </c>
      <c r="B2159" s="1">
        <v>39143</v>
      </c>
      <c r="C2159">
        <v>31.75</v>
      </c>
      <c r="D2159">
        <v>31.97</v>
      </c>
      <c r="E2159">
        <v>31.52</v>
      </c>
      <c r="F2159">
        <v>31.69</v>
      </c>
      <c r="G2159">
        <v>451778</v>
      </c>
      <c r="H2159" s="2">
        <f t="shared" si="304"/>
        <v>-5.4857142857142605E-2</v>
      </c>
      <c r="I2159">
        <f t="shared" si="299"/>
        <v>1</v>
      </c>
      <c r="J2159" t="str">
        <f t="shared" si="300"/>
        <v xml:space="preserve"> </v>
      </c>
      <c r="K2159">
        <f t="shared" si="301"/>
        <v>0.12999999999999901</v>
      </c>
      <c r="L2159" s="2">
        <f t="shared" si="296"/>
        <v>-4.2568143440917581</v>
      </c>
      <c r="M2159">
        <f t="shared" si="297"/>
        <v>1</v>
      </c>
      <c r="N2159" s="2">
        <f t="shared" si="302"/>
        <v>3.8000000000000048E-2</v>
      </c>
      <c r="O2159">
        <f t="shared" si="303"/>
        <v>0</v>
      </c>
    </row>
    <row r="2160" spans="1:15" x14ac:dyDescent="0.25">
      <c r="A2160">
        <f t="shared" si="298"/>
        <v>2159</v>
      </c>
      <c r="B2160" s="1">
        <v>39146</v>
      </c>
      <c r="C2160">
        <v>31.56</v>
      </c>
      <c r="D2160">
        <v>31.79</v>
      </c>
      <c r="E2160">
        <v>31.34</v>
      </c>
      <c r="F2160">
        <v>31.37</v>
      </c>
      <c r="G2160">
        <v>328497</v>
      </c>
      <c r="H2160" s="2">
        <f t="shared" si="304"/>
        <v>-9.2285714285713583E-2</v>
      </c>
      <c r="I2160">
        <f t="shared" si="299"/>
        <v>0</v>
      </c>
      <c r="J2160" t="str">
        <f t="shared" si="300"/>
        <v xml:space="preserve"> </v>
      </c>
      <c r="K2160">
        <f t="shared" si="301"/>
        <v>0.32000000000000028</v>
      </c>
      <c r="L2160" s="2">
        <f t="shared" si="296"/>
        <v>-5.5635106722491932</v>
      </c>
      <c r="M2160">
        <f t="shared" si="297"/>
        <v>0</v>
      </c>
      <c r="N2160" s="2">
        <f t="shared" si="302"/>
        <v>-3.7428571428570978E-2</v>
      </c>
      <c r="O2160">
        <f t="shared" si="303"/>
        <v>0</v>
      </c>
    </row>
    <row r="2161" spans="1:15" x14ac:dyDescent="0.25">
      <c r="A2161">
        <f t="shared" si="298"/>
        <v>2160</v>
      </c>
      <c r="B2161" s="1">
        <v>39147</v>
      </c>
      <c r="C2161">
        <v>31.55</v>
      </c>
      <c r="D2161">
        <v>31.66</v>
      </c>
      <c r="E2161">
        <v>31.34</v>
      </c>
      <c r="F2161">
        <v>31.54</v>
      </c>
      <c r="G2161">
        <v>339978</v>
      </c>
      <c r="H2161" s="2">
        <f t="shared" si="304"/>
        <v>-2.6000000000000106E-2</v>
      </c>
      <c r="I2161">
        <f t="shared" si="299"/>
        <v>1</v>
      </c>
      <c r="J2161">
        <f t="shared" si="300"/>
        <v>0.16999999999999815</v>
      </c>
      <c r="K2161" t="str">
        <f t="shared" si="301"/>
        <v xml:space="preserve"> </v>
      </c>
      <c r="L2161" s="2">
        <f t="shared" si="296"/>
        <v>-6.9023313255759602</v>
      </c>
      <c r="M2161">
        <f t="shared" si="297"/>
        <v>1</v>
      </c>
      <c r="N2161" s="2">
        <f t="shared" si="302"/>
        <v>6.6285714285713476E-2</v>
      </c>
      <c r="O2161">
        <f t="shared" si="303"/>
        <v>0</v>
      </c>
    </row>
    <row r="2162" spans="1:15" x14ac:dyDescent="0.25">
      <c r="A2162">
        <f t="shared" si="298"/>
        <v>2161</v>
      </c>
      <c r="B2162" s="1">
        <v>39148</v>
      </c>
      <c r="C2162">
        <v>31.56</v>
      </c>
      <c r="D2162">
        <v>31.57</v>
      </c>
      <c r="E2162">
        <v>31.14</v>
      </c>
      <c r="F2162">
        <v>31.15</v>
      </c>
      <c r="G2162">
        <v>389872</v>
      </c>
      <c r="H2162" s="2">
        <f t="shared" si="304"/>
        <v>-0.11600000000000037</v>
      </c>
      <c r="I2162">
        <f t="shared" si="299"/>
        <v>0</v>
      </c>
      <c r="J2162" t="str">
        <f t="shared" si="300"/>
        <v xml:space="preserve"> </v>
      </c>
      <c r="K2162">
        <f t="shared" si="301"/>
        <v>0.39000000000000057</v>
      </c>
      <c r="L2162" s="2">
        <f t="shared" si="296"/>
        <v>-8.3919151983378555</v>
      </c>
      <c r="M2162">
        <f t="shared" si="297"/>
        <v>0</v>
      </c>
      <c r="N2162" s="2">
        <f t="shared" si="302"/>
        <v>-9.000000000000026E-2</v>
      </c>
      <c r="O2162">
        <f t="shared" si="303"/>
        <v>0</v>
      </c>
    </row>
    <row r="2163" spans="1:15" x14ac:dyDescent="0.25">
      <c r="A2163">
        <f t="shared" si="298"/>
        <v>2162</v>
      </c>
      <c r="B2163" s="1">
        <v>39149</v>
      </c>
      <c r="C2163">
        <v>31.42</v>
      </c>
      <c r="D2163">
        <v>31.46</v>
      </c>
      <c r="E2163">
        <v>31.17</v>
      </c>
      <c r="F2163">
        <v>31.27</v>
      </c>
      <c r="G2163">
        <v>291245</v>
      </c>
      <c r="H2163" s="2">
        <f t="shared" si="304"/>
        <v>-0.12000000000000038</v>
      </c>
      <c r="I2163">
        <f t="shared" si="299"/>
        <v>1</v>
      </c>
      <c r="J2163">
        <f t="shared" si="300"/>
        <v>0.12000000000000099</v>
      </c>
      <c r="K2163" t="str">
        <f t="shared" si="301"/>
        <v xml:space="preserve"> </v>
      </c>
      <c r="L2163" s="2">
        <f t="shared" si="296"/>
        <v>-9.8079395818407651</v>
      </c>
      <c r="M2163">
        <f t="shared" si="297"/>
        <v>1</v>
      </c>
      <c r="N2163" s="2">
        <f t="shared" si="302"/>
        <v>-4.0000000000000174E-3</v>
      </c>
      <c r="O2163">
        <f t="shared" si="303"/>
        <v>0</v>
      </c>
    </row>
    <row r="2164" spans="1:15" x14ac:dyDescent="0.25">
      <c r="A2164">
        <f t="shared" si="298"/>
        <v>2163</v>
      </c>
      <c r="B2164" s="1">
        <v>39150</v>
      </c>
      <c r="C2164">
        <v>31.39</v>
      </c>
      <c r="D2164">
        <v>31.46</v>
      </c>
      <c r="E2164">
        <v>31.04</v>
      </c>
      <c r="F2164">
        <v>31.14</v>
      </c>
      <c r="G2164">
        <v>342298</v>
      </c>
      <c r="H2164" s="2">
        <f t="shared" si="304"/>
        <v>-9.8285714285714532E-2</v>
      </c>
      <c r="I2164">
        <f t="shared" si="299"/>
        <v>0</v>
      </c>
      <c r="J2164" t="str">
        <f t="shared" si="300"/>
        <v xml:space="preserve"> </v>
      </c>
      <c r="K2164">
        <f t="shared" si="301"/>
        <v>0.12999999999999901</v>
      </c>
      <c r="L2164" s="2">
        <f t="shared" si="296"/>
        <v>-11.077377122410116</v>
      </c>
      <c r="M2164">
        <f t="shared" si="297"/>
        <v>0</v>
      </c>
      <c r="N2164" s="2">
        <f t="shared" si="302"/>
        <v>2.1714285714285853E-2</v>
      </c>
      <c r="O2164">
        <f t="shared" si="303"/>
        <v>1</v>
      </c>
    </row>
    <row r="2165" spans="1:15" x14ac:dyDescent="0.25">
      <c r="A2165">
        <f t="shared" si="298"/>
        <v>2164</v>
      </c>
      <c r="B2165" s="1">
        <v>39153</v>
      </c>
      <c r="C2165">
        <v>31.1</v>
      </c>
      <c r="D2165">
        <v>31.45</v>
      </c>
      <c r="E2165">
        <v>30.83</v>
      </c>
      <c r="F2165">
        <v>31.26</v>
      </c>
      <c r="G2165">
        <v>302066</v>
      </c>
      <c r="H2165" s="2">
        <f t="shared" si="304"/>
        <v>-4.657142857142834E-2</v>
      </c>
      <c r="I2165">
        <f t="shared" si="299"/>
        <v>1</v>
      </c>
      <c r="J2165">
        <f t="shared" si="300"/>
        <v>0.12000000000000099</v>
      </c>
      <c r="K2165" t="str">
        <f t="shared" si="301"/>
        <v xml:space="preserve"> </v>
      </c>
      <c r="L2165" s="2">
        <f t="shared" si="296"/>
        <v>-12.368142936964071</v>
      </c>
      <c r="M2165">
        <f t="shared" si="297"/>
        <v>1</v>
      </c>
      <c r="N2165" s="2">
        <f t="shared" si="302"/>
        <v>5.1714285714286191E-2</v>
      </c>
      <c r="O2165">
        <f t="shared" si="303"/>
        <v>1</v>
      </c>
    </row>
    <row r="2166" spans="1:15" x14ac:dyDescent="0.25">
      <c r="A2166">
        <f t="shared" si="298"/>
        <v>2165</v>
      </c>
      <c r="B2166" s="1">
        <v>39154</v>
      </c>
      <c r="C2166">
        <v>31.09</v>
      </c>
      <c r="D2166">
        <v>31.2</v>
      </c>
      <c r="E2166">
        <v>30.83</v>
      </c>
      <c r="F2166">
        <v>30.91</v>
      </c>
      <c r="G2166">
        <v>388981</v>
      </c>
      <c r="H2166" s="2">
        <f t="shared" si="304"/>
        <v>-8.4285714285713853E-2</v>
      </c>
      <c r="I2166">
        <f t="shared" si="299"/>
        <v>0</v>
      </c>
      <c r="J2166" t="str">
        <f t="shared" si="300"/>
        <v xml:space="preserve"> </v>
      </c>
      <c r="K2166">
        <f t="shared" si="301"/>
        <v>0.35000000000000142</v>
      </c>
      <c r="L2166" s="2">
        <f t="shared" si="296"/>
        <v>-13.141440971646928</v>
      </c>
      <c r="M2166">
        <f t="shared" si="297"/>
        <v>0</v>
      </c>
      <c r="N2166" s="2">
        <f t="shared" si="302"/>
        <v>-3.7714285714285513E-2</v>
      </c>
      <c r="O2166">
        <f t="shared" si="303"/>
        <v>0</v>
      </c>
    </row>
    <row r="2167" spans="1:15" x14ac:dyDescent="0.25">
      <c r="A2167">
        <f t="shared" si="298"/>
        <v>2166</v>
      </c>
      <c r="B2167" s="1">
        <v>39155</v>
      </c>
      <c r="C2167">
        <v>30.91</v>
      </c>
      <c r="D2167">
        <v>31.22</v>
      </c>
      <c r="E2167">
        <v>30.72</v>
      </c>
      <c r="F2167">
        <v>31.13</v>
      </c>
      <c r="G2167">
        <v>405712</v>
      </c>
      <c r="H2167" s="2">
        <f t="shared" si="304"/>
        <v>-3.0285714285714149E-2</v>
      </c>
      <c r="I2167">
        <f t="shared" si="299"/>
        <v>0</v>
      </c>
      <c r="J2167">
        <f t="shared" si="300"/>
        <v>0.21999999999999886</v>
      </c>
      <c r="K2167" t="str">
        <f t="shared" si="301"/>
        <v xml:space="preserve"> </v>
      </c>
      <c r="L2167" s="2">
        <f t="shared" si="296"/>
        <v>-14.031430207937179</v>
      </c>
      <c r="M2167">
        <f t="shared" si="297"/>
        <v>0</v>
      </c>
      <c r="N2167" s="2">
        <f t="shared" si="302"/>
        <v>5.3999999999999701E-2</v>
      </c>
      <c r="O2167">
        <f t="shared" si="303"/>
        <v>0</v>
      </c>
    </row>
    <row r="2168" spans="1:15" x14ac:dyDescent="0.25">
      <c r="A2168">
        <f t="shared" si="298"/>
        <v>2167</v>
      </c>
      <c r="B2168" s="1">
        <v>39156</v>
      </c>
      <c r="C2168">
        <v>31.02</v>
      </c>
      <c r="D2168">
        <v>31.5</v>
      </c>
      <c r="E2168">
        <v>30.93</v>
      </c>
      <c r="F2168">
        <v>31.34</v>
      </c>
      <c r="G2168">
        <v>358248</v>
      </c>
      <c r="H2168" s="2">
        <f t="shared" si="304"/>
        <v>-8.5714285714299111E-4</v>
      </c>
      <c r="I2168">
        <f t="shared" si="299"/>
        <v>1</v>
      </c>
      <c r="J2168">
        <f t="shared" si="300"/>
        <v>0.21000000000000085</v>
      </c>
      <c r="K2168" t="str">
        <f t="shared" si="301"/>
        <v xml:space="preserve"> </v>
      </c>
      <c r="L2168" s="2">
        <f t="shared" si="296"/>
        <v>-14.416263298246959</v>
      </c>
      <c r="M2168">
        <f t="shared" si="297"/>
        <v>1</v>
      </c>
      <c r="N2168" s="2">
        <f t="shared" si="302"/>
        <v>2.9428571428571158E-2</v>
      </c>
      <c r="O2168">
        <f t="shared" si="303"/>
        <v>1</v>
      </c>
    </row>
    <row r="2169" spans="1:15" x14ac:dyDescent="0.25">
      <c r="A2169">
        <f t="shared" si="298"/>
        <v>2168</v>
      </c>
      <c r="B2169" s="1">
        <v>39157</v>
      </c>
      <c r="C2169">
        <v>31.42</v>
      </c>
      <c r="D2169">
        <v>31.66</v>
      </c>
      <c r="E2169">
        <v>31.07</v>
      </c>
      <c r="F2169">
        <v>31.18</v>
      </c>
      <c r="G2169">
        <v>447973</v>
      </c>
      <c r="H2169" s="2">
        <f t="shared" si="304"/>
        <v>1.8857142857142555E-2</v>
      </c>
      <c r="I2169">
        <f t="shared" si="299"/>
        <v>1</v>
      </c>
      <c r="J2169" t="str">
        <f t="shared" si="300"/>
        <v xml:space="preserve"> </v>
      </c>
      <c r="K2169">
        <f t="shared" si="301"/>
        <v>0.16000000000000014</v>
      </c>
      <c r="L2169" s="2">
        <f t="shared" si="296"/>
        <v>-14.349198248985351</v>
      </c>
      <c r="M2169">
        <f t="shared" si="297"/>
        <v>0</v>
      </c>
      <c r="N2169" s="2">
        <f t="shared" si="302"/>
        <v>1.9714285714285545E-2</v>
      </c>
      <c r="O2169">
        <f t="shared" si="303"/>
        <v>0</v>
      </c>
    </row>
    <row r="2170" spans="1:15" x14ac:dyDescent="0.25">
      <c r="A2170">
        <f t="shared" si="298"/>
        <v>2169</v>
      </c>
      <c r="B2170" s="1">
        <v>39160</v>
      </c>
      <c r="C2170">
        <v>31.32</v>
      </c>
      <c r="D2170">
        <v>31.49</v>
      </c>
      <c r="E2170">
        <v>31.25</v>
      </c>
      <c r="F2170">
        <v>31.49</v>
      </c>
      <c r="G2170">
        <v>265292</v>
      </c>
      <c r="H2170" s="2">
        <f t="shared" si="304"/>
        <v>6.1999999999999542E-2</v>
      </c>
      <c r="I2170">
        <f t="shared" si="299"/>
        <v>1</v>
      </c>
      <c r="J2170">
        <f t="shared" si="300"/>
        <v>0.30999999999999872</v>
      </c>
      <c r="K2170" t="str">
        <f t="shared" si="301"/>
        <v xml:space="preserve"> </v>
      </c>
      <c r="L2170" s="2">
        <f t="shared" si="296"/>
        <v>-14.351832385510063</v>
      </c>
      <c r="M2170">
        <f t="shared" si="297"/>
        <v>0</v>
      </c>
      <c r="N2170" s="2">
        <f t="shared" si="302"/>
        <v>4.3142857142856983E-2</v>
      </c>
      <c r="O2170">
        <f t="shared" si="303"/>
        <v>1</v>
      </c>
    </row>
    <row r="2171" spans="1:15" x14ac:dyDescent="0.25">
      <c r="A2171">
        <f t="shared" si="298"/>
        <v>2170</v>
      </c>
      <c r="B2171" s="1">
        <v>39161</v>
      </c>
      <c r="C2171">
        <v>31.45</v>
      </c>
      <c r="D2171">
        <v>31.67</v>
      </c>
      <c r="E2171">
        <v>31.32</v>
      </c>
      <c r="F2171">
        <v>31.59</v>
      </c>
      <c r="G2171">
        <v>282644</v>
      </c>
      <c r="H2171" s="2">
        <f t="shared" si="304"/>
        <v>0.12342857142857133</v>
      </c>
      <c r="I2171">
        <f t="shared" si="299"/>
        <v>1</v>
      </c>
      <c r="J2171">
        <f t="shared" si="300"/>
        <v>0.10000000000000142</v>
      </c>
      <c r="K2171" t="str">
        <f t="shared" si="301"/>
        <v xml:space="preserve"> </v>
      </c>
      <c r="L2171" s="2">
        <f t="shared" si="296"/>
        <v>-14.376002943540124</v>
      </c>
      <c r="M2171">
        <f t="shared" si="297"/>
        <v>0</v>
      </c>
      <c r="N2171" s="2">
        <f t="shared" si="302"/>
        <v>6.142857142857179E-2</v>
      </c>
      <c r="O2171">
        <f t="shared" si="303"/>
        <v>1</v>
      </c>
    </row>
    <row r="2172" spans="1:15" x14ac:dyDescent="0.25">
      <c r="A2172">
        <f t="shared" si="298"/>
        <v>2171</v>
      </c>
      <c r="B2172" s="1">
        <v>39162</v>
      </c>
      <c r="C2172">
        <v>31.57</v>
      </c>
      <c r="D2172">
        <v>32.520000000000003</v>
      </c>
      <c r="E2172">
        <v>31.55</v>
      </c>
      <c r="F2172">
        <v>32.299999999999997</v>
      </c>
      <c r="G2172">
        <v>504338</v>
      </c>
      <c r="H2172" s="2">
        <f t="shared" si="304"/>
        <v>0.19742857142857112</v>
      </c>
      <c r="I2172">
        <f t="shared" si="299"/>
        <v>1</v>
      </c>
      <c r="J2172">
        <f t="shared" si="300"/>
        <v>0.7099999999999973</v>
      </c>
      <c r="K2172" t="str">
        <f t="shared" si="301"/>
        <v xml:space="preserve"> </v>
      </c>
      <c r="L2172" s="2">
        <f t="shared" si="296"/>
        <v>-14.381102366805795</v>
      </c>
      <c r="M2172">
        <f t="shared" si="297"/>
        <v>0</v>
      </c>
      <c r="N2172" s="2">
        <f t="shared" si="302"/>
        <v>7.3999999999999788E-2</v>
      </c>
      <c r="O2172">
        <f t="shared" si="303"/>
        <v>1</v>
      </c>
    </row>
    <row r="2173" spans="1:15" x14ac:dyDescent="0.25">
      <c r="A2173">
        <f t="shared" si="298"/>
        <v>2172</v>
      </c>
      <c r="B2173" s="1">
        <v>39163</v>
      </c>
      <c r="C2173">
        <v>32.26</v>
      </c>
      <c r="D2173">
        <v>32.659999999999997</v>
      </c>
      <c r="E2173">
        <v>32.22</v>
      </c>
      <c r="F2173">
        <v>32.630000000000003</v>
      </c>
      <c r="G2173">
        <v>336262</v>
      </c>
      <c r="H2173" s="2">
        <f t="shared" si="304"/>
        <v>0.28314285714285736</v>
      </c>
      <c r="I2173">
        <f t="shared" si="299"/>
        <v>1</v>
      </c>
      <c r="J2173">
        <f t="shared" si="300"/>
        <v>0.3300000000000054</v>
      </c>
      <c r="K2173" t="str">
        <f t="shared" si="301"/>
        <v xml:space="preserve"> </v>
      </c>
      <c r="L2173" s="2">
        <f t="shared" si="296"/>
        <v>-14.265303620143197</v>
      </c>
      <c r="M2173">
        <f t="shared" si="297"/>
        <v>0</v>
      </c>
      <c r="N2173" s="2">
        <f t="shared" si="302"/>
        <v>8.5714285714286242E-2</v>
      </c>
      <c r="O2173">
        <f t="shared" si="303"/>
        <v>1</v>
      </c>
    </row>
    <row r="2174" spans="1:15" x14ac:dyDescent="0.25">
      <c r="A2174">
        <f t="shared" si="298"/>
        <v>2173</v>
      </c>
      <c r="B2174" s="1">
        <v>39164</v>
      </c>
      <c r="C2174">
        <v>32.61</v>
      </c>
      <c r="D2174">
        <v>32.729999999999997</v>
      </c>
      <c r="E2174">
        <v>32.42</v>
      </c>
      <c r="F2174">
        <v>32.64</v>
      </c>
      <c r="G2174">
        <v>334638</v>
      </c>
      <c r="H2174" s="2">
        <f t="shared" si="304"/>
        <v>0.32657142857142896</v>
      </c>
      <c r="I2174">
        <f t="shared" si="299"/>
        <v>1</v>
      </c>
      <c r="J2174">
        <f t="shared" si="300"/>
        <v>9.9999999999980105E-3</v>
      </c>
      <c r="K2174" t="str">
        <f t="shared" si="301"/>
        <v xml:space="preserve"> </v>
      </c>
      <c r="L2174" s="2">
        <f t="shared" ref="L2174:L2237" si="305">SLOPE(A2115:A2174,F2115:F2174)</f>
        <v>-14.098893382536371</v>
      </c>
      <c r="M2174">
        <f t="shared" ref="M2174:M2237" si="306">IF(L2174*($F2175-$F2174)&gt;0,1,0)</f>
        <v>0</v>
      </c>
      <c r="N2174" s="2">
        <f t="shared" si="302"/>
        <v>4.3428571428571594E-2</v>
      </c>
      <c r="O2174">
        <f t="shared" si="303"/>
        <v>1</v>
      </c>
    </row>
    <row r="2175" spans="1:15" x14ac:dyDescent="0.25">
      <c r="A2175">
        <f t="shared" si="298"/>
        <v>2174</v>
      </c>
      <c r="B2175" s="1">
        <v>39167</v>
      </c>
      <c r="C2175">
        <v>32.67</v>
      </c>
      <c r="D2175">
        <v>32.82</v>
      </c>
      <c r="E2175">
        <v>32.26</v>
      </c>
      <c r="F2175">
        <v>32.82</v>
      </c>
      <c r="G2175">
        <v>296753</v>
      </c>
      <c r="H2175" s="2">
        <f t="shared" si="304"/>
        <v>0.28942857142857192</v>
      </c>
      <c r="I2175">
        <f t="shared" si="299"/>
        <v>0</v>
      </c>
      <c r="J2175">
        <f t="shared" si="300"/>
        <v>0.17999999999999972</v>
      </c>
      <c r="K2175" t="str">
        <f t="shared" si="301"/>
        <v xml:space="preserve"> </v>
      </c>
      <c r="L2175" s="2">
        <f t="shared" si="305"/>
        <v>-13.858381650097558</v>
      </c>
      <c r="M2175">
        <f t="shared" si="306"/>
        <v>1</v>
      </c>
      <c r="N2175" s="2">
        <f t="shared" si="302"/>
        <v>-3.7142857142857033E-2</v>
      </c>
      <c r="O2175">
        <f t="shared" si="303"/>
        <v>1</v>
      </c>
    </row>
    <row r="2176" spans="1:15" x14ac:dyDescent="0.25">
      <c r="A2176">
        <f t="shared" si="298"/>
        <v>2175</v>
      </c>
      <c r="B2176" s="1">
        <v>39168</v>
      </c>
      <c r="C2176">
        <v>32.619999999999997</v>
      </c>
      <c r="D2176">
        <v>32.72</v>
      </c>
      <c r="E2176">
        <v>32.479999999999997</v>
      </c>
      <c r="F2176">
        <v>32.61</v>
      </c>
      <c r="G2176">
        <v>296773</v>
      </c>
      <c r="H2176" s="2">
        <f t="shared" si="304"/>
        <v>0.19057142857142872</v>
      </c>
      <c r="I2176">
        <f t="shared" si="299"/>
        <v>0</v>
      </c>
      <c r="J2176" t="str">
        <f t="shared" si="300"/>
        <v xml:space="preserve"> </v>
      </c>
      <c r="K2176">
        <f t="shared" si="301"/>
        <v>0.21000000000000085</v>
      </c>
      <c r="L2176" s="2">
        <f t="shared" si="305"/>
        <v>-13.708672418143799</v>
      </c>
      <c r="M2176">
        <f t="shared" si="306"/>
        <v>1</v>
      </c>
      <c r="N2176" s="2">
        <f t="shared" si="302"/>
        <v>-9.8857142857143199E-2</v>
      </c>
      <c r="O2176">
        <f t="shared" si="303"/>
        <v>1</v>
      </c>
    </row>
    <row r="2177" spans="1:15" x14ac:dyDescent="0.25">
      <c r="A2177">
        <f t="shared" si="298"/>
        <v>2176</v>
      </c>
      <c r="B2177" s="1">
        <v>39169</v>
      </c>
      <c r="C2177">
        <v>32.520000000000003</v>
      </c>
      <c r="D2177">
        <v>32.549999999999997</v>
      </c>
      <c r="E2177">
        <v>32.119999999999997</v>
      </c>
      <c r="F2177">
        <v>32.369999999999997</v>
      </c>
      <c r="G2177">
        <v>414215</v>
      </c>
      <c r="H2177" s="2">
        <f t="shared" si="304"/>
        <v>1.3428571428571193E-2</v>
      </c>
      <c r="I2177">
        <f t="shared" si="299"/>
        <v>0</v>
      </c>
      <c r="J2177" t="str">
        <f t="shared" si="300"/>
        <v xml:space="preserve"> </v>
      </c>
      <c r="K2177">
        <f t="shared" si="301"/>
        <v>0.24000000000000199</v>
      </c>
      <c r="L2177" s="2">
        <f t="shared" si="305"/>
        <v>-13.581261094997094</v>
      </c>
      <c r="M2177">
        <f t="shared" si="306"/>
        <v>0</v>
      </c>
      <c r="N2177" s="2">
        <f t="shared" si="302"/>
        <v>-0.17714285714285755</v>
      </c>
      <c r="O2177">
        <f t="shared" si="303"/>
        <v>1</v>
      </c>
    </row>
    <row r="2178" spans="1:15" x14ac:dyDescent="0.25">
      <c r="A2178">
        <f t="shared" si="298"/>
        <v>2177</v>
      </c>
      <c r="B2178" s="1">
        <v>39170</v>
      </c>
      <c r="C2178">
        <v>32.42</v>
      </c>
      <c r="D2178">
        <v>32.549999999999997</v>
      </c>
      <c r="E2178">
        <v>32.159999999999997</v>
      </c>
      <c r="F2178">
        <v>32.369999999999997</v>
      </c>
      <c r="G2178">
        <v>274718</v>
      </c>
      <c r="H2178" s="2">
        <f t="shared" si="304"/>
        <v>-6.6285714285715308E-2</v>
      </c>
      <c r="I2178">
        <f t="shared" si="299"/>
        <v>1</v>
      </c>
      <c r="J2178" t="str">
        <f t="shared" si="300"/>
        <v xml:space="preserve"> </v>
      </c>
      <c r="K2178" t="str">
        <f t="shared" si="301"/>
        <v xml:space="preserve"> </v>
      </c>
      <c r="L2178" s="2">
        <f t="shared" si="305"/>
        <v>-13.42251081257815</v>
      </c>
      <c r="M2178">
        <f t="shared" si="306"/>
        <v>1</v>
      </c>
      <c r="N2178" s="2">
        <f t="shared" si="302"/>
        <v>-7.9714285714286501E-2</v>
      </c>
      <c r="O2178">
        <f t="shared" si="303"/>
        <v>0</v>
      </c>
    </row>
    <row r="2179" spans="1:15" x14ac:dyDescent="0.25">
      <c r="A2179">
        <f t="shared" si="298"/>
        <v>2178</v>
      </c>
      <c r="B2179" s="1">
        <v>39171</v>
      </c>
      <c r="C2179">
        <v>32.380000000000003</v>
      </c>
      <c r="D2179">
        <v>32.4</v>
      </c>
      <c r="E2179">
        <v>31.82</v>
      </c>
      <c r="F2179">
        <v>32.18</v>
      </c>
      <c r="G2179">
        <v>341701</v>
      </c>
      <c r="H2179" s="2">
        <f t="shared" si="304"/>
        <v>-0.11114285714285757</v>
      </c>
      <c r="I2179">
        <f t="shared" si="299"/>
        <v>1</v>
      </c>
      <c r="J2179" t="str">
        <f t="shared" si="300"/>
        <v xml:space="preserve"> </v>
      </c>
      <c r="K2179">
        <f t="shared" si="301"/>
        <v>0.18999999999999773</v>
      </c>
      <c r="L2179" s="2">
        <f t="shared" si="305"/>
        <v>-13.455150665623846</v>
      </c>
      <c r="M2179">
        <f t="shared" si="306"/>
        <v>1</v>
      </c>
      <c r="N2179" s="2">
        <f t="shared" si="302"/>
        <v>-4.4857142857142263E-2</v>
      </c>
      <c r="O2179">
        <f t="shared" si="303"/>
        <v>1</v>
      </c>
    </row>
    <row r="2180" spans="1:15" x14ac:dyDescent="0.25">
      <c r="A2180">
        <f t="shared" ref="A2180:A2243" si="307">A2179+1</f>
        <v>2179</v>
      </c>
      <c r="B2180" s="1">
        <v>39174</v>
      </c>
      <c r="C2180">
        <v>32.18</v>
      </c>
      <c r="D2180">
        <v>32.35</v>
      </c>
      <c r="E2180">
        <v>31.93</v>
      </c>
      <c r="F2180">
        <v>32.11</v>
      </c>
      <c r="G2180">
        <v>234962</v>
      </c>
      <c r="H2180" s="2">
        <f t="shared" si="304"/>
        <v>-0.13828571428571437</v>
      </c>
      <c r="I2180">
        <f t="shared" si="299"/>
        <v>0</v>
      </c>
      <c r="J2180" t="str">
        <f t="shared" si="300"/>
        <v xml:space="preserve"> </v>
      </c>
      <c r="K2180">
        <f t="shared" si="301"/>
        <v>7.0000000000000284E-2</v>
      </c>
      <c r="L2180" s="2">
        <f t="shared" si="305"/>
        <v>-13.439731714342338</v>
      </c>
      <c r="M2180">
        <f t="shared" si="306"/>
        <v>0</v>
      </c>
      <c r="N2180" s="2">
        <f t="shared" si="302"/>
        <v>-2.7142857142856802E-2</v>
      </c>
      <c r="O2180">
        <f t="shared" si="303"/>
        <v>1</v>
      </c>
    </row>
    <row r="2181" spans="1:15" x14ac:dyDescent="0.25">
      <c r="A2181">
        <f t="shared" si="307"/>
        <v>2180</v>
      </c>
      <c r="B2181" s="1">
        <v>39175</v>
      </c>
      <c r="C2181">
        <v>32.25</v>
      </c>
      <c r="D2181">
        <v>32.42</v>
      </c>
      <c r="E2181">
        <v>31.99</v>
      </c>
      <c r="F2181">
        <v>32.14</v>
      </c>
      <c r="G2181">
        <v>309659</v>
      </c>
      <c r="H2181" s="2">
        <f t="shared" si="304"/>
        <v>-9.485714285714246E-2</v>
      </c>
      <c r="I2181">
        <f t="shared" si="299"/>
        <v>1</v>
      </c>
      <c r="J2181">
        <f t="shared" si="300"/>
        <v>3.0000000000001137E-2</v>
      </c>
      <c r="K2181" t="str">
        <f t="shared" si="301"/>
        <v xml:space="preserve"> </v>
      </c>
      <c r="L2181" s="2">
        <f t="shared" si="305"/>
        <v>-13.357716267842292</v>
      </c>
      <c r="M2181">
        <f t="shared" si="306"/>
        <v>1</v>
      </c>
      <c r="N2181" s="2">
        <f t="shared" si="302"/>
        <v>4.3428571428571913E-2</v>
      </c>
      <c r="O2181">
        <f t="shared" si="303"/>
        <v>0</v>
      </c>
    </row>
    <row r="2182" spans="1:15" x14ac:dyDescent="0.25">
      <c r="A2182">
        <f t="shared" si="307"/>
        <v>2181</v>
      </c>
      <c r="B2182" s="1">
        <v>39176</v>
      </c>
      <c r="C2182">
        <v>32.19</v>
      </c>
      <c r="D2182">
        <v>32.200000000000003</v>
      </c>
      <c r="E2182">
        <v>31.89</v>
      </c>
      <c r="F2182">
        <v>31.93</v>
      </c>
      <c r="G2182">
        <v>346974</v>
      </c>
      <c r="H2182" s="2">
        <f t="shared" si="304"/>
        <v>-8.4571428571427992E-2</v>
      </c>
      <c r="I2182">
        <f t="shared" si="299"/>
        <v>1</v>
      </c>
      <c r="J2182" t="str">
        <f t="shared" si="300"/>
        <v xml:space="preserve"> </v>
      </c>
      <c r="K2182">
        <f t="shared" si="301"/>
        <v>0.21000000000000085</v>
      </c>
      <c r="L2182" s="2">
        <f t="shared" si="305"/>
        <v>-13.33421147795381</v>
      </c>
      <c r="M2182">
        <f t="shared" si="306"/>
        <v>1</v>
      </c>
      <c r="N2182" s="2">
        <f t="shared" si="302"/>
        <v>1.0285714285714467E-2</v>
      </c>
      <c r="O2182">
        <f t="shared" si="303"/>
        <v>0</v>
      </c>
    </row>
    <row r="2183" spans="1:15" x14ac:dyDescent="0.25">
      <c r="A2183">
        <f t="shared" si="307"/>
        <v>2182</v>
      </c>
      <c r="B2183" s="1">
        <v>39177</v>
      </c>
      <c r="C2183">
        <v>31.95</v>
      </c>
      <c r="D2183">
        <v>32.01</v>
      </c>
      <c r="E2183">
        <v>31.76</v>
      </c>
      <c r="F2183">
        <v>31.84</v>
      </c>
      <c r="G2183">
        <v>266253</v>
      </c>
      <c r="H2183" s="2">
        <f t="shared" si="304"/>
        <v>-9.6285714285713905E-2</v>
      </c>
      <c r="I2183">
        <f t="shared" ref="I2183:I2246" si="308">IF(H2183*(F2184-F2183)&gt;0,1,0)</f>
        <v>1</v>
      </c>
      <c r="J2183" t="str">
        <f t="shared" ref="J2183:J2246" si="309">IF(F2183&gt;F2182,F2183-F2182," ")</f>
        <v xml:space="preserve"> </v>
      </c>
      <c r="K2183">
        <f t="shared" ref="K2183:K2246" si="310">IF(F2183&lt;F2182,F2182-F2183," ")</f>
        <v>8.9999999999999858E-2</v>
      </c>
      <c r="L2183" s="2">
        <f t="shared" si="305"/>
        <v>-13.334253219443873</v>
      </c>
      <c r="M2183">
        <f t="shared" si="306"/>
        <v>1</v>
      </c>
      <c r="N2183" s="2">
        <f t="shared" si="302"/>
        <v>-1.1714285714285913E-2</v>
      </c>
      <c r="O2183">
        <f t="shared" si="303"/>
        <v>0</v>
      </c>
    </row>
    <row r="2184" spans="1:15" x14ac:dyDescent="0.25">
      <c r="A2184">
        <f t="shared" si="307"/>
        <v>2183</v>
      </c>
      <c r="B2184" s="1">
        <v>39181</v>
      </c>
      <c r="C2184">
        <v>31.92</v>
      </c>
      <c r="D2184">
        <v>31.97</v>
      </c>
      <c r="E2184">
        <v>31.57</v>
      </c>
      <c r="F2184">
        <v>31.6</v>
      </c>
      <c r="G2184">
        <v>264559</v>
      </c>
      <c r="H2184" s="2">
        <f t="shared" si="304"/>
        <v>-0.11199999999999974</v>
      </c>
      <c r="I2184">
        <f t="shared" si="308"/>
        <v>0</v>
      </c>
      <c r="J2184" t="str">
        <f t="shared" si="309"/>
        <v xml:space="preserve"> </v>
      </c>
      <c r="K2184">
        <f t="shared" si="310"/>
        <v>0.23999999999999844</v>
      </c>
      <c r="L2184" s="2">
        <f t="shared" si="305"/>
        <v>-13.397385129061588</v>
      </c>
      <c r="M2184">
        <f t="shared" si="306"/>
        <v>0</v>
      </c>
      <c r="N2184" s="2">
        <f t="shared" ref="N2184:N2247" si="311">H2184-H2183</f>
        <v>-1.5714285714285833E-2</v>
      </c>
      <c r="O2184">
        <f t="shared" si="303"/>
        <v>1</v>
      </c>
    </row>
    <row r="2185" spans="1:15" x14ac:dyDescent="0.25">
      <c r="A2185">
        <f t="shared" si="307"/>
        <v>2184</v>
      </c>
      <c r="B2185" s="1">
        <v>39182</v>
      </c>
      <c r="C2185">
        <v>31.62</v>
      </c>
      <c r="D2185">
        <v>31.81</v>
      </c>
      <c r="E2185">
        <v>31.57</v>
      </c>
      <c r="F2185">
        <v>31.7</v>
      </c>
      <c r="G2185">
        <v>292790</v>
      </c>
      <c r="H2185" s="2">
        <f t="shared" si="304"/>
        <v>-0.10742857142857137</v>
      </c>
      <c r="I2185">
        <f t="shared" si="308"/>
        <v>0</v>
      </c>
      <c r="J2185">
        <f t="shared" si="309"/>
        <v>9.9999999999997868E-2</v>
      </c>
      <c r="K2185" t="str">
        <f t="shared" si="310"/>
        <v xml:space="preserve"> </v>
      </c>
      <c r="L2185" s="2">
        <f t="shared" si="305"/>
        <v>-13.630090756090754</v>
      </c>
      <c r="M2185">
        <f t="shared" si="306"/>
        <v>0</v>
      </c>
      <c r="N2185" s="2">
        <f t="shared" si="311"/>
        <v>4.5714285714283653E-3</v>
      </c>
      <c r="O2185">
        <f t="shared" ref="O2185:O2248" si="312">IF(N2184*(F2185-F2184)&gt;0,1,0)</f>
        <v>0</v>
      </c>
    </row>
    <row r="2186" spans="1:15" x14ac:dyDescent="0.25">
      <c r="A2186">
        <f t="shared" si="307"/>
        <v>2185</v>
      </c>
      <c r="B2186" s="1">
        <v>39183</v>
      </c>
      <c r="C2186">
        <v>31.82</v>
      </c>
      <c r="D2186">
        <v>32.020000000000003</v>
      </c>
      <c r="E2186">
        <v>31.68</v>
      </c>
      <c r="F2186">
        <v>31.77</v>
      </c>
      <c r="G2186">
        <v>304762</v>
      </c>
      <c r="H2186" s="2">
        <f t="shared" si="304"/>
        <v>-7.9428571428571557E-2</v>
      </c>
      <c r="I2186">
        <f t="shared" si="308"/>
        <v>0</v>
      </c>
      <c r="J2186">
        <f t="shared" si="309"/>
        <v>7.0000000000000284E-2</v>
      </c>
      <c r="K2186" t="str">
        <f t="shared" si="310"/>
        <v xml:space="preserve"> </v>
      </c>
      <c r="L2186" s="2">
        <f t="shared" si="305"/>
        <v>-13.882017298968814</v>
      </c>
      <c r="M2186">
        <f t="shared" si="306"/>
        <v>0</v>
      </c>
      <c r="N2186" s="2">
        <f t="shared" si="311"/>
        <v>2.7999999999999817E-2</v>
      </c>
      <c r="O2186">
        <f t="shared" si="312"/>
        <v>1</v>
      </c>
    </row>
    <row r="2187" spans="1:15" x14ac:dyDescent="0.25">
      <c r="A2187">
        <f t="shared" si="307"/>
        <v>2186</v>
      </c>
      <c r="B2187" s="1">
        <v>39184</v>
      </c>
      <c r="C2187">
        <v>31.98</v>
      </c>
      <c r="D2187">
        <v>32.06</v>
      </c>
      <c r="E2187">
        <v>31.68</v>
      </c>
      <c r="F2187">
        <v>32</v>
      </c>
      <c r="G2187">
        <v>307937</v>
      </c>
      <c r="H2187" s="2">
        <f t="shared" si="304"/>
        <v>6.8571428571428126E-3</v>
      </c>
      <c r="I2187">
        <f t="shared" si="308"/>
        <v>1</v>
      </c>
      <c r="J2187">
        <f t="shared" si="309"/>
        <v>0.23000000000000043</v>
      </c>
      <c r="K2187" t="str">
        <f t="shared" si="310"/>
        <v xml:space="preserve"> </v>
      </c>
      <c r="L2187" s="2">
        <f t="shared" si="305"/>
        <v>-14.31046716794336</v>
      </c>
      <c r="M2187">
        <f t="shared" si="306"/>
        <v>0</v>
      </c>
      <c r="N2187" s="2">
        <f t="shared" si="311"/>
        <v>8.6285714285714368E-2</v>
      </c>
      <c r="O2187">
        <f t="shared" si="312"/>
        <v>1</v>
      </c>
    </row>
    <row r="2188" spans="1:15" x14ac:dyDescent="0.25">
      <c r="A2188">
        <f t="shared" si="307"/>
        <v>2187</v>
      </c>
      <c r="B2188" s="1">
        <v>39185</v>
      </c>
      <c r="C2188">
        <v>32.42</v>
      </c>
      <c r="D2188">
        <v>32.42</v>
      </c>
      <c r="E2188">
        <v>32.07</v>
      </c>
      <c r="F2188">
        <v>32.200000000000003</v>
      </c>
      <c r="G2188">
        <v>356429</v>
      </c>
      <c r="H2188" s="2">
        <f t="shared" si="304"/>
        <v>8.7714285714286022E-2</v>
      </c>
      <c r="I2188">
        <f t="shared" si="308"/>
        <v>0</v>
      </c>
      <c r="J2188">
        <f t="shared" si="309"/>
        <v>0.20000000000000284</v>
      </c>
      <c r="K2188" t="str">
        <f t="shared" si="310"/>
        <v xml:space="preserve"> </v>
      </c>
      <c r="L2188" s="2">
        <f t="shared" si="305"/>
        <v>-14.567494816431569</v>
      </c>
      <c r="M2188">
        <f t="shared" si="306"/>
        <v>1</v>
      </c>
      <c r="N2188" s="2">
        <f t="shared" si="311"/>
        <v>8.085714285714321E-2</v>
      </c>
      <c r="O2188">
        <f t="shared" si="312"/>
        <v>1</v>
      </c>
    </row>
    <row r="2189" spans="1:15" x14ac:dyDescent="0.25">
      <c r="A2189">
        <f t="shared" si="307"/>
        <v>2188</v>
      </c>
      <c r="B2189" s="1">
        <v>39188</v>
      </c>
      <c r="C2189">
        <v>32.32</v>
      </c>
      <c r="D2189">
        <v>32.42</v>
      </c>
      <c r="E2189">
        <v>32.020000000000003</v>
      </c>
      <c r="F2189">
        <v>32.18</v>
      </c>
      <c r="G2189">
        <v>338044</v>
      </c>
      <c r="H2189" s="2">
        <f t="shared" si="304"/>
        <v>0.13228571428571437</v>
      </c>
      <c r="I2189">
        <f t="shared" si="308"/>
        <v>0</v>
      </c>
      <c r="J2189" t="str">
        <f t="shared" si="309"/>
        <v xml:space="preserve"> </v>
      </c>
      <c r="K2189">
        <f t="shared" si="310"/>
        <v>2.0000000000003126E-2</v>
      </c>
      <c r="L2189" s="2">
        <f t="shared" si="305"/>
        <v>-15.02008619316892</v>
      </c>
      <c r="M2189">
        <f t="shared" si="306"/>
        <v>1</v>
      </c>
      <c r="N2189" s="2">
        <f t="shared" si="311"/>
        <v>4.4571428571428345E-2</v>
      </c>
      <c r="O2189">
        <f t="shared" si="312"/>
        <v>0</v>
      </c>
    </row>
    <row r="2190" spans="1:15" x14ac:dyDescent="0.25">
      <c r="A2190">
        <f t="shared" si="307"/>
        <v>2189</v>
      </c>
      <c r="B2190" s="1">
        <v>39189</v>
      </c>
      <c r="C2190">
        <v>32.19</v>
      </c>
      <c r="D2190">
        <v>32.19</v>
      </c>
      <c r="E2190">
        <v>31.88</v>
      </c>
      <c r="F2190">
        <v>32.020000000000003</v>
      </c>
      <c r="G2190">
        <v>383803</v>
      </c>
      <c r="H2190" s="2">
        <f t="shared" si="304"/>
        <v>8.6571428571429215E-2</v>
      </c>
      <c r="I2190">
        <f t="shared" si="308"/>
        <v>0</v>
      </c>
      <c r="J2190" t="str">
        <f t="shared" si="309"/>
        <v xml:space="preserve"> </v>
      </c>
      <c r="K2190">
        <f t="shared" si="310"/>
        <v>0.15999999999999659</v>
      </c>
      <c r="L2190" s="2">
        <f t="shared" si="305"/>
        <v>-14.567444158848971</v>
      </c>
      <c r="M2190">
        <f t="shared" si="306"/>
        <v>1</v>
      </c>
      <c r="N2190" s="2">
        <f t="shared" si="311"/>
        <v>-4.5714285714285152E-2</v>
      </c>
      <c r="O2190">
        <f t="shared" si="312"/>
        <v>0</v>
      </c>
    </row>
    <row r="2191" spans="1:15" x14ac:dyDescent="0.25">
      <c r="A2191">
        <f t="shared" si="307"/>
        <v>2190</v>
      </c>
      <c r="B2191" s="1">
        <v>39190</v>
      </c>
      <c r="C2191">
        <v>31.98</v>
      </c>
      <c r="D2191">
        <v>32.07</v>
      </c>
      <c r="E2191">
        <v>31.72</v>
      </c>
      <c r="F2191">
        <v>31.95</v>
      </c>
      <c r="G2191">
        <v>379911</v>
      </c>
      <c r="H2191" s="2">
        <f t="shared" si="304"/>
        <v>2.6857142857142996E-2</v>
      </c>
      <c r="I2191">
        <f t="shared" si="308"/>
        <v>0</v>
      </c>
      <c r="J2191" t="str">
        <f t="shared" si="309"/>
        <v xml:space="preserve"> </v>
      </c>
      <c r="K2191">
        <f t="shared" si="310"/>
        <v>7.0000000000003837E-2</v>
      </c>
      <c r="L2191" s="2">
        <f t="shared" si="305"/>
        <v>-14.04820739658477</v>
      </c>
      <c r="M2191">
        <f t="shared" si="306"/>
        <v>1</v>
      </c>
      <c r="N2191" s="2">
        <f t="shared" si="311"/>
        <v>-5.9714285714286219E-2</v>
      </c>
      <c r="O2191">
        <f t="shared" si="312"/>
        <v>1</v>
      </c>
    </row>
    <row r="2192" spans="1:15" x14ac:dyDescent="0.25">
      <c r="A2192">
        <f t="shared" si="307"/>
        <v>2191</v>
      </c>
      <c r="B2192" s="1">
        <v>39191</v>
      </c>
      <c r="C2192">
        <v>31.87</v>
      </c>
      <c r="D2192">
        <v>32.200000000000003</v>
      </c>
      <c r="E2192">
        <v>31.72</v>
      </c>
      <c r="F2192">
        <v>31.82</v>
      </c>
      <c r="G2192">
        <v>404458</v>
      </c>
      <c r="H2192" s="2">
        <f t="shared" si="304"/>
        <v>-5.1714285714285879E-2</v>
      </c>
      <c r="I2192">
        <f t="shared" si="308"/>
        <v>0</v>
      </c>
      <c r="J2192" t="str">
        <f t="shared" si="309"/>
        <v xml:space="preserve"> </v>
      </c>
      <c r="K2192">
        <f t="shared" si="310"/>
        <v>0.12999999999999901</v>
      </c>
      <c r="L2192" s="2">
        <f t="shared" si="305"/>
        <v>-13.603946456217505</v>
      </c>
      <c r="M2192">
        <f t="shared" si="306"/>
        <v>0</v>
      </c>
      <c r="N2192" s="2">
        <f t="shared" si="311"/>
        <v>-7.8571428571428875E-2</v>
      </c>
      <c r="O2192">
        <f t="shared" si="312"/>
        <v>1</v>
      </c>
    </row>
    <row r="2193" spans="1:15" x14ac:dyDescent="0.25">
      <c r="A2193">
        <f t="shared" si="307"/>
        <v>2192</v>
      </c>
      <c r="B2193" s="1">
        <v>39192</v>
      </c>
      <c r="C2193">
        <v>32.049999999999997</v>
      </c>
      <c r="D2193">
        <v>32.06</v>
      </c>
      <c r="E2193">
        <v>31.75</v>
      </c>
      <c r="F2193">
        <v>31.95</v>
      </c>
      <c r="G2193">
        <v>583791</v>
      </c>
      <c r="H2193" s="2">
        <f t="shared" si="304"/>
        <v>-6.8571428571429144E-2</v>
      </c>
      <c r="I2193">
        <f t="shared" si="308"/>
        <v>1</v>
      </c>
      <c r="J2193">
        <f t="shared" si="309"/>
        <v>0.12999999999999901</v>
      </c>
      <c r="K2193" t="str">
        <f t="shared" si="310"/>
        <v xml:space="preserve"> </v>
      </c>
      <c r="L2193" s="2">
        <f t="shared" si="305"/>
        <v>-12.889287944322655</v>
      </c>
      <c r="M2193">
        <f t="shared" si="306"/>
        <v>1</v>
      </c>
      <c r="N2193" s="2">
        <f t="shared" si="311"/>
        <v>-1.6857142857143265E-2</v>
      </c>
      <c r="O2193">
        <f t="shared" si="312"/>
        <v>0</v>
      </c>
    </row>
    <row r="2194" spans="1:15" x14ac:dyDescent="0.25">
      <c r="A2194">
        <f t="shared" si="307"/>
        <v>2193</v>
      </c>
      <c r="B2194" s="1">
        <v>39195</v>
      </c>
      <c r="C2194">
        <v>31.95</v>
      </c>
      <c r="D2194">
        <v>31.97</v>
      </c>
      <c r="E2194">
        <v>31.6</v>
      </c>
      <c r="F2194">
        <v>31.62</v>
      </c>
      <c r="G2194">
        <v>351563</v>
      </c>
      <c r="H2194" s="2">
        <f t="shared" si="304"/>
        <v>-8.971428571428583E-2</v>
      </c>
      <c r="I2194">
        <f t="shared" si="308"/>
        <v>1</v>
      </c>
      <c r="J2194" t="str">
        <f t="shared" si="309"/>
        <v xml:space="preserve"> </v>
      </c>
      <c r="K2194">
        <f t="shared" si="310"/>
        <v>0.32999999999999829</v>
      </c>
      <c r="L2194" s="2">
        <f t="shared" si="305"/>
        <v>-12.602074287511822</v>
      </c>
      <c r="M2194">
        <f t="shared" si="306"/>
        <v>1</v>
      </c>
      <c r="N2194" s="2">
        <f t="shared" si="311"/>
        <v>-2.1142857142856686E-2</v>
      </c>
      <c r="O2194">
        <f t="shared" si="312"/>
        <v>1</v>
      </c>
    </row>
    <row r="2195" spans="1:15" x14ac:dyDescent="0.25">
      <c r="A2195">
        <f t="shared" si="307"/>
        <v>2194</v>
      </c>
      <c r="B2195" s="1">
        <v>39196</v>
      </c>
      <c r="C2195">
        <v>31.62</v>
      </c>
      <c r="D2195">
        <v>31.76</v>
      </c>
      <c r="E2195">
        <v>31.37</v>
      </c>
      <c r="F2195">
        <v>31.58</v>
      </c>
      <c r="G2195">
        <v>374283</v>
      </c>
      <c r="H2195" s="2">
        <f t="shared" si="304"/>
        <v>-8.7428571428572008E-2</v>
      </c>
      <c r="I2195">
        <f t="shared" si="308"/>
        <v>0</v>
      </c>
      <c r="J2195" t="str">
        <f t="shared" si="309"/>
        <v xml:space="preserve"> </v>
      </c>
      <c r="K2195">
        <f t="shared" si="310"/>
        <v>4.00000000000027E-2</v>
      </c>
      <c r="L2195" s="2">
        <f t="shared" si="305"/>
        <v>-12.516883369015858</v>
      </c>
      <c r="M2195">
        <f t="shared" si="306"/>
        <v>0</v>
      </c>
      <c r="N2195" s="2">
        <f t="shared" si="311"/>
        <v>2.2857142857138218E-3</v>
      </c>
      <c r="O2195">
        <f t="shared" si="312"/>
        <v>1</v>
      </c>
    </row>
    <row r="2196" spans="1:15" x14ac:dyDescent="0.25">
      <c r="A2196">
        <f t="shared" si="307"/>
        <v>2195</v>
      </c>
      <c r="B2196" s="1">
        <v>39197</v>
      </c>
      <c r="C2196">
        <v>31.8</v>
      </c>
      <c r="D2196">
        <v>32.270000000000003</v>
      </c>
      <c r="E2196">
        <v>31.73</v>
      </c>
      <c r="F2196">
        <v>32.229999999999997</v>
      </c>
      <c r="G2196">
        <v>450242</v>
      </c>
      <c r="H2196" s="2">
        <f t="shared" si="304"/>
        <v>9.9999999999995336E-3</v>
      </c>
      <c r="I2196">
        <f t="shared" si="308"/>
        <v>1</v>
      </c>
      <c r="J2196">
        <f t="shared" si="309"/>
        <v>0.64999999999999858</v>
      </c>
      <c r="K2196" t="str">
        <f t="shared" si="310"/>
        <v xml:space="preserve"> </v>
      </c>
      <c r="L2196" s="2">
        <f t="shared" si="305"/>
        <v>-11.255417523771964</v>
      </c>
      <c r="M2196">
        <f t="shared" si="306"/>
        <v>0</v>
      </c>
      <c r="N2196" s="2">
        <f t="shared" si="311"/>
        <v>9.7428571428571545E-2</v>
      </c>
      <c r="O2196">
        <f t="shared" si="312"/>
        <v>1</v>
      </c>
    </row>
    <row r="2197" spans="1:15" x14ac:dyDescent="0.25">
      <c r="A2197">
        <f t="shared" si="307"/>
        <v>2196</v>
      </c>
      <c r="B2197" s="1">
        <v>39198</v>
      </c>
      <c r="C2197">
        <v>32.28</v>
      </c>
      <c r="D2197">
        <v>32.67</v>
      </c>
      <c r="E2197">
        <v>32.28</v>
      </c>
      <c r="F2197">
        <v>32.659999999999997</v>
      </c>
      <c r="G2197">
        <v>461650</v>
      </c>
      <c r="H2197" s="2">
        <f t="shared" si="304"/>
        <v>0.14285714285714204</v>
      </c>
      <c r="I2197">
        <f t="shared" si="308"/>
        <v>1</v>
      </c>
      <c r="J2197">
        <f t="shared" si="309"/>
        <v>0.42999999999999972</v>
      </c>
      <c r="K2197" t="str">
        <f t="shared" si="310"/>
        <v xml:space="preserve"> </v>
      </c>
      <c r="L2197" s="2">
        <f t="shared" si="305"/>
        <v>-9.1031401426716414</v>
      </c>
      <c r="M2197">
        <f t="shared" si="306"/>
        <v>0</v>
      </c>
      <c r="N2197" s="2">
        <f t="shared" si="311"/>
        <v>0.13285714285714251</v>
      </c>
      <c r="O2197">
        <f t="shared" si="312"/>
        <v>1</v>
      </c>
    </row>
    <row r="2198" spans="1:15" x14ac:dyDescent="0.25">
      <c r="A2198">
        <f t="shared" si="307"/>
        <v>2197</v>
      </c>
      <c r="B2198" s="1">
        <v>39199</v>
      </c>
      <c r="C2198">
        <v>32.92</v>
      </c>
      <c r="D2198">
        <v>34.04</v>
      </c>
      <c r="E2198">
        <v>32.840000000000003</v>
      </c>
      <c r="F2198">
        <v>33.659999999999997</v>
      </c>
      <c r="G2198">
        <v>917162</v>
      </c>
      <c r="H2198" s="2">
        <f t="shared" ref="H2198:H2261" si="313">SLOPE(F2193:F2198,A2193:A2198)</f>
        <v>0.3519999999999992</v>
      </c>
      <c r="I2198">
        <f t="shared" si="308"/>
        <v>1</v>
      </c>
      <c r="J2198">
        <f t="shared" si="309"/>
        <v>1</v>
      </c>
      <c r="K2198" t="str">
        <f t="shared" si="310"/>
        <v xml:space="preserve"> </v>
      </c>
      <c r="L2198" s="2">
        <f t="shared" si="305"/>
        <v>-4.5862939232373776</v>
      </c>
      <c r="M2198">
        <f t="shared" si="306"/>
        <v>0</v>
      </c>
      <c r="N2198" s="2">
        <f t="shared" si="311"/>
        <v>0.20914285714285716</v>
      </c>
      <c r="O2198">
        <f t="shared" si="312"/>
        <v>1</v>
      </c>
    </row>
    <row r="2199" spans="1:15" x14ac:dyDescent="0.25">
      <c r="A2199">
        <f t="shared" si="307"/>
        <v>2198</v>
      </c>
      <c r="B2199" s="1">
        <v>39202</v>
      </c>
      <c r="C2199">
        <v>33.72</v>
      </c>
      <c r="D2199">
        <v>34.06</v>
      </c>
      <c r="E2199">
        <v>33.43</v>
      </c>
      <c r="F2199">
        <v>33.68</v>
      </c>
      <c r="G2199">
        <v>501987</v>
      </c>
      <c r="H2199" s="2">
        <f t="shared" si="313"/>
        <v>0.48485714285714254</v>
      </c>
      <c r="I2199">
        <f t="shared" si="308"/>
        <v>1</v>
      </c>
      <c r="J2199">
        <f t="shared" si="309"/>
        <v>2.0000000000003126E-2</v>
      </c>
      <c r="K2199" t="str">
        <f t="shared" si="310"/>
        <v xml:space="preserve"> </v>
      </c>
      <c r="L2199" s="2">
        <f t="shared" si="305"/>
        <v>-0.82117134192571228</v>
      </c>
      <c r="M2199">
        <f t="shared" si="306"/>
        <v>0</v>
      </c>
      <c r="N2199" s="2">
        <f t="shared" si="311"/>
        <v>0.13285714285714334</v>
      </c>
      <c r="O2199">
        <f t="shared" si="312"/>
        <v>1</v>
      </c>
    </row>
    <row r="2200" spans="1:15" x14ac:dyDescent="0.25">
      <c r="A2200">
        <f t="shared" si="307"/>
        <v>2199</v>
      </c>
      <c r="B2200" s="1">
        <v>39203</v>
      </c>
      <c r="C2200">
        <v>33.64</v>
      </c>
      <c r="D2200">
        <v>34</v>
      </c>
      <c r="E2200">
        <v>33.54</v>
      </c>
      <c r="F2200">
        <v>33.92</v>
      </c>
      <c r="G2200">
        <v>439613</v>
      </c>
      <c r="H2200" s="2">
        <f t="shared" si="313"/>
        <v>0.48714285714285788</v>
      </c>
      <c r="I2200">
        <f t="shared" si="308"/>
        <v>1</v>
      </c>
      <c r="J2200">
        <f t="shared" si="309"/>
        <v>0.24000000000000199</v>
      </c>
      <c r="K2200" t="str">
        <f t="shared" si="310"/>
        <v xml:space="preserve"> </v>
      </c>
      <c r="L2200" s="2">
        <f t="shared" si="305"/>
        <v>2.4966227870724875</v>
      </c>
      <c r="M2200">
        <f t="shared" si="306"/>
        <v>1</v>
      </c>
      <c r="N2200" s="2">
        <f t="shared" si="311"/>
        <v>2.2857142857153345E-3</v>
      </c>
      <c r="O2200">
        <f t="shared" si="312"/>
        <v>1</v>
      </c>
    </row>
    <row r="2201" spans="1:15" x14ac:dyDescent="0.25">
      <c r="A2201">
        <f t="shared" si="307"/>
        <v>2200</v>
      </c>
      <c r="B2201" s="1">
        <v>39204</v>
      </c>
      <c r="C2201">
        <v>33.94</v>
      </c>
      <c r="D2201">
        <v>34.380000000000003</v>
      </c>
      <c r="E2201">
        <v>33.94</v>
      </c>
      <c r="F2201">
        <v>34.130000000000003</v>
      </c>
      <c r="G2201">
        <v>402595</v>
      </c>
      <c r="H2201" s="2">
        <f t="shared" si="313"/>
        <v>0.38000000000000134</v>
      </c>
      <c r="I2201">
        <f t="shared" si="308"/>
        <v>1</v>
      </c>
      <c r="J2201">
        <f t="shared" si="309"/>
        <v>0.21000000000000085</v>
      </c>
      <c r="K2201" t="str">
        <f t="shared" si="310"/>
        <v xml:space="preserve"> </v>
      </c>
      <c r="L2201" s="2">
        <f t="shared" si="305"/>
        <v>5.2903371572822309</v>
      </c>
      <c r="M2201">
        <f t="shared" si="306"/>
        <v>1</v>
      </c>
      <c r="N2201" s="2">
        <f t="shared" si="311"/>
        <v>-0.10714285714285654</v>
      </c>
      <c r="O2201">
        <f t="shared" si="312"/>
        <v>1</v>
      </c>
    </row>
    <row r="2202" spans="1:15" x14ac:dyDescent="0.25">
      <c r="A2202">
        <f t="shared" si="307"/>
        <v>2201</v>
      </c>
      <c r="B2202" s="1">
        <v>39205</v>
      </c>
      <c r="C2202">
        <v>34.159999999999997</v>
      </c>
      <c r="D2202">
        <v>34.24</v>
      </c>
      <c r="E2202">
        <v>33.950000000000003</v>
      </c>
      <c r="F2202">
        <v>34.159999999999997</v>
      </c>
      <c r="G2202">
        <v>281537</v>
      </c>
      <c r="H2202" s="2">
        <f t="shared" si="313"/>
        <v>0.26142857142857201</v>
      </c>
      <c r="I2202">
        <f t="shared" si="308"/>
        <v>0</v>
      </c>
      <c r="J2202">
        <f t="shared" si="309"/>
        <v>2.9999999999994031E-2</v>
      </c>
      <c r="K2202" t="str">
        <f t="shared" si="310"/>
        <v xml:space="preserve"> </v>
      </c>
      <c r="L2202" s="2">
        <f t="shared" si="305"/>
        <v>7.3483921186098282</v>
      </c>
      <c r="M2202">
        <f t="shared" si="306"/>
        <v>0</v>
      </c>
      <c r="N2202" s="2">
        <f t="shared" si="311"/>
        <v>-0.11857142857142933</v>
      </c>
      <c r="O2202">
        <f t="shared" si="312"/>
        <v>0</v>
      </c>
    </row>
    <row r="2203" spans="1:15" x14ac:dyDescent="0.25">
      <c r="A2203">
        <f t="shared" si="307"/>
        <v>2202</v>
      </c>
      <c r="B2203" s="1">
        <v>39206</v>
      </c>
      <c r="C2203">
        <v>34.26</v>
      </c>
      <c r="D2203">
        <v>34.26</v>
      </c>
      <c r="E2203">
        <v>33.880000000000003</v>
      </c>
      <c r="F2203">
        <v>33.97</v>
      </c>
      <c r="G2203">
        <v>300379</v>
      </c>
      <c r="H2203" s="2">
        <f t="shared" si="313"/>
        <v>9.1428571428571512E-2</v>
      </c>
      <c r="I2203">
        <f t="shared" si="308"/>
        <v>1</v>
      </c>
      <c r="J2203" t="str">
        <f t="shared" si="309"/>
        <v xml:space="preserve"> </v>
      </c>
      <c r="K2203">
        <f t="shared" si="310"/>
        <v>0.18999999999999773</v>
      </c>
      <c r="L2203" s="2">
        <f t="shared" si="305"/>
        <v>8.7263496344633449</v>
      </c>
      <c r="M2203">
        <f t="shared" si="306"/>
        <v>1</v>
      </c>
      <c r="N2203" s="2">
        <f t="shared" si="311"/>
        <v>-0.17000000000000048</v>
      </c>
      <c r="O2203">
        <f t="shared" si="312"/>
        <v>1</v>
      </c>
    </row>
    <row r="2204" spans="1:15" x14ac:dyDescent="0.25">
      <c r="A2204">
        <f t="shared" si="307"/>
        <v>2203</v>
      </c>
      <c r="B2204" s="1">
        <v>39209</v>
      </c>
      <c r="C2204">
        <v>34.049999999999997</v>
      </c>
      <c r="D2204">
        <v>34.25</v>
      </c>
      <c r="E2204">
        <v>33.97</v>
      </c>
      <c r="F2204">
        <v>34.06</v>
      </c>
      <c r="G2204">
        <v>207772</v>
      </c>
      <c r="H2204" s="2">
        <f t="shared" si="313"/>
        <v>5.9428571428571379E-2</v>
      </c>
      <c r="I2204">
        <f t="shared" si="308"/>
        <v>0</v>
      </c>
      <c r="J2204">
        <f t="shared" si="309"/>
        <v>9.0000000000003411E-2</v>
      </c>
      <c r="K2204" t="str">
        <f t="shared" si="310"/>
        <v xml:space="preserve"> </v>
      </c>
      <c r="L2204" s="2">
        <f t="shared" si="305"/>
        <v>9.4952519763271592</v>
      </c>
      <c r="M2204">
        <f t="shared" si="306"/>
        <v>0</v>
      </c>
      <c r="N2204" s="2">
        <f t="shared" si="311"/>
        <v>-3.2000000000000133E-2</v>
      </c>
      <c r="O2204">
        <f t="shared" si="312"/>
        <v>0</v>
      </c>
    </row>
    <row r="2205" spans="1:15" x14ac:dyDescent="0.25">
      <c r="A2205">
        <f t="shared" si="307"/>
        <v>2204</v>
      </c>
      <c r="B2205" s="1">
        <v>39210</v>
      </c>
      <c r="C2205">
        <v>33.909999999999997</v>
      </c>
      <c r="D2205">
        <v>34.01</v>
      </c>
      <c r="E2205">
        <v>33.770000000000003</v>
      </c>
      <c r="F2205">
        <v>33.9</v>
      </c>
      <c r="G2205">
        <v>266474</v>
      </c>
      <c r="H2205" s="2">
        <f t="shared" si="313"/>
        <v>-1.4285714285714691E-2</v>
      </c>
      <c r="I2205">
        <f t="shared" si="308"/>
        <v>0</v>
      </c>
      <c r="J2205" t="str">
        <f t="shared" si="309"/>
        <v xml:space="preserve"> </v>
      </c>
      <c r="K2205">
        <f t="shared" si="310"/>
        <v>0.16000000000000369</v>
      </c>
      <c r="L2205" s="2">
        <f t="shared" si="305"/>
        <v>9.9848126806973276</v>
      </c>
      <c r="M2205">
        <f t="shared" si="306"/>
        <v>1</v>
      </c>
      <c r="N2205" s="2">
        <f t="shared" si="311"/>
        <v>-7.3714285714286065E-2</v>
      </c>
      <c r="O2205">
        <f t="shared" si="312"/>
        <v>1</v>
      </c>
    </row>
    <row r="2206" spans="1:15" x14ac:dyDescent="0.25">
      <c r="A2206">
        <f t="shared" si="307"/>
        <v>2205</v>
      </c>
      <c r="B2206" s="1">
        <v>39211</v>
      </c>
      <c r="C2206">
        <v>33.74</v>
      </c>
      <c r="D2206">
        <v>34.15</v>
      </c>
      <c r="E2206">
        <v>33.68</v>
      </c>
      <c r="F2206">
        <v>34.08</v>
      </c>
      <c r="G2206">
        <v>294273</v>
      </c>
      <c r="H2206" s="2">
        <f t="shared" si="313"/>
        <v>-2.6857142857143197E-2</v>
      </c>
      <c r="I2206">
        <f t="shared" si="308"/>
        <v>1</v>
      </c>
      <c r="J2206">
        <f t="shared" si="309"/>
        <v>0.17999999999999972</v>
      </c>
      <c r="K2206" t="str">
        <f t="shared" si="310"/>
        <v xml:space="preserve"> </v>
      </c>
      <c r="L2206" s="2">
        <f t="shared" si="305"/>
        <v>10.436330772816222</v>
      </c>
      <c r="M2206">
        <f t="shared" si="306"/>
        <v>0</v>
      </c>
      <c r="N2206" s="2">
        <f t="shared" si="311"/>
        <v>-1.2571428571428506E-2</v>
      </c>
      <c r="O2206">
        <f t="shared" si="312"/>
        <v>0</v>
      </c>
    </row>
    <row r="2207" spans="1:15" x14ac:dyDescent="0.25">
      <c r="A2207">
        <f t="shared" si="307"/>
        <v>2206</v>
      </c>
      <c r="B2207" s="1">
        <v>39212</v>
      </c>
      <c r="C2207">
        <v>33.92</v>
      </c>
      <c r="D2207">
        <v>33.92</v>
      </c>
      <c r="E2207">
        <v>33.520000000000003</v>
      </c>
      <c r="F2207">
        <v>33.6</v>
      </c>
      <c r="G2207">
        <v>273432</v>
      </c>
      <c r="H2207" s="2">
        <f t="shared" si="313"/>
        <v>-7.5142857142856609E-2</v>
      </c>
      <c r="I2207">
        <f t="shared" si="308"/>
        <v>0</v>
      </c>
      <c r="J2207" t="str">
        <f t="shared" si="309"/>
        <v xml:space="preserve"> </v>
      </c>
      <c r="K2207">
        <f t="shared" si="310"/>
        <v>0.47999999999999687</v>
      </c>
      <c r="L2207" s="2">
        <f t="shared" si="305"/>
        <v>10.941211883547872</v>
      </c>
      <c r="M2207">
        <f t="shared" si="306"/>
        <v>1</v>
      </c>
      <c r="N2207" s="2">
        <f t="shared" si="311"/>
        <v>-4.8285714285713412E-2</v>
      </c>
      <c r="O2207">
        <f t="shared" si="312"/>
        <v>1</v>
      </c>
    </row>
    <row r="2208" spans="1:15" x14ac:dyDescent="0.25">
      <c r="A2208">
        <f t="shared" si="307"/>
        <v>2207</v>
      </c>
      <c r="B2208" s="1">
        <v>39213</v>
      </c>
      <c r="C2208">
        <v>33.619999999999997</v>
      </c>
      <c r="D2208">
        <v>33.86</v>
      </c>
      <c r="E2208">
        <v>33.619999999999997</v>
      </c>
      <c r="F2208">
        <v>33.79</v>
      </c>
      <c r="G2208">
        <v>206513</v>
      </c>
      <c r="H2208" s="2">
        <f t="shared" si="313"/>
        <v>-6.0000000000000039E-2</v>
      </c>
      <c r="I2208">
        <f t="shared" si="308"/>
        <v>1</v>
      </c>
      <c r="J2208">
        <f t="shared" si="309"/>
        <v>0.18999999999999773</v>
      </c>
      <c r="K2208" t="str">
        <f t="shared" si="310"/>
        <v xml:space="preserve"> </v>
      </c>
      <c r="L2208" s="2">
        <f t="shared" si="305"/>
        <v>11.95824757784713</v>
      </c>
      <c r="M2208">
        <f t="shared" si="306"/>
        <v>0</v>
      </c>
      <c r="N2208" s="2">
        <f t="shared" si="311"/>
        <v>1.5142857142856569E-2</v>
      </c>
      <c r="O2208">
        <f t="shared" si="312"/>
        <v>0</v>
      </c>
    </row>
    <row r="2209" spans="1:15" x14ac:dyDescent="0.25">
      <c r="A2209">
        <f t="shared" si="307"/>
        <v>2208</v>
      </c>
      <c r="B2209" s="1">
        <v>39216</v>
      </c>
      <c r="C2209">
        <v>33.82</v>
      </c>
      <c r="D2209">
        <v>33.82</v>
      </c>
      <c r="E2209">
        <v>33.32</v>
      </c>
      <c r="F2209">
        <v>33.42</v>
      </c>
      <c r="G2209">
        <v>277173</v>
      </c>
      <c r="H2209" s="2">
        <f t="shared" si="313"/>
        <v>-0.11457142857142852</v>
      </c>
      <c r="I2209">
        <f t="shared" si="308"/>
        <v>0</v>
      </c>
      <c r="J2209" t="str">
        <f t="shared" si="309"/>
        <v xml:space="preserve"> </v>
      </c>
      <c r="K2209">
        <f t="shared" si="310"/>
        <v>0.36999999999999744</v>
      </c>
      <c r="L2209" s="2">
        <f t="shared" si="305"/>
        <v>12.622188322856836</v>
      </c>
      <c r="M2209">
        <f t="shared" si="306"/>
        <v>1</v>
      </c>
      <c r="N2209" s="2">
        <f t="shared" si="311"/>
        <v>-5.4571428571428479E-2</v>
      </c>
      <c r="O2209">
        <f t="shared" si="312"/>
        <v>0</v>
      </c>
    </row>
    <row r="2210" spans="1:15" x14ac:dyDescent="0.25">
      <c r="A2210">
        <f t="shared" si="307"/>
        <v>2209</v>
      </c>
      <c r="B2210" s="1">
        <v>39217</v>
      </c>
      <c r="C2210">
        <v>33.49</v>
      </c>
      <c r="D2210">
        <v>34.020000000000003</v>
      </c>
      <c r="E2210">
        <v>33.43</v>
      </c>
      <c r="F2210">
        <v>33.46</v>
      </c>
      <c r="G2210">
        <v>277360</v>
      </c>
      <c r="H2210" s="2">
        <f t="shared" si="313"/>
        <v>-0.11399999999999945</v>
      </c>
      <c r="I2210">
        <f t="shared" si="308"/>
        <v>0</v>
      </c>
      <c r="J2210">
        <f t="shared" si="309"/>
        <v>3.9999999999999147E-2</v>
      </c>
      <c r="K2210" t="str">
        <f t="shared" si="310"/>
        <v xml:space="preserve"> </v>
      </c>
      <c r="L2210" s="2">
        <f t="shared" si="305"/>
        <v>13.046942460632211</v>
      </c>
      <c r="M2210">
        <f t="shared" si="306"/>
        <v>1</v>
      </c>
      <c r="N2210" s="2">
        <f t="shared" si="311"/>
        <v>5.7142857142906955E-4</v>
      </c>
      <c r="O2210">
        <f t="shared" si="312"/>
        <v>0</v>
      </c>
    </row>
    <row r="2211" spans="1:15" x14ac:dyDescent="0.25">
      <c r="A2211">
        <f t="shared" si="307"/>
        <v>2210</v>
      </c>
      <c r="B2211" s="1">
        <v>39218</v>
      </c>
      <c r="C2211">
        <v>33.54</v>
      </c>
      <c r="D2211">
        <v>33.71</v>
      </c>
      <c r="E2211">
        <v>33.340000000000003</v>
      </c>
      <c r="F2211">
        <v>33.65</v>
      </c>
      <c r="G2211">
        <v>262569</v>
      </c>
      <c r="H2211" s="2">
        <f t="shared" si="313"/>
        <v>-8.3999999999999936E-2</v>
      </c>
      <c r="I2211">
        <f t="shared" si="308"/>
        <v>1</v>
      </c>
      <c r="J2211">
        <f t="shared" si="309"/>
        <v>0.18999999999999773</v>
      </c>
      <c r="K2211" t="str">
        <f t="shared" si="310"/>
        <v xml:space="preserve"> </v>
      </c>
      <c r="L2211" s="2">
        <f t="shared" si="305"/>
        <v>13.592838863207431</v>
      </c>
      <c r="M2211">
        <f t="shared" si="306"/>
        <v>0</v>
      </c>
      <c r="N2211" s="2">
        <f t="shared" si="311"/>
        <v>2.9999999999999513E-2</v>
      </c>
      <c r="O2211">
        <f t="shared" si="312"/>
        <v>1</v>
      </c>
    </row>
    <row r="2212" spans="1:15" x14ac:dyDescent="0.25">
      <c r="A2212">
        <f t="shared" si="307"/>
        <v>2211</v>
      </c>
      <c r="B2212" s="1">
        <v>39219</v>
      </c>
      <c r="C2212">
        <v>33.57</v>
      </c>
      <c r="D2212">
        <v>33.65</v>
      </c>
      <c r="E2212">
        <v>33.270000000000003</v>
      </c>
      <c r="F2212">
        <v>33.35</v>
      </c>
      <c r="G2212">
        <v>243689</v>
      </c>
      <c r="H2212" s="2">
        <f t="shared" si="313"/>
        <v>-4.6571428571428646E-2</v>
      </c>
      <c r="I2212">
        <f t="shared" si="308"/>
        <v>0</v>
      </c>
      <c r="J2212" t="str">
        <f t="shared" si="309"/>
        <v xml:space="preserve"> </v>
      </c>
      <c r="K2212">
        <f t="shared" si="310"/>
        <v>0.29999999999999716</v>
      </c>
      <c r="L2212" s="2">
        <f t="shared" si="305"/>
        <v>13.974750135765548</v>
      </c>
      <c r="M2212">
        <f t="shared" si="306"/>
        <v>1</v>
      </c>
      <c r="N2212" s="2">
        <f t="shared" si="311"/>
        <v>3.742857142857129E-2</v>
      </c>
      <c r="O2212">
        <f t="shared" si="312"/>
        <v>0</v>
      </c>
    </row>
    <row r="2213" spans="1:15" x14ac:dyDescent="0.25">
      <c r="A2213">
        <f t="shared" si="307"/>
        <v>2212</v>
      </c>
      <c r="B2213" s="1">
        <v>39220</v>
      </c>
      <c r="C2213">
        <v>33.619999999999997</v>
      </c>
      <c r="D2213">
        <v>34.090000000000003</v>
      </c>
      <c r="E2213">
        <v>33.520000000000003</v>
      </c>
      <c r="F2213">
        <v>33.78</v>
      </c>
      <c r="G2213">
        <v>414887</v>
      </c>
      <c r="H2213" s="2">
        <f t="shared" si="313"/>
        <v>-1.9999999999998053E-3</v>
      </c>
      <c r="I2213">
        <f t="shared" si="308"/>
        <v>0</v>
      </c>
      <c r="J2213">
        <f t="shared" si="309"/>
        <v>0.42999999999999972</v>
      </c>
      <c r="K2213" t="str">
        <f t="shared" si="310"/>
        <v xml:space="preserve"> </v>
      </c>
      <c r="L2213" s="2">
        <f t="shared" si="305"/>
        <v>14.168324570994427</v>
      </c>
      <c r="M2213">
        <f t="shared" si="306"/>
        <v>1</v>
      </c>
      <c r="N2213" s="2">
        <f t="shared" si="311"/>
        <v>4.4571428571428838E-2</v>
      </c>
      <c r="O2213">
        <f t="shared" si="312"/>
        <v>1</v>
      </c>
    </row>
    <row r="2214" spans="1:15" x14ac:dyDescent="0.25">
      <c r="A2214">
        <f t="shared" si="307"/>
        <v>2213</v>
      </c>
      <c r="B2214" s="1">
        <v>39223</v>
      </c>
      <c r="C2214">
        <v>34.130000000000003</v>
      </c>
      <c r="D2214">
        <v>34.270000000000003</v>
      </c>
      <c r="E2214">
        <v>33.82</v>
      </c>
      <c r="F2214">
        <v>33.92</v>
      </c>
      <c r="G2214">
        <v>405974</v>
      </c>
      <c r="H2214" s="2">
        <f t="shared" si="313"/>
        <v>9.0285714285714386E-2</v>
      </c>
      <c r="I2214">
        <f t="shared" si="308"/>
        <v>1</v>
      </c>
      <c r="J2214">
        <f t="shared" si="309"/>
        <v>0.14000000000000057</v>
      </c>
      <c r="K2214" t="str">
        <f t="shared" si="310"/>
        <v xml:space="preserve"> </v>
      </c>
      <c r="L2214" s="2">
        <f t="shared" si="305"/>
        <v>14.199700533556415</v>
      </c>
      <c r="M2214">
        <f t="shared" si="306"/>
        <v>1</v>
      </c>
      <c r="N2214" s="2">
        <f t="shared" si="311"/>
        <v>9.2285714285714193E-2</v>
      </c>
      <c r="O2214">
        <f t="shared" si="312"/>
        <v>1</v>
      </c>
    </row>
    <row r="2215" spans="1:15" x14ac:dyDescent="0.25">
      <c r="A2215">
        <f t="shared" si="307"/>
        <v>2214</v>
      </c>
      <c r="B2215" s="1">
        <v>39224</v>
      </c>
      <c r="C2215">
        <v>34.04</v>
      </c>
      <c r="D2215">
        <v>34.380000000000003</v>
      </c>
      <c r="E2215">
        <v>33.93</v>
      </c>
      <c r="F2215">
        <v>34.159999999999997</v>
      </c>
      <c r="G2215">
        <v>305585</v>
      </c>
      <c r="H2215" s="2">
        <f t="shared" si="313"/>
        <v>0.13542857142857109</v>
      </c>
      <c r="I2215">
        <f t="shared" si="308"/>
        <v>1</v>
      </c>
      <c r="J2215">
        <f t="shared" si="309"/>
        <v>0.23999999999999488</v>
      </c>
      <c r="K2215" t="str">
        <f t="shared" si="310"/>
        <v xml:space="preserve"> </v>
      </c>
      <c r="L2215" s="2">
        <f t="shared" si="305"/>
        <v>14.239442923981041</v>
      </c>
      <c r="M2215">
        <f t="shared" si="306"/>
        <v>1</v>
      </c>
      <c r="N2215" s="2">
        <f t="shared" si="311"/>
        <v>4.5142857142856707E-2</v>
      </c>
      <c r="O2215">
        <f t="shared" si="312"/>
        <v>1</v>
      </c>
    </row>
    <row r="2216" spans="1:15" x14ac:dyDescent="0.25">
      <c r="A2216">
        <f t="shared" si="307"/>
        <v>2215</v>
      </c>
      <c r="B2216" s="1">
        <v>39225</v>
      </c>
      <c r="C2216">
        <v>34.32</v>
      </c>
      <c r="D2216">
        <v>34.619999999999997</v>
      </c>
      <c r="E2216">
        <v>34.159999999999997</v>
      </c>
      <c r="F2216">
        <v>34.42</v>
      </c>
      <c r="G2216">
        <v>342784</v>
      </c>
      <c r="H2216" s="2">
        <f t="shared" si="313"/>
        <v>0.18342857142857147</v>
      </c>
      <c r="I2216">
        <f t="shared" si="308"/>
        <v>0</v>
      </c>
      <c r="J2216">
        <f t="shared" si="309"/>
        <v>0.26000000000000512</v>
      </c>
      <c r="K2216" t="str">
        <f t="shared" si="310"/>
        <v xml:space="preserve"> </v>
      </c>
      <c r="L2216" s="2">
        <f t="shared" si="305"/>
        <v>14.053392621412597</v>
      </c>
      <c r="M2216">
        <f t="shared" si="306"/>
        <v>0</v>
      </c>
      <c r="N2216" s="2">
        <f t="shared" si="311"/>
        <v>4.8000000000000376E-2</v>
      </c>
      <c r="O2216">
        <f t="shared" si="312"/>
        <v>1</v>
      </c>
    </row>
    <row r="2217" spans="1:15" x14ac:dyDescent="0.25">
      <c r="A2217">
        <f t="shared" si="307"/>
        <v>2216</v>
      </c>
      <c r="B2217" s="1">
        <v>39226</v>
      </c>
      <c r="C2217">
        <v>34.56</v>
      </c>
      <c r="D2217">
        <v>34.630000000000003</v>
      </c>
      <c r="E2217">
        <v>34.1</v>
      </c>
      <c r="F2217">
        <v>34.200000000000003</v>
      </c>
      <c r="G2217">
        <v>307397</v>
      </c>
      <c r="H2217" s="2">
        <f t="shared" si="313"/>
        <v>0.18314285714285725</v>
      </c>
      <c r="I2217">
        <f t="shared" si="308"/>
        <v>1</v>
      </c>
      <c r="J2217" t="str">
        <f t="shared" si="309"/>
        <v xml:space="preserve"> </v>
      </c>
      <c r="K2217">
        <f t="shared" si="310"/>
        <v>0.21999999999999886</v>
      </c>
      <c r="L2217" s="2">
        <f t="shared" si="305"/>
        <v>13.986452048937169</v>
      </c>
      <c r="M2217">
        <f t="shared" si="306"/>
        <v>1</v>
      </c>
      <c r="N2217" s="2">
        <f t="shared" si="311"/>
        <v>-2.8571428571422253E-4</v>
      </c>
      <c r="O2217">
        <f t="shared" si="312"/>
        <v>0</v>
      </c>
    </row>
    <row r="2218" spans="1:15" x14ac:dyDescent="0.25">
      <c r="A2218">
        <f t="shared" si="307"/>
        <v>2217</v>
      </c>
      <c r="B2218" s="1">
        <v>39227</v>
      </c>
      <c r="C2218">
        <v>34.25</v>
      </c>
      <c r="D2218">
        <v>34.450000000000003</v>
      </c>
      <c r="E2218">
        <v>34.14</v>
      </c>
      <c r="F2218">
        <v>34.380000000000003</v>
      </c>
      <c r="G2218">
        <v>238894</v>
      </c>
      <c r="H2218" s="2">
        <f t="shared" si="313"/>
        <v>0.11714285714285759</v>
      </c>
      <c r="I2218">
        <f t="shared" si="308"/>
        <v>0</v>
      </c>
      <c r="J2218">
        <f t="shared" si="309"/>
        <v>0.17999999999999972</v>
      </c>
      <c r="K2218" t="str">
        <f t="shared" si="310"/>
        <v xml:space="preserve"> </v>
      </c>
      <c r="L2218" s="2">
        <f t="shared" si="305"/>
        <v>13.891511796727288</v>
      </c>
      <c r="M2218">
        <f t="shared" si="306"/>
        <v>0</v>
      </c>
      <c r="N2218" s="2">
        <f t="shared" si="311"/>
        <v>-6.5999999999999656E-2</v>
      </c>
      <c r="O2218">
        <f t="shared" si="312"/>
        <v>0</v>
      </c>
    </row>
    <row r="2219" spans="1:15" x14ac:dyDescent="0.25">
      <c r="A2219">
        <f t="shared" si="307"/>
        <v>2218</v>
      </c>
      <c r="B2219" s="1">
        <v>39231</v>
      </c>
      <c r="C2219">
        <v>34.43</v>
      </c>
      <c r="D2219">
        <v>34.51</v>
      </c>
      <c r="E2219">
        <v>33.96</v>
      </c>
      <c r="F2219">
        <v>34.22</v>
      </c>
      <c r="G2219">
        <v>291980</v>
      </c>
      <c r="H2219" s="2">
        <f t="shared" si="313"/>
        <v>5.542857142857157E-2</v>
      </c>
      <c r="I2219">
        <f t="shared" si="308"/>
        <v>1</v>
      </c>
      <c r="J2219" t="str">
        <f t="shared" si="309"/>
        <v xml:space="preserve"> </v>
      </c>
      <c r="K2219">
        <f t="shared" si="310"/>
        <v>0.16000000000000369</v>
      </c>
      <c r="L2219" s="2">
        <f t="shared" si="305"/>
        <v>13.837256700052039</v>
      </c>
      <c r="M2219">
        <f t="shared" si="306"/>
        <v>1</v>
      </c>
      <c r="N2219" s="2">
        <f t="shared" si="311"/>
        <v>-6.171428571428602E-2</v>
      </c>
      <c r="O2219">
        <f t="shared" si="312"/>
        <v>1</v>
      </c>
    </row>
    <row r="2220" spans="1:15" x14ac:dyDescent="0.25">
      <c r="A2220">
        <f t="shared" si="307"/>
        <v>2219</v>
      </c>
      <c r="B2220" s="1">
        <v>39232</v>
      </c>
      <c r="C2220">
        <v>34.01</v>
      </c>
      <c r="D2220">
        <v>34.57</v>
      </c>
      <c r="E2220">
        <v>33.979999999999997</v>
      </c>
      <c r="F2220">
        <v>34.549999999999997</v>
      </c>
      <c r="G2220">
        <v>270036</v>
      </c>
      <c r="H2220" s="2">
        <f t="shared" si="313"/>
        <v>4.3714285714285546E-2</v>
      </c>
      <c r="I2220">
        <f t="shared" si="308"/>
        <v>0</v>
      </c>
      <c r="J2220">
        <f t="shared" si="309"/>
        <v>0.32999999999999829</v>
      </c>
      <c r="K2220" t="str">
        <f t="shared" si="310"/>
        <v xml:space="preserve"> </v>
      </c>
      <c r="L2220" s="2">
        <f t="shared" si="305"/>
        <v>13.710468048356995</v>
      </c>
      <c r="M2220">
        <f t="shared" si="306"/>
        <v>0</v>
      </c>
      <c r="N2220" s="2">
        <f t="shared" si="311"/>
        <v>-1.1714285714286024E-2</v>
      </c>
      <c r="O2220">
        <f t="shared" si="312"/>
        <v>0</v>
      </c>
    </row>
    <row r="2221" spans="1:15" x14ac:dyDescent="0.25">
      <c r="A2221">
        <f t="shared" si="307"/>
        <v>2220</v>
      </c>
      <c r="B2221" s="1">
        <v>39233</v>
      </c>
      <c r="C2221">
        <v>34.6</v>
      </c>
      <c r="D2221">
        <v>34.61</v>
      </c>
      <c r="E2221">
        <v>34.33</v>
      </c>
      <c r="F2221">
        <v>34.4</v>
      </c>
      <c r="G2221">
        <v>316465</v>
      </c>
      <c r="H2221" s="2">
        <f t="shared" si="313"/>
        <v>2.2571428571427531E-2</v>
      </c>
      <c r="I2221">
        <f t="shared" si="308"/>
        <v>0</v>
      </c>
      <c r="J2221" t="str">
        <f t="shared" si="309"/>
        <v xml:space="preserve"> </v>
      </c>
      <c r="K2221">
        <f t="shared" si="310"/>
        <v>0.14999999999999858</v>
      </c>
      <c r="L2221" s="2">
        <f t="shared" si="305"/>
        <v>13.63902339141319</v>
      </c>
      <c r="M2221">
        <f t="shared" si="306"/>
        <v>0</v>
      </c>
      <c r="N2221" s="2">
        <f t="shared" si="311"/>
        <v>-2.1142857142858015E-2</v>
      </c>
      <c r="O2221">
        <f t="shared" si="312"/>
        <v>1</v>
      </c>
    </row>
    <row r="2222" spans="1:15" x14ac:dyDescent="0.25">
      <c r="A2222">
        <f t="shared" si="307"/>
        <v>2221</v>
      </c>
      <c r="B2222" s="1">
        <v>39234</v>
      </c>
      <c r="C2222">
        <v>34.5</v>
      </c>
      <c r="D2222">
        <v>34.57</v>
      </c>
      <c r="E2222">
        <v>34.06</v>
      </c>
      <c r="F2222">
        <v>34.270000000000003</v>
      </c>
      <c r="G2222">
        <v>331095</v>
      </c>
      <c r="H2222" s="2">
        <f t="shared" si="313"/>
        <v>2.1142857142856793E-2</v>
      </c>
      <c r="I2222">
        <f t="shared" si="308"/>
        <v>1</v>
      </c>
      <c r="J2222" t="str">
        <f t="shared" si="309"/>
        <v xml:space="preserve"> </v>
      </c>
      <c r="K2222">
        <f t="shared" si="310"/>
        <v>0.12999999999999545</v>
      </c>
      <c r="L2222" s="2">
        <f t="shared" si="305"/>
        <v>13.647587158544285</v>
      </c>
      <c r="M2222">
        <f t="shared" si="306"/>
        <v>1</v>
      </c>
      <c r="N2222" s="2">
        <f t="shared" si="311"/>
        <v>-1.4285714285707379E-3</v>
      </c>
      <c r="O2222">
        <f t="shared" si="312"/>
        <v>1</v>
      </c>
    </row>
    <row r="2223" spans="1:15" x14ac:dyDescent="0.25">
      <c r="A2223">
        <f t="shared" si="307"/>
        <v>2222</v>
      </c>
      <c r="B2223" s="1">
        <v>39237</v>
      </c>
      <c r="C2223">
        <v>34.61</v>
      </c>
      <c r="D2223">
        <v>34.840000000000003</v>
      </c>
      <c r="E2223">
        <v>34.5</v>
      </c>
      <c r="F2223">
        <v>34.630000000000003</v>
      </c>
      <c r="G2223">
        <v>349124</v>
      </c>
      <c r="H2223" s="2">
        <f t="shared" si="313"/>
        <v>3.5714285714286122E-2</v>
      </c>
      <c r="I2223">
        <f t="shared" si="308"/>
        <v>0</v>
      </c>
      <c r="J2223">
        <f t="shared" si="309"/>
        <v>0.35999999999999943</v>
      </c>
      <c r="K2223" t="str">
        <f t="shared" si="310"/>
        <v xml:space="preserve"> </v>
      </c>
      <c r="L2223" s="2">
        <f t="shared" si="305"/>
        <v>13.578942924528686</v>
      </c>
      <c r="M2223">
        <f t="shared" si="306"/>
        <v>0</v>
      </c>
      <c r="N2223" s="2">
        <f t="shared" si="311"/>
        <v>1.4571428571429328E-2</v>
      </c>
      <c r="O2223">
        <f t="shared" si="312"/>
        <v>0</v>
      </c>
    </row>
    <row r="2224" spans="1:15" x14ac:dyDescent="0.25">
      <c r="A2224">
        <f t="shared" si="307"/>
        <v>2223</v>
      </c>
      <c r="B2224" s="1">
        <v>39238</v>
      </c>
      <c r="C2224">
        <v>34.630000000000003</v>
      </c>
      <c r="D2224">
        <v>34.630000000000003</v>
      </c>
      <c r="E2224">
        <v>34.19</v>
      </c>
      <c r="F2224">
        <v>34.22</v>
      </c>
      <c r="G2224">
        <v>406354</v>
      </c>
      <c r="H2224" s="2">
        <f t="shared" si="313"/>
        <v>3.1428571428577358E-3</v>
      </c>
      <c r="I2224">
        <f t="shared" si="308"/>
        <v>0</v>
      </c>
      <c r="J2224" t="str">
        <f t="shared" si="309"/>
        <v xml:space="preserve"> </v>
      </c>
      <c r="K2224">
        <f t="shared" si="310"/>
        <v>0.41000000000000369</v>
      </c>
      <c r="L2224" s="2">
        <f t="shared" si="305"/>
        <v>13.631364453867294</v>
      </c>
      <c r="M2224">
        <f t="shared" si="306"/>
        <v>0</v>
      </c>
      <c r="N2224" s="2">
        <f t="shared" si="311"/>
        <v>-3.2571428571428383E-2</v>
      </c>
      <c r="O2224">
        <f t="shared" si="312"/>
        <v>0</v>
      </c>
    </row>
    <row r="2225" spans="1:15" x14ac:dyDescent="0.25">
      <c r="A2225">
        <f t="shared" si="307"/>
        <v>2224</v>
      </c>
      <c r="B2225" s="1">
        <v>39239</v>
      </c>
      <c r="C2225">
        <v>34.119999999999997</v>
      </c>
      <c r="D2225">
        <v>34.22</v>
      </c>
      <c r="E2225">
        <v>33.94</v>
      </c>
      <c r="F2225">
        <v>34.11</v>
      </c>
      <c r="G2225">
        <v>340846</v>
      </c>
      <c r="H2225" s="2">
        <f t="shared" si="313"/>
        <v>-6.7999999999999672E-2</v>
      </c>
      <c r="I2225">
        <f t="shared" si="308"/>
        <v>1</v>
      </c>
      <c r="J2225" t="str">
        <f t="shared" si="309"/>
        <v xml:space="preserve"> </v>
      </c>
      <c r="K2225">
        <f t="shared" si="310"/>
        <v>0.10999999999999943</v>
      </c>
      <c r="L2225" s="2">
        <f t="shared" si="305"/>
        <v>13.682131248000935</v>
      </c>
      <c r="M2225">
        <f t="shared" si="306"/>
        <v>0</v>
      </c>
      <c r="N2225" s="2">
        <f t="shared" si="311"/>
        <v>-7.114285714285741E-2</v>
      </c>
      <c r="O2225">
        <f t="shared" si="312"/>
        <v>1</v>
      </c>
    </row>
    <row r="2226" spans="1:15" x14ac:dyDescent="0.25">
      <c r="A2226">
        <f t="shared" si="307"/>
        <v>2225</v>
      </c>
      <c r="B2226" s="1">
        <v>39240</v>
      </c>
      <c r="C2226">
        <v>34.03</v>
      </c>
      <c r="D2226">
        <v>34.19</v>
      </c>
      <c r="E2226">
        <v>33.549999999999997</v>
      </c>
      <c r="F2226">
        <v>33.58</v>
      </c>
      <c r="G2226">
        <v>393779</v>
      </c>
      <c r="H2226" s="2">
        <f t="shared" si="313"/>
        <v>-0.14257142857142904</v>
      </c>
      <c r="I2226">
        <f t="shared" si="308"/>
        <v>0</v>
      </c>
      <c r="J2226" t="str">
        <f t="shared" si="309"/>
        <v xml:space="preserve"> </v>
      </c>
      <c r="K2226">
        <f t="shared" si="310"/>
        <v>0.53000000000000114</v>
      </c>
      <c r="L2226" s="2">
        <f t="shared" si="305"/>
        <v>13.814309709368063</v>
      </c>
      <c r="M2226">
        <f t="shared" si="306"/>
        <v>1</v>
      </c>
      <c r="N2226" s="2">
        <f t="shared" si="311"/>
        <v>-7.4571428571429371E-2</v>
      </c>
      <c r="O2226">
        <f t="shared" si="312"/>
        <v>1</v>
      </c>
    </row>
    <row r="2227" spans="1:15" x14ac:dyDescent="0.25">
      <c r="A2227">
        <f t="shared" si="307"/>
        <v>2226</v>
      </c>
      <c r="B2227" s="1">
        <v>39241</v>
      </c>
      <c r="C2227">
        <v>33.619999999999997</v>
      </c>
      <c r="D2227">
        <v>34.159999999999997</v>
      </c>
      <c r="E2227">
        <v>33.47</v>
      </c>
      <c r="F2227">
        <v>34.14</v>
      </c>
      <c r="G2227">
        <v>299900</v>
      </c>
      <c r="H2227" s="2">
        <f t="shared" si="313"/>
        <v>-0.11171428571428643</v>
      </c>
      <c r="I2227">
        <f t="shared" si="308"/>
        <v>0</v>
      </c>
      <c r="J2227">
        <f t="shared" si="309"/>
        <v>0.56000000000000227</v>
      </c>
      <c r="K2227" t="str">
        <f t="shared" si="310"/>
        <v xml:space="preserve"> </v>
      </c>
      <c r="L2227" s="2">
        <f t="shared" si="305"/>
        <v>13.936572870685449</v>
      </c>
      <c r="M2227">
        <f t="shared" si="306"/>
        <v>1</v>
      </c>
      <c r="N2227" s="2">
        <f t="shared" si="311"/>
        <v>3.0857142857142611E-2</v>
      </c>
      <c r="O2227">
        <f t="shared" si="312"/>
        <v>0</v>
      </c>
    </row>
    <row r="2228" spans="1:15" x14ac:dyDescent="0.25">
      <c r="A2228">
        <f t="shared" si="307"/>
        <v>2227</v>
      </c>
      <c r="B2228" s="1">
        <v>39244</v>
      </c>
      <c r="C2228">
        <v>33.89</v>
      </c>
      <c r="D2228">
        <v>34.44</v>
      </c>
      <c r="E2228">
        <v>33.869999999999997</v>
      </c>
      <c r="F2228">
        <v>34.28</v>
      </c>
      <c r="G2228">
        <v>264696</v>
      </c>
      <c r="H2228" s="2">
        <f t="shared" si="313"/>
        <v>-7.2000000000000092E-2</v>
      </c>
      <c r="I2228">
        <f t="shared" si="308"/>
        <v>1</v>
      </c>
      <c r="J2228">
        <f t="shared" si="309"/>
        <v>0.14000000000000057</v>
      </c>
      <c r="K2228" t="str">
        <f t="shared" si="310"/>
        <v xml:space="preserve"> </v>
      </c>
      <c r="L2228" s="2">
        <f t="shared" si="305"/>
        <v>14.012471395414984</v>
      </c>
      <c r="M2228">
        <f t="shared" si="306"/>
        <v>0</v>
      </c>
      <c r="N2228" s="2">
        <f t="shared" si="311"/>
        <v>3.971428571428634E-2</v>
      </c>
      <c r="O2228">
        <f t="shared" si="312"/>
        <v>1</v>
      </c>
    </row>
    <row r="2229" spans="1:15" x14ac:dyDescent="0.25">
      <c r="A2229">
        <f t="shared" si="307"/>
        <v>2228</v>
      </c>
      <c r="B2229" s="1">
        <v>39245</v>
      </c>
      <c r="C2229">
        <v>34.17</v>
      </c>
      <c r="D2229">
        <v>34.31</v>
      </c>
      <c r="E2229">
        <v>33.869999999999997</v>
      </c>
      <c r="F2229">
        <v>33.869999999999997</v>
      </c>
      <c r="G2229">
        <v>320600</v>
      </c>
      <c r="H2229" s="2">
        <f t="shared" si="313"/>
        <v>-1.942857142857142E-2</v>
      </c>
      <c r="I2229">
        <f t="shared" si="308"/>
        <v>0</v>
      </c>
      <c r="J2229" t="str">
        <f t="shared" si="309"/>
        <v xml:space="preserve"> </v>
      </c>
      <c r="K2229">
        <f t="shared" si="310"/>
        <v>0.41000000000000369</v>
      </c>
      <c r="L2229" s="2">
        <f t="shared" si="305"/>
        <v>14.150540595785884</v>
      </c>
      <c r="M2229">
        <f t="shared" si="306"/>
        <v>1</v>
      </c>
      <c r="N2229" s="2">
        <f t="shared" si="311"/>
        <v>5.2571428571428672E-2</v>
      </c>
      <c r="O2229">
        <f t="shared" si="312"/>
        <v>0</v>
      </c>
    </row>
    <row r="2230" spans="1:15" x14ac:dyDescent="0.25">
      <c r="A2230">
        <f t="shared" si="307"/>
        <v>2229</v>
      </c>
      <c r="B2230" s="1">
        <v>39246</v>
      </c>
      <c r="C2230">
        <v>34.07</v>
      </c>
      <c r="D2230">
        <v>34.479999999999997</v>
      </c>
      <c r="E2230">
        <v>33.92</v>
      </c>
      <c r="F2230">
        <v>34.46</v>
      </c>
      <c r="G2230">
        <v>333378</v>
      </c>
      <c r="H2230" s="2">
        <f t="shared" si="313"/>
        <v>7.8857142857143001E-2</v>
      </c>
      <c r="I2230">
        <f t="shared" si="308"/>
        <v>1</v>
      </c>
      <c r="J2230">
        <f t="shared" si="309"/>
        <v>0.59000000000000341</v>
      </c>
      <c r="K2230" t="str">
        <f t="shared" si="310"/>
        <v xml:space="preserve"> </v>
      </c>
      <c r="L2230" s="2">
        <f t="shared" si="305"/>
        <v>14.21115122210929</v>
      </c>
      <c r="M2230">
        <f t="shared" si="306"/>
        <v>1</v>
      </c>
      <c r="N2230" s="2">
        <f t="shared" si="311"/>
        <v>9.8285714285714421E-2</v>
      </c>
      <c r="O2230">
        <f t="shared" si="312"/>
        <v>1</v>
      </c>
    </row>
    <row r="2231" spans="1:15" x14ac:dyDescent="0.25">
      <c r="A2231">
        <f t="shared" si="307"/>
        <v>2230</v>
      </c>
      <c r="B2231" s="1">
        <v>39247</v>
      </c>
      <c r="C2231">
        <v>34.42</v>
      </c>
      <c r="D2231">
        <v>34.799999999999997</v>
      </c>
      <c r="E2231">
        <v>34.42</v>
      </c>
      <c r="F2231">
        <v>34.619999999999997</v>
      </c>
      <c r="G2231">
        <v>347129</v>
      </c>
      <c r="H2231" s="2">
        <f t="shared" si="313"/>
        <v>0.16428571428571409</v>
      </c>
      <c r="I2231">
        <f t="shared" si="308"/>
        <v>1</v>
      </c>
      <c r="J2231">
        <f t="shared" si="309"/>
        <v>0.15999999999999659</v>
      </c>
      <c r="K2231" t="str">
        <f t="shared" si="310"/>
        <v xml:space="preserve"> </v>
      </c>
      <c r="L2231" s="2">
        <f t="shared" si="305"/>
        <v>14.243029058918145</v>
      </c>
      <c r="M2231">
        <f t="shared" si="306"/>
        <v>1</v>
      </c>
      <c r="N2231" s="2">
        <f t="shared" si="311"/>
        <v>8.542857142857109E-2</v>
      </c>
      <c r="O2231">
        <f t="shared" si="312"/>
        <v>1</v>
      </c>
    </row>
    <row r="2232" spans="1:15" x14ac:dyDescent="0.25">
      <c r="A2232">
        <f t="shared" si="307"/>
        <v>2231</v>
      </c>
      <c r="B2232" s="1">
        <v>39248</v>
      </c>
      <c r="C2232">
        <v>34.78</v>
      </c>
      <c r="D2232">
        <v>34.979999999999997</v>
      </c>
      <c r="E2232">
        <v>34.78</v>
      </c>
      <c r="F2232">
        <v>34.94</v>
      </c>
      <c r="G2232">
        <v>476010</v>
      </c>
      <c r="H2232" s="2">
        <f t="shared" si="313"/>
        <v>0.16028571428571367</v>
      </c>
      <c r="I2232">
        <f t="shared" si="308"/>
        <v>0</v>
      </c>
      <c r="J2232">
        <f t="shared" si="309"/>
        <v>0.32000000000000028</v>
      </c>
      <c r="K2232" t="str">
        <f t="shared" si="310"/>
        <v xml:space="preserve"> </v>
      </c>
      <c r="L2232" s="2">
        <f t="shared" si="305"/>
        <v>14.147696048890431</v>
      </c>
      <c r="M2232">
        <f t="shared" si="306"/>
        <v>0</v>
      </c>
      <c r="N2232" s="2">
        <f t="shared" si="311"/>
        <v>-4.0000000000004199E-3</v>
      </c>
      <c r="O2232">
        <f t="shared" si="312"/>
        <v>1</v>
      </c>
    </row>
    <row r="2233" spans="1:15" x14ac:dyDescent="0.25">
      <c r="A2233">
        <f t="shared" si="307"/>
        <v>2232</v>
      </c>
      <c r="B2233" s="1">
        <v>39251</v>
      </c>
      <c r="C2233">
        <v>35</v>
      </c>
      <c r="D2233">
        <v>35</v>
      </c>
      <c r="E2233">
        <v>34.78</v>
      </c>
      <c r="F2233">
        <v>34.89</v>
      </c>
      <c r="G2233">
        <v>255134</v>
      </c>
      <c r="H2233" s="2">
        <f t="shared" si="313"/>
        <v>0.18342857142857127</v>
      </c>
      <c r="I2233">
        <f t="shared" si="308"/>
        <v>1</v>
      </c>
      <c r="J2233" t="str">
        <f t="shared" si="309"/>
        <v xml:space="preserve"> </v>
      </c>
      <c r="K2233">
        <f t="shared" si="310"/>
        <v>4.9999999999997158E-2</v>
      </c>
      <c r="L2233" s="2">
        <f t="shared" si="305"/>
        <v>14.117768673862555</v>
      </c>
      <c r="M2233">
        <f t="shared" si="306"/>
        <v>1</v>
      </c>
      <c r="N2233" s="2">
        <f t="shared" si="311"/>
        <v>2.3142857142857604E-2</v>
      </c>
      <c r="O2233">
        <f t="shared" si="312"/>
        <v>1</v>
      </c>
    </row>
    <row r="2234" spans="1:15" x14ac:dyDescent="0.25">
      <c r="A2234">
        <f t="shared" si="307"/>
        <v>2233</v>
      </c>
      <c r="B2234" s="1">
        <v>39252</v>
      </c>
      <c r="C2234">
        <v>34.770000000000003</v>
      </c>
      <c r="D2234">
        <v>36.42</v>
      </c>
      <c r="E2234">
        <v>34.729999999999997</v>
      </c>
      <c r="F2234">
        <v>36.11</v>
      </c>
      <c r="G2234">
        <v>776680</v>
      </c>
      <c r="H2234" s="2">
        <f t="shared" si="313"/>
        <v>0.36600000000000027</v>
      </c>
      <c r="I2234">
        <f t="shared" si="308"/>
        <v>0</v>
      </c>
      <c r="J2234">
        <f t="shared" si="309"/>
        <v>1.2199999999999989</v>
      </c>
      <c r="K2234" t="str">
        <f t="shared" si="310"/>
        <v xml:space="preserve"> </v>
      </c>
      <c r="L2234" s="2">
        <f t="shared" si="305"/>
        <v>13.561430086807624</v>
      </c>
      <c r="M2234">
        <f t="shared" si="306"/>
        <v>0</v>
      </c>
      <c r="N2234" s="2">
        <f t="shared" si="311"/>
        <v>0.182571428571429</v>
      </c>
      <c r="O2234">
        <f t="shared" si="312"/>
        <v>1</v>
      </c>
    </row>
    <row r="2235" spans="1:15" x14ac:dyDescent="0.25">
      <c r="A2235">
        <f t="shared" si="307"/>
        <v>2234</v>
      </c>
      <c r="B2235" s="1">
        <v>39253</v>
      </c>
      <c r="C2235">
        <v>36.270000000000003</v>
      </c>
      <c r="D2235">
        <v>36.590000000000003</v>
      </c>
      <c r="E2235">
        <v>35.78</v>
      </c>
      <c r="F2235">
        <v>35.89</v>
      </c>
      <c r="G2235">
        <v>601706</v>
      </c>
      <c r="H2235" s="2">
        <f t="shared" si="313"/>
        <v>0.33057142857142879</v>
      </c>
      <c r="I2235">
        <f t="shared" si="308"/>
        <v>1</v>
      </c>
      <c r="J2235" t="str">
        <f t="shared" si="309"/>
        <v xml:space="preserve"> </v>
      </c>
      <c r="K2235">
        <f t="shared" si="310"/>
        <v>0.21999999999999886</v>
      </c>
      <c r="L2235" s="2">
        <f t="shared" si="305"/>
        <v>13.268992640523161</v>
      </c>
      <c r="M2235">
        <f t="shared" si="306"/>
        <v>1</v>
      </c>
      <c r="N2235" s="2">
        <f t="shared" si="311"/>
        <v>-3.5428571428571476E-2</v>
      </c>
      <c r="O2235">
        <f t="shared" si="312"/>
        <v>0</v>
      </c>
    </row>
    <row r="2236" spans="1:15" x14ac:dyDescent="0.25">
      <c r="A2236">
        <f t="shared" si="307"/>
        <v>2235</v>
      </c>
      <c r="B2236" s="1">
        <v>39254</v>
      </c>
      <c r="C2236">
        <v>36.049999999999997</v>
      </c>
      <c r="D2236">
        <v>36.049999999999997</v>
      </c>
      <c r="E2236">
        <v>35.6</v>
      </c>
      <c r="F2236">
        <v>35.9</v>
      </c>
      <c r="G2236">
        <v>443950</v>
      </c>
      <c r="H2236" s="2">
        <f t="shared" si="313"/>
        <v>0.29914285714285754</v>
      </c>
      <c r="I2236">
        <f t="shared" si="308"/>
        <v>0</v>
      </c>
      <c r="J2236">
        <f t="shared" si="309"/>
        <v>9.9999999999980105E-3</v>
      </c>
      <c r="K2236" t="str">
        <f t="shared" si="310"/>
        <v xml:space="preserve"> </v>
      </c>
      <c r="L2236" s="2">
        <f t="shared" si="305"/>
        <v>12.997963171076844</v>
      </c>
      <c r="M2236">
        <f t="shared" si="306"/>
        <v>0</v>
      </c>
      <c r="N2236" s="2">
        <f t="shared" si="311"/>
        <v>-3.142857142857125E-2</v>
      </c>
      <c r="O2236">
        <f t="shared" si="312"/>
        <v>0</v>
      </c>
    </row>
    <row r="2237" spans="1:15" x14ac:dyDescent="0.25">
      <c r="A2237">
        <f t="shared" si="307"/>
        <v>2236</v>
      </c>
      <c r="B2237" s="1">
        <v>39255</v>
      </c>
      <c r="C2237">
        <v>35.81</v>
      </c>
      <c r="D2237">
        <v>36.25</v>
      </c>
      <c r="E2237">
        <v>35.340000000000003</v>
      </c>
      <c r="F2237">
        <v>35.340000000000003</v>
      </c>
      <c r="G2237">
        <v>682341</v>
      </c>
      <c r="H2237" s="2">
        <f t="shared" si="313"/>
        <v>0.13742857142857209</v>
      </c>
      <c r="I2237">
        <f t="shared" si="308"/>
        <v>0</v>
      </c>
      <c r="J2237" t="str">
        <f t="shared" si="309"/>
        <v xml:space="preserve"> </v>
      </c>
      <c r="K2237">
        <f t="shared" si="310"/>
        <v>0.55999999999999517</v>
      </c>
      <c r="L2237" s="2">
        <f t="shared" si="305"/>
        <v>12.921980924694825</v>
      </c>
      <c r="M2237">
        <f t="shared" si="306"/>
        <v>0</v>
      </c>
      <c r="N2237" s="2">
        <f t="shared" si="311"/>
        <v>-0.16171428571428545</v>
      </c>
      <c r="O2237">
        <f t="shared" si="312"/>
        <v>1</v>
      </c>
    </row>
    <row r="2238" spans="1:15" x14ac:dyDescent="0.25">
      <c r="A2238">
        <f t="shared" si="307"/>
        <v>2237</v>
      </c>
      <c r="B2238" s="1">
        <v>39258</v>
      </c>
      <c r="C2238">
        <v>35.43</v>
      </c>
      <c r="D2238">
        <v>35.700000000000003</v>
      </c>
      <c r="E2238">
        <v>35.03</v>
      </c>
      <c r="F2238">
        <v>35.31</v>
      </c>
      <c r="G2238">
        <v>492375</v>
      </c>
      <c r="H2238" s="2">
        <f t="shared" si="313"/>
        <v>-5.7142857142851861E-3</v>
      </c>
      <c r="I2238">
        <f t="shared" si="308"/>
        <v>1</v>
      </c>
      <c r="J2238" t="str">
        <f t="shared" si="309"/>
        <v xml:space="preserve"> </v>
      </c>
      <c r="K2238">
        <f t="shared" si="310"/>
        <v>3.0000000000001137E-2</v>
      </c>
      <c r="L2238" s="2">
        <f t="shared" ref="L2238:L2301" si="314">SLOPE(A2179:A2238,F2179:F2238)</f>
        <v>12.864571951654129</v>
      </c>
      <c r="M2238">
        <f t="shared" ref="M2238:M2301" si="315">IF(L2238*($F2239-$F2238)&gt;0,1,0)</f>
        <v>0</v>
      </c>
      <c r="N2238" s="2">
        <f t="shared" si="311"/>
        <v>-0.14314285714285729</v>
      </c>
      <c r="O2238">
        <f t="shared" si="312"/>
        <v>1</v>
      </c>
    </row>
    <row r="2239" spans="1:15" x14ac:dyDescent="0.25">
      <c r="A2239">
        <f t="shared" si="307"/>
        <v>2238</v>
      </c>
      <c r="B2239" s="1">
        <v>39259</v>
      </c>
      <c r="C2239">
        <v>35.4</v>
      </c>
      <c r="D2239">
        <v>35.42</v>
      </c>
      <c r="E2239">
        <v>34.97</v>
      </c>
      <c r="F2239">
        <v>35.119999999999997</v>
      </c>
      <c r="G2239">
        <v>446284</v>
      </c>
      <c r="H2239" s="2">
        <f t="shared" si="313"/>
        <v>-0.20714285714285716</v>
      </c>
      <c r="I2239">
        <f t="shared" si="308"/>
        <v>0</v>
      </c>
      <c r="J2239" t="str">
        <f t="shared" si="309"/>
        <v xml:space="preserve"> </v>
      </c>
      <c r="K2239">
        <f t="shared" si="310"/>
        <v>0.19000000000000483</v>
      </c>
      <c r="L2239" s="2">
        <f t="shared" si="314"/>
        <v>12.850926479666636</v>
      </c>
      <c r="M2239">
        <f t="shared" si="315"/>
        <v>1</v>
      </c>
      <c r="N2239" s="2">
        <f t="shared" si="311"/>
        <v>-0.20142857142857196</v>
      </c>
      <c r="O2239">
        <f t="shared" si="312"/>
        <v>1</v>
      </c>
    </row>
    <row r="2240" spans="1:15" x14ac:dyDescent="0.25">
      <c r="A2240">
        <f t="shared" si="307"/>
        <v>2239</v>
      </c>
      <c r="B2240" s="1">
        <v>39260</v>
      </c>
      <c r="C2240">
        <v>34.92</v>
      </c>
      <c r="D2240">
        <v>35.19</v>
      </c>
      <c r="E2240">
        <v>34.74</v>
      </c>
      <c r="F2240">
        <v>35.159999999999997</v>
      </c>
      <c r="G2240">
        <v>414020</v>
      </c>
      <c r="H2240" s="2">
        <f t="shared" si="313"/>
        <v>-0.17200000000000071</v>
      </c>
      <c r="I2240">
        <f t="shared" si="308"/>
        <v>0</v>
      </c>
      <c r="J2240">
        <f t="shared" si="309"/>
        <v>3.9999999999999147E-2</v>
      </c>
      <c r="K2240" t="str">
        <f t="shared" si="310"/>
        <v xml:space="preserve"> </v>
      </c>
      <c r="L2240" s="2">
        <f t="shared" si="314"/>
        <v>12.84838207410051</v>
      </c>
      <c r="M2240">
        <f t="shared" si="315"/>
        <v>1</v>
      </c>
      <c r="N2240" s="2">
        <f t="shared" si="311"/>
        <v>3.5142857142856448E-2</v>
      </c>
      <c r="O2240">
        <f t="shared" si="312"/>
        <v>0</v>
      </c>
    </row>
    <row r="2241" spans="1:15" x14ac:dyDescent="0.25">
      <c r="A2241">
        <f t="shared" si="307"/>
        <v>2240</v>
      </c>
      <c r="B2241" s="1">
        <v>39261</v>
      </c>
      <c r="C2241">
        <v>35.25</v>
      </c>
      <c r="D2241">
        <v>35.479999999999997</v>
      </c>
      <c r="E2241">
        <v>34.880000000000003</v>
      </c>
      <c r="F2241">
        <v>35.22</v>
      </c>
      <c r="G2241">
        <v>341422</v>
      </c>
      <c r="H2241" s="2">
        <f t="shared" si="313"/>
        <v>-0.11800000000000069</v>
      </c>
      <c r="I2241">
        <f t="shared" si="308"/>
        <v>0</v>
      </c>
      <c r="J2241">
        <f t="shared" si="309"/>
        <v>6.0000000000002274E-2</v>
      </c>
      <c r="K2241" t="str">
        <f t="shared" si="310"/>
        <v xml:space="preserve"> </v>
      </c>
      <c r="L2241" s="2">
        <f t="shared" si="314"/>
        <v>12.847049178486419</v>
      </c>
      <c r="M2241">
        <f t="shared" si="315"/>
        <v>1</v>
      </c>
      <c r="N2241" s="2">
        <f t="shared" si="311"/>
        <v>5.400000000000002E-2</v>
      </c>
      <c r="O2241">
        <f t="shared" si="312"/>
        <v>1</v>
      </c>
    </row>
    <row r="2242" spans="1:15" x14ac:dyDescent="0.25">
      <c r="A2242">
        <f t="shared" si="307"/>
        <v>2241</v>
      </c>
      <c r="B2242" s="1">
        <v>39262</v>
      </c>
      <c r="C2242">
        <v>35.33</v>
      </c>
      <c r="D2242">
        <v>35.799999999999997</v>
      </c>
      <c r="E2242">
        <v>35.1</v>
      </c>
      <c r="F2242">
        <v>35.380000000000003</v>
      </c>
      <c r="G2242">
        <v>446923</v>
      </c>
      <c r="H2242" s="2">
        <f t="shared" si="313"/>
        <v>-8.5714285714329566E-4</v>
      </c>
      <c r="I2242">
        <f t="shared" si="308"/>
        <v>1</v>
      </c>
      <c r="J2242">
        <f t="shared" si="309"/>
        <v>0.16000000000000369</v>
      </c>
      <c r="K2242" t="str">
        <f t="shared" si="310"/>
        <v xml:space="preserve"> </v>
      </c>
      <c r="L2242" s="2">
        <f t="shared" si="314"/>
        <v>12.870872536136069</v>
      </c>
      <c r="M2242">
        <f t="shared" si="315"/>
        <v>0</v>
      </c>
      <c r="N2242" s="2">
        <f t="shared" si="311"/>
        <v>0.1171428571428574</v>
      </c>
      <c r="O2242">
        <f t="shared" si="312"/>
        <v>1</v>
      </c>
    </row>
    <row r="2243" spans="1:15" x14ac:dyDescent="0.25">
      <c r="A2243">
        <f t="shared" si="307"/>
        <v>2242</v>
      </c>
      <c r="B2243" s="1">
        <v>39265</v>
      </c>
      <c r="C2243">
        <v>35.520000000000003</v>
      </c>
      <c r="D2243">
        <v>35.64</v>
      </c>
      <c r="E2243">
        <v>35.119999999999997</v>
      </c>
      <c r="F2243">
        <v>35.36</v>
      </c>
      <c r="G2243">
        <v>296381</v>
      </c>
      <c r="H2243" s="2">
        <f t="shared" si="313"/>
        <v>3.1142857142857239E-2</v>
      </c>
      <c r="I2243">
        <f t="shared" si="308"/>
        <v>1</v>
      </c>
      <c r="J2243" t="str">
        <f t="shared" si="309"/>
        <v xml:space="preserve"> </v>
      </c>
      <c r="K2243">
        <f t="shared" si="310"/>
        <v>2.0000000000003126E-2</v>
      </c>
      <c r="L2243" s="2">
        <f t="shared" si="314"/>
        <v>12.936613540401314</v>
      </c>
      <c r="M2243">
        <f t="shared" si="315"/>
        <v>1</v>
      </c>
      <c r="N2243" s="2">
        <f t="shared" si="311"/>
        <v>3.2000000000000535E-2</v>
      </c>
      <c r="O2243">
        <f t="shared" si="312"/>
        <v>0</v>
      </c>
    </row>
    <row r="2244" spans="1:15" x14ac:dyDescent="0.25">
      <c r="A2244">
        <f t="shared" ref="A2244:A2307" si="316">A2243+1</f>
        <v>2243</v>
      </c>
      <c r="B2244" s="1">
        <v>39266</v>
      </c>
      <c r="C2244">
        <v>35.46</v>
      </c>
      <c r="D2244">
        <v>35.89</v>
      </c>
      <c r="E2244">
        <v>35.46</v>
      </c>
      <c r="F2244">
        <v>35.799999999999997</v>
      </c>
      <c r="G2244">
        <v>218401</v>
      </c>
      <c r="H2244" s="2">
        <f t="shared" si="313"/>
        <v>0.11885714285714316</v>
      </c>
      <c r="I2244">
        <f t="shared" si="308"/>
        <v>0</v>
      </c>
      <c r="J2244">
        <f t="shared" si="309"/>
        <v>0.43999999999999773</v>
      </c>
      <c r="K2244" t="str">
        <f t="shared" si="310"/>
        <v xml:space="preserve"> </v>
      </c>
      <c r="L2244" s="2">
        <f t="shared" si="314"/>
        <v>13.02237802468883</v>
      </c>
      <c r="M2244">
        <f t="shared" si="315"/>
        <v>0</v>
      </c>
      <c r="N2244" s="2">
        <f t="shared" si="311"/>
        <v>8.7714285714285925E-2</v>
      </c>
      <c r="O2244">
        <f t="shared" si="312"/>
        <v>1</v>
      </c>
    </row>
    <row r="2245" spans="1:15" x14ac:dyDescent="0.25">
      <c r="A2245">
        <f t="shared" si="316"/>
        <v>2244</v>
      </c>
      <c r="B2245" s="1">
        <v>39268</v>
      </c>
      <c r="C2245">
        <v>35.68</v>
      </c>
      <c r="D2245">
        <v>35.770000000000003</v>
      </c>
      <c r="E2245">
        <v>35.47</v>
      </c>
      <c r="F2245">
        <v>35.64</v>
      </c>
      <c r="G2245">
        <v>259659</v>
      </c>
      <c r="H2245" s="2">
        <f t="shared" si="313"/>
        <v>0.11771428571428605</v>
      </c>
      <c r="I2245">
        <f t="shared" si="308"/>
        <v>0</v>
      </c>
      <c r="J2245" t="str">
        <f t="shared" si="309"/>
        <v xml:space="preserve"> </v>
      </c>
      <c r="K2245">
        <f t="shared" si="310"/>
        <v>0.15999999999999659</v>
      </c>
      <c r="L2245" s="2">
        <f t="shared" si="314"/>
        <v>13.14914784992532</v>
      </c>
      <c r="M2245">
        <f t="shared" si="315"/>
        <v>0</v>
      </c>
      <c r="N2245" s="2">
        <f t="shared" si="311"/>
        <v>-1.1428571428571122E-3</v>
      </c>
      <c r="O2245">
        <f t="shared" si="312"/>
        <v>0</v>
      </c>
    </row>
    <row r="2246" spans="1:15" x14ac:dyDescent="0.25">
      <c r="A2246">
        <f t="shared" si="316"/>
        <v>2245</v>
      </c>
      <c r="B2246" s="1">
        <v>39269</v>
      </c>
      <c r="C2246">
        <v>35.58</v>
      </c>
      <c r="D2246">
        <v>35.700000000000003</v>
      </c>
      <c r="E2246">
        <v>35.47</v>
      </c>
      <c r="F2246">
        <v>35.58</v>
      </c>
      <c r="G2246">
        <v>298166</v>
      </c>
      <c r="H2246" s="2">
        <f t="shared" si="313"/>
        <v>8.6285714285713966E-2</v>
      </c>
      <c r="I2246">
        <f t="shared" si="308"/>
        <v>1</v>
      </c>
      <c r="J2246" t="str">
        <f t="shared" si="309"/>
        <v xml:space="preserve"> </v>
      </c>
      <c r="K2246">
        <f t="shared" si="310"/>
        <v>6.0000000000002274E-2</v>
      </c>
      <c r="L2246" s="2">
        <f t="shared" si="314"/>
        <v>13.301675707123078</v>
      </c>
      <c r="M2246">
        <f t="shared" si="315"/>
        <v>1</v>
      </c>
      <c r="N2246" s="2">
        <f t="shared" si="311"/>
        <v>-3.1428571428572083E-2</v>
      </c>
      <c r="O2246">
        <f t="shared" si="312"/>
        <v>1</v>
      </c>
    </row>
    <row r="2247" spans="1:15" x14ac:dyDescent="0.25">
      <c r="A2247">
        <f t="shared" si="316"/>
        <v>2246</v>
      </c>
      <c r="B2247" s="1">
        <v>39272</v>
      </c>
      <c r="C2247">
        <v>35.659999999999997</v>
      </c>
      <c r="D2247">
        <v>35.78</v>
      </c>
      <c r="E2247">
        <v>35.47</v>
      </c>
      <c r="F2247">
        <v>35.72</v>
      </c>
      <c r="G2247">
        <v>306730</v>
      </c>
      <c r="H2247" s="2">
        <f t="shared" si="313"/>
        <v>6.2857142857142334E-2</v>
      </c>
      <c r="I2247">
        <f t="shared" ref="I2247:I2310" si="317">IF(H2247*(F2248-F2247)&gt;0,1,0)</f>
        <v>0</v>
      </c>
      <c r="J2247">
        <f t="shared" ref="J2247:J2310" si="318">IF(F2247&gt;F2246,F2247-F2246," ")</f>
        <v>0.14000000000000057</v>
      </c>
      <c r="K2247" t="str">
        <f t="shared" ref="K2247:K2310" si="319">IF(F2247&lt;F2246,F2246-F2247," ")</f>
        <v xml:space="preserve"> </v>
      </c>
      <c r="L2247" s="2">
        <f t="shared" si="314"/>
        <v>13.392404327879094</v>
      </c>
      <c r="M2247">
        <f t="shared" si="315"/>
        <v>0</v>
      </c>
      <c r="N2247" s="2">
        <f t="shared" si="311"/>
        <v>-2.3428571428571632E-2</v>
      </c>
      <c r="O2247">
        <f t="shared" si="312"/>
        <v>0</v>
      </c>
    </row>
    <row r="2248" spans="1:15" x14ac:dyDescent="0.25">
      <c r="A2248">
        <f t="shared" si="316"/>
        <v>2247</v>
      </c>
      <c r="B2248" s="1">
        <v>39273</v>
      </c>
      <c r="C2248">
        <v>35.549999999999997</v>
      </c>
      <c r="D2248">
        <v>35.590000000000003</v>
      </c>
      <c r="E2248">
        <v>34.99</v>
      </c>
      <c r="F2248">
        <v>35</v>
      </c>
      <c r="G2248">
        <v>394540</v>
      </c>
      <c r="H2248" s="2">
        <f t="shared" si="313"/>
        <v>-5.9999999999999838E-2</v>
      </c>
      <c r="I2248">
        <f t="shared" si="317"/>
        <v>0</v>
      </c>
      <c r="J2248" t="str">
        <f t="shared" si="318"/>
        <v xml:space="preserve"> </v>
      </c>
      <c r="K2248">
        <f t="shared" si="319"/>
        <v>0.71999999999999886</v>
      </c>
      <c r="L2248" s="2">
        <f t="shared" si="314"/>
        <v>13.48981360419228</v>
      </c>
      <c r="M2248">
        <f t="shared" si="315"/>
        <v>1</v>
      </c>
      <c r="N2248" s="2">
        <f t="shared" ref="N2248:N2311" si="320">H2248-H2247</f>
        <v>-0.12285714285714217</v>
      </c>
      <c r="O2248">
        <f t="shared" si="312"/>
        <v>1</v>
      </c>
    </row>
    <row r="2249" spans="1:15" x14ac:dyDescent="0.25">
      <c r="A2249">
        <f t="shared" si="316"/>
        <v>2248</v>
      </c>
      <c r="B2249" s="1">
        <v>39274</v>
      </c>
      <c r="C2249">
        <v>34.9</v>
      </c>
      <c r="D2249">
        <v>35.340000000000003</v>
      </c>
      <c r="E2249">
        <v>34.83</v>
      </c>
      <c r="F2249">
        <v>35.299999999999997</v>
      </c>
      <c r="G2249">
        <v>332874</v>
      </c>
      <c r="H2249" s="2">
        <f t="shared" si="313"/>
        <v>-0.12228571428571432</v>
      </c>
      <c r="I2249">
        <f t="shared" si="317"/>
        <v>0</v>
      </c>
      <c r="J2249">
        <f t="shared" si="318"/>
        <v>0.29999999999999716</v>
      </c>
      <c r="K2249" t="str">
        <f t="shared" si="319"/>
        <v xml:space="preserve"> </v>
      </c>
      <c r="L2249" s="2">
        <f t="shared" si="314"/>
        <v>13.622788401426234</v>
      </c>
      <c r="M2249">
        <f t="shared" si="315"/>
        <v>1</v>
      </c>
      <c r="N2249" s="2">
        <f t="shared" si="320"/>
        <v>-6.2285714285714479E-2</v>
      </c>
      <c r="O2249">
        <f t="shared" ref="O2249:O2312" si="321">IF(N2248*(F2249-F2248)&gt;0,1,0)</f>
        <v>0</v>
      </c>
    </row>
    <row r="2250" spans="1:15" x14ac:dyDescent="0.25">
      <c r="A2250">
        <f t="shared" si="316"/>
        <v>2249</v>
      </c>
      <c r="B2250" s="1">
        <v>39275</v>
      </c>
      <c r="C2250">
        <v>35.54</v>
      </c>
      <c r="D2250">
        <v>36.1</v>
      </c>
      <c r="E2250">
        <v>35.299999999999997</v>
      </c>
      <c r="F2250">
        <v>36.1</v>
      </c>
      <c r="G2250">
        <v>450384</v>
      </c>
      <c r="H2250" s="2">
        <f t="shared" si="313"/>
        <v>2.1142857142857199E-2</v>
      </c>
      <c r="I2250">
        <f t="shared" si="317"/>
        <v>1</v>
      </c>
      <c r="J2250">
        <f t="shared" si="318"/>
        <v>0.80000000000000426</v>
      </c>
      <c r="K2250" t="str">
        <f t="shared" si="319"/>
        <v xml:space="preserve"> </v>
      </c>
      <c r="L2250" s="2">
        <f t="shared" si="314"/>
        <v>13.727233108566448</v>
      </c>
      <c r="M2250">
        <f t="shared" si="315"/>
        <v>1</v>
      </c>
      <c r="N2250" s="2">
        <f t="shared" si="320"/>
        <v>0.14342857142857152</v>
      </c>
      <c r="O2250">
        <f t="shared" si="321"/>
        <v>0</v>
      </c>
    </row>
    <row r="2251" spans="1:15" x14ac:dyDescent="0.25">
      <c r="A2251">
        <f t="shared" si="316"/>
        <v>2250</v>
      </c>
      <c r="B2251" s="1">
        <v>39276</v>
      </c>
      <c r="C2251">
        <v>36.729999999999997</v>
      </c>
      <c r="D2251">
        <v>37.270000000000003</v>
      </c>
      <c r="E2251">
        <v>36.6</v>
      </c>
      <c r="F2251">
        <v>36.6</v>
      </c>
      <c r="G2251">
        <v>760368</v>
      </c>
      <c r="H2251" s="2">
        <f t="shared" si="313"/>
        <v>0.18685714285714344</v>
      </c>
      <c r="I2251">
        <f t="shared" si="317"/>
        <v>1</v>
      </c>
      <c r="J2251">
        <f t="shared" si="318"/>
        <v>0.5</v>
      </c>
      <c r="K2251" t="str">
        <f t="shared" si="319"/>
        <v xml:space="preserve"> </v>
      </c>
      <c r="L2251" s="2">
        <f t="shared" si="314"/>
        <v>13.733937959733053</v>
      </c>
      <c r="M2251">
        <f t="shared" si="315"/>
        <v>1</v>
      </c>
      <c r="N2251" s="2">
        <f t="shared" si="320"/>
        <v>0.16571428571428626</v>
      </c>
      <c r="O2251">
        <f t="shared" si="321"/>
        <v>1</v>
      </c>
    </row>
    <row r="2252" spans="1:15" x14ac:dyDescent="0.25">
      <c r="A2252">
        <f t="shared" si="316"/>
        <v>2251</v>
      </c>
      <c r="B2252" s="1">
        <v>39279</v>
      </c>
      <c r="C2252">
        <v>36.700000000000003</v>
      </c>
      <c r="D2252">
        <v>37.299999999999997</v>
      </c>
      <c r="E2252">
        <v>36.64</v>
      </c>
      <c r="F2252">
        <v>37.22</v>
      </c>
      <c r="G2252">
        <v>404215</v>
      </c>
      <c r="H2252" s="2">
        <f t="shared" si="313"/>
        <v>0.37428571428571455</v>
      </c>
      <c r="I2252">
        <f t="shared" si="317"/>
        <v>1</v>
      </c>
      <c r="J2252">
        <f t="shared" si="318"/>
        <v>0.61999999999999744</v>
      </c>
      <c r="K2252" t="str">
        <f t="shared" si="319"/>
        <v xml:space="preserve"> </v>
      </c>
      <c r="L2252" s="2">
        <f t="shared" si="314"/>
        <v>13.552157122058949</v>
      </c>
      <c r="M2252">
        <f t="shared" si="315"/>
        <v>1</v>
      </c>
      <c r="N2252" s="2">
        <f t="shared" si="320"/>
        <v>0.18742857142857111</v>
      </c>
      <c r="O2252">
        <f t="shared" si="321"/>
        <v>1</v>
      </c>
    </row>
    <row r="2253" spans="1:15" x14ac:dyDescent="0.25">
      <c r="A2253">
        <f t="shared" si="316"/>
        <v>2252</v>
      </c>
      <c r="B2253" s="1">
        <v>39280</v>
      </c>
      <c r="C2253">
        <v>37.11</v>
      </c>
      <c r="D2253">
        <v>38.049999999999997</v>
      </c>
      <c r="E2253">
        <v>37.1</v>
      </c>
      <c r="F2253">
        <v>37.81</v>
      </c>
      <c r="G2253">
        <v>580708</v>
      </c>
      <c r="H2253" s="2">
        <f t="shared" si="313"/>
        <v>0.58028571428571474</v>
      </c>
      <c r="I2253">
        <f t="shared" si="317"/>
        <v>0</v>
      </c>
      <c r="J2253">
        <f t="shared" si="318"/>
        <v>0.59000000000000341</v>
      </c>
      <c r="K2253" t="str">
        <f t="shared" si="319"/>
        <v xml:space="preserve"> </v>
      </c>
      <c r="L2253" s="2">
        <f t="shared" si="314"/>
        <v>13.031474789774064</v>
      </c>
      <c r="M2253">
        <f t="shared" si="315"/>
        <v>0</v>
      </c>
      <c r="N2253" s="2">
        <f t="shared" si="320"/>
        <v>0.20600000000000018</v>
      </c>
      <c r="O2253">
        <f t="shared" si="321"/>
        <v>1</v>
      </c>
    </row>
    <row r="2254" spans="1:15" x14ac:dyDescent="0.25">
      <c r="A2254">
        <f t="shared" si="316"/>
        <v>2253</v>
      </c>
      <c r="B2254" s="1">
        <v>39281</v>
      </c>
      <c r="C2254">
        <v>37.42</v>
      </c>
      <c r="D2254">
        <v>37.880000000000003</v>
      </c>
      <c r="E2254">
        <v>37.03</v>
      </c>
      <c r="F2254">
        <v>37.549999999999997</v>
      </c>
      <c r="G2254">
        <v>498180</v>
      </c>
      <c r="H2254" s="2">
        <f t="shared" si="313"/>
        <v>0.48571428571428571</v>
      </c>
      <c r="I2254">
        <f t="shared" si="317"/>
        <v>1</v>
      </c>
      <c r="J2254" t="str">
        <f t="shared" si="318"/>
        <v xml:space="preserve"> </v>
      </c>
      <c r="K2254">
        <f t="shared" si="319"/>
        <v>0.26000000000000512</v>
      </c>
      <c r="L2254" s="2">
        <f t="shared" si="314"/>
        <v>12.999689964690941</v>
      </c>
      <c r="M2254">
        <f t="shared" si="315"/>
        <v>1</v>
      </c>
      <c r="N2254" s="2">
        <f t="shared" si="320"/>
        <v>-9.4571428571429028E-2</v>
      </c>
      <c r="O2254">
        <f t="shared" si="321"/>
        <v>0</v>
      </c>
    </row>
    <row r="2255" spans="1:15" x14ac:dyDescent="0.25">
      <c r="A2255">
        <f t="shared" si="316"/>
        <v>2254</v>
      </c>
      <c r="B2255" s="1">
        <v>39282</v>
      </c>
      <c r="C2255">
        <v>37.68</v>
      </c>
      <c r="D2255">
        <v>37.89</v>
      </c>
      <c r="E2255">
        <v>37.58</v>
      </c>
      <c r="F2255">
        <v>37.81</v>
      </c>
      <c r="G2255">
        <v>297664</v>
      </c>
      <c r="H2255" s="2">
        <f t="shared" si="313"/>
        <v>0.34257142857142842</v>
      </c>
      <c r="I2255">
        <f t="shared" si="317"/>
        <v>0</v>
      </c>
      <c r="J2255">
        <f t="shared" si="318"/>
        <v>0.26000000000000512</v>
      </c>
      <c r="K2255" t="str">
        <f t="shared" si="319"/>
        <v xml:space="preserve"> </v>
      </c>
      <c r="L2255" s="2">
        <f t="shared" si="314"/>
        <v>12.954621894384093</v>
      </c>
      <c r="M2255">
        <f t="shared" si="315"/>
        <v>0</v>
      </c>
      <c r="N2255" s="2">
        <f t="shared" si="320"/>
        <v>-0.14314285714285729</v>
      </c>
      <c r="O2255">
        <f t="shared" si="321"/>
        <v>0</v>
      </c>
    </row>
    <row r="2256" spans="1:15" x14ac:dyDescent="0.25">
      <c r="A2256">
        <f t="shared" si="316"/>
        <v>2255</v>
      </c>
      <c r="B2256" s="1">
        <v>39283</v>
      </c>
      <c r="C2256">
        <v>37.54</v>
      </c>
      <c r="D2256">
        <v>37.92</v>
      </c>
      <c r="E2256">
        <v>37.1</v>
      </c>
      <c r="F2256">
        <v>37.22</v>
      </c>
      <c r="G2256">
        <v>492811</v>
      </c>
      <c r="H2256" s="2">
        <f t="shared" si="313"/>
        <v>0.13171428571428551</v>
      </c>
      <c r="I2256">
        <f t="shared" si="317"/>
        <v>1</v>
      </c>
      <c r="J2256" t="str">
        <f t="shared" si="318"/>
        <v xml:space="preserve"> </v>
      </c>
      <c r="K2256">
        <f t="shared" si="319"/>
        <v>0.59000000000000341</v>
      </c>
      <c r="L2256" s="2">
        <f t="shared" si="314"/>
        <v>12.978729012690449</v>
      </c>
      <c r="M2256">
        <f t="shared" si="315"/>
        <v>1</v>
      </c>
      <c r="N2256" s="2">
        <f t="shared" si="320"/>
        <v>-0.21085714285714291</v>
      </c>
      <c r="O2256">
        <f t="shared" si="321"/>
        <v>1</v>
      </c>
    </row>
    <row r="2257" spans="1:15" x14ac:dyDescent="0.25">
      <c r="A2257">
        <f t="shared" si="316"/>
        <v>2256</v>
      </c>
      <c r="B2257" s="1">
        <v>39286</v>
      </c>
      <c r="C2257">
        <v>37.4</v>
      </c>
      <c r="D2257">
        <v>38.06</v>
      </c>
      <c r="E2257">
        <v>37.4</v>
      </c>
      <c r="F2257">
        <v>37.92</v>
      </c>
      <c r="G2257">
        <v>334432</v>
      </c>
      <c r="H2257" s="2">
        <f t="shared" si="313"/>
        <v>5.685714285714312E-2</v>
      </c>
      <c r="I2257">
        <f t="shared" si="317"/>
        <v>0</v>
      </c>
      <c r="J2257">
        <f t="shared" si="318"/>
        <v>0.70000000000000284</v>
      </c>
      <c r="K2257" t="str">
        <f t="shared" si="319"/>
        <v xml:space="preserve"> </v>
      </c>
      <c r="L2257" s="2">
        <f t="shared" si="314"/>
        <v>12.57197820762195</v>
      </c>
      <c r="M2257">
        <f t="shared" si="315"/>
        <v>0</v>
      </c>
      <c r="N2257" s="2">
        <f t="shared" si="320"/>
        <v>-7.4857142857142386E-2</v>
      </c>
      <c r="O2257">
        <f t="shared" si="321"/>
        <v>0</v>
      </c>
    </row>
    <row r="2258" spans="1:15" x14ac:dyDescent="0.25">
      <c r="A2258">
        <f t="shared" si="316"/>
        <v>2257</v>
      </c>
      <c r="B2258" s="1">
        <v>39287</v>
      </c>
      <c r="C2258">
        <v>37.729999999999997</v>
      </c>
      <c r="D2258">
        <v>38.08</v>
      </c>
      <c r="E2258">
        <v>37.25</v>
      </c>
      <c r="F2258">
        <v>37.32</v>
      </c>
      <c r="G2258">
        <v>460592</v>
      </c>
      <c r="H2258" s="2">
        <f t="shared" si="313"/>
        <v>-5.5142857142857132E-2</v>
      </c>
      <c r="I2258">
        <f t="shared" si="317"/>
        <v>0</v>
      </c>
      <c r="J2258" t="str">
        <f t="shared" si="318"/>
        <v xml:space="preserve"> </v>
      </c>
      <c r="K2258">
        <f t="shared" si="319"/>
        <v>0.60000000000000142</v>
      </c>
      <c r="L2258" s="2">
        <f t="shared" si="314"/>
        <v>12.364721423543516</v>
      </c>
      <c r="M2258">
        <f t="shared" si="315"/>
        <v>1</v>
      </c>
      <c r="N2258" s="2">
        <f t="shared" si="320"/>
        <v>-0.11200000000000025</v>
      </c>
      <c r="O2258">
        <f t="shared" si="321"/>
        <v>1</v>
      </c>
    </row>
    <row r="2259" spans="1:15" x14ac:dyDescent="0.25">
      <c r="A2259">
        <f t="shared" si="316"/>
        <v>2258</v>
      </c>
      <c r="B2259" s="1">
        <v>39288</v>
      </c>
      <c r="C2259">
        <v>37.67</v>
      </c>
      <c r="D2259">
        <v>37.82</v>
      </c>
      <c r="E2259">
        <v>37.04</v>
      </c>
      <c r="F2259">
        <v>37.520000000000003</v>
      </c>
      <c r="G2259">
        <v>421121</v>
      </c>
      <c r="H2259" s="2">
        <f t="shared" si="313"/>
        <v>-2.6285714285713524E-2</v>
      </c>
      <c r="I2259">
        <f t="shared" si="317"/>
        <v>1</v>
      </c>
      <c r="J2259">
        <f t="shared" si="318"/>
        <v>0.20000000000000284</v>
      </c>
      <c r="K2259" t="str">
        <f t="shared" si="319"/>
        <v xml:space="preserve"> </v>
      </c>
      <c r="L2259" s="2">
        <f t="shared" si="314"/>
        <v>12.132360742851342</v>
      </c>
      <c r="M2259">
        <f t="shared" si="315"/>
        <v>0</v>
      </c>
      <c r="N2259" s="2">
        <f t="shared" si="320"/>
        <v>2.8857142857143608E-2</v>
      </c>
      <c r="O2259">
        <f t="shared" si="321"/>
        <v>0</v>
      </c>
    </row>
    <row r="2260" spans="1:15" x14ac:dyDescent="0.25">
      <c r="A2260">
        <f t="shared" si="316"/>
        <v>2259</v>
      </c>
      <c r="B2260" s="1">
        <v>39289</v>
      </c>
      <c r="C2260">
        <v>37.11</v>
      </c>
      <c r="D2260">
        <v>37.74</v>
      </c>
      <c r="E2260">
        <v>36.450000000000003</v>
      </c>
      <c r="F2260">
        <v>36.630000000000003</v>
      </c>
      <c r="G2260">
        <v>625348</v>
      </c>
      <c r="H2260" s="2">
        <f t="shared" si="313"/>
        <v>-0.15999999999999964</v>
      </c>
      <c r="I2260">
        <f t="shared" si="317"/>
        <v>1</v>
      </c>
      <c r="J2260" t="str">
        <f t="shared" si="318"/>
        <v xml:space="preserve"> </v>
      </c>
      <c r="K2260">
        <f t="shared" si="319"/>
        <v>0.89000000000000057</v>
      </c>
      <c r="L2260" s="2">
        <f t="shared" si="314"/>
        <v>12.11755086834529</v>
      </c>
      <c r="M2260">
        <f t="shared" si="315"/>
        <v>0</v>
      </c>
      <c r="N2260" s="2">
        <f t="shared" si="320"/>
        <v>-0.13371428571428612</v>
      </c>
      <c r="O2260">
        <f t="shared" si="321"/>
        <v>0</v>
      </c>
    </row>
    <row r="2261" spans="1:15" x14ac:dyDescent="0.25">
      <c r="A2261">
        <f t="shared" si="316"/>
        <v>2260</v>
      </c>
      <c r="B2261" s="1">
        <v>39290</v>
      </c>
      <c r="C2261">
        <v>36.71</v>
      </c>
      <c r="D2261">
        <v>36.840000000000003</v>
      </c>
      <c r="E2261">
        <v>35.89</v>
      </c>
      <c r="F2261">
        <v>35.89</v>
      </c>
      <c r="G2261">
        <v>481170</v>
      </c>
      <c r="H2261" s="2">
        <f t="shared" si="313"/>
        <v>-0.29485714285714248</v>
      </c>
      <c r="I2261">
        <f t="shared" si="317"/>
        <v>0</v>
      </c>
      <c r="J2261" t="str">
        <f t="shared" si="318"/>
        <v xml:space="preserve"> </v>
      </c>
      <c r="K2261">
        <f t="shared" si="319"/>
        <v>0.74000000000000199</v>
      </c>
      <c r="L2261" s="2">
        <f t="shared" si="314"/>
        <v>12.107158585639523</v>
      </c>
      <c r="M2261">
        <f t="shared" si="315"/>
        <v>1</v>
      </c>
      <c r="N2261" s="2">
        <f t="shared" si="320"/>
        <v>-0.13485714285714284</v>
      </c>
      <c r="O2261">
        <f t="shared" si="321"/>
        <v>1</v>
      </c>
    </row>
    <row r="2262" spans="1:15" x14ac:dyDescent="0.25">
      <c r="A2262">
        <f t="shared" si="316"/>
        <v>2261</v>
      </c>
      <c r="B2262" s="1">
        <v>39293</v>
      </c>
      <c r="C2262">
        <v>36.130000000000003</v>
      </c>
      <c r="D2262">
        <v>36.54</v>
      </c>
      <c r="E2262">
        <v>35.75</v>
      </c>
      <c r="F2262">
        <v>36.369999999999997</v>
      </c>
      <c r="G2262">
        <v>400831</v>
      </c>
      <c r="H2262" s="2">
        <f t="shared" ref="H2262:H2325" si="322">SLOPE(F2257:F2262,A2257:A2262)</f>
        <v>-0.36942857142857205</v>
      </c>
      <c r="I2262">
        <f t="shared" si="317"/>
        <v>1</v>
      </c>
      <c r="J2262">
        <f t="shared" si="318"/>
        <v>0.47999999999999687</v>
      </c>
      <c r="K2262" t="str">
        <f t="shared" si="319"/>
        <v xml:space="preserve"> </v>
      </c>
      <c r="L2262" s="2">
        <f t="shared" si="314"/>
        <v>12.118316475203722</v>
      </c>
      <c r="M2262">
        <f t="shared" si="315"/>
        <v>0</v>
      </c>
      <c r="N2262" s="2">
        <f t="shared" si="320"/>
        <v>-7.4571428571429565E-2</v>
      </c>
      <c r="O2262">
        <f t="shared" si="321"/>
        <v>0</v>
      </c>
    </row>
    <row r="2263" spans="1:15" x14ac:dyDescent="0.25">
      <c r="A2263">
        <f t="shared" si="316"/>
        <v>2262</v>
      </c>
      <c r="B2263" s="1">
        <v>39294</v>
      </c>
      <c r="C2263">
        <v>36.64</v>
      </c>
      <c r="D2263">
        <v>36.85</v>
      </c>
      <c r="E2263">
        <v>35.83</v>
      </c>
      <c r="F2263">
        <v>35.86</v>
      </c>
      <c r="G2263">
        <v>427767</v>
      </c>
      <c r="H2263" s="2">
        <f t="shared" si="322"/>
        <v>-0.32828571428571496</v>
      </c>
      <c r="I2263">
        <f t="shared" si="317"/>
        <v>0</v>
      </c>
      <c r="J2263" t="str">
        <f t="shared" si="318"/>
        <v xml:space="preserve"> </v>
      </c>
      <c r="K2263">
        <f t="shared" si="319"/>
        <v>0.50999999999999801</v>
      </c>
      <c r="L2263" s="2">
        <f t="shared" si="314"/>
        <v>12.085575338747107</v>
      </c>
      <c r="M2263">
        <f t="shared" si="315"/>
        <v>1</v>
      </c>
      <c r="N2263" s="2">
        <f t="shared" si="320"/>
        <v>4.1142857142857092E-2</v>
      </c>
      <c r="O2263">
        <f t="shared" si="321"/>
        <v>1</v>
      </c>
    </row>
    <row r="2264" spans="1:15" x14ac:dyDescent="0.25">
      <c r="A2264">
        <f t="shared" si="316"/>
        <v>2263</v>
      </c>
      <c r="B2264" s="1">
        <v>39295</v>
      </c>
      <c r="C2264">
        <v>35.700000000000003</v>
      </c>
      <c r="D2264">
        <v>36.39</v>
      </c>
      <c r="E2264">
        <v>35.549999999999997</v>
      </c>
      <c r="F2264">
        <v>36.049999999999997</v>
      </c>
      <c r="G2264">
        <v>535678</v>
      </c>
      <c r="H2264" s="2">
        <f t="shared" si="322"/>
        <v>-0.26228571428571551</v>
      </c>
      <c r="I2264">
        <f t="shared" si="317"/>
        <v>0</v>
      </c>
      <c r="J2264">
        <f t="shared" si="318"/>
        <v>0.18999999999999773</v>
      </c>
      <c r="K2264" t="str">
        <f t="shared" si="319"/>
        <v xml:space="preserve"> </v>
      </c>
      <c r="L2264" s="2">
        <f t="shared" si="314"/>
        <v>12.071539252380687</v>
      </c>
      <c r="M2264">
        <f t="shared" si="315"/>
        <v>1</v>
      </c>
      <c r="N2264" s="2">
        <f t="shared" si="320"/>
        <v>6.5999999999999448E-2</v>
      </c>
      <c r="O2264">
        <f t="shared" si="321"/>
        <v>1</v>
      </c>
    </row>
    <row r="2265" spans="1:15" x14ac:dyDescent="0.25">
      <c r="A2265">
        <f t="shared" si="316"/>
        <v>2264</v>
      </c>
      <c r="B2265" s="1">
        <v>39296</v>
      </c>
      <c r="C2265">
        <v>36.1</v>
      </c>
      <c r="D2265">
        <v>36.28</v>
      </c>
      <c r="E2265">
        <v>35.74</v>
      </c>
      <c r="F2265">
        <v>36.130000000000003</v>
      </c>
      <c r="G2265">
        <v>370443</v>
      </c>
      <c r="H2265" s="2">
        <f t="shared" si="322"/>
        <v>-7.2285714285714522E-2</v>
      </c>
      <c r="I2265">
        <f t="shared" si="317"/>
        <v>1</v>
      </c>
      <c r="J2265">
        <f t="shared" si="318"/>
        <v>8.00000000000054E-2</v>
      </c>
      <c r="K2265" t="str">
        <f t="shared" si="319"/>
        <v xml:space="preserve"> </v>
      </c>
      <c r="L2265" s="2">
        <f t="shared" si="314"/>
        <v>12.059268553898104</v>
      </c>
      <c r="M2265">
        <f t="shared" si="315"/>
        <v>0</v>
      </c>
      <c r="N2265" s="2">
        <f t="shared" si="320"/>
        <v>0.190000000000001</v>
      </c>
      <c r="O2265">
        <f t="shared" si="321"/>
        <v>1</v>
      </c>
    </row>
    <row r="2266" spans="1:15" x14ac:dyDescent="0.25">
      <c r="A2266">
        <f t="shared" si="316"/>
        <v>2265</v>
      </c>
      <c r="B2266" s="1">
        <v>39297</v>
      </c>
      <c r="C2266">
        <v>35.950000000000003</v>
      </c>
      <c r="D2266">
        <v>36.19</v>
      </c>
      <c r="E2266">
        <v>35.159999999999997</v>
      </c>
      <c r="F2266">
        <v>35.159999999999997</v>
      </c>
      <c r="G2266">
        <v>475291</v>
      </c>
      <c r="H2266" s="2">
        <f t="shared" si="322"/>
        <v>-0.11942857142857162</v>
      </c>
      <c r="I2266">
        <f t="shared" si="317"/>
        <v>0</v>
      </c>
      <c r="J2266" t="str">
        <f t="shared" si="318"/>
        <v xml:space="preserve"> </v>
      </c>
      <c r="K2266">
        <f t="shared" si="319"/>
        <v>0.97000000000000597</v>
      </c>
      <c r="L2266" s="2">
        <f t="shared" si="314"/>
        <v>11.835488473369056</v>
      </c>
      <c r="M2266">
        <f t="shared" si="315"/>
        <v>1</v>
      </c>
      <c r="N2266" s="2">
        <f t="shared" si="320"/>
        <v>-4.7142857142857097E-2</v>
      </c>
      <c r="O2266">
        <f t="shared" si="321"/>
        <v>0</v>
      </c>
    </row>
    <row r="2267" spans="1:15" x14ac:dyDescent="0.25">
      <c r="A2267">
        <f t="shared" si="316"/>
        <v>2266</v>
      </c>
      <c r="B2267" s="1">
        <v>39300</v>
      </c>
      <c r="C2267">
        <v>35.33</v>
      </c>
      <c r="D2267">
        <v>36.33</v>
      </c>
      <c r="E2267">
        <v>35.11</v>
      </c>
      <c r="F2267">
        <v>36.200000000000003</v>
      </c>
      <c r="G2267">
        <v>526440</v>
      </c>
      <c r="H2267" s="2">
        <f t="shared" si="322"/>
        <v>-8.1999999999999323E-2</v>
      </c>
      <c r="I2267">
        <f t="shared" si="317"/>
        <v>0</v>
      </c>
      <c r="J2267">
        <f t="shared" si="318"/>
        <v>1.0400000000000063</v>
      </c>
      <c r="K2267" t="str">
        <f t="shared" si="319"/>
        <v xml:space="preserve"> </v>
      </c>
      <c r="L2267" s="2">
        <f t="shared" si="314"/>
        <v>11.841627329023389</v>
      </c>
      <c r="M2267">
        <f t="shared" si="315"/>
        <v>1</v>
      </c>
      <c r="N2267" s="2">
        <f t="shared" si="320"/>
        <v>3.7428571428572296E-2</v>
      </c>
      <c r="O2267">
        <f t="shared" si="321"/>
        <v>0</v>
      </c>
    </row>
    <row r="2268" spans="1:15" x14ac:dyDescent="0.25">
      <c r="A2268">
        <f t="shared" si="316"/>
        <v>2267</v>
      </c>
      <c r="B2268" s="1">
        <v>39301</v>
      </c>
      <c r="C2268">
        <v>35.99</v>
      </c>
      <c r="D2268">
        <v>36.83</v>
      </c>
      <c r="E2268">
        <v>35.840000000000003</v>
      </c>
      <c r="F2268">
        <v>36.58</v>
      </c>
      <c r="G2268">
        <v>467465</v>
      </c>
      <c r="H2268" s="2">
        <f t="shared" si="322"/>
        <v>8.8000000000000148E-2</v>
      </c>
      <c r="I2268">
        <f t="shared" si="317"/>
        <v>1</v>
      </c>
      <c r="J2268">
        <f t="shared" si="318"/>
        <v>0.37999999999999545</v>
      </c>
      <c r="K2268" t="str">
        <f t="shared" si="319"/>
        <v xml:space="preserve"> </v>
      </c>
      <c r="L2268" s="2">
        <f t="shared" si="314"/>
        <v>11.849731775905935</v>
      </c>
      <c r="M2268">
        <f t="shared" si="315"/>
        <v>1</v>
      </c>
      <c r="N2268" s="2">
        <f t="shared" si="320"/>
        <v>0.16999999999999948</v>
      </c>
      <c r="O2268">
        <f t="shared" si="321"/>
        <v>1</v>
      </c>
    </row>
    <row r="2269" spans="1:15" x14ac:dyDescent="0.25">
      <c r="A2269">
        <f t="shared" si="316"/>
        <v>2268</v>
      </c>
      <c r="B2269" s="1">
        <v>39302</v>
      </c>
      <c r="C2269">
        <v>36.6</v>
      </c>
      <c r="D2269">
        <v>37.56</v>
      </c>
      <c r="E2269">
        <v>36.56</v>
      </c>
      <c r="F2269">
        <v>37.56</v>
      </c>
      <c r="G2269">
        <v>464898</v>
      </c>
      <c r="H2269" s="2">
        <f t="shared" si="322"/>
        <v>0.28400000000000053</v>
      </c>
      <c r="I2269">
        <f t="shared" si="317"/>
        <v>0</v>
      </c>
      <c r="J2269">
        <f t="shared" si="318"/>
        <v>0.98000000000000398</v>
      </c>
      <c r="K2269" t="str">
        <f t="shared" si="319"/>
        <v xml:space="preserve"> </v>
      </c>
      <c r="L2269" s="2">
        <f t="shared" si="314"/>
        <v>11.796374986896916</v>
      </c>
      <c r="M2269">
        <f t="shared" si="315"/>
        <v>0</v>
      </c>
      <c r="N2269" s="2">
        <f t="shared" si="320"/>
        <v>0.1960000000000004</v>
      </c>
      <c r="O2269">
        <f t="shared" si="321"/>
        <v>1</v>
      </c>
    </row>
    <row r="2270" spans="1:15" x14ac:dyDescent="0.25">
      <c r="A2270">
        <f t="shared" si="316"/>
        <v>2269</v>
      </c>
      <c r="B2270" s="1">
        <v>39303</v>
      </c>
      <c r="C2270">
        <v>36.770000000000003</v>
      </c>
      <c r="D2270">
        <v>37.229999999999997</v>
      </c>
      <c r="E2270">
        <v>35.97</v>
      </c>
      <c r="F2270">
        <v>36.04</v>
      </c>
      <c r="G2270">
        <v>599686</v>
      </c>
      <c r="H2270" s="2">
        <f t="shared" si="322"/>
        <v>0.2037142857142856</v>
      </c>
      <c r="I2270">
        <f t="shared" si="317"/>
        <v>0</v>
      </c>
      <c r="J2270" t="str">
        <f t="shared" si="318"/>
        <v xml:space="preserve"> </v>
      </c>
      <c r="K2270">
        <f t="shared" si="319"/>
        <v>1.5200000000000031</v>
      </c>
      <c r="L2270" s="2">
        <f t="shared" si="314"/>
        <v>11.803017213492856</v>
      </c>
      <c r="M2270">
        <f t="shared" si="315"/>
        <v>0</v>
      </c>
      <c r="N2270" s="2">
        <f t="shared" si="320"/>
        <v>-8.0285714285714932E-2</v>
      </c>
      <c r="O2270">
        <f t="shared" si="321"/>
        <v>0</v>
      </c>
    </row>
    <row r="2271" spans="1:15" x14ac:dyDescent="0.25">
      <c r="A2271">
        <f t="shared" si="316"/>
        <v>2270</v>
      </c>
      <c r="B2271" s="1">
        <v>39304</v>
      </c>
      <c r="C2271">
        <v>35.6</v>
      </c>
      <c r="D2271">
        <v>35.729999999999997</v>
      </c>
      <c r="E2271">
        <v>34.29</v>
      </c>
      <c r="F2271">
        <v>35.33</v>
      </c>
      <c r="G2271">
        <v>855653</v>
      </c>
      <c r="H2271" s="2">
        <f t="shared" si="322"/>
        <v>3.8571428571428611E-2</v>
      </c>
      <c r="I2271">
        <f t="shared" si="317"/>
        <v>0</v>
      </c>
      <c r="J2271" t="str">
        <f t="shared" si="318"/>
        <v xml:space="preserve"> </v>
      </c>
      <c r="K2271">
        <f t="shared" si="319"/>
        <v>0.71000000000000085</v>
      </c>
      <c r="L2271" s="2">
        <f t="shared" si="314"/>
        <v>11.570281996686926</v>
      </c>
      <c r="M2271">
        <f t="shared" si="315"/>
        <v>0</v>
      </c>
      <c r="N2271" s="2">
        <f t="shared" si="320"/>
        <v>-0.16514285714285698</v>
      </c>
      <c r="O2271">
        <f t="shared" si="321"/>
        <v>1</v>
      </c>
    </row>
    <row r="2272" spans="1:15" x14ac:dyDescent="0.25">
      <c r="A2272">
        <f t="shared" si="316"/>
        <v>2271</v>
      </c>
      <c r="B2272" s="1">
        <v>39307</v>
      </c>
      <c r="C2272">
        <v>35.67</v>
      </c>
      <c r="D2272">
        <v>35.9</v>
      </c>
      <c r="E2272">
        <v>35.1</v>
      </c>
      <c r="F2272">
        <v>35.270000000000003</v>
      </c>
      <c r="G2272">
        <v>420332</v>
      </c>
      <c r="H2272" s="2">
        <f t="shared" si="322"/>
        <v>-0.28342857142857147</v>
      </c>
      <c r="I2272">
        <f t="shared" si="317"/>
        <v>1</v>
      </c>
      <c r="J2272" t="str">
        <f t="shared" si="318"/>
        <v xml:space="preserve"> </v>
      </c>
      <c r="K2272">
        <f t="shared" si="319"/>
        <v>5.9999999999995168E-2</v>
      </c>
      <c r="L2272" s="2">
        <f t="shared" si="314"/>
        <v>11.341078209511421</v>
      </c>
      <c r="M2272">
        <f t="shared" si="315"/>
        <v>0</v>
      </c>
      <c r="N2272" s="2">
        <f t="shared" si="320"/>
        <v>-0.32200000000000006</v>
      </c>
      <c r="O2272">
        <f t="shared" si="321"/>
        <v>1</v>
      </c>
    </row>
    <row r="2273" spans="1:15" x14ac:dyDescent="0.25">
      <c r="A2273">
        <f t="shared" si="316"/>
        <v>2272</v>
      </c>
      <c r="B2273" s="1">
        <v>39308</v>
      </c>
      <c r="C2273">
        <v>35.270000000000003</v>
      </c>
      <c r="D2273">
        <v>35.29</v>
      </c>
      <c r="E2273">
        <v>34.61</v>
      </c>
      <c r="F2273">
        <v>34.78</v>
      </c>
      <c r="G2273">
        <v>441543</v>
      </c>
      <c r="H2273" s="2">
        <f t="shared" si="322"/>
        <v>-0.47371428571428525</v>
      </c>
      <c r="I2273">
        <f t="shared" si="317"/>
        <v>1</v>
      </c>
      <c r="J2273" t="str">
        <f t="shared" si="318"/>
        <v xml:space="preserve"> </v>
      </c>
      <c r="K2273">
        <f t="shared" si="319"/>
        <v>0.49000000000000199</v>
      </c>
      <c r="L2273" s="2">
        <f t="shared" si="314"/>
        <v>10.748043390246842</v>
      </c>
      <c r="M2273">
        <f t="shared" si="315"/>
        <v>0</v>
      </c>
      <c r="N2273" s="2">
        <f t="shared" si="320"/>
        <v>-0.19028571428571378</v>
      </c>
      <c r="O2273">
        <f t="shared" si="321"/>
        <v>1</v>
      </c>
    </row>
    <row r="2274" spans="1:15" x14ac:dyDescent="0.25">
      <c r="A2274">
        <f t="shared" si="316"/>
        <v>2273</v>
      </c>
      <c r="B2274" s="1">
        <v>39309</v>
      </c>
      <c r="C2274">
        <v>34.68</v>
      </c>
      <c r="D2274">
        <v>35.03</v>
      </c>
      <c r="E2274">
        <v>33.82</v>
      </c>
      <c r="F2274">
        <v>34</v>
      </c>
      <c r="G2274">
        <v>542788</v>
      </c>
      <c r="H2274" s="2">
        <f t="shared" si="322"/>
        <v>-0.61828571428571433</v>
      </c>
      <c r="I2274">
        <f t="shared" si="317"/>
        <v>0</v>
      </c>
      <c r="J2274" t="str">
        <f t="shared" si="318"/>
        <v xml:space="preserve"> </v>
      </c>
      <c r="K2274">
        <f t="shared" si="319"/>
        <v>0.78000000000000114</v>
      </c>
      <c r="L2274" s="2">
        <f t="shared" si="314"/>
        <v>9.5700559453140599</v>
      </c>
      <c r="M2274">
        <f t="shared" si="315"/>
        <v>1</v>
      </c>
      <c r="N2274" s="2">
        <f t="shared" si="320"/>
        <v>-0.14457142857142907</v>
      </c>
      <c r="O2274">
        <f t="shared" si="321"/>
        <v>1</v>
      </c>
    </row>
    <row r="2275" spans="1:15" x14ac:dyDescent="0.25">
      <c r="A2275">
        <f t="shared" si="316"/>
        <v>2274</v>
      </c>
      <c r="B2275" s="1">
        <v>39310</v>
      </c>
      <c r="C2275">
        <v>33.61</v>
      </c>
      <c r="D2275">
        <v>34.39</v>
      </c>
      <c r="E2275">
        <v>33.299999999999997</v>
      </c>
      <c r="F2275">
        <v>34.299999999999997</v>
      </c>
      <c r="G2275">
        <v>656901</v>
      </c>
      <c r="H2275" s="2">
        <f t="shared" si="322"/>
        <v>-0.37657142857142878</v>
      </c>
      <c r="I2275">
        <f t="shared" si="317"/>
        <v>0</v>
      </c>
      <c r="J2275">
        <f t="shared" si="318"/>
        <v>0.29999999999999716</v>
      </c>
      <c r="K2275" t="str">
        <f t="shared" si="319"/>
        <v xml:space="preserve"> </v>
      </c>
      <c r="L2275" s="2">
        <f t="shared" si="314"/>
        <v>8.6064388275268016</v>
      </c>
      <c r="M2275">
        <f t="shared" si="315"/>
        <v>1</v>
      </c>
      <c r="N2275" s="2">
        <f t="shared" si="320"/>
        <v>0.24171428571428555</v>
      </c>
      <c r="O2275">
        <f t="shared" si="321"/>
        <v>0</v>
      </c>
    </row>
    <row r="2276" spans="1:15" x14ac:dyDescent="0.25">
      <c r="A2276">
        <f t="shared" si="316"/>
        <v>2275</v>
      </c>
      <c r="B2276" s="1">
        <v>39311</v>
      </c>
      <c r="C2276">
        <v>35.21</v>
      </c>
      <c r="D2276">
        <v>35.74</v>
      </c>
      <c r="E2276">
        <v>34.82</v>
      </c>
      <c r="F2276">
        <v>35.549999999999997</v>
      </c>
      <c r="G2276">
        <v>623815</v>
      </c>
      <c r="H2276" s="2">
        <f t="shared" si="322"/>
        <v>-7.4000000000000704E-2</v>
      </c>
      <c r="I2276">
        <f t="shared" si="317"/>
        <v>1</v>
      </c>
      <c r="J2276">
        <f t="shared" si="318"/>
        <v>1.25</v>
      </c>
      <c r="K2276" t="str">
        <f t="shared" si="319"/>
        <v xml:space="preserve"> </v>
      </c>
      <c r="L2276" s="2">
        <f t="shared" si="314"/>
        <v>8.3136359283493793</v>
      </c>
      <c r="M2276">
        <f t="shared" si="315"/>
        <v>0</v>
      </c>
      <c r="N2276" s="2">
        <f t="shared" si="320"/>
        <v>0.30257142857142805</v>
      </c>
      <c r="O2276">
        <f t="shared" si="321"/>
        <v>1</v>
      </c>
    </row>
    <row r="2277" spans="1:15" x14ac:dyDescent="0.25">
      <c r="A2277">
        <f t="shared" si="316"/>
        <v>2276</v>
      </c>
      <c r="B2277" s="1">
        <v>39314</v>
      </c>
      <c r="C2277">
        <v>35.590000000000003</v>
      </c>
      <c r="D2277">
        <v>35.6</v>
      </c>
      <c r="E2277">
        <v>34.85</v>
      </c>
      <c r="F2277">
        <v>35.32</v>
      </c>
      <c r="G2277">
        <v>402809</v>
      </c>
      <c r="H2277" s="2">
        <f t="shared" si="322"/>
        <v>8.1714285714284893E-2</v>
      </c>
      <c r="I2277">
        <f t="shared" si="317"/>
        <v>1</v>
      </c>
      <c r="J2277" t="str">
        <f t="shared" si="318"/>
        <v xml:space="preserve"> </v>
      </c>
      <c r="K2277">
        <f t="shared" si="319"/>
        <v>0.22999999999999687</v>
      </c>
      <c r="L2277" s="2">
        <f t="shared" si="314"/>
        <v>7.8708382498368952</v>
      </c>
      <c r="M2277">
        <f t="shared" si="315"/>
        <v>1</v>
      </c>
      <c r="N2277" s="2">
        <f t="shared" si="320"/>
        <v>0.15571428571428558</v>
      </c>
      <c r="O2277">
        <f t="shared" si="321"/>
        <v>0</v>
      </c>
    </row>
    <row r="2278" spans="1:15" x14ac:dyDescent="0.25">
      <c r="A2278">
        <f t="shared" si="316"/>
        <v>2277</v>
      </c>
      <c r="B2278" s="1">
        <v>39315</v>
      </c>
      <c r="C2278">
        <v>35.130000000000003</v>
      </c>
      <c r="D2278">
        <v>35.869999999999997</v>
      </c>
      <c r="E2278">
        <v>35.08</v>
      </c>
      <c r="F2278">
        <v>35.450000000000003</v>
      </c>
      <c r="G2278">
        <v>351791</v>
      </c>
      <c r="H2278" s="2">
        <f t="shared" si="322"/>
        <v>0.24457142857142883</v>
      </c>
      <c r="I2278">
        <f t="shared" si="317"/>
        <v>1</v>
      </c>
      <c r="J2278">
        <f t="shared" si="318"/>
        <v>0.13000000000000256</v>
      </c>
      <c r="K2278" t="str">
        <f t="shared" si="319"/>
        <v xml:space="preserve"> </v>
      </c>
      <c r="L2278" s="2">
        <f t="shared" si="314"/>
        <v>7.4817165116211779</v>
      </c>
      <c r="M2278">
        <f t="shared" si="315"/>
        <v>1</v>
      </c>
      <c r="N2278" s="2">
        <f t="shared" si="320"/>
        <v>0.16285714285714392</v>
      </c>
      <c r="O2278">
        <f t="shared" si="321"/>
        <v>1</v>
      </c>
    </row>
    <row r="2279" spans="1:15" x14ac:dyDescent="0.25">
      <c r="A2279">
        <f t="shared" si="316"/>
        <v>2278</v>
      </c>
      <c r="B2279" s="1">
        <v>39316</v>
      </c>
      <c r="C2279">
        <v>35.75</v>
      </c>
      <c r="D2279">
        <v>36.380000000000003</v>
      </c>
      <c r="E2279">
        <v>35.6</v>
      </c>
      <c r="F2279">
        <v>36.24</v>
      </c>
      <c r="G2279">
        <v>385062</v>
      </c>
      <c r="H2279" s="2">
        <f t="shared" si="322"/>
        <v>0.41200000000000087</v>
      </c>
      <c r="I2279">
        <f t="shared" si="317"/>
        <v>0</v>
      </c>
      <c r="J2279">
        <f t="shared" si="318"/>
        <v>0.78999999999999915</v>
      </c>
      <c r="K2279" t="str">
        <f t="shared" si="319"/>
        <v xml:space="preserve"> </v>
      </c>
      <c r="L2279" s="2">
        <f t="shared" si="314"/>
        <v>7.3292823949489101</v>
      </c>
      <c r="M2279">
        <f t="shared" si="315"/>
        <v>0</v>
      </c>
      <c r="N2279" s="2">
        <f t="shared" si="320"/>
        <v>0.16742857142857204</v>
      </c>
      <c r="O2279">
        <f t="shared" si="321"/>
        <v>1</v>
      </c>
    </row>
    <row r="2280" spans="1:15" x14ac:dyDescent="0.25">
      <c r="A2280">
        <f t="shared" si="316"/>
        <v>2279</v>
      </c>
      <c r="B2280" s="1">
        <v>39317</v>
      </c>
      <c r="C2280">
        <v>36.31</v>
      </c>
      <c r="D2280">
        <v>36.520000000000003</v>
      </c>
      <c r="E2280">
        <v>35.700000000000003</v>
      </c>
      <c r="F2280">
        <v>36.22</v>
      </c>
      <c r="G2280">
        <v>331142</v>
      </c>
      <c r="H2280" s="2">
        <f t="shared" si="322"/>
        <v>0.33714285714285785</v>
      </c>
      <c r="I2280">
        <f t="shared" si="317"/>
        <v>1</v>
      </c>
      <c r="J2280" t="str">
        <f t="shared" si="318"/>
        <v xml:space="preserve"> </v>
      </c>
      <c r="K2280">
        <f t="shared" si="319"/>
        <v>2.0000000000003126E-2</v>
      </c>
      <c r="L2280" s="2">
        <f t="shared" si="314"/>
        <v>7.2083727230881474</v>
      </c>
      <c r="M2280">
        <f t="shared" si="315"/>
        <v>1</v>
      </c>
      <c r="N2280" s="2">
        <f t="shared" si="320"/>
        <v>-7.4857142857143011E-2</v>
      </c>
      <c r="O2280">
        <f t="shared" si="321"/>
        <v>0</v>
      </c>
    </row>
    <row r="2281" spans="1:15" x14ac:dyDescent="0.25">
      <c r="A2281">
        <f t="shared" si="316"/>
        <v>2280</v>
      </c>
      <c r="B2281" s="1">
        <v>39318</v>
      </c>
      <c r="C2281">
        <v>36.14</v>
      </c>
      <c r="D2281">
        <v>36.57</v>
      </c>
      <c r="E2281">
        <v>36.08</v>
      </c>
      <c r="F2281">
        <v>36.51</v>
      </c>
      <c r="G2281">
        <v>348199</v>
      </c>
      <c r="H2281" s="2">
        <f t="shared" si="322"/>
        <v>0.23685714285714282</v>
      </c>
      <c r="I2281">
        <f t="shared" si="317"/>
        <v>0</v>
      </c>
      <c r="J2281">
        <f t="shared" si="318"/>
        <v>0.28999999999999915</v>
      </c>
      <c r="K2281" t="str">
        <f t="shared" si="319"/>
        <v xml:space="preserve"> </v>
      </c>
      <c r="L2281" s="2">
        <f t="shared" si="314"/>
        <v>7.1229115371483962</v>
      </c>
      <c r="M2281">
        <f t="shared" si="315"/>
        <v>0</v>
      </c>
      <c r="N2281" s="2">
        <f t="shared" si="320"/>
        <v>-0.10028571428571503</v>
      </c>
      <c r="O2281">
        <f t="shared" si="321"/>
        <v>0</v>
      </c>
    </row>
    <row r="2282" spans="1:15" x14ac:dyDescent="0.25">
      <c r="A2282">
        <f t="shared" si="316"/>
        <v>2281</v>
      </c>
      <c r="B2282" s="1">
        <v>39321</v>
      </c>
      <c r="C2282">
        <v>36.36</v>
      </c>
      <c r="D2282">
        <v>36.36</v>
      </c>
      <c r="E2282">
        <v>36</v>
      </c>
      <c r="F2282">
        <v>36.1</v>
      </c>
      <c r="G2282">
        <v>229931</v>
      </c>
      <c r="H2282" s="2">
        <f t="shared" si="322"/>
        <v>0.20171428571428537</v>
      </c>
      <c r="I2282">
        <f t="shared" si="317"/>
        <v>0</v>
      </c>
      <c r="J2282" t="str">
        <f t="shared" si="318"/>
        <v xml:space="preserve"> </v>
      </c>
      <c r="K2282">
        <f t="shared" si="319"/>
        <v>0.40999999999999659</v>
      </c>
      <c r="L2282" s="2">
        <f t="shared" si="314"/>
        <v>6.8696585035035662</v>
      </c>
      <c r="M2282">
        <f t="shared" si="315"/>
        <v>0</v>
      </c>
      <c r="N2282" s="2">
        <f t="shared" si="320"/>
        <v>-3.5142857142857448E-2</v>
      </c>
      <c r="O2282">
        <f t="shared" si="321"/>
        <v>1</v>
      </c>
    </row>
    <row r="2283" spans="1:15" x14ac:dyDescent="0.25">
      <c r="A2283">
        <f t="shared" si="316"/>
        <v>2282</v>
      </c>
      <c r="B2283" s="1">
        <v>39322</v>
      </c>
      <c r="C2283">
        <v>35.93</v>
      </c>
      <c r="D2283">
        <v>36.020000000000003</v>
      </c>
      <c r="E2283">
        <v>35.15</v>
      </c>
      <c r="F2283">
        <v>35.15</v>
      </c>
      <c r="G2283">
        <v>374979</v>
      </c>
      <c r="H2283" s="2">
        <f t="shared" si="322"/>
        <v>-4.6571428571429256E-2</v>
      </c>
      <c r="I2283">
        <f t="shared" si="317"/>
        <v>0</v>
      </c>
      <c r="J2283" t="str">
        <f t="shared" si="318"/>
        <v xml:space="preserve"> </v>
      </c>
      <c r="K2283">
        <f t="shared" si="319"/>
        <v>0.95000000000000284</v>
      </c>
      <c r="L2283" s="2">
        <f t="shared" si="314"/>
        <v>6.2200940151191997</v>
      </c>
      <c r="M2283">
        <f t="shared" si="315"/>
        <v>1</v>
      </c>
      <c r="N2283" s="2">
        <f t="shared" si="320"/>
        <v>-0.24828571428571464</v>
      </c>
      <c r="O2283">
        <f t="shared" si="321"/>
        <v>1</v>
      </c>
    </row>
    <row r="2284" spans="1:15" x14ac:dyDescent="0.25">
      <c r="A2284">
        <f t="shared" si="316"/>
        <v>2283</v>
      </c>
      <c r="B2284" s="1">
        <v>39323</v>
      </c>
      <c r="C2284">
        <v>35.340000000000003</v>
      </c>
      <c r="D2284">
        <v>35.85</v>
      </c>
      <c r="E2284">
        <v>35.25</v>
      </c>
      <c r="F2284">
        <v>35.81</v>
      </c>
      <c r="G2284">
        <v>414612</v>
      </c>
      <c r="H2284" s="2">
        <f t="shared" si="322"/>
        <v>-0.16485714285714273</v>
      </c>
      <c r="I2284">
        <f t="shared" si="317"/>
        <v>1</v>
      </c>
      <c r="J2284">
        <f t="shared" si="318"/>
        <v>0.66000000000000369</v>
      </c>
      <c r="K2284" t="str">
        <f t="shared" si="319"/>
        <v xml:space="preserve"> </v>
      </c>
      <c r="L2284" s="2">
        <f t="shared" si="314"/>
        <v>5.7756871201510522</v>
      </c>
      <c r="M2284">
        <f t="shared" si="315"/>
        <v>0</v>
      </c>
      <c r="N2284" s="2">
        <f t="shared" si="320"/>
        <v>-0.11828571428571347</v>
      </c>
      <c r="O2284">
        <f t="shared" si="321"/>
        <v>0</v>
      </c>
    </row>
    <row r="2285" spans="1:15" x14ac:dyDescent="0.25">
      <c r="A2285">
        <f t="shared" si="316"/>
        <v>2284</v>
      </c>
      <c r="B2285" s="1">
        <v>39324</v>
      </c>
      <c r="C2285">
        <v>35.42</v>
      </c>
      <c r="D2285">
        <v>35.82</v>
      </c>
      <c r="E2285">
        <v>35.35</v>
      </c>
      <c r="F2285">
        <v>35.5</v>
      </c>
      <c r="G2285">
        <v>231346</v>
      </c>
      <c r="H2285" s="2">
        <f t="shared" si="322"/>
        <v>-0.18999999999999956</v>
      </c>
      <c r="I2285">
        <f t="shared" si="317"/>
        <v>0</v>
      </c>
      <c r="J2285" t="str">
        <f t="shared" si="318"/>
        <v xml:space="preserve"> </v>
      </c>
      <c r="K2285">
        <f t="shared" si="319"/>
        <v>0.31000000000000227</v>
      </c>
      <c r="L2285" s="2">
        <f t="shared" si="314"/>
        <v>5.1019834122792078</v>
      </c>
      <c r="M2285">
        <f t="shared" si="315"/>
        <v>1</v>
      </c>
      <c r="N2285" s="2">
        <f t="shared" si="320"/>
        <v>-2.5142857142856828E-2</v>
      </c>
      <c r="O2285">
        <f t="shared" si="321"/>
        <v>1</v>
      </c>
    </row>
    <row r="2286" spans="1:15" x14ac:dyDescent="0.25">
      <c r="A2286">
        <f t="shared" si="316"/>
        <v>2285</v>
      </c>
      <c r="B2286" s="1">
        <v>39325</v>
      </c>
      <c r="C2286">
        <v>35.9</v>
      </c>
      <c r="D2286">
        <v>36.19</v>
      </c>
      <c r="E2286">
        <v>35.590000000000003</v>
      </c>
      <c r="F2286">
        <v>35.97</v>
      </c>
      <c r="G2286">
        <v>373530</v>
      </c>
      <c r="H2286" s="2">
        <f t="shared" si="322"/>
        <v>-0.10971428571428561</v>
      </c>
      <c r="I2286">
        <f t="shared" si="317"/>
        <v>0</v>
      </c>
      <c r="J2286">
        <f t="shared" si="318"/>
        <v>0.46999999999999886</v>
      </c>
      <c r="K2286" t="str">
        <f t="shared" si="319"/>
        <v xml:space="preserve"> </v>
      </c>
      <c r="L2286" s="2">
        <f t="shared" si="314"/>
        <v>4.4712305947814812</v>
      </c>
      <c r="M2286">
        <f t="shared" si="315"/>
        <v>1</v>
      </c>
      <c r="N2286" s="2">
        <f t="shared" si="320"/>
        <v>8.0285714285713947E-2</v>
      </c>
      <c r="O2286">
        <f t="shared" si="321"/>
        <v>0</v>
      </c>
    </row>
    <row r="2287" spans="1:15" x14ac:dyDescent="0.25">
      <c r="A2287">
        <f t="shared" si="316"/>
        <v>2286</v>
      </c>
      <c r="B2287" s="1">
        <v>39329</v>
      </c>
      <c r="C2287">
        <v>35.94</v>
      </c>
      <c r="D2287">
        <v>36.4</v>
      </c>
      <c r="E2287">
        <v>35.61</v>
      </c>
      <c r="F2287">
        <v>36.14</v>
      </c>
      <c r="G2287">
        <v>333081</v>
      </c>
      <c r="H2287" s="2">
        <f t="shared" si="322"/>
        <v>6.7142857142856976E-2</v>
      </c>
      <c r="I2287">
        <f t="shared" si="317"/>
        <v>0</v>
      </c>
      <c r="J2287">
        <f t="shared" si="318"/>
        <v>0.17000000000000171</v>
      </c>
      <c r="K2287" t="str">
        <f t="shared" si="319"/>
        <v xml:space="preserve"> </v>
      </c>
      <c r="L2287" s="2">
        <f t="shared" si="314"/>
        <v>3.9435779363325301</v>
      </c>
      <c r="M2287">
        <f t="shared" si="315"/>
        <v>0</v>
      </c>
      <c r="N2287" s="2">
        <f t="shared" si="320"/>
        <v>0.1768571428571426</v>
      </c>
      <c r="O2287">
        <f t="shared" si="321"/>
        <v>1</v>
      </c>
    </row>
    <row r="2288" spans="1:15" x14ac:dyDescent="0.25">
      <c r="A2288">
        <f t="shared" si="316"/>
        <v>2287</v>
      </c>
      <c r="B2288" s="1">
        <v>39330</v>
      </c>
      <c r="C2288">
        <v>35.869999999999997</v>
      </c>
      <c r="D2288">
        <v>36.07</v>
      </c>
      <c r="E2288">
        <v>35.549999999999997</v>
      </c>
      <c r="F2288">
        <v>35.85</v>
      </c>
      <c r="G2288">
        <v>375274</v>
      </c>
      <c r="H2288" s="2">
        <f t="shared" si="322"/>
        <v>0.14171428571428593</v>
      </c>
      <c r="I2288">
        <f t="shared" si="317"/>
        <v>1</v>
      </c>
      <c r="J2288" t="str">
        <f t="shared" si="318"/>
        <v xml:space="preserve"> </v>
      </c>
      <c r="K2288">
        <f t="shared" si="319"/>
        <v>0.28999999999999915</v>
      </c>
      <c r="L2288" s="2">
        <f t="shared" si="314"/>
        <v>3.2220229398739035</v>
      </c>
      <c r="M2288">
        <f t="shared" si="315"/>
        <v>1</v>
      </c>
      <c r="N2288" s="2">
        <f t="shared" si="320"/>
        <v>7.4571428571428955E-2</v>
      </c>
      <c r="O2288">
        <f t="shared" si="321"/>
        <v>0</v>
      </c>
    </row>
    <row r="2289" spans="1:15" x14ac:dyDescent="0.25">
      <c r="A2289">
        <f t="shared" si="316"/>
        <v>2288</v>
      </c>
      <c r="B2289" s="1">
        <v>39331</v>
      </c>
      <c r="C2289">
        <v>35.909999999999997</v>
      </c>
      <c r="D2289">
        <v>36.549999999999997</v>
      </c>
      <c r="E2289">
        <v>35.61</v>
      </c>
      <c r="F2289">
        <v>36.5</v>
      </c>
      <c r="G2289">
        <v>394347</v>
      </c>
      <c r="H2289" s="2">
        <f t="shared" si="322"/>
        <v>0.13342857142857129</v>
      </c>
      <c r="I2289">
        <f t="shared" si="317"/>
        <v>0</v>
      </c>
      <c r="J2289">
        <f t="shared" si="318"/>
        <v>0.64999999999999858</v>
      </c>
      <c r="K2289" t="str">
        <f t="shared" si="319"/>
        <v xml:space="preserve"> </v>
      </c>
      <c r="L2289" s="2">
        <f t="shared" si="314"/>
        <v>2.5960241820345638</v>
      </c>
      <c r="M2289">
        <f t="shared" si="315"/>
        <v>0</v>
      </c>
      <c r="N2289" s="2">
        <f t="shared" si="320"/>
        <v>-8.285714285714646E-3</v>
      </c>
      <c r="O2289">
        <f t="shared" si="321"/>
        <v>1</v>
      </c>
    </row>
    <row r="2290" spans="1:15" x14ac:dyDescent="0.25">
      <c r="A2290">
        <f t="shared" si="316"/>
        <v>2289</v>
      </c>
      <c r="B2290" s="1">
        <v>39332</v>
      </c>
      <c r="C2290">
        <v>36.01</v>
      </c>
      <c r="D2290">
        <v>36.1</v>
      </c>
      <c r="E2290">
        <v>35.71</v>
      </c>
      <c r="F2290">
        <v>35.85</v>
      </c>
      <c r="G2290">
        <v>449635</v>
      </c>
      <c r="H2290" s="2">
        <f t="shared" si="322"/>
        <v>8.7142857142857466E-2</v>
      </c>
      <c r="I2290">
        <f t="shared" si="317"/>
        <v>1</v>
      </c>
      <c r="J2290" t="str">
        <f t="shared" si="318"/>
        <v xml:space="preserve"> </v>
      </c>
      <c r="K2290">
        <f t="shared" si="319"/>
        <v>0.64999999999999858</v>
      </c>
      <c r="L2290" s="2">
        <f t="shared" si="314"/>
        <v>1.7200371976942359</v>
      </c>
      <c r="M2290">
        <f t="shared" si="315"/>
        <v>1</v>
      </c>
      <c r="N2290" s="2">
        <f t="shared" si="320"/>
        <v>-4.6285714285713819E-2</v>
      </c>
      <c r="O2290">
        <f t="shared" si="321"/>
        <v>1</v>
      </c>
    </row>
    <row r="2291" spans="1:15" x14ac:dyDescent="0.25">
      <c r="A2291">
        <f t="shared" si="316"/>
        <v>2290</v>
      </c>
      <c r="B2291" s="1">
        <v>39335</v>
      </c>
      <c r="C2291">
        <v>35.9</v>
      </c>
      <c r="D2291">
        <v>36.630000000000003</v>
      </c>
      <c r="E2291">
        <v>35.61</v>
      </c>
      <c r="F2291">
        <v>36.29</v>
      </c>
      <c r="G2291">
        <v>380224</v>
      </c>
      <c r="H2291" s="2">
        <f t="shared" si="322"/>
        <v>3.94285714285715E-2</v>
      </c>
      <c r="I2291">
        <f t="shared" si="317"/>
        <v>1</v>
      </c>
      <c r="J2291">
        <f t="shared" si="318"/>
        <v>0.43999999999999773</v>
      </c>
      <c r="K2291" t="str">
        <f t="shared" si="319"/>
        <v xml:space="preserve"> </v>
      </c>
      <c r="L2291" s="2">
        <f t="shared" si="314"/>
        <v>1.1232237618399428</v>
      </c>
      <c r="M2291">
        <f t="shared" si="315"/>
        <v>1</v>
      </c>
      <c r="N2291" s="2">
        <f t="shared" si="320"/>
        <v>-4.7714285714285966E-2</v>
      </c>
      <c r="O2291">
        <f t="shared" si="321"/>
        <v>0</v>
      </c>
    </row>
    <row r="2292" spans="1:15" x14ac:dyDescent="0.25">
      <c r="A2292">
        <f t="shared" si="316"/>
        <v>2291</v>
      </c>
      <c r="B2292" s="1">
        <v>39336</v>
      </c>
      <c r="C2292">
        <v>36.299999999999997</v>
      </c>
      <c r="D2292">
        <v>36.840000000000003</v>
      </c>
      <c r="E2292">
        <v>36.15</v>
      </c>
      <c r="F2292">
        <v>36.6</v>
      </c>
      <c r="G2292">
        <v>338849</v>
      </c>
      <c r="H2292" s="2">
        <f t="shared" si="322"/>
        <v>8.4857142857142825E-2</v>
      </c>
      <c r="I2292">
        <f t="shared" si="317"/>
        <v>1</v>
      </c>
      <c r="J2292">
        <f t="shared" si="318"/>
        <v>0.31000000000000227</v>
      </c>
      <c r="K2292" t="str">
        <f t="shared" si="319"/>
        <v xml:space="preserve"> </v>
      </c>
      <c r="L2292" s="2">
        <f t="shared" si="314"/>
        <v>0.865798415124161</v>
      </c>
      <c r="M2292">
        <f t="shared" si="315"/>
        <v>1</v>
      </c>
      <c r="N2292" s="2">
        <f t="shared" si="320"/>
        <v>4.5428571428571325E-2</v>
      </c>
      <c r="O2292">
        <f t="shared" si="321"/>
        <v>0</v>
      </c>
    </row>
    <row r="2293" spans="1:15" x14ac:dyDescent="0.25">
      <c r="A2293">
        <f t="shared" si="316"/>
        <v>2292</v>
      </c>
      <c r="B2293" s="1">
        <v>39337</v>
      </c>
      <c r="C2293">
        <v>36.49</v>
      </c>
      <c r="D2293">
        <v>37.35</v>
      </c>
      <c r="E2293">
        <v>36.409999999999997</v>
      </c>
      <c r="F2293">
        <v>37</v>
      </c>
      <c r="G2293">
        <v>420741</v>
      </c>
      <c r="H2293" s="2">
        <f t="shared" si="322"/>
        <v>0.18542857142857128</v>
      </c>
      <c r="I2293">
        <f t="shared" si="317"/>
        <v>1</v>
      </c>
      <c r="J2293">
        <f t="shared" si="318"/>
        <v>0.39999999999999858</v>
      </c>
      <c r="K2293" t="str">
        <f t="shared" si="319"/>
        <v xml:space="preserve"> </v>
      </c>
      <c r="L2293" s="2">
        <f t="shared" si="314"/>
        <v>0.79331321719507097</v>
      </c>
      <c r="M2293">
        <f t="shared" si="315"/>
        <v>1</v>
      </c>
      <c r="N2293" s="2">
        <f t="shared" si="320"/>
        <v>0.10057142857142845</v>
      </c>
      <c r="O2293">
        <f t="shared" si="321"/>
        <v>1</v>
      </c>
    </row>
    <row r="2294" spans="1:15" x14ac:dyDescent="0.25">
      <c r="A2294">
        <f t="shared" si="316"/>
        <v>2293</v>
      </c>
      <c r="B2294" s="1">
        <v>39338</v>
      </c>
      <c r="C2294">
        <v>37.11</v>
      </c>
      <c r="D2294">
        <v>37.9</v>
      </c>
      <c r="E2294">
        <v>37.04</v>
      </c>
      <c r="F2294">
        <v>37.61</v>
      </c>
      <c r="G2294">
        <v>449126</v>
      </c>
      <c r="H2294" s="2">
        <f t="shared" si="322"/>
        <v>0.26599999999999985</v>
      </c>
      <c r="I2294">
        <f t="shared" si="317"/>
        <v>0</v>
      </c>
      <c r="J2294">
        <f t="shared" si="318"/>
        <v>0.60999999999999943</v>
      </c>
      <c r="K2294" t="str">
        <f t="shared" si="319"/>
        <v xml:space="preserve"> </v>
      </c>
      <c r="L2294" s="2">
        <f t="shared" si="314"/>
        <v>1.8359081194871487</v>
      </c>
      <c r="M2294">
        <f t="shared" si="315"/>
        <v>0</v>
      </c>
      <c r="N2294" s="2">
        <f t="shared" si="320"/>
        <v>8.0571428571428572E-2</v>
      </c>
      <c r="O2294">
        <f t="shared" si="321"/>
        <v>1</v>
      </c>
    </row>
    <row r="2295" spans="1:15" x14ac:dyDescent="0.25">
      <c r="A2295">
        <f t="shared" si="316"/>
        <v>2294</v>
      </c>
      <c r="B2295" s="1">
        <v>39339</v>
      </c>
      <c r="C2295">
        <v>37.340000000000003</v>
      </c>
      <c r="D2295">
        <v>37.729999999999997</v>
      </c>
      <c r="E2295">
        <v>37.04</v>
      </c>
      <c r="F2295">
        <v>37.450000000000003</v>
      </c>
      <c r="G2295">
        <v>358634</v>
      </c>
      <c r="H2295" s="2">
        <f t="shared" si="322"/>
        <v>0.35314285714285731</v>
      </c>
      <c r="I2295">
        <f t="shared" si="317"/>
        <v>0</v>
      </c>
      <c r="J2295" t="str">
        <f t="shared" si="318"/>
        <v xml:space="preserve"> </v>
      </c>
      <c r="K2295">
        <f t="shared" si="319"/>
        <v>0.15999999999999659</v>
      </c>
      <c r="L2295" s="2">
        <f t="shared" si="314"/>
        <v>2.5335481292451005</v>
      </c>
      <c r="M2295">
        <f t="shared" si="315"/>
        <v>0</v>
      </c>
      <c r="N2295" s="2">
        <f t="shared" si="320"/>
        <v>8.7142857142857466E-2</v>
      </c>
      <c r="O2295">
        <f t="shared" si="321"/>
        <v>0</v>
      </c>
    </row>
    <row r="2296" spans="1:15" x14ac:dyDescent="0.25">
      <c r="A2296">
        <f t="shared" si="316"/>
        <v>2295</v>
      </c>
      <c r="B2296" s="1">
        <v>39342</v>
      </c>
      <c r="C2296">
        <v>37.18</v>
      </c>
      <c r="D2296">
        <v>37.450000000000003</v>
      </c>
      <c r="E2296">
        <v>37.14</v>
      </c>
      <c r="F2296">
        <v>37.28</v>
      </c>
      <c r="G2296">
        <v>242792</v>
      </c>
      <c r="H2296" s="2">
        <f t="shared" si="322"/>
        <v>0.23171428571428609</v>
      </c>
      <c r="I2296">
        <f t="shared" si="317"/>
        <v>1</v>
      </c>
      <c r="J2296" t="str">
        <f t="shared" si="318"/>
        <v xml:space="preserve"> </v>
      </c>
      <c r="K2296">
        <f t="shared" si="319"/>
        <v>0.17000000000000171</v>
      </c>
      <c r="L2296" s="2">
        <f t="shared" si="314"/>
        <v>3.0827349074521608</v>
      </c>
      <c r="M2296">
        <f t="shared" si="315"/>
        <v>1</v>
      </c>
      <c r="N2296" s="2">
        <f t="shared" si="320"/>
        <v>-0.12142857142857122</v>
      </c>
      <c r="O2296">
        <f t="shared" si="321"/>
        <v>0</v>
      </c>
    </row>
    <row r="2297" spans="1:15" x14ac:dyDescent="0.25">
      <c r="A2297">
        <f t="shared" si="316"/>
        <v>2296</v>
      </c>
      <c r="B2297" s="1">
        <v>39343</v>
      </c>
      <c r="C2297">
        <v>37.46</v>
      </c>
      <c r="D2297">
        <v>38.85</v>
      </c>
      <c r="E2297">
        <v>37.299999999999997</v>
      </c>
      <c r="F2297">
        <v>38.78</v>
      </c>
      <c r="G2297">
        <v>514850</v>
      </c>
      <c r="H2297" s="2">
        <f t="shared" si="322"/>
        <v>0.33085714285714302</v>
      </c>
      <c r="I2297">
        <f t="shared" si="317"/>
        <v>1</v>
      </c>
      <c r="J2297">
        <f t="shared" si="318"/>
        <v>1.5</v>
      </c>
      <c r="K2297" t="str">
        <f t="shared" si="319"/>
        <v xml:space="preserve"> </v>
      </c>
      <c r="L2297" s="2">
        <f t="shared" si="314"/>
        <v>3.7377938120425425</v>
      </c>
      <c r="M2297">
        <f t="shared" si="315"/>
        <v>1</v>
      </c>
      <c r="N2297" s="2">
        <f t="shared" si="320"/>
        <v>9.9142857142856922E-2</v>
      </c>
      <c r="O2297">
        <f t="shared" si="321"/>
        <v>0</v>
      </c>
    </row>
    <row r="2298" spans="1:15" x14ac:dyDescent="0.25">
      <c r="A2298">
        <f t="shared" si="316"/>
        <v>2297</v>
      </c>
      <c r="B2298" s="1">
        <v>39344</v>
      </c>
      <c r="C2298">
        <v>38.869999999999997</v>
      </c>
      <c r="D2298">
        <v>39.17</v>
      </c>
      <c r="E2298">
        <v>38.74</v>
      </c>
      <c r="F2298">
        <v>38.869999999999997</v>
      </c>
      <c r="G2298">
        <v>444740</v>
      </c>
      <c r="H2298" s="2">
        <f t="shared" si="322"/>
        <v>0.36257142857142832</v>
      </c>
      <c r="I2298">
        <f t="shared" si="317"/>
        <v>0</v>
      </c>
      <c r="J2298">
        <f t="shared" si="318"/>
        <v>8.9999999999996305E-2</v>
      </c>
      <c r="K2298" t="str">
        <f t="shared" si="319"/>
        <v xml:space="preserve"> </v>
      </c>
      <c r="L2298" s="2">
        <f t="shared" si="314"/>
        <v>4.2274839931234149</v>
      </c>
      <c r="M2298">
        <f t="shared" si="315"/>
        <v>0</v>
      </c>
      <c r="N2298" s="2">
        <f t="shared" si="320"/>
        <v>3.1714285714285306E-2</v>
      </c>
      <c r="O2298">
        <f t="shared" si="321"/>
        <v>1</v>
      </c>
    </row>
    <row r="2299" spans="1:15" x14ac:dyDescent="0.25">
      <c r="A2299">
        <f t="shared" si="316"/>
        <v>2298</v>
      </c>
      <c r="B2299" s="1">
        <v>39345</v>
      </c>
      <c r="C2299">
        <v>38.880000000000003</v>
      </c>
      <c r="D2299">
        <v>38.880000000000003</v>
      </c>
      <c r="E2299">
        <v>38.43</v>
      </c>
      <c r="F2299">
        <v>38.619999999999997</v>
      </c>
      <c r="G2299">
        <v>324886</v>
      </c>
      <c r="H2299" s="2">
        <f t="shared" si="322"/>
        <v>0.30885714285714211</v>
      </c>
      <c r="I2299">
        <f t="shared" si="317"/>
        <v>1</v>
      </c>
      <c r="J2299" t="str">
        <f t="shared" si="318"/>
        <v xml:space="preserve"> </v>
      </c>
      <c r="K2299">
        <f t="shared" si="319"/>
        <v>0.25</v>
      </c>
      <c r="L2299" s="2">
        <f t="shared" si="314"/>
        <v>4.5163432719580703</v>
      </c>
      <c r="M2299">
        <f t="shared" si="315"/>
        <v>1</v>
      </c>
      <c r="N2299" s="2">
        <f t="shared" si="320"/>
        <v>-5.3714285714286214E-2</v>
      </c>
      <c r="O2299">
        <f t="shared" si="321"/>
        <v>0</v>
      </c>
    </row>
    <row r="2300" spans="1:15" x14ac:dyDescent="0.25">
      <c r="A2300">
        <f t="shared" si="316"/>
        <v>2299</v>
      </c>
      <c r="B2300" s="1">
        <v>39346</v>
      </c>
      <c r="C2300">
        <v>38.99</v>
      </c>
      <c r="D2300">
        <v>39.11</v>
      </c>
      <c r="E2300">
        <v>38.56</v>
      </c>
      <c r="F2300">
        <v>38.630000000000003</v>
      </c>
      <c r="G2300">
        <v>383595</v>
      </c>
      <c r="H2300" s="2">
        <f t="shared" si="322"/>
        <v>0.28599999999999953</v>
      </c>
      <c r="I2300">
        <f t="shared" si="317"/>
        <v>0</v>
      </c>
      <c r="J2300">
        <f t="shared" si="318"/>
        <v>1.0000000000005116E-2</v>
      </c>
      <c r="K2300" t="str">
        <f t="shared" si="319"/>
        <v xml:space="preserve"> </v>
      </c>
      <c r="L2300" s="2">
        <f t="shared" si="314"/>
        <v>4.7591454571067588</v>
      </c>
      <c r="M2300">
        <f t="shared" si="315"/>
        <v>0</v>
      </c>
      <c r="N2300" s="2">
        <f t="shared" si="320"/>
        <v>-2.2857142857142576E-2</v>
      </c>
      <c r="O2300">
        <f t="shared" si="321"/>
        <v>0</v>
      </c>
    </row>
    <row r="2301" spans="1:15" x14ac:dyDescent="0.25">
      <c r="A2301">
        <f t="shared" si="316"/>
        <v>2300</v>
      </c>
      <c r="B2301" s="1">
        <v>39349</v>
      </c>
      <c r="C2301">
        <v>38.630000000000003</v>
      </c>
      <c r="D2301">
        <v>38.72</v>
      </c>
      <c r="E2301">
        <v>38.15</v>
      </c>
      <c r="F2301">
        <v>38.229999999999997</v>
      </c>
      <c r="G2301">
        <v>289858</v>
      </c>
      <c r="H2301" s="2">
        <f t="shared" si="322"/>
        <v>0.11571428571428523</v>
      </c>
      <c r="I2301">
        <f t="shared" si="317"/>
        <v>1</v>
      </c>
      <c r="J2301" t="str">
        <f t="shared" si="318"/>
        <v xml:space="preserve"> </v>
      </c>
      <c r="K2301">
        <f t="shared" si="319"/>
        <v>0.40000000000000568</v>
      </c>
      <c r="L2301" s="2">
        <f t="shared" si="314"/>
        <v>4.9202520573272421</v>
      </c>
      <c r="M2301">
        <f t="shared" si="315"/>
        <v>1</v>
      </c>
      <c r="N2301" s="2">
        <f t="shared" si="320"/>
        <v>-0.17028571428571432</v>
      </c>
      <c r="O2301">
        <f t="shared" si="321"/>
        <v>1</v>
      </c>
    </row>
    <row r="2302" spans="1:15" x14ac:dyDescent="0.25">
      <c r="A2302">
        <f t="shared" si="316"/>
        <v>2301</v>
      </c>
      <c r="B2302" s="1">
        <v>39350</v>
      </c>
      <c r="C2302">
        <v>38.130000000000003</v>
      </c>
      <c r="D2302">
        <v>38.72</v>
      </c>
      <c r="E2302">
        <v>37.94</v>
      </c>
      <c r="F2302">
        <v>38.479999999999997</v>
      </c>
      <c r="G2302">
        <v>266375</v>
      </c>
      <c r="H2302" s="2">
        <f t="shared" si="322"/>
        <v>-9.7428571428571933E-2</v>
      </c>
      <c r="I2302">
        <f t="shared" si="317"/>
        <v>0</v>
      </c>
      <c r="J2302">
        <f t="shared" si="318"/>
        <v>0.25</v>
      </c>
      <c r="K2302" t="str">
        <f t="shared" si="319"/>
        <v xml:space="preserve"> </v>
      </c>
      <c r="L2302" s="2">
        <f t="shared" ref="L2302:L2365" si="323">SLOPE(A2243:A2302,F2243:F2302)</f>
        <v>5.1249405198245794</v>
      </c>
      <c r="M2302">
        <f t="shared" ref="M2302:M2365" si="324">IF(L2302*($F2303-$F2302)&gt;0,1,0)</f>
        <v>1</v>
      </c>
      <c r="N2302" s="2">
        <f t="shared" si="320"/>
        <v>-0.21314285714285716</v>
      </c>
      <c r="O2302">
        <f t="shared" si="321"/>
        <v>0</v>
      </c>
    </row>
    <row r="2303" spans="1:15" x14ac:dyDescent="0.25">
      <c r="A2303">
        <f t="shared" si="316"/>
        <v>2302</v>
      </c>
      <c r="B2303" s="1">
        <v>39351</v>
      </c>
      <c r="C2303">
        <v>38.56</v>
      </c>
      <c r="D2303">
        <v>38.880000000000003</v>
      </c>
      <c r="E2303">
        <v>38.340000000000003</v>
      </c>
      <c r="F2303">
        <v>38.65</v>
      </c>
      <c r="G2303">
        <v>319941</v>
      </c>
      <c r="H2303" s="2">
        <f t="shared" si="322"/>
        <v>-5.4857142857142903E-2</v>
      </c>
      <c r="I2303">
        <f t="shared" si="317"/>
        <v>0</v>
      </c>
      <c r="J2303">
        <f t="shared" si="318"/>
        <v>0.17000000000000171</v>
      </c>
      <c r="K2303" t="str">
        <f t="shared" si="319"/>
        <v xml:space="preserve"> </v>
      </c>
      <c r="L2303" s="2">
        <f t="shared" si="323"/>
        <v>5.3061897989425511</v>
      </c>
      <c r="M2303">
        <f t="shared" si="324"/>
        <v>1</v>
      </c>
      <c r="N2303" s="2">
        <f t="shared" si="320"/>
        <v>4.2571428571429031E-2</v>
      </c>
      <c r="O2303">
        <f t="shared" si="321"/>
        <v>0</v>
      </c>
    </row>
    <row r="2304" spans="1:15" x14ac:dyDescent="0.25">
      <c r="A2304">
        <f t="shared" si="316"/>
        <v>2303</v>
      </c>
      <c r="B2304" s="1">
        <v>39352</v>
      </c>
      <c r="C2304">
        <v>38.78</v>
      </c>
      <c r="D2304">
        <v>38.909999999999997</v>
      </c>
      <c r="E2304">
        <v>38.51</v>
      </c>
      <c r="F2304">
        <v>38.770000000000003</v>
      </c>
      <c r="G2304">
        <v>229721</v>
      </c>
      <c r="H2304" s="2">
        <f t="shared" si="322"/>
        <v>3.0285714285714756E-2</v>
      </c>
      <c r="I2304">
        <f t="shared" si="317"/>
        <v>1</v>
      </c>
      <c r="J2304">
        <f t="shared" si="318"/>
        <v>0.12000000000000455</v>
      </c>
      <c r="K2304" t="str">
        <f t="shared" si="319"/>
        <v xml:space="preserve"> </v>
      </c>
      <c r="L2304" s="2">
        <f t="shared" si="323"/>
        <v>5.5687198366436199</v>
      </c>
      <c r="M2304">
        <f t="shared" si="324"/>
        <v>1</v>
      </c>
      <c r="N2304" s="2">
        <f t="shared" si="320"/>
        <v>8.5142857142857659E-2</v>
      </c>
      <c r="O2304">
        <f t="shared" si="321"/>
        <v>1</v>
      </c>
    </row>
    <row r="2305" spans="1:15" x14ac:dyDescent="0.25">
      <c r="A2305">
        <f t="shared" si="316"/>
        <v>2304</v>
      </c>
      <c r="B2305" s="1">
        <v>39353</v>
      </c>
      <c r="C2305">
        <v>38.64</v>
      </c>
      <c r="D2305">
        <v>38.880000000000003</v>
      </c>
      <c r="E2305">
        <v>38.479999999999997</v>
      </c>
      <c r="F2305">
        <v>38.78</v>
      </c>
      <c r="G2305">
        <v>297199</v>
      </c>
      <c r="H2305" s="2">
        <f t="shared" si="322"/>
        <v>7.2571428571428953E-2</v>
      </c>
      <c r="I2305">
        <f t="shared" si="317"/>
        <v>1</v>
      </c>
      <c r="J2305">
        <f t="shared" si="318"/>
        <v>9.9999999999980105E-3</v>
      </c>
      <c r="K2305" t="str">
        <f t="shared" si="319"/>
        <v xml:space="preserve"> </v>
      </c>
      <c r="L2305" s="2">
        <f t="shared" si="323"/>
        <v>5.7531552833929451</v>
      </c>
      <c r="M2305">
        <f t="shared" si="324"/>
        <v>1</v>
      </c>
      <c r="N2305" s="2">
        <f t="shared" si="320"/>
        <v>4.2285714285714197E-2</v>
      </c>
      <c r="O2305">
        <f t="shared" si="321"/>
        <v>1</v>
      </c>
    </row>
    <row r="2306" spans="1:15" x14ac:dyDescent="0.25">
      <c r="A2306">
        <f t="shared" si="316"/>
        <v>2305</v>
      </c>
      <c r="B2306" s="1">
        <v>39356</v>
      </c>
      <c r="C2306">
        <v>38.659999999999997</v>
      </c>
      <c r="D2306">
        <v>39.47</v>
      </c>
      <c r="E2306">
        <v>38.659999999999997</v>
      </c>
      <c r="F2306">
        <v>39.4</v>
      </c>
      <c r="G2306">
        <v>438564</v>
      </c>
      <c r="H2306" s="2">
        <f t="shared" si="322"/>
        <v>0.19628571428571503</v>
      </c>
      <c r="I2306">
        <f t="shared" si="317"/>
        <v>1</v>
      </c>
      <c r="J2306">
        <f t="shared" si="318"/>
        <v>0.61999999999999744</v>
      </c>
      <c r="K2306" t="str">
        <f t="shared" si="319"/>
        <v xml:space="preserve"> </v>
      </c>
      <c r="L2306" s="2">
        <f t="shared" si="323"/>
        <v>5.9005092793346652</v>
      </c>
      <c r="M2306">
        <f t="shared" si="324"/>
        <v>1</v>
      </c>
      <c r="N2306" s="2">
        <f t="shared" si="320"/>
        <v>0.12371428571428608</v>
      </c>
      <c r="O2306">
        <f t="shared" si="321"/>
        <v>1</v>
      </c>
    </row>
    <row r="2307" spans="1:15" x14ac:dyDescent="0.25">
      <c r="A2307">
        <f t="shared" si="316"/>
        <v>2306</v>
      </c>
      <c r="B2307" s="1">
        <v>39357</v>
      </c>
      <c r="C2307">
        <v>39.409999999999997</v>
      </c>
      <c r="D2307">
        <v>39.53</v>
      </c>
      <c r="E2307">
        <v>39.18</v>
      </c>
      <c r="F2307">
        <v>39.5</v>
      </c>
      <c r="G2307">
        <v>192896</v>
      </c>
      <c r="H2307" s="2">
        <f t="shared" si="322"/>
        <v>0.21028571428571469</v>
      </c>
      <c r="I2307">
        <f t="shared" si="317"/>
        <v>0</v>
      </c>
      <c r="J2307">
        <f t="shared" si="318"/>
        <v>0.10000000000000142</v>
      </c>
      <c r="K2307" t="str">
        <f t="shared" si="319"/>
        <v xml:space="preserve"> </v>
      </c>
      <c r="L2307" s="2">
        <f t="shared" si="323"/>
        <v>6.0406586706470096</v>
      </c>
      <c r="M2307">
        <f t="shared" si="324"/>
        <v>0</v>
      </c>
      <c r="N2307" s="2">
        <f t="shared" si="320"/>
        <v>1.3999999999999652E-2</v>
      </c>
      <c r="O2307">
        <f t="shared" si="321"/>
        <v>1</v>
      </c>
    </row>
    <row r="2308" spans="1:15" x14ac:dyDescent="0.25">
      <c r="A2308">
        <f t="shared" ref="A2308:A2371" si="325">A2307+1</f>
        <v>2307</v>
      </c>
      <c r="B2308" s="1">
        <v>39358</v>
      </c>
      <c r="C2308">
        <v>39.33</v>
      </c>
      <c r="D2308">
        <v>39.49</v>
      </c>
      <c r="E2308">
        <v>38.880000000000003</v>
      </c>
      <c r="F2308">
        <v>38.93</v>
      </c>
      <c r="G2308">
        <v>263244</v>
      </c>
      <c r="H2308" s="2">
        <f t="shared" si="322"/>
        <v>0.12028571428571411</v>
      </c>
      <c r="I2308">
        <f t="shared" si="317"/>
        <v>1</v>
      </c>
      <c r="J2308" t="str">
        <f t="shared" si="318"/>
        <v xml:space="preserve"> </v>
      </c>
      <c r="K2308">
        <f t="shared" si="319"/>
        <v>0.57000000000000028</v>
      </c>
      <c r="L2308" s="2">
        <f t="shared" si="323"/>
        <v>6.0673720336844941</v>
      </c>
      <c r="M2308">
        <f t="shared" si="324"/>
        <v>1</v>
      </c>
      <c r="N2308" s="2">
        <f t="shared" si="320"/>
        <v>-9.000000000000058E-2</v>
      </c>
      <c r="O2308">
        <f t="shared" si="321"/>
        <v>0</v>
      </c>
    </row>
    <row r="2309" spans="1:15" x14ac:dyDescent="0.25">
      <c r="A2309">
        <f t="shared" si="325"/>
        <v>2308</v>
      </c>
      <c r="B2309" s="1">
        <v>39359</v>
      </c>
      <c r="C2309">
        <v>39.090000000000003</v>
      </c>
      <c r="D2309">
        <v>39.25</v>
      </c>
      <c r="E2309">
        <v>38.83</v>
      </c>
      <c r="F2309">
        <v>39.08</v>
      </c>
      <c r="G2309">
        <v>160475</v>
      </c>
      <c r="H2309" s="2">
        <f t="shared" si="322"/>
        <v>5.9999999999999228E-2</v>
      </c>
      <c r="I2309">
        <f t="shared" si="317"/>
        <v>1</v>
      </c>
      <c r="J2309">
        <f t="shared" si="318"/>
        <v>0.14999999999999858</v>
      </c>
      <c r="K2309" t="str">
        <f t="shared" si="319"/>
        <v xml:space="preserve"> </v>
      </c>
      <c r="L2309" s="2">
        <f t="shared" si="323"/>
        <v>6.1179531565413257</v>
      </c>
      <c r="M2309">
        <f t="shared" si="324"/>
        <v>1</v>
      </c>
      <c r="N2309" s="2">
        <f t="shared" si="320"/>
        <v>-6.028571428571488E-2</v>
      </c>
      <c r="O2309">
        <f t="shared" si="321"/>
        <v>0</v>
      </c>
    </row>
    <row r="2310" spans="1:15" x14ac:dyDescent="0.25">
      <c r="A2310">
        <f t="shared" si="325"/>
        <v>2309</v>
      </c>
      <c r="B2310" s="1">
        <v>39360</v>
      </c>
      <c r="C2310">
        <v>39.31</v>
      </c>
      <c r="D2310">
        <v>39.43</v>
      </c>
      <c r="E2310">
        <v>39.07</v>
      </c>
      <c r="F2310">
        <v>39.15</v>
      </c>
      <c r="G2310">
        <v>217883</v>
      </c>
      <c r="H2310" s="2">
        <f t="shared" si="322"/>
        <v>9.1428571428567446E-3</v>
      </c>
      <c r="I2310">
        <f t="shared" si="317"/>
        <v>0</v>
      </c>
      <c r="J2310">
        <f t="shared" si="318"/>
        <v>7.0000000000000284E-2</v>
      </c>
      <c r="K2310" t="str">
        <f t="shared" si="319"/>
        <v xml:space="preserve"> </v>
      </c>
      <c r="L2310" s="2">
        <f t="shared" si="323"/>
        <v>6.272637019543537</v>
      </c>
      <c r="M2310">
        <f t="shared" si="324"/>
        <v>0</v>
      </c>
      <c r="N2310" s="2">
        <f t="shared" si="320"/>
        <v>-5.0857142857142483E-2</v>
      </c>
      <c r="O2310">
        <f t="shared" si="321"/>
        <v>0</v>
      </c>
    </row>
    <row r="2311" spans="1:15" x14ac:dyDescent="0.25">
      <c r="A2311">
        <f t="shared" si="325"/>
        <v>2310</v>
      </c>
      <c r="B2311" s="1">
        <v>39363</v>
      </c>
      <c r="C2311">
        <v>39.119999999999997</v>
      </c>
      <c r="D2311">
        <v>39.18</v>
      </c>
      <c r="E2311">
        <v>38.79</v>
      </c>
      <c r="F2311">
        <v>38.909999999999997</v>
      </c>
      <c r="G2311">
        <v>145096</v>
      </c>
      <c r="H2311" s="2">
        <f t="shared" si="322"/>
        <v>-9.5714285714286154E-2</v>
      </c>
      <c r="I2311">
        <f t="shared" ref="I2311:I2374" si="326">IF(H2311*(F2312-F2311)&gt;0,1,0)</f>
        <v>0</v>
      </c>
      <c r="J2311" t="str">
        <f t="shared" ref="J2311:J2374" si="327">IF(F2311&gt;F2310,F2311-F2310," ")</f>
        <v xml:space="preserve"> </v>
      </c>
      <c r="K2311">
        <f t="shared" ref="K2311:K2374" si="328">IF(F2311&lt;F2310,F2310-F2311," ")</f>
        <v>0.24000000000000199</v>
      </c>
      <c r="L2311" s="2">
        <f t="shared" si="323"/>
        <v>6.4999650148351664</v>
      </c>
      <c r="M2311">
        <f t="shared" si="324"/>
        <v>1</v>
      </c>
      <c r="N2311" s="2">
        <f t="shared" si="320"/>
        <v>-0.1048571428571429</v>
      </c>
      <c r="O2311">
        <f t="shared" si="321"/>
        <v>1</v>
      </c>
    </row>
    <row r="2312" spans="1:15" x14ac:dyDescent="0.25">
      <c r="A2312">
        <f t="shared" si="325"/>
        <v>2311</v>
      </c>
      <c r="B2312" s="1">
        <v>39364</v>
      </c>
      <c r="C2312">
        <v>38.89</v>
      </c>
      <c r="D2312">
        <v>39.409999999999997</v>
      </c>
      <c r="E2312">
        <v>38.880000000000003</v>
      </c>
      <c r="F2312">
        <v>39.4</v>
      </c>
      <c r="G2312">
        <v>195468</v>
      </c>
      <c r="H2312" s="2">
        <f t="shared" si="322"/>
        <v>-1.4000000000000463E-2</v>
      </c>
      <c r="I2312">
        <f t="shared" si="326"/>
        <v>1</v>
      </c>
      <c r="J2312">
        <f t="shared" si="327"/>
        <v>0.49000000000000199</v>
      </c>
      <c r="K2312" t="str">
        <f t="shared" si="328"/>
        <v xml:space="preserve"> </v>
      </c>
      <c r="L2312" s="2">
        <f t="shared" si="323"/>
        <v>6.8556005086850362</v>
      </c>
      <c r="M2312">
        <f t="shared" si="324"/>
        <v>0</v>
      </c>
      <c r="N2312" s="2">
        <f t="shared" ref="N2312:N2375" si="329">H2312-H2311</f>
        <v>8.1714285714285684E-2</v>
      </c>
      <c r="O2312">
        <f t="shared" si="321"/>
        <v>0</v>
      </c>
    </row>
    <row r="2313" spans="1:15" x14ac:dyDescent="0.25">
      <c r="A2313">
        <f t="shared" si="325"/>
        <v>2312</v>
      </c>
      <c r="B2313" s="1">
        <v>39365</v>
      </c>
      <c r="C2313">
        <v>39.299999999999997</v>
      </c>
      <c r="D2313">
        <v>39.46</v>
      </c>
      <c r="E2313">
        <v>39.08</v>
      </c>
      <c r="F2313">
        <v>39.19</v>
      </c>
      <c r="G2313">
        <v>192241</v>
      </c>
      <c r="H2313" s="2">
        <f t="shared" si="322"/>
        <v>5.7714285714285399E-2</v>
      </c>
      <c r="I2313">
        <f t="shared" si="326"/>
        <v>0</v>
      </c>
      <c r="J2313" t="str">
        <f t="shared" si="327"/>
        <v xml:space="preserve"> </v>
      </c>
      <c r="K2313">
        <f t="shared" si="328"/>
        <v>0.21000000000000085</v>
      </c>
      <c r="L2313" s="2">
        <f t="shared" si="323"/>
        <v>7.3540156772562346</v>
      </c>
      <c r="M2313">
        <f t="shared" si="324"/>
        <v>0</v>
      </c>
      <c r="N2313" s="2">
        <f t="shared" si="329"/>
        <v>7.1714285714285869E-2</v>
      </c>
      <c r="O2313">
        <f t="shared" ref="O2313:O2376" si="330">IF(N2312*(F2313-F2312)&gt;0,1,0)</f>
        <v>0</v>
      </c>
    </row>
    <row r="2314" spans="1:15" x14ac:dyDescent="0.25">
      <c r="A2314">
        <f t="shared" si="325"/>
        <v>2313</v>
      </c>
      <c r="B2314" s="1">
        <v>39366</v>
      </c>
      <c r="C2314">
        <v>39.33</v>
      </c>
      <c r="D2314">
        <v>39.47</v>
      </c>
      <c r="E2314">
        <v>38.75</v>
      </c>
      <c r="F2314">
        <v>38.979999999999997</v>
      </c>
      <c r="G2314">
        <v>297355</v>
      </c>
      <c r="H2314" s="2">
        <f t="shared" si="322"/>
        <v>3.1428571428569235E-3</v>
      </c>
      <c r="I2314">
        <f t="shared" si="326"/>
        <v>0</v>
      </c>
      <c r="J2314" t="str">
        <f t="shared" si="327"/>
        <v xml:space="preserve"> </v>
      </c>
      <c r="K2314">
        <f t="shared" si="328"/>
        <v>0.21000000000000085</v>
      </c>
      <c r="L2314" s="2">
        <f t="shared" si="323"/>
        <v>7.7356492784373536</v>
      </c>
      <c r="M2314">
        <f t="shared" si="324"/>
        <v>0</v>
      </c>
      <c r="N2314" s="2">
        <f t="shared" si="329"/>
        <v>-5.4571428571428472E-2</v>
      </c>
      <c r="O2314">
        <f t="shared" si="330"/>
        <v>0</v>
      </c>
    </row>
    <row r="2315" spans="1:15" x14ac:dyDescent="0.25">
      <c r="A2315">
        <f t="shared" si="325"/>
        <v>2314</v>
      </c>
      <c r="B2315" s="1">
        <v>39367</v>
      </c>
      <c r="C2315">
        <v>38.24</v>
      </c>
      <c r="D2315">
        <v>38.42</v>
      </c>
      <c r="E2315">
        <v>37.5</v>
      </c>
      <c r="F2315">
        <v>38.409999999999997</v>
      </c>
      <c r="G2315">
        <v>514057</v>
      </c>
      <c r="H2315" s="2">
        <f t="shared" si="322"/>
        <v>-0.105714285714286</v>
      </c>
      <c r="I2315">
        <f t="shared" si="326"/>
        <v>1</v>
      </c>
      <c r="J2315" t="str">
        <f t="shared" si="327"/>
        <v xml:space="preserve"> </v>
      </c>
      <c r="K2315">
        <f t="shared" si="328"/>
        <v>0.57000000000000028</v>
      </c>
      <c r="L2315" s="2">
        <f t="shared" si="323"/>
        <v>8.1605673036773503</v>
      </c>
      <c r="M2315">
        <f t="shared" si="324"/>
        <v>0</v>
      </c>
      <c r="N2315" s="2">
        <f t="shared" si="329"/>
        <v>-0.10885714285714292</v>
      </c>
      <c r="O2315">
        <f t="shared" si="330"/>
        <v>1</v>
      </c>
    </row>
    <row r="2316" spans="1:15" x14ac:dyDescent="0.25">
      <c r="A2316">
        <f t="shared" si="325"/>
        <v>2315</v>
      </c>
      <c r="B2316" s="1">
        <v>39370</v>
      </c>
      <c r="C2316">
        <v>38.28</v>
      </c>
      <c r="D2316">
        <v>38.32</v>
      </c>
      <c r="E2316">
        <v>37.79</v>
      </c>
      <c r="F2316">
        <v>38.200000000000003</v>
      </c>
      <c r="G2316">
        <v>397979</v>
      </c>
      <c r="H2316" s="2">
        <f t="shared" si="322"/>
        <v>-0.19228571428571359</v>
      </c>
      <c r="I2316">
        <f t="shared" si="326"/>
        <v>1</v>
      </c>
      <c r="J2316" t="str">
        <f t="shared" si="327"/>
        <v xml:space="preserve"> </v>
      </c>
      <c r="K2316">
        <f t="shared" si="328"/>
        <v>0.20999999999999375</v>
      </c>
      <c r="L2316" s="2">
        <f t="shared" si="323"/>
        <v>8.3876493495601352</v>
      </c>
      <c r="M2316">
        <f t="shared" si="324"/>
        <v>0</v>
      </c>
      <c r="N2316" s="2">
        <f t="shared" si="329"/>
        <v>-8.6571428571427592E-2</v>
      </c>
      <c r="O2316">
        <f t="shared" si="330"/>
        <v>1</v>
      </c>
    </row>
    <row r="2317" spans="1:15" x14ac:dyDescent="0.25">
      <c r="A2317">
        <f t="shared" si="325"/>
        <v>2316</v>
      </c>
      <c r="B2317" s="1">
        <v>39371</v>
      </c>
      <c r="C2317">
        <v>38.159999999999997</v>
      </c>
      <c r="D2317">
        <v>38.24</v>
      </c>
      <c r="E2317">
        <v>37.96</v>
      </c>
      <c r="F2317">
        <v>38.15</v>
      </c>
      <c r="G2317">
        <v>352653</v>
      </c>
      <c r="H2317" s="2">
        <f t="shared" si="322"/>
        <v>-0.2797142857142853</v>
      </c>
      <c r="I2317">
        <f t="shared" si="326"/>
        <v>0</v>
      </c>
      <c r="J2317" t="str">
        <f t="shared" si="327"/>
        <v xml:space="preserve"> </v>
      </c>
      <c r="K2317">
        <f t="shared" si="328"/>
        <v>5.0000000000004263E-2</v>
      </c>
      <c r="L2317" s="2">
        <f t="shared" si="323"/>
        <v>8.8099626412665675</v>
      </c>
      <c r="M2317">
        <f t="shared" si="324"/>
        <v>1</v>
      </c>
      <c r="N2317" s="2">
        <f t="shared" si="329"/>
        <v>-8.7428571428571716E-2</v>
      </c>
      <c r="O2317">
        <f t="shared" si="330"/>
        <v>1</v>
      </c>
    </row>
    <row r="2318" spans="1:15" x14ac:dyDescent="0.25">
      <c r="A2318">
        <f t="shared" si="325"/>
        <v>2317</v>
      </c>
      <c r="B2318" s="1">
        <v>39372</v>
      </c>
      <c r="C2318">
        <v>38.31</v>
      </c>
      <c r="D2318">
        <v>38.520000000000003</v>
      </c>
      <c r="E2318">
        <v>38.15</v>
      </c>
      <c r="F2318">
        <v>38.380000000000003</v>
      </c>
      <c r="G2318">
        <v>441480</v>
      </c>
      <c r="H2318" s="2">
        <f t="shared" si="322"/>
        <v>-0.19285714285714184</v>
      </c>
      <c r="I2318">
        <f t="shared" si="326"/>
        <v>1</v>
      </c>
      <c r="J2318">
        <f t="shared" si="327"/>
        <v>0.23000000000000398</v>
      </c>
      <c r="K2318" t="str">
        <f t="shared" si="328"/>
        <v xml:space="preserve"> </v>
      </c>
      <c r="L2318" s="2">
        <f t="shared" si="323"/>
        <v>9.0565186018596773</v>
      </c>
      <c r="M2318">
        <f t="shared" si="324"/>
        <v>0</v>
      </c>
      <c r="N2318" s="2">
        <f t="shared" si="329"/>
        <v>8.6857142857143466E-2</v>
      </c>
      <c r="O2318">
        <f t="shared" si="330"/>
        <v>0</v>
      </c>
    </row>
    <row r="2319" spans="1:15" x14ac:dyDescent="0.25">
      <c r="A2319">
        <f t="shared" si="325"/>
        <v>2318</v>
      </c>
      <c r="B2319" s="1">
        <v>39373</v>
      </c>
      <c r="C2319">
        <v>38.31</v>
      </c>
      <c r="D2319">
        <v>38.380000000000003</v>
      </c>
      <c r="E2319">
        <v>37.9</v>
      </c>
      <c r="F2319">
        <v>38.17</v>
      </c>
      <c r="G2319">
        <v>322169</v>
      </c>
      <c r="H2319" s="2">
        <f t="shared" si="322"/>
        <v>-0.11971428571428464</v>
      </c>
      <c r="I2319">
        <f t="shared" si="326"/>
        <v>1</v>
      </c>
      <c r="J2319" t="str">
        <f t="shared" si="327"/>
        <v xml:space="preserve"> </v>
      </c>
      <c r="K2319">
        <f t="shared" si="328"/>
        <v>0.21000000000000085</v>
      </c>
      <c r="L2319" s="2">
        <f t="shared" si="323"/>
        <v>9.3352290819689188</v>
      </c>
      <c r="M2319">
        <f t="shared" si="324"/>
        <v>0</v>
      </c>
      <c r="N2319" s="2">
        <f t="shared" si="329"/>
        <v>7.3142857142857204E-2</v>
      </c>
      <c r="O2319">
        <f t="shared" si="330"/>
        <v>0</v>
      </c>
    </row>
    <row r="2320" spans="1:15" x14ac:dyDescent="0.25">
      <c r="A2320">
        <f t="shared" si="325"/>
        <v>2319</v>
      </c>
      <c r="B2320" s="1">
        <v>39374</v>
      </c>
      <c r="C2320">
        <v>37.909999999999997</v>
      </c>
      <c r="D2320">
        <v>38.17</v>
      </c>
      <c r="E2320">
        <v>37.25</v>
      </c>
      <c r="F2320">
        <v>37.42</v>
      </c>
      <c r="G2320">
        <v>566906</v>
      </c>
      <c r="H2320" s="2">
        <f t="shared" si="322"/>
        <v>-0.13742857142857068</v>
      </c>
      <c r="I2320">
        <f t="shared" si="326"/>
        <v>0</v>
      </c>
      <c r="J2320" t="str">
        <f t="shared" si="327"/>
        <v xml:space="preserve"> </v>
      </c>
      <c r="K2320">
        <f t="shared" si="328"/>
        <v>0.75</v>
      </c>
      <c r="L2320" s="2">
        <f t="shared" si="323"/>
        <v>9.3179335385576216</v>
      </c>
      <c r="M2320">
        <f t="shared" si="324"/>
        <v>1</v>
      </c>
      <c r="N2320" s="2">
        <f t="shared" si="329"/>
        <v>-1.7714285714286043E-2</v>
      </c>
      <c r="O2320">
        <f t="shared" si="330"/>
        <v>0</v>
      </c>
    </row>
    <row r="2321" spans="1:15" x14ac:dyDescent="0.25">
      <c r="A2321">
        <f t="shared" si="325"/>
        <v>2320</v>
      </c>
      <c r="B2321" s="1">
        <v>39377</v>
      </c>
      <c r="C2321">
        <v>37.22</v>
      </c>
      <c r="D2321">
        <v>37.619999999999997</v>
      </c>
      <c r="E2321">
        <v>37.06</v>
      </c>
      <c r="F2321">
        <v>37.549999999999997</v>
      </c>
      <c r="G2321">
        <v>285066</v>
      </c>
      <c r="H2321" s="2">
        <f t="shared" si="322"/>
        <v>-0.161428571428572</v>
      </c>
      <c r="I2321">
        <f t="shared" si="326"/>
        <v>0</v>
      </c>
      <c r="J2321">
        <f t="shared" si="327"/>
        <v>0.12999999999999545</v>
      </c>
      <c r="K2321" t="str">
        <f t="shared" si="328"/>
        <v xml:space="preserve"> </v>
      </c>
      <c r="L2321" s="2">
        <f t="shared" si="323"/>
        <v>9.235982741469261</v>
      </c>
      <c r="M2321">
        <f t="shared" si="324"/>
        <v>1</v>
      </c>
      <c r="N2321" s="2">
        <f t="shared" si="329"/>
        <v>-2.4000000000001326E-2</v>
      </c>
      <c r="O2321">
        <f t="shared" si="330"/>
        <v>0</v>
      </c>
    </row>
    <row r="2322" spans="1:15" x14ac:dyDescent="0.25">
      <c r="A2322">
        <f t="shared" si="325"/>
        <v>2321</v>
      </c>
      <c r="B2322" s="1">
        <v>39378</v>
      </c>
      <c r="C2322">
        <v>37.64</v>
      </c>
      <c r="D2322">
        <v>37.97</v>
      </c>
      <c r="E2322">
        <v>37.4</v>
      </c>
      <c r="F2322">
        <v>37.86</v>
      </c>
      <c r="G2322">
        <v>268871</v>
      </c>
      <c r="H2322" s="2">
        <f t="shared" si="322"/>
        <v>-0.13400000000000034</v>
      </c>
      <c r="I2322">
        <f t="shared" si="326"/>
        <v>1</v>
      </c>
      <c r="J2322">
        <f t="shared" si="327"/>
        <v>0.31000000000000227</v>
      </c>
      <c r="K2322" t="str">
        <f t="shared" si="328"/>
        <v xml:space="preserve"> </v>
      </c>
      <c r="L2322" s="2">
        <f t="shared" si="323"/>
        <v>9.2339784714797535</v>
      </c>
      <c r="M2322">
        <f t="shared" si="324"/>
        <v>0</v>
      </c>
      <c r="N2322" s="2">
        <f t="shared" si="329"/>
        <v>2.7428571428571663E-2</v>
      </c>
      <c r="O2322">
        <f t="shared" si="330"/>
        <v>0</v>
      </c>
    </row>
    <row r="2323" spans="1:15" x14ac:dyDescent="0.25">
      <c r="A2323">
        <f t="shared" si="325"/>
        <v>2322</v>
      </c>
      <c r="B2323" s="1">
        <v>39379</v>
      </c>
      <c r="C2323">
        <v>37.799999999999997</v>
      </c>
      <c r="D2323">
        <v>37.86</v>
      </c>
      <c r="E2323">
        <v>36.78</v>
      </c>
      <c r="F2323">
        <v>37.61</v>
      </c>
      <c r="G2323">
        <v>411788</v>
      </c>
      <c r="H2323" s="2">
        <f t="shared" si="322"/>
        <v>-0.13285714285714362</v>
      </c>
      <c r="I2323">
        <f t="shared" si="326"/>
        <v>1</v>
      </c>
      <c r="J2323" t="str">
        <f t="shared" si="327"/>
        <v xml:space="preserve"> </v>
      </c>
      <c r="K2323">
        <f t="shared" si="328"/>
        <v>0.25</v>
      </c>
      <c r="L2323" s="2">
        <f t="shared" si="323"/>
        <v>9.1470485067454064</v>
      </c>
      <c r="M2323">
        <f t="shared" si="324"/>
        <v>0</v>
      </c>
      <c r="N2323" s="2">
        <f t="shared" si="329"/>
        <v>1.1428571428567236E-3</v>
      </c>
      <c r="O2323">
        <f t="shared" si="330"/>
        <v>0</v>
      </c>
    </row>
    <row r="2324" spans="1:15" x14ac:dyDescent="0.25">
      <c r="A2324">
        <f t="shared" si="325"/>
        <v>2323</v>
      </c>
      <c r="B2324" s="1">
        <v>39380</v>
      </c>
      <c r="C2324">
        <v>37.76</v>
      </c>
      <c r="D2324">
        <v>37.93</v>
      </c>
      <c r="E2324">
        <v>37.1</v>
      </c>
      <c r="F2324">
        <v>37.54</v>
      </c>
      <c r="G2324">
        <v>439082</v>
      </c>
      <c r="H2324" s="2">
        <f t="shared" si="322"/>
        <v>-6.4857142857143349E-2</v>
      </c>
      <c r="I2324">
        <f t="shared" si="326"/>
        <v>0</v>
      </c>
      <c r="J2324" t="str">
        <f t="shared" si="327"/>
        <v xml:space="preserve"> </v>
      </c>
      <c r="K2324">
        <f t="shared" si="328"/>
        <v>7.0000000000000284E-2</v>
      </c>
      <c r="L2324" s="2">
        <f t="shared" si="323"/>
        <v>9.0515746604121112</v>
      </c>
      <c r="M2324">
        <f t="shared" si="324"/>
        <v>1</v>
      </c>
      <c r="N2324" s="2">
        <f t="shared" si="329"/>
        <v>6.8000000000000269E-2</v>
      </c>
      <c r="O2324">
        <f t="shared" si="330"/>
        <v>0</v>
      </c>
    </row>
    <row r="2325" spans="1:15" x14ac:dyDescent="0.25">
      <c r="A2325">
        <f t="shared" si="325"/>
        <v>2324</v>
      </c>
      <c r="B2325" s="1">
        <v>39381</v>
      </c>
      <c r="C2325">
        <v>37.729999999999997</v>
      </c>
      <c r="D2325">
        <v>37.880000000000003</v>
      </c>
      <c r="E2325">
        <v>37.340000000000003</v>
      </c>
      <c r="F2325">
        <v>37.76</v>
      </c>
      <c r="G2325">
        <v>257152</v>
      </c>
      <c r="H2325" s="2">
        <f t="shared" si="322"/>
        <v>4.0571428571428217E-2</v>
      </c>
      <c r="I2325">
        <f t="shared" si="326"/>
        <v>1</v>
      </c>
      <c r="J2325">
        <f t="shared" si="327"/>
        <v>0.21999999999999886</v>
      </c>
      <c r="K2325" t="str">
        <f t="shared" si="328"/>
        <v xml:space="preserve"> </v>
      </c>
      <c r="L2325" s="2">
        <f t="shared" si="323"/>
        <v>8.9911162183913351</v>
      </c>
      <c r="M2325">
        <f t="shared" si="324"/>
        <v>1</v>
      </c>
      <c r="N2325" s="2">
        <f t="shared" si="329"/>
        <v>0.10542857142857157</v>
      </c>
      <c r="O2325">
        <f t="shared" si="330"/>
        <v>1</v>
      </c>
    </row>
    <row r="2326" spans="1:15" x14ac:dyDescent="0.25">
      <c r="A2326">
        <f t="shared" si="325"/>
        <v>2325</v>
      </c>
      <c r="B2326" s="1">
        <v>39384</v>
      </c>
      <c r="C2326">
        <v>37.85</v>
      </c>
      <c r="D2326">
        <v>38.06</v>
      </c>
      <c r="E2326">
        <v>37.700000000000003</v>
      </c>
      <c r="F2326">
        <v>37.94</v>
      </c>
      <c r="G2326">
        <v>267413</v>
      </c>
      <c r="H2326" s="2">
        <f t="shared" ref="H2326:H2389" si="331">SLOPE(F2321:F2326,A2321:A2326)</f>
        <v>4.5142857142857096E-2</v>
      </c>
      <c r="I2326">
        <f t="shared" si="326"/>
        <v>0</v>
      </c>
      <c r="J2326">
        <f t="shared" si="327"/>
        <v>0.17999999999999972</v>
      </c>
      <c r="K2326" t="str">
        <f t="shared" si="328"/>
        <v xml:space="preserve"> </v>
      </c>
      <c r="L2326" s="2">
        <f t="shared" si="323"/>
        <v>8.9364808690269761</v>
      </c>
      <c r="M2326">
        <f t="shared" si="324"/>
        <v>0</v>
      </c>
      <c r="N2326" s="2">
        <f t="shared" si="329"/>
        <v>4.5714285714288788E-3</v>
      </c>
      <c r="O2326">
        <f t="shared" si="330"/>
        <v>1</v>
      </c>
    </row>
    <row r="2327" spans="1:15" x14ac:dyDescent="0.25">
      <c r="A2327">
        <f t="shared" si="325"/>
        <v>2326</v>
      </c>
      <c r="B2327" s="1">
        <v>39385</v>
      </c>
      <c r="C2327">
        <v>37.869999999999997</v>
      </c>
      <c r="D2327">
        <v>38.03</v>
      </c>
      <c r="E2327">
        <v>37.69</v>
      </c>
      <c r="F2327">
        <v>37.86</v>
      </c>
      <c r="G2327">
        <v>258665</v>
      </c>
      <c r="H2327" s="2">
        <f t="shared" si="331"/>
        <v>3.4571428571428392E-2</v>
      </c>
      <c r="I2327">
        <f t="shared" si="326"/>
        <v>1</v>
      </c>
      <c r="J2327" t="str">
        <f t="shared" si="327"/>
        <v xml:space="preserve"> </v>
      </c>
      <c r="K2327">
        <f t="shared" si="328"/>
        <v>7.9999999999998295E-2</v>
      </c>
      <c r="L2327" s="2">
        <f t="shared" si="323"/>
        <v>8.8768288195991563</v>
      </c>
      <c r="M2327">
        <f t="shared" si="324"/>
        <v>1</v>
      </c>
      <c r="N2327" s="2">
        <f t="shared" si="329"/>
        <v>-1.0571428571428704E-2</v>
      </c>
      <c r="O2327">
        <f t="shared" si="330"/>
        <v>0</v>
      </c>
    </row>
    <row r="2328" spans="1:15" x14ac:dyDescent="0.25">
      <c r="A2328">
        <f t="shared" si="325"/>
        <v>2327</v>
      </c>
      <c r="B2328" s="1">
        <v>39386</v>
      </c>
      <c r="C2328">
        <v>38</v>
      </c>
      <c r="D2328">
        <v>38.6</v>
      </c>
      <c r="E2328">
        <v>37.840000000000003</v>
      </c>
      <c r="F2328">
        <v>38.54</v>
      </c>
      <c r="G2328">
        <v>342485</v>
      </c>
      <c r="H2328" s="2">
        <f t="shared" si="331"/>
        <v>0.1654285714285714</v>
      </c>
      <c r="I2328">
        <f t="shared" si="326"/>
        <v>0</v>
      </c>
      <c r="J2328">
        <f t="shared" si="327"/>
        <v>0.67999999999999972</v>
      </c>
      <c r="K2328" t="str">
        <f t="shared" si="328"/>
        <v xml:space="preserve"> </v>
      </c>
      <c r="L2328" s="2">
        <f t="shared" si="323"/>
        <v>8.9271688179870434</v>
      </c>
      <c r="M2328">
        <f t="shared" si="324"/>
        <v>0</v>
      </c>
      <c r="N2328" s="2">
        <f t="shared" si="329"/>
        <v>0.13085714285714301</v>
      </c>
      <c r="O2328">
        <f t="shared" si="330"/>
        <v>0</v>
      </c>
    </row>
    <row r="2329" spans="1:15" x14ac:dyDescent="0.25">
      <c r="A2329">
        <f t="shared" si="325"/>
        <v>2328</v>
      </c>
      <c r="B2329" s="1">
        <v>39387</v>
      </c>
      <c r="C2329">
        <v>38.270000000000003</v>
      </c>
      <c r="D2329">
        <v>38.36</v>
      </c>
      <c r="E2329">
        <v>37.549999999999997</v>
      </c>
      <c r="F2329">
        <v>37.72</v>
      </c>
      <c r="G2329">
        <v>380692</v>
      </c>
      <c r="H2329" s="2">
        <f t="shared" si="331"/>
        <v>9.0285714285714386E-2</v>
      </c>
      <c r="I2329">
        <f t="shared" si="326"/>
        <v>0</v>
      </c>
      <c r="J2329" t="str">
        <f t="shared" si="327"/>
        <v xml:space="preserve"> </v>
      </c>
      <c r="K2329">
        <f t="shared" si="328"/>
        <v>0.82000000000000028</v>
      </c>
      <c r="L2329" s="2">
        <f t="shared" si="323"/>
        <v>9.0693327070603331</v>
      </c>
      <c r="M2329">
        <f t="shared" si="324"/>
        <v>0</v>
      </c>
      <c r="N2329" s="2">
        <f t="shared" si="329"/>
        <v>-7.5142857142857011E-2</v>
      </c>
      <c r="O2329">
        <f t="shared" si="330"/>
        <v>0</v>
      </c>
    </row>
    <row r="2330" spans="1:15" x14ac:dyDescent="0.25">
      <c r="A2330">
        <f t="shared" si="325"/>
        <v>2329</v>
      </c>
      <c r="B2330" s="1">
        <v>39388</v>
      </c>
      <c r="C2330">
        <v>37.880000000000003</v>
      </c>
      <c r="D2330">
        <v>37.909999999999997</v>
      </c>
      <c r="E2330">
        <v>37.35</v>
      </c>
      <c r="F2330">
        <v>37.71</v>
      </c>
      <c r="G2330">
        <v>369343</v>
      </c>
      <c r="H2330" s="2">
        <f t="shared" si="331"/>
        <v>-6.5714285714280757E-3</v>
      </c>
      <c r="I2330">
        <f t="shared" si="326"/>
        <v>1</v>
      </c>
      <c r="J2330" t="str">
        <f t="shared" si="327"/>
        <v xml:space="preserve"> </v>
      </c>
      <c r="K2330">
        <f t="shared" si="328"/>
        <v>9.9999999999980105E-3</v>
      </c>
      <c r="L2330" s="2">
        <f t="shared" si="323"/>
        <v>8.9589115364427041</v>
      </c>
      <c r="M2330">
        <f t="shared" si="324"/>
        <v>0</v>
      </c>
      <c r="N2330" s="2">
        <f t="shared" si="329"/>
        <v>-9.6857142857142461E-2</v>
      </c>
      <c r="O2330">
        <f t="shared" si="330"/>
        <v>1</v>
      </c>
    </row>
    <row r="2331" spans="1:15" x14ac:dyDescent="0.25">
      <c r="A2331">
        <f t="shared" si="325"/>
        <v>2330</v>
      </c>
      <c r="B2331" s="1">
        <v>39391</v>
      </c>
      <c r="C2331">
        <v>37.33</v>
      </c>
      <c r="D2331">
        <v>37.92</v>
      </c>
      <c r="E2331">
        <v>37.33</v>
      </c>
      <c r="F2331">
        <v>37.58</v>
      </c>
      <c r="G2331">
        <v>296970</v>
      </c>
      <c r="H2331" s="2">
        <f t="shared" si="331"/>
        <v>-8.7714285714285523E-2</v>
      </c>
      <c r="I2331">
        <f t="shared" si="326"/>
        <v>1</v>
      </c>
      <c r="J2331" t="str">
        <f t="shared" si="327"/>
        <v xml:space="preserve"> </v>
      </c>
      <c r="K2331">
        <f t="shared" si="328"/>
        <v>0.13000000000000256</v>
      </c>
      <c r="L2331" s="2">
        <f t="shared" si="323"/>
        <v>8.8096062481092332</v>
      </c>
      <c r="M2331">
        <f t="shared" si="324"/>
        <v>0</v>
      </c>
      <c r="N2331" s="2">
        <f t="shared" si="329"/>
        <v>-8.1142857142857447E-2</v>
      </c>
      <c r="O2331">
        <f t="shared" si="330"/>
        <v>1</v>
      </c>
    </row>
    <row r="2332" spans="1:15" x14ac:dyDescent="0.25">
      <c r="A2332">
        <f t="shared" si="325"/>
        <v>2331</v>
      </c>
      <c r="B2332" s="1">
        <v>39392</v>
      </c>
      <c r="C2332">
        <v>37.58</v>
      </c>
      <c r="D2332">
        <v>37.869999999999997</v>
      </c>
      <c r="E2332">
        <v>37.35</v>
      </c>
      <c r="F2332">
        <v>37.56</v>
      </c>
      <c r="G2332">
        <v>421310</v>
      </c>
      <c r="H2332" s="2">
        <f t="shared" si="331"/>
        <v>-0.12542857142857103</v>
      </c>
      <c r="I2332">
        <f t="shared" si="326"/>
        <v>1</v>
      </c>
      <c r="J2332" t="str">
        <f t="shared" si="327"/>
        <v xml:space="preserve"> </v>
      </c>
      <c r="K2332">
        <f t="shared" si="328"/>
        <v>1.9999999999996021E-2</v>
      </c>
      <c r="L2332" s="2">
        <f t="shared" si="323"/>
        <v>8.6415771432222641</v>
      </c>
      <c r="M2332">
        <f t="shared" si="324"/>
        <v>0</v>
      </c>
      <c r="N2332" s="2">
        <f t="shared" si="329"/>
        <v>-3.7714285714285506E-2</v>
      </c>
      <c r="O2332">
        <f t="shared" si="330"/>
        <v>1</v>
      </c>
    </row>
    <row r="2333" spans="1:15" x14ac:dyDescent="0.25">
      <c r="A2333">
        <f t="shared" si="325"/>
        <v>2332</v>
      </c>
      <c r="B2333" s="1">
        <v>39393</v>
      </c>
      <c r="C2333">
        <v>37.28</v>
      </c>
      <c r="D2333">
        <v>37.31</v>
      </c>
      <c r="E2333">
        <v>36.369999999999997</v>
      </c>
      <c r="F2333">
        <v>36.46</v>
      </c>
      <c r="G2333">
        <v>467201</v>
      </c>
      <c r="H2333" s="2">
        <f t="shared" si="331"/>
        <v>-0.31457142857142811</v>
      </c>
      <c r="I2333">
        <f t="shared" si="326"/>
        <v>1</v>
      </c>
      <c r="J2333" t="str">
        <f t="shared" si="327"/>
        <v xml:space="preserve"> </v>
      </c>
      <c r="K2333">
        <f t="shared" si="328"/>
        <v>1.1000000000000014</v>
      </c>
      <c r="L2333" s="2">
        <f t="shared" si="323"/>
        <v>8.1296779113714006</v>
      </c>
      <c r="M2333">
        <f t="shared" si="324"/>
        <v>0</v>
      </c>
      <c r="N2333" s="2">
        <f t="shared" si="329"/>
        <v>-0.18914285714285708</v>
      </c>
      <c r="O2333">
        <f t="shared" si="330"/>
        <v>1</v>
      </c>
    </row>
    <row r="2334" spans="1:15" x14ac:dyDescent="0.25">
      <c r="A2334">
        <f t="shared" si="325"/>
        <v>2333</v>
      </c>
      <c r="B2334" s="1">
        <v>39394</v>
      </c>
      <c r="C2334">
        <v>36.58</v>
      </c>
      <c r="D2334">
        <v>36.700000000000003</v>
      </c>
      <c r="E2334">
        <v>34.880000000000003</v>
      </c>
      <c r="F2334">
        <v>36.4</v>
      </c>
      <c r="G2334">
        <v>529703</v>
      </c>
      <c r="H2334" s="2">
        <f t="shared" si="331"/>
        <v>-0.29628571428571421</v>
      </c>
      <c r="I2334">
        <f t="shared" si="326"/>
        <v>1</v>
      </c>
      <c r="J2334" t="str">
        <f t="shared" si="327"/>
        <v xml:space="preserve"> </v>
      </c>
      <c r="K2334">
        <f t="shared" si="328"/>
        <v>6.0000000000002274E-2</v>
      </c>
      <c r="L2334" s="2">
        <f t="shared" si="323"/>
        <v>7.6488940226919704</v>
      </c>
      <c r="M2334">
        <f t="shared" si="324"/>
        <v>0</v>
      </c>
      <c r="N2334" s="2">
        <f t="shared" si="329"/>
        <v>1.8285714285713905E-2</v>
      </c>
      <c r="O2334">
        <f t="shared" si="330"/>
        <v>1</v>
      </c>
    </row>
    <row r="2335" spans="1:15" x14ac:dyDescent="0.25">
      <c r="A2335">
        <f t="shared" si="325"/>
        <v>2334</v>
      </c>
      <c r="B2335" s="1">
        <v>39395</v>
      </c>
      <c r="C2335">
        <v>35.9</v>
      </c>
      <c r="D2335">
        <v>36.130000000000003</v>
      </c>
      <c r="E2335">
        <v>35.49</v>
      </c>
      <c r="F2335">
        <v>35.76</v>
      </c>
      <c r="G2335">
        <v>426813</v>
      </c>
      <c r="H2335" s="2">
        <f t="shared" si="331"/>
        <v>-0.41114285714285759</v>
      </c>
      <c r="I2335">
        <f t="shared" si="326"/>
        <v>1</v>
      </c>
      <c r="J2335" t="str">
        <f t="shared" si="327"/>
        <v xml:space="preserve"> </v>
      </c>
      <c r="K2335">
        <f t="shared" si="328"/>
        <v>0.64000000000000057</v>
      </c>
      <c r="L2335" s="2">
        <f t="shared" si="323"/>
        <v>6.6351588422404832</v>
      </c>
      <c r="M2335">
        <f t="shared" si="324"/>
        <v>0</v>
      </c>
      <c r="N2335" s="2">
        <f t="shared" si="329"/>
        <v>-0.11485714285714338</v>
      </c>
      <c r="O2335">
        <f t="shared" si="330"/>
        <v>0</v>
      </c>
    </row>
    <row r="2336" spans="1:15" x14ac:dyDescent="0.25">
      <c r="A2336">
        <f t="shared" si="325"/>
        <v>2335</v>
      </c>
      <c r="B2336" s="1">
        <v>39398</v>
      </c>
      <c r="C2336">
        <v>35.619999999999997</v>
      </c>
      <c r="D2336">
        <v>36.42</v>
      </c>
      <c r="E2336">
        <v>35.549999999999997</v>
      </c>
      <c r="F2336">
        <v>35.630000000000003</v>
      </c>
      <c r="G2336">
        <v>369680</v>
      </c>
      <c r="H2336" s="2">
        <f t="shared" si="331"/>
        <v>-0.43457142857142839</v>
      </c>
      <c r="I2336">
        <f t="shared" si="326"/>
        <v>0</v>
      </c>
      <c r="J2336" t="str">
        <f t="shared" si="327"/>
        <v xml:space="preserve"> </v>
      </c>
      <c r="K2336">
        <f t="shared" si="328"/>
        <v>0.12999999999999545</v>
      </c>
      <c r="L2336" s="2">
        <f t="shared" si="323"/>
        <v>5.3947166863530702</v>
      </c>
      <c r="M2336">
        <f t="shared" si="324"/>
        <v>1</v>
      </c>
      <c r="N2336" s="2">
        <f t="shared" si="329"/>
        <v>-2.3428571428570799E-2</v>
      </c>
      <c r="O2336">
        <f t="shared" si="330"/>
        <v>1</v>
      </c>
    </row>
    <row r="2337" spans="1:15" x14ac:dyDescent="0.25">
      <c r="A2337">
        <f t="shared" si="325"/>
        <v>2336</v>
      </c>
      <c r="B2337" s="1">
        <v>39399</v>
      </c>
      <c r="C2337">
        <v>35.880000000000003</v>
      </c>
      <c r="D2337">
        <v>36.630000000000003</v>
      </c>
      <c r="E2337">
        <v>35.630000000000003</v>
      </c>
      <c r="F2337">
        <v>36.590000000000003</v>
      </c>
      <c r="G2337">
        <v>420534</v>
      </c>
      <c r="H2337" s="2">
        <f t="shared" si="331"/>
        <v>-0.2279999999999997</v>
      </c>
      <c r="I2337">
        <f t="shared" si="326"/>
        <v>1</v>
      </c>
      <c r="J2337">
        <f t="shared" si="327"/>
        <v>0.96000000000000085</v>
      </c>
      <c r="K2337" t="str">
        <f t="shared" si="328"/>
        <v xml:space="preserve"> </v>
      </c>
      <c r="L2337" s="2">
        <f t="shared" si="323"/>
        <v>4.5623186560748739</v>
      </c>
      <c r="M2337">
        <f t="shared" si="324"/>
        <v>0</v>
      </c>
      <c r="N2337" s="2">
        <f t="shared" si="329"/>
        <v>0.20657142857142868</v>
      </c>
      <c r="O2337">
        <f t="shared" si="330"/>
        <v>0</v>
      </c>
    </row>
    <row r="2338" spans="1:15" x14ac:dyDescent="0.25">
      <c r="A2338">
        <f t="shared" si="325"/>
        <v>2337</v>
      </c>
      <c r="B2338" s="1">
        <v>39400</v>
      </c>
      <c r="C2338">
        <v>37.28</v>
      </c>
      <c r="D2338">
        <v>37.33</v>
      </c>
      <c r="E2338">
        <v>36.200000000000003</v>
      </c>
      <c r="F2338">
        <v>36.39</v>
      </c>
      <c r="G2338">
        <v>397397</v>
      </c>
      <c r="H2338" s="2">
        <f t="shared" si="331"/>
        <v>2.5714285714290748E-3</v>
      </c>
      <c r="I2338">
        <f t="shared" si="326"/>
        <v>0</v>
      </c>
      <c r="J2338" t="str">
        <f t="shared" si="327"/>
        <v xml:space="preserve"> </v>
      </c>
      <c r="K2338">
        <f t="shared" si="328"/>
        <v>0.20000000000000284</v>
      </c>
      <c r="L2338" s="2">
        <f t="shared" si="323"/>
        <v>3.5718795503587994</v>
      </c>
      <c r="M2338">
        <f t="shared" si="324"/>
        <v>0</v>
      </c>
      <c r="N2338" s="2">
        <f t="shared" si="329"/>
        <v>0.23057142857142879</v>
      </c>
      <c r="O2338">
        <f t="shared" si="330"/>
        <v>0</v>
      </c>
    </row>
    <row r="2339" spans="1:15" x14ac:dyDescent="0.25">
      <c r="A2339">
        <f t="shared" si="325"/>
        <v>2338</v>
      </c>
      <c r="B2339" s="1">
        <v>39401</v>
      </c>
      <c r="C2339">
        <v>36.31</v>
      </c>
      <c r="D2339">
        <v>36.31</v>
      </c>
      <c r="E2339">
        <v>35.51</v>
      </c>
      <c r="F2339">
        <v>35.69</v>
      </c>
      <c r="G2339">
        <v>415900</v>
      </c>
      <c r="H2339" s="2">
        <f t="shared" si="331"/>
        <v>-1.9999999999999879E-2</v>
      </c>
      <c r="I2339">
        <f t="shared" si="326"/>
        <v>0</v>
      </c>
      <c r="J2339" t="str">
        <f t="shared" si="327"/>
        <v xml:space="preserve"> </v>
      </c>
      <c r="K2339">
        <f t="shared" si="328"/>
        <v>0.70000000000000284</v>
      </c>
      <c r="L2339" s="2">
        <f t="shared" si="323"/>
        <v>2.3963244027628465</v>
      </c>
      <c r="M2339">
        <f t="shared" si="324"/>
        <v>1</v>
      </c>
      <c r="N2339" s="2">
        <f t="shared" si="329"/>
        <v>-2.2571428571428954E-2</v>
      </c>
      <c r="O2339">
        <f t="shared" si="330"/>
        <v>0</v>
      </c>
    </row>
    <row r="2340" spans="1:15" x14ac:dyDescent="0.25">
      <c r="A2340">
        <f t="shared" si="325"/>
        <v>2339</v>
      </c>
      <c r="B2340" s="1">
        <v>39402</v>
      </c>
      <c r="C2340">
        <v>35.880000000000003</v>
      </c>
      <c r="D2340">
        <v>36.049999999999997</v>
      </c>
      <c r="E2340">
        <v>35.25</v>
      </c>
      <c r="F2340">
        <v>36.03</v>
      </c>
      <c r="G2340">
        <v>501811</v>
      </c>
      <c r="H2340" s="2">
        <f t="shared" si="331"/>
        <v>3.799999999999995E-2</v>
      </c>
      <c r="I2340">
        <f t="shared" si="326"/>
        <v>0</v>
      </c>
      <c r="J2340">
        <f t="shared" si="327"/>
        <v>0.34000000000000341</v>
      </c>
      <c r="K2340" t="str">
        <f t="shared" si="328"/>
        <v xml:space="preserve"> </v>
      </c>
      <c r="L2340" s="2">
        <f t="shared" si="323"/>
        <v>1.3995222257950628</v>
      </c>
      <c r="M2340">
        <f t="shared" si="324"/>
        <v>0</v>
      </c>
      <c r="N2340" s="2">
        <f t="shared" si="329"/>
        <v>5.7999999999999829E-2</v>
      </c>
      <c r="O2340">
        <f t="shared" si="330"/>
        <v>0</v>
      </c>
    </row>
    <row r="2341" spans="1:15" x14ac:dyDescent="0.25">
      <c r="A2341">
        <f t="shared" si="325"/>
        <v>2340</v>
      </c>
      <c r="B2341" s="1">
        <v>39405</v>
      </c>
      <c r="C2341">
        <v>35.86</v>
      </c>
      <c r="D2341">
        <v>35.89</v>
      </c>
      <c r="E2341">
        <v>35.380000000000003</v>
      </c>
      <c r="F2341">
        <v>35.54</v>
      </c>
      <c r="G2341">
        <v>354150</v>
      </c>
      <c r="H2341" s="2">
        <f t="shared" si="331"/>
        <v>-8.0857142857143627E-2</v>
      </c>
      <c r="I2341">
        <f t="shared" si="326"/>
        <v>1</v>
      </c>
      <c r="J2341" t="str">
        <f t="shared" si="327"/>
        <v xml:space="preserve"> </v>
      </c>
      <c r="K2341">
        <f t="shared" si="328"/>
        <v>0.49000000000000199</v>
      </c>
      <c r="L2341" s="2">
        <f t="shared" si="323"/>
        <v>0.34374674692733659</v>
      </c>
      <c r="M2341">
        <f t="shared" si="324"/>
        <v>0</v>
      </c>
      <c r="N2341" s="2">
        <f t="shared" si="329"/>
        <v>-0.11885714285714358</v>
      </c>
      <c r="O2341">
        <f t="shared" si="330"/>
        <v>0</v>
      </c>
    </row>
    <row r="2342" spans="1:15" x14ac:dyDescent="0.25">
      <c r="A2342">
        <f t="shared" si="325"/>
        <v>2341</v>
      </c>
      <c r="B2342" s="1">
        <v>39406</v>
      </c>
      <c r="C2342">
        <v>35.53</v>
      </c>
      <c r="D2342">
        <v>35.99</v>
      </c>
      <c r="E2342">
        <v>34.880000000000003</v>
      </c>
      <c r="F2342">
        <v>35.42</v>
      </c>
      <c r="G2342">
        <v>432970</v>
      </c>
      <c r="H2342" s="2">
        <f t="shared" si="331"/>
        <v>-0.23028571428571457</v>
      </c>
      <c r="I2342">
        <f t="shared" si="326"/>
        <v>1</v>
      </c>
      <c r="J2342" t="str">
        <f t="shared" si="327"/>
        <v xml:space="preserve"> </v>
      </c>
      <c r="K2342">
        <f t="shared" si="328"/>
        <v>0.11999999999999744</v>
      </c>
      <c r="L2342" s="2">
        <f t="shared" si="323"/>
        <v>-0.81218181066353068</v>
      </c>
      <c r="M2342">
        <f t="shared" si="324"/>
        <v>1</v>
      </c>
      <c r="N2342" s="2">
        <f t="shared" si="329"/>
        <v>-0.14942857142857094</v>
      </c>
      <c r="O2342">
        <f t="shared" si="330"/>
        <v>1</v>
      </c>
    </row>
    <row r="2343" spans="1:15" x14ac:dyDescent="0.25">
      <c r="A2343">
        <f t="shared" si="325"/>
        <v>2342</v>
      </c>
      <c r="B2343" s="1">
        <v>39407</v>
      </c>
      <c r="C2343">
        <v>35.03</v>
      </c>
      <c r="D2343">
        <v>35.369999999999997</v>
      </c>
      <c r="E2343">
        <v>34.32</v>
      </c>
      <c r="F2343">
        <v>34.549999999999997</v>
      </c>
      <c r="G2343">
        <v>644941</v>
      </c>
      <c r="H2343" s="2">
        <f t="shared" si="331"/>
        <v>-0.30000000000000021</v>
      </c>
      <c r="I2343">
        <f t="shared" si="326"/>
        <v>0</v>
      </c>
      <c r="J2343" t="str">
        <f t="shared" si="327"/>
        <v xml:space="preserve"> </v>
      </c>
      <c r="K2343">
        <f t="shared" si="328"/>
        <v>0.87000000000000455</v>
      </c>
      <c r="L2343" s="2">
        <f t="shared" si="323"/>
        <v>-2.4581709868654151</v>
      </c>
      <c r="M2343">
        <f t="shared" si="324"/>
        <v>0</v>
      </c>
      <c r="N2343" s="2">
        <f t="shared" si="329"/>
        <v>-6.9714285714285645E-2</v>
      </c>
      <c r="O2343">
        <f t="shared" si="330"/>
        <v>1</v>
      </c>
    </row>
    <row r="2344" spans="1:15" x14ac:dyDescent="0.25">
      <c r="A2344">
        <f t="shared" si="325"/>
        <v>2343</v>
      </c>
      <c r="B2344" s="1">
        <v>39409</v>
      </c>
      <c r="C2344">
        <v>34.75</v>
      </c>
      <c r="D2344">
        <v>35.25</v>
      </c>
      <c r="E2344">
        <v>34.54</v>
      </c>
      <c r="F2344">
        <v>35.049999999999997</v>
      </c>
      <c r="G2344">
        <v>234978</v>
      </c>
      <c r="H2344" s="2">
        <f t="shared" si="331"/>
        <v>-0.22171428571428606</v>
      </c>
      <c r="I2344">
        <f t="shared" si="326"/>
        <v>1</v>
      </c>
      <c r="J2344">
        <f t="shared" si="327"/>
        <v>0.5</v>
      </c>
      <c r="K2344" t="str">
        <f t="shared" si="328"/>
        <v xml:space="preserve"> </v>
      </c>
      <c r="L2344" s="2">
        <f t="shared" si="323"/>
        <v>-3.6400679525266857</v>
      </c>
      <c r="M2344">
        <f t="shared" si="324"/>
        <v>1</v>
      </c>
      <c r="N2344" s="2">
        <f t="shared" si="329"/>
        <v>7.8285714285714153E-2</v>
      </c>
      <c r="O2344">
        <f t="shared" si="330"/>
        <v>0</v>
      </c>
    </row>
    <row r="2345" spans="1:15" x14ac:dyDescent="0.25">
      <c r="A2345">
        <f t="shared" si="325"/>
        <v>2344</v>
      </c>
      <c r="B2345" s="1">
        <v>39412</v>
      </c>
      <c r="C2345">
        <v>35.130000000000003</v>
      </c>
      <c r="D2345">
        <v>35.130000000000003</v>
      </c>
      <c r="E2345">
        <v>33.9</v>
      </c>
      <c r="F2345">
        <v>34.11</v>
      </c>
      <c r="G2345">
        <v>419912</v>
      </c>
      <c r="H2345" s="2">
        <f t="shared" si="331"/>
        <v>-0.34114285714285769</v>
      </c>
      <c r="I2345">
        <f t="shared" si="326"/>
        <v>0</v>
      </c>
      <c r="J2345" t="str">
        <f t="shared" si="327"/>
        <v xml:space="preserve"> </v>
      </c>
      <c r="K2345">
        <f t="shared" si="328"/>
        <v>0.93999999999999773</v>
      </c>
      <c r="L2345" s="2">
        <f t="shared" si="323"/>
        <v>-4.8995110754019766</v>
      </c>
      <c r="M2345">
        <f t="shared" si="324"/>
        <v>0</v>
      </c>
      <c r="N2345" s="2">
        <f t="shared" si="329"/>
        <v>-0.11942857142857163</v>
      </c>
      <c r="O2345">
        <f t="shared" si="330"/>
        <v>0</v>
      </c>
    </row>
    <row r="2346" spans="1:15" x14ac:dyDescent="0.25">
      <c r="A2346">
        <f t="shared" si="325"/>
        <v>2345</v>
      </c>
      <c r="B2346" s="1">
        <v>39413</v>
      </c>
      <c r="C2346">
        <v>34.229999999999997</v>
      </c>
      <c r="D2346">
        <v>35.049999999999997</v>
      </c>
      <c r="E2346">
        <v>34.18</v>
      </c>
      <c r="F2346">
        <v>34.83</v>
      </c>
      <c r="G2346">
        <v>444398</v>
      </c>
      <c r="H2346" s="2">
        <f t="shared" si="331"/>
        <v>-0.19942857142857173</v>
      </c>
      <c r="I2346">
        <f t="shared" si="326"/>
        <v>0</v>
      </c>
      <c r="J2346">
        <f t="shared" si="327"/>
        <v>0.71999999999999886</v>
      </c>
      <c r="K2346" t="str">
        <f t="shared" si="328"/>
        <v xml:space="preserve"> </v>
      </c>
      <c r="L2346" s="2">
        <f t="shared" si="323"/>
        <v>-5.808782740992843</v>
      </c>
      <c r="M2346">
        <f t="shared" si="324"/>
        <v>0</v>
      </c>
      <c r="N2346" s="2">
        <f t="shared" si="329"/>
        <v>0.14171428571428596</v>
      </c>
      <c r="O2346">
        <f t="shared" si="330"/>
        <v>0</v>
      </c>
    </row>
    <row r="2347" spans="1:15" x14ac:dyDescent="0.25">
      <c r="A2347">
        <f t="shared" si="325"/>
        <v>2346</v>
      </c>
      <c r="B2347" s="1">
        <v>39414</v>
      </c>
      <c r="C2347">
        <v>35.07</v>
      </c>
      <c r="D2347">
        <v>36.04</v>
      </c>
      <c r="E2347">
        <v>34.94</v>
      </c>
      <c r="F2347">
        <v>35.840000000000003</v>
      </c>
      <c r="G2347">
        <v>519443</v>
      </c>
      <c r="H2347" s="2">
        <f t="shared" si="331"/>
        <v>5.714285714285755E-2</v>
      </c>
      <c r="I2347">
        <f t="shared" si="326"/>
        <v>0</v>
      </c>
      <c r="J2347">
        <f t="shared" si="327"/>
        <v>1.0100000000000051</v>
      </c>
      <c r="K2347" t="str">
        <f t="shared" si="328"/>
        <v xml:space="preserve"> </v>
      </c>
      <c r="L2347" s="2">
        <f t="shared" si="323"/>
        <v>-6.5485183399624374</v>
      </c>
      <c r="M2347">
        <f t="shared" si="324"/>
        <v>1</v>
      </c>
      <c r="N2347" s="2">
        <f t="shared" si="329"/>
        <v>0.25657142857142928</v>
      </c>
      <c r="O2347">
        <f t="shared" si="330"/>
        <v>1</v>
      </c>
    </row>
    <row r="2348" spans="1:15" x14ac:dyDescent="0.25">
      <c r="A2348">
        <f t="shared" si="325"/>
        <v>2347</v>
      </c>
      <c r="B2348" s="1">
        <v>39415</v>
      </c>
      <c r="C2348">
        <v>35.67</v>
      </c>
      <c r="D2348">
        <v>35.700000000000003</v>
      </c>
      <c r="E2348">
        <v>35.18</v>
      </c>
      <c r="F2348">
        <v>35.520000000000003</v>
      </c>
      <c r="G2348">
        <v>357143</v>
      </c>
      <c r="H2348" s="2">
        <f t="shared" si="331"/>
        <v>0.2268571428571442</v>
      </c>
      <c r="I2348">
        <f t="shared" si="326"/>
        <v>1</v>
      </c>
      <c r="J2348" t="str">
        <f t="shared" si="327"/>
        <v xml:space="preserve"> </v>
      </c>
      <c r="K2348">
        <f t="shared" si="328"/>
        <v>0.32000000000000028</v>
      </c>
      <c r="L2348" s="2">
        <f t="shared" si="323"/>
        <v>-7.4175739034573196</v>
      </c>
      <c r="M2348">
        <f t="shared" si="324"/>
        <v>0</v>
      </c>
      <c r="N2348" s="2">
        <f t="shared" si="329"/>
        <v>0.16971428571428665</v>
      </c>
      <c r="O2348">
        <f t="shared" si="330"/>
        <v>0</v>
      </c>
    </row>
    <row r="2349" spans="1:15" x14ac:dyDescent="0.25">
      <c r="A2349">
        <f t="shared" si="325"/>
        <v>2348</v>
      </c>
      <c r="B2349" s="1">
        <v>39416</v>
      </c>
      <c r="C2349">
        <v>36.049999999999997</v>
      </c>
      <c r="D2349">
        <v>36.049999999999997</v>
      </c>
      <c r="E2349">
        <v>35.03</v>
      </c>
      <c r="F2349">
        <v>35.67</v>
      </c>
      <c r="G2349">
        <v>541986</v>
      </c>
      <c r="H2349" s="2">
        <f t="shared" si="331"/>
        <v>0.23828571428571541</v>
      </c>
      <c r="I2349">
        <f t="shared" si="326"/>
        <v>0</v>
      </c>
      <c r="J2349">
        <f t="shared" si="327"/>
        <v>0.14999999999999858</v>
      </c>
      <c r="K2349" t="str">
        <f t="shared" si="328"/>
        <v xml:space="preserve"> </v>
      </c>
      <c r="L2349" s="2">
        <f t="shared" si="323"/>
        <v>-7.9777745014420969</v>
      </c>
      <c r="M2349">
        <f t="shared" si="324"/>
        <v>1</v>
      </c>
      <c r="N2349" s="2">
        <f t="shared" si="329"/>
        <v>1.1428571428571205E-2</v>
      </c>
      <c r="O2349">
        <f t="shared" si="330"/>
        <v>1</v>
      </c>
    </row>
    <row r="2350" spans="1:15" x14ac:dyDescent="0.25">
      <c r="A2350">
        <f t="shared" si="325"/>
        <v>2349</v>
      </c>
      <c r="B2350" s="1">
        <v>39419</v>
      </c>
      <c r="C2350">
        <v>35.58</v>
      </c>
      <c r="D2350">
        <v>35.58</v>
      </c>
      <c r="E2350">
        <v>33.979999999999997</v>
      </c>
      <c r="F2350">
        <v>34.31</v>
      </c>
      <c r="G2350">
        <v>683974</v>
      </c>
      <c r="H2350" s="2">
        <f t="shared" si="331"/>
        <v>9.1428571428572122E-2</v>
      </c>
      <c r="I2350">
        <f t="shared" si="326"/>
        <v>0</v>
      </c>
      <c r="J2350" t="str">
        <f t="shared" si="327"/>
        <v xml:space="preserve"> </v>
      </c>
      <c r="K2350">
        <f t="shared" si="328"/>
        <v>1.3599999999999994</v>
      </c>
      <c r="L2350" s="2">
        <f t="shared" si="323"/>
        <v>-8.654696536523943</v>
      </c>
      <c r="M2350">
        <f t="shared" si="324"/>
        <v>1</v>
      </c>
      <c r="N2350" s="2">
        <f t="shared" si="329"/>
        <v>-0.1468571428571433</v>
      </c>
      <c r="O2350">
        <f t="shared" si="330"/>
        <v>0</v>
      </c>
    </row>
    <row r="2351" spans="1:15" x14ac:dyDescent="0.25">
      <c r="A2351">
        <f t="shared" si="325"/>
        <v>2350</v>
      </c>
      <c r="B2351" s="1">
        <v>39420</v>
      </c>
      <c r="C2351">
        <v>34.1</v>
      </c>
      <c r="D2351">
        <v>34.200000000000003</v>
      </c>
      <c r="E2351">
        <v>33.450000000000003</v>
      </c>
      <c r="F2351">
        <v>33.630000000000003</v>
      </c>
      <c r="G2351">
        <v>588076</v>
      </c>
      <c r="H2351" s="2">
        <f t="shared" si="331"/>
        <v>-0.29828571428571382</v>
      </c>
      <c r="I2351">
        <f t="shared" si="326"/>
        <v>0</v>
      </c>
      <c r="J2351" t="str">
        <f t="shared" si="327"/>
        <v xml:space="preserve"> </v>
      </c>
      <c r="K2351">
        <f t="shared" si="328"/>
        <v>0.67999999999999972</v>
      </c>
      <c r="L2351" s="2">
        <f t="shared" si="323"/>
        <v>-8.9047245809767723</v>
      </c>
      <c r="M2351">
        <f t="shared" si="324"/>
        <v>0</v>
      </c>
      <c r="N2351" s="2">
        <f t="shared" si="329"/>
        <v>-0.38971428571428596</v>
      </c>
      <c r="O2351">
        <f t="shared" si="330"/>
        <v>1</v>
      </c>
    </row>
    <row r="2352" spans="1:15" x14ac:dyDescent="0.25">
      <c r="A2352">
        <f t="shared" si="325"/>
        <v>2351</v>
      </c>
      <c r="B2352" s="1">
        <v>39421</v>
      </c>
      <c r="C2352">
        <v>33.979999999999997</v>
      </c>
      <c r="D2352">
        <v>34.22</v>
      </c>
      <c r="E2352">
        <v>33.619999999999997</v>
      </c>
      <c r="F2352">
        <v>34.090000000000003</v>
      </c>
      <c r="G2352">
        <v>576247</v>
      </c>
      <c r="H2352" s="2">
        <f t="shared" si="331"/>
        <v>-0.4508571428571429</v>
      </c>
      <c r="I2352">
        <f t="shared" si="326"/>
        <v>0</v>
      </c>
      <c r="J2352">
        <f t="shared" si="327"/>
        <v>0.46000000000000085</v>
      </c>
      <c r="K2352" t="str">
        <f t="shared" si="328"/>
        <v xml:space="preserve"> </v>
      </c>
      <c r="L2352" s="2">
        <f t="shared" si="323"/>
        <v>-9.114812638509413</v>
      </c>
      <c r="M2352">
        <f t="shared" si="324"/>
        <v>0</v>
      </c>
      <c r="N2352" s="2">
        <f t="shared" si="329"/>
        <v>-0.15257142857142908</v>
      </c>
      <c r="O2352">
        <f t="shared" si="330"/>
        <v>0</v>
      </c>
    </row>
    <row r="2353" spans="1:15" x14ac:dyDescent="0.25">
      <c r="A2353">
        <f t="shared" si="325"/>
        <v>2352</v>
      </c>
      <c r="B2353" s="1">
        <v>39422</v>
      </c>
      <c r="C2353">
        <v>34.08</v>
      </c>
      <c r="D2353">
        <v>34.67</v>
      </c>
      <c r="E2353">
        <v>33.92</v>
      </c>
      <c r="F2353">
        <v>34.64</v>
      </c>
      <c r="G2353">
        <v>355743</v>
      </c>
      <c r="H2353" s="2">
        <f t="shared" si="331"/>
        <v>-0.2805714285714288</v>
      </c>
      <c r="I2353">
        <f t="shared" si="326"/>
        <v>1</v>
      </c>
      <c r="J2353">
        <f t="shared" si="327"/>
        <v>0.54999999999999716</v>
      </c>
      <c r="K2353" t="str">
        <f t="shared" si="328"/>
        <v xml:space="preserve"> </v>
      </c>
      <c r="L2353" s="2">
        <f t="shared" si="323"/>
        <v>-9.2797898538827788</v>
      </c>
      <c r="M2353">
        <f t="shared" si="324"/>
        <v>1</v>
      </c>
      <c r="N2353" s="2">
        <f t="shared" si="329"/>
        <v>0.1702857142857141</v>
      </c>
      <c r="O2353">
        <f t="shared" si="330"/>
        <v>0</v>
      </c>
    </row>
    <row r="2354" spans="1:15" x14ac:dyDescent="0.25">
      <c r="A2354">
        <f t="shared" si="325"/>
        <v>2353</v>
      </c>
      <c r="B2354" s="1">
        <v>39423</v>
      </c>
      <c r="C2354">
        <v>34.630000000000003</v>
      </c>
      <c r="D2354">
        <v>34.880000000000003</v>
      </c>
      <c r="E2354">
        <v>34.33</v>
      </c>
      <c r="F2354">
        <v>34.61</v>
      </c>
      <c r="G2354">
        <v>325999</v>
      </c>
      <c r="H2354" s="2">
        <f t="shared" si="331"/>
        <v>-0.11000000000000044</v>
      </c>
      <c r="I2354">
        <f t="shared" si="326"/>
        <v>0</v>
      </c>
      <c r="J2354" t="str">
        <f t="shared" si="327"/>
        <v xml:space="preserve"> </v>
      </c>
      <c r="K2354">
        <f t="shared" si="328"/>
        <v>3.0000000000001137E-2</v>
      </c>
      <c r="L2354" s="2">
        <f t="shared" si="323"/>
        <v>-9.3108800150805902</v>
      </c>
      <c r="M2354">
        <f t="shared" si="324"/>
        <v>0</v>
      </c>
      <c r="N2354" s="2">
        <f t="shared" si="329"/>
        <v>0.17057142857142837</v>
      </c>
      <c r="O2354">
        <f t="shared" si="330"/>
        <v>0</v>
      </c>
    </row>
    <row r="2355" spans="1:15" x14ac:dyDescent="0.25">
      <c r="A2355">
        <f t="shared" si="325"/>
        <v>2354</v>
      </c>
      <c r="B2355" s="1">
        <v>39426</v>
      </c>
      <c r="C2355">
        <v>34.64</v>
      </c>
      <c r="D2355">
        <v>34.869999999999997</v>
      </c>
      <c r="E2355">
        <v>34.43</v>
      </c>
      <c r="F2355">
        <v>34.79</v>
      </c>
      <c r="G2355">
        <v>447382</v>
      </c>
      <c r="H2355" s="2">
        <f t="shared" si="331"/>
        <v>0.16828571428571348</v>
      </c>
      <c r="I2355">
        <f t="shared" si="326"/>
        <v>0</v>
      </c>
      <c r="J2355">
        <f t="shared" si="327"/>
        <v>0.17999999999999972</v>
      </c>
      <c r="K2355" t="str">
        <f t="shared" si="328"/>
        <v xml:space="preserve"> </v>
      </c>
      <c r="L2355" s="2">
        <f t="shared" si="323"/>
        <v>-9.3799107278013665</v>
      </c>
      <c r="M2355">
        <f t="shared" si="324"/>
        <v>1</v>
      </c>
      <c r="N2355" s="2">
        <f t="shared" si="329"/>
        <v>0.27828571428571391</v>
      </c>
      <c r="O2355">
        <f t="shared" si="330"/>
        <v>1</v>
      </c>
    </row>
    <row r="2356" spans="1:15" x14ac:dyDescent="0.25">
      <c r="A2356">
        <f t="shared" si="325"/>
        <v>2355</v>
      </c>
      <c r="B2356" s="1">
        <v>39427</v>
      </c>
      <c r="C2356">
        <v>34.78</v>
      </c>
      <c r="D2356">
        <v>35.33</v>
      </c>
      <c r="E2356">
        <v>33.53</v>
      </c>
      <c r="F2356">
        <v>34.409999999999997</v>
      </c>
      <c r="G2356">
        <v>665406</v>
      </c>
      <c r="H2356" s="2">
        <f t="shared" si="331"/>
        <v>0.17057142857142732</v>
      </c>
      <c r="I2356">
        <f t="shared" si="326"/>
        <v>1</v>
      </c>
      <c r="J2356" t="str">
        <f t="shared" si="327"/>
        <v xml:space="preserve"> </v>
      </c>
      <c r="K2356">
        <f t="shared" si="328"/>
        <v>0.38000000000000256</v>
      </c>
      <c r="L2356" s="2">
        <f t="shared" si="323"/>
        <v>-9.4269294243213579</v>
      </c>
      <c r="M2356">
        <f t="shared" si="324"/>
        <v>0</v>
      </c>
      <c r="N2356" s="2">
        <f t="shared" si="329"/>
        <v>2.2857142857138357E-3</v>
      </c>
      <c r="O2356">
        <f t="shared" si="330"/>
        <v>0</v>
      </c>
    </row>
    <row r="2357" spans="1:15" x14ac:dyDescent="0.25">
      <c r="A2357">
        <f t="shared" si="325"/>
        <v>2356</v>
      </c>
      <c r="B2357" s="1">
        <v>39428</v>
      </c>
      <c r="C2357">
        <v>35.33</v>
      </c>
      <c r="D2357">
        <v>35.520000000000003</v>
      </c>
      <c r="E2357">
        <v>34.229999999999997</v>
      </c>
      <c r="F2357">
        <v>34.630000000000003</v>
      </c>
      <c r="G2357">
        <v>513608</v>
      </c>
      <c r="H2357" s="2">
        <f t="shared" si="331"/>
        <v>6.2571428571428098E-2</v>
      </c>
      <c r="I2357">
        <f t="shared" si="326"/>
        <v>1</v>
      </c>
      <c r="J2357">
        <f t="shared" si="327"/>
        <v>0.22000000000000597</v>
      </c>
      <c r="K2357" t="str">
        <f t="shared" si="328"/>
        <v xml:space="preserve"> </v>
      </c>
      <c r="L2357" s="2">
        <f t="shared" si="323"/>
        <v>-9.3856003613888053</v>
      </c>
      <c r="M2357">
        <f t="shared" si="324"/>
        <v>0</v>
      </c>
      <c r="N2357" s="2">
        <f t="shared" si="329"/>
        <v>-0.10799999999999922</v>
      </c>
      <c r="O2357">
        <f t="shared" si="330"/>
        <v>1</v>
      </c>
    </row>
    <row r="2358" spans="1:15" x14ac:dyDescent="0.25">
      <c r="A2358">
        <f t="shared" si="325"/>
        <v>2357</v>
      </c>
      <c r="B2358" s="1">
        <v>39429</v>
      </c>
      <c r="C2358">
        <v>34.380000000000003</v>
      </c>
      <c r="D2358">
        <v>35.17</v>
      </c>
      <c r="E2358">
        <v>34.130000000000003</v>
      </c>
      <c r="F2358">
        <v>34.96</v>
      </c>
      <c r="G2358">
        <v>359866</v>
      </c>
      <c r="H2358" s="2">
        <f t="shared" si="331"/>
        <v>3.657142857142881E-2</v>
      </c>
      <c r="I2358">
        <f t="shared" si="326"/>
        <v>0</v>
      </c>
      <c r="J2358">
        <f t="shared" si="327"/>
        <v>0.32999999999999829</v>
      </c>
      <c r="K2358" t="str">
        <f t="shared" si="328"/>
        <v xml:space="preserve"> </v>
      </c>
      <c r="L2358" s="2">
        <f t="shared" si="323"/>
        <v>-9.3764234139937823</v>
      </c>
      <c r="M2358">
        <f t="shared" si="324"/>
        <v>1</v>
      </c>
      <c r="N2358" s="2">
        <f t="shared" si="329"/>
        <v>-2.5999999999999288E-2</v>
      </c>
      <c r="O2358">
        <f t="shared" si="330"/>
        <v>0</v>
      </c>
    </row>
    <row r="2359" spans="1:15" x14ac:dyDescent="0.25">
      <c r="A2359">
        <f t="shared" si="325"/>
        <v>2358</v>
      </c>
      <c r="B2359" s="1">
        <v>39430</v>
      </c>
      <c r="C2359">
        <v>34.86</v>
      </c>
      <c r="D2359">
        <v>34.89</v>
      </c>
      <c r="E2359">
        <v>34.25</v>
      </c>
      <c r="F2359">
        <v>34.29</v>
      </c>
      <c r="G2359">
        <v>418376</v>
      </c>
      <c r="H2359" s="2">
        <f t="shared" si="331"/>
        <v>-2.4857142857142581E-2</v>
      </c>
      <c r="I2359">
        <f t="shared" si="326"/>
        <v>1</v>
      </c>
      <c r="J2359" t="str">
        <f t="shared" si="327"/>
        <v xml:space="preserve"> </v>
      </c>
      <c r="K2359">
        <f t="shared" si="328"/>
        <v>0.67000000000000171</v>
      </c>
      <c r="L2359" s="2">
        <f t="shared" si="323"/>
        <v>-9.3164657642678144</v>
      </c>
      <c r="M2359">
        <f t="shared" si="324"/>
        <v>1</v>
      </c>
      <c r="N2359" s="2">
        <f t="shared" si="329"/>
        <v>-6.1428571428571388E-2</v>
      </c>
      <c r="O2359">
        <f t="shared" si="330"/>
        <v>1</v>
      </c>
    </row>
    <row r="2360" spans="1:15" x14ac:dyDescent="0.25">
      <c r="A2360">
        <f t="shared" si="325"/>
        <v>2359</v>
      </c>
      <c r="B2360" s="1">
        <v>39433</v>
      </c>
      <c r="C2360">
        <v>34.200000000000003</v>
      </c>
      <c r="D2360">
        <v>34.28</v>
      </c>
      <c r="E2360">
        <v>33.659999999999997</v>
      </c>
      <c r="F2360">
        <v>33.86</v>
      </c>
      <c r="G2360">
        <v>403718</v>
      </c>
      <c r="H2360" s="2">
        <f t="shared" si="331"/>
        <v>-0.13371428571428551</v>
      </c>
      <c r="I2360">
        <f t="shared" si="326"/>
        <v>0</v>
      </c>
      <c r="J2360" t="str">
        <f t="shared" si="327"/>
        <v xml:space="preserve"> </v>
      </c>
      <c r="K2360">
        <f t="shared" si="328"/>
        <v>0.42999999999999972</v>
      </c>
      <c r="L2360" s="2">
        <f t="shared" si="323"/>
        <v>-9.2167974229942811</v>
      </c>
      <c r="M2360">
        <f t="shared" si="324"/>
        <v>0</v>
      </c>
      <c r="N2360" s="2">
        <f t="shared" si="329"/>
        <v>-0.10885714285714293</v>
      </c>
      <c r="O2360">
        <f t="shared" si="330"/>
        <v>1</v>
      </c>
    </row>
    <row r="2361" spans="1:15" x14ac:dyDescent="0.25">
      <c r="A2361">
        <f t="shared" si="325"/>
        <v>2360</v>
      </c>
      <c r="B2361" s="1">
        <v>39434</v>
      </c>
      <c r="C2361">
        <v>34.06</v>
      </c>
      <c r="D2361">
        <v>34.31</v>
      </c>
      <c r="E2361">
        <v>33.619999999999997</v>
      </c>
      <c r="F2361">
        <v>34.18</v>
      </c>
      <c r="G2361">
        <v>422188</v>
      </c>
      <c r="H2361" s="2">
        <f t="shared" si="331"/>
        <v>-0.11799999999999987</v>
      </c>
      <c r="I2361">
        <f t="shared" si="326"/>
        <v>1</v>
      </c>
      <c r="J2361">
        <f t="shared" si="327"/>
        <v>0.32000000000000028</v>
      </c>
      <c r="K2361" t="str">
        <f t="shared" si="328"/>
        <v xml:space="preserve"> </v>
      </c>
      <c r="L2361" s="2">
        <f t="shared" si="323"/>
        <v>-9.170075114046595</v>
      </c>
      <c r="M2361">
        <f t="shared" si="324"/>
        <v>1</v>
      </c>
      <c r="N2361" s="2">
        <f t="shared" si="329"/>
        <v>1.5714285714285639E-2</v>
      </c>
      <c r="O2361">
        <f t="shared" si="330"/>
        <v>0</v>
      </c>
    </row>
    <row r="2362" spans="1:15" x14ac:dyDescent="0.25">
      <c r="A2362">
        <f t="shared" si="325"/>
        <v>2361</v>
      </c>
      <c r="B2362" s="1">
        <v>39435</v>
      </c>
      <c r="C2362">
        <v>34.159999999999997</v>
      </c>
      <c r="D2362">
        <v>34.4</v>
      </c>
      <c r="E2362">
        <v>33.700000000000003</v>
      </c>
      <c r="F2362">
        <v>33.950000000000003</v>
      </c>
      <c r="G2362">
        <v>400270</v>
      </c>
      <c r="H2362" s="2">
        <f t="shared" si="331"/>
        <v>-0.17628571428571432</v>
      </c>
      <c r="I2362">
        <f t="shared" si="326"/>
        <v>0</v>
      </c>
      <c r="J2362" t="str">
        <f t="shared" si="327"/>
        <v xml:space="preserve"> </v>
      </c>
      <c r="K2362">
        <f t="shared" si="328"/>
        <v>0.22999999999999687</v>
      </c>
      <c r="L2362" s="2">
        <f t="shared" si="323"/>
        <v>-9.1078351684415768</v>
      </c>
      <c r="M2362">
        <f t="shared" si="324"/>
        <v>0</v>
      </c>
      <c r="N2362" s="2">
        <f t="shared" si="329"/>
        <v>-5.8285714285714454E-2</v>
      </c>
      <c r="O2362">
        <f t="shared" si="330"/>
        <v>0</v>
      </c>
    </row>
    <row r="2363" spans="1:15" x14ac:dyDescent="0.25">
      <c r="A2363">
        <f t="shared" si="325"/>
        <v>2362</v>
      </c>
      <c r="B2363" s="1">
        <v>39436</v>
      </c>
      <c r="C2363">
        <v>34.29</v>
      </c>
      <c r="D2363">
        <v>34.340000000000003</v>
      </c>
      <c r="E2363">
        <v>33.909999999999997</v>
      </c>
      <c r="F2363">
        <v>34.21</v>
      </c>
      <c r="G2363">
        <v>336619</v>
      </c>
      <c r="H2363" s="2">
        <f t="shared" si="331"/>
        <v>-0.12714285714285681</v>
      </c>
      <c r="I2363">
        <f t="shared" si="326"/>
        <v>0</v>
      </c>
      <c r="J2363">
        <f t="shared" si="327"/>
        <v>0.25999999999999801</v>
      </c>
      <c r="K2363" t="str">
        <f t="shared" si="328"/>
        <v xml:space="preserve"> </v>
      </c>
      <c r="L2363" s="2">
        <f t="shared" si="323"/>
        <v>-9.0824992743188755</v>
      </c>
      <c r="M2363">
        <f t="shared" si="324"/>
        <v>0</v>
      </c>
      <c r="N2363" s="2">
        <f t="shared" si="329"/>
        <v>4.9142857142857516E-2</v>
      </c>
      <c r="O2363">
        <f t="shared" si="330"/>
        <v>0</v>
      </c>
    </row>
    <row r="2364" spans="1:15" x14ac:dyDescent="0.25">
      <c r="A2364">
        <f t="shared" si="325"/>
        <v>2363</v>
      </c>
      <c r="B2364" s="1">
        <v>39437</v>
      </c>
      <c r="C2364">
        <v>34.4</v>
      </c>
      <c r="D2364">
        <v>35.29</v>
      </c>
      <c r="E2364">
        <v>34.340000000000003</v>
      </c>
      <c r="F2364">
        <v>34.83</v>
      </c>
      <c r="G2364">
        <v>759901</v>
      </c>
      <c r="H2364" s="2">
        <f t="shared" si="331"/>
        <v>0.10057142857142866</v>
      </c>
      <c r="I2364">
        <f t="shared" si="326"/>
        <v>1</v>
      </c>
      <c r="J2364">
        <f t="shared" si="327"/>
        <v>0.61999999999999744</v>
      </c>
      <c r="K2364" t="str">
        <f t="shared" si="328"/>
        <v xml:space="preserve"> </v>
      </c>
      <c r="L2364" s="2">
        <f t="shared" si="323"/>
        <v>-9.0940858673042371</v>
      </c>
      <c r="M2364">
        <f t="shared" si="324"/>
        <v>0</v>
      </c>
      <c r="N2364" s="2">
        <f t="shared" si="329"/>
        <v>0.22771428571428548</v>
      </c>
      <c r="O2364">
        <f t="shared" si="330"/>
        <v>1</v>
      </c>
    </row>
    <row r="2365" spans="1:15" x14ac:dyDescent="0.25">
      <c r="A2365">
        <f t="shared" si="325"/>
        <v>2364</v>
      </c>
      <c r="B2365" s="1">
        <v>39440</v>
      </c>
      <c r="C2365">
        <v>35.090000000000003</v>
      </c>
      <c r="D2365">
        <v>35.46</v>
      </c>
      <c r="E2365">
        <v>34.840000000000003</v>
      </c>
      <c r="F2365">
        <v>35.22</v>
      </c>
      <c r="G2365">
        <v>169661</v>
      </c>
      <c r="H2365" s="2">
        <f t="shared" si="331"/>
        <v>0.25742857142857117</v>
      </c>
      <c r="I2365">
        <f t="shared" si="326"/>
        <v>1</v>
      </c>
      <c r="J2365">
        <f t="shared" si="327"/>
        <v>0.39000000000000057</v>
      </c>
      <c r="K2365" t="str">
        <f t="shared" si="328"/>
        <v xml:space="preserve"> </v>
      </c>
      <c r="L2365" s="2">
        <f t="shared" si="323"/>
        <v>-9.105335264915885</v>
      </c>
      <c r="M2365">
        <f t="shared" si="324"/>
        <v>0</v>
      </c>
      <c r="N2365" s="2">
        <f t="shared" si="329"/>
        <v>0.15685714285714253</v>
      </c>
      <c r="O2365">
        <f t="shared" si="330"/>
        <v>1</v>
      </c>
    </row>
    <row r="2366" spans="1:15" x14ac:dyDescent="0.25">
      <c r="A2366">
        <f t="shared" si="325"/>
        <v>2365</v>
      </c>
      <c r="B2366" s="1">
        <v>39442</v>
      </c>
      <c r="C2366">
        <v>35.1</v>
      </c>
      <c r="D2366">
        <v>35.380000000000003</v>
      </c>
      <c r="E2366">
        <v>35.090000000000003</v>
      </c>
      <c r="F2366">
        <v>35.24</v>
      </c>
      <c r="G2366">
        <v>216486</v>
      </c>
      <c r="H2366" s="2">
        <f t="shared" si="331"/>
        <v>0.27799999999999991</v>
      </c>
      <c r="I2366">
        <f t="shared" si="326"/>
        <v>0</v>
      </c>
      <c r="J2366">
        <f t="shared" si="327"/>
        <v>2.0000000000003126E-2</v>
      </c>
      <c r="K2366" t="str">
        <f t="shared" si="328"/>
        <v xml:space="preserve"> </v>
      </c>
      <c r="L2366" s="2">
        <f t="shared" ref="L2366:L2429" si="332">SLOPE(A2307:A2366,F2307:F2366)</f>
        <v>-9.1763640399991946</v>
      </c>
      <c r="M2366">
        <f t="shared" ref="M2366:M2429" si="333">IF(L2366*($F2367-$F2366)&gt;0,1,0)</f>
        <v>1</v>
      </c>
      <c r="N2366" s="2">
        <f t="shared" si="329"/>
        <v>2.057142857142874E-2</v>
      </c>
      <c r="O2366">
        <f t="shared" si="330"/>
        <v>1</v>
      </c>
    </row>
    <row r="2367" spans="1:15" x14ac:dyDescent="0.25">
      <c r="A2367">
        <f t="shared" si="325"/>
        <v>2366</v>
      </c>
      <c r="B2367" s="1">
        <v>39443</v>
      </c>
      <c r="C2367">
        <v>35.090000000000003</v>
      </c>
      <c r="D2367">
        <v>35.229999999999997</v>
      </c>
      <c r="E2367">
        <v>34.799999999999997</v>
      </c>
      <c r="F2367">
        <v>34.880000000000003</v>
      </c>
      <c r="G2367">
        <v>233696</v>
      </c>
      <c r="H2367" s="2">
        <f t="shared" si="331"/>
        <v>0.23228571428571435</v>
      </c>
      <c r="I2367">
        <f t="shared" si="326"/>
        <v>1</v>
      </c>
      <c r="J2367" t="str">
        <f t="shared" si="327"/>
        <v xml:space="preserve"> </v>
      </c>
      <c r="K2367">
        <f t="shared" si="328"/>
        <v>0.35999999999999943</v>
      </c>
      <c r="L2367" s="2">
        <f t="shared" si="332"/>
        <v>-9.2848095976018179</v>
      </c>
      <c r="M2367">
        <f t="shared" si="333"/>
        <v>0</v>
      </c>
      <c r="N2367" s="2">
        <f t="shared" si="329"/>
        <v>-4.5714285714285569E-2</v>
      </c>
      <c r="O2367">
        <f t="shared" si="330"/>
        <v>0</v>
      </c>
    </row>
    <row r="2368" spans="1:15" x14ac:dyDescent="0.25">
      <c r="A2368">
        <f t="shared" si="325"/>
        <v>2367</v>
      </c>
      <c r="B2368" s="1">
        <v>39444</v>
      </c>
      <c r="C2368">
        <v>35.04</v>
      </c>
      <c r="D2368">
        <v>35.270000000000003</v>
      </c>
      <c r="E2368">
        <v>34.75</v>
      </c>
      <c r="F2368">
        <v>35.03</v>
      </c>
      <c r="G2368">
        <v>227470</v>
      </c>
      <c r="H2368" s="2">
        <f t="shared" si="331"/>
        <v>0.1220000000000005</v>
      </c>
      <c r="I2368">
        <f t="shared" si="326"/>
        <v>0</v>
      </c>
      <c r="J2368">
        <f t="shared" si="327"/>
        <v>0.14999999999999858</v>
      </c>
      <c r="K2368" t="str">
        <f t="shared" si="328"/>
        <v xml:space="preserve"> </v>
      </c>
      <c r="L2368" s="2">
        <f t="shared" si="332"/>
        <v>-9.3308580519460129</v>
      </c>
      <c r="M2368">
        <f t="shared" si="333"/>
        <v>1</v>
      </c>
      <c r="N2368" s="2">
        <f t="shared" si="329"/>
        <v>-0.11028571428571385</v>
      </c>
      <c r="O2368">
        <f t="shared" si="330"/>
        <v>0</v>
      </c>
    </row>
    <row r="2369" spans="1:15" x14ac:dyDescent="0.25">
      <c r="A2369">
        <f t="shared" si="325"/>
        <v>2368</v>
      </c>
      <c r="B2369" s="1">
        <v>39447</v>
      </c>
      <c r="C2369">
        <v>34.99</v>
      </c>
      <c r="D2369">
        <v>34.99</v>
      </c>
      <c r="E2369">
        <v>34.65</v>
      </c>
      <c r="F2369">
        <v>34.76</v>
      </c>
      <c r="G2369">
        <v>241314</v>
      </c>
      <c r="H2369" s="2">
        <f t="shared" si="331"/>
        <v>-3.6571428571428401E-2</v>
      </c>
      <c r="I2369">
        <f t="shared" si="326"/>
        <v>1</v>
      </c>
      <c r="J2369" t="str">
        <f t="shared" si="327"/>
        <v xml:space="preserve"> </v>
      </c>
      <c r="K2369">
        <f t="shared" si="328"/>
        <v>0.27000000000000313</v>
      </c>
      <c r="L2369" s="2">
        <f t="shared" si="332"/>
        <v>-9.4108925602040809</v>
      </c>
      <c r="M2369">
        <f t="shared" si="333"/>
        <v>1</v>
      </c>
      <c r="N2369" s="2">
        <f t="shared" si="329"/>
        <v>-0.15857142857142889</v>
      </c>
      <c r="O2369">
        <f t="shared" si="330"/>
        <v>1</v>
      </c>
    </row>
    <row r="2370" spans="1:15" x14ac:dyDescent="0.25">
      <c r="A2370">
        <f t="shared" si="325"/>
        <v>2369</v>
      </c>
      <c r="B2370" s="1">
        <v>39449</v>
      </c>
      <c r="C2370">
        <v>34.79</v>
      </c>
      <c r="D2370">
        <v>35.14</v>
      </c>
      <c r="E2370">
        <v>34.24</v>
      </c>
      <c r="F2370">
        <v>34.450000000000003</v>
      </c>
      <c r="G2370">
        <v>389144</v>
      </c>
      <c r="H2370" s="2">
        <f t="shared" si="331"/>
        <v>-0.14685714285714266</v>
      </c>
      <c r="I2370">
        <f t="shared" si="326"/>
        <v>0</v>
      </c>
      <c r="J2370" t="str">
        <f t="shared" si="327"/>
        <v xml:space="preserve"> </v>
      </c>
      <c r="K2370">
        <f t="shared" si="328"/>
        <v>0.30999999999999517</v>
      </c>
      <c r="L2370" s="2">
        <f t="shared" si="332"/>
        <v>-9.5174638911429739</v>
      </c>
      <c r="M2370">
        <f t="shared" si="333"/>
        <v>0</v>
      </c>
      <c r="N2370" s="2">
        <f t="shared" si="329"/>
        <v>-0.11028571428571426</v>
      </c>
      <c r="O2370">
        <f t="shared" si="330"/>
        <v>1</v>
      </c>
    </row>
    <row r="2371" spans="1:15" x14ac:dyDescent="0.25">
      <c r="A2371">
        <f t="shared" si="325"/>
        <v>2370</v>
      </c>
      <c r="B2371" s="1">
        <v>39450</v>
      </c>
      <c r="C2371">
        <v>34.5</v>
      </c>
      <c r="D2371">
        <v>34.909999999999997</v>
      </c>
      <c r="E2371">
        <v>34.39</v>
      </c>
      <c r="F2371">
        <v>34.49</v>
      </c>
      <c r="G2371">
        <v>269762</v>
      </c>
      <c r="H2371" s="2">
        <f t="shared" si="331"/>
        <v>-0.15171428571428577</v>
      </c>
      <c r="I2371">
        <f t="shared" si="326"/>
        <v>1</v>
      </c>
      <c r="J2371">
        <f t="shared" si="327"/>
        <v>3.9999999999999147E-2</v>
      </c>
      <c r="K2371" t="str">
        <f t="shared" si="328"/>
        <v xml:space="preserve"> </v>
      </c>
      <c r="L2371" s="2">
        <f t="shared" si="332"/>
        <v>-9.6071420309205244</v>
      </c>
      <c r="M2371">
        <f t="shared" si="333"/>
        <v>1</v>
      </c>
      <c r="N2371" s="2">
        <f t="shared" si="329"/>
        <v>-4.8571428571431152E-3</v>
      </c>
      <c r="O2371">
        <f t="shared" si="330"/>
        <v>0</v>
      </c>
    </row>
    <row r="2372" spans="1:15" x14ac:dyDescent="0.25">
      <c r="A2372">
        <f t="shared" ref="A2372:A2435" si="334">A2371+1</f>
        <v>2371</v>
      </c>
      <c r="B2372" s="1">
        <v>39451</v>
      </c>
      <c r="C2372">
        <v>34.229999999999997</v>
      </c>
      <c r="D2372">
        <v>34.36</v>
      </c>
      <c r="E2372">
        <v>33.67</v>
      </c>
      <c r="F2372">
        <v>33.729999999999997</v>
      </c>
      <c r="G2372">
        <v>407309</v>
      </c>
      <c r="H2372" s="2">
        <f t="shared" si="331"/>
        <v>-0.21942857142857203</v>
      </c>
      <c r="I2372">
        <f t="shared" si="326"/>
        <v>0</v>
      </c>
      <c r="J2372" t="str">
        <f t="shared" si="327"/>
        <v xml:space="preserve"> </v>
      </c>
      <c r="K2372">
        <f t="shared" si="328"/>
        <v>0.76000000000000512</v>
      </c>
      <c r="L2372" s="2">
        <f t="shared" si="332"/>
        <v>-9.779931357385383</v>
      </c>
      <c r="M2372">
        <f t="shared" si="333"/>
        <v>0</v>
      </c>
      <c r="N2372" s="2">
        <f t="shared" si="329"/>
        <v>-6.7714285714286254E-2</v>
      </c>
      <c r="O2372">
        <f t="shared" si="330"/>
        <v>1</v>
      </c>
    </row>
    <row r="2373" spans="1:15" x14ac:dyDescent="0.25">
      <c r="A2373">
        <f t="shared" si="334"/>
        <v>2372</v>
      </c>
      <c r="B2373" s="1">
        <v>39454</v>
      </c>
      <c r="C2373">
        <v>33.9</v>
      </c>
      <c r="D2373">
        <v>34.19</v>
      </c>
      <c r="E2373">
        <v>33.6</v>
      </c>
      <c r="F2373">
        <v>33.869999999999997</v>
      </c>
      <c r="G2373">
        <v>475101</v>
      </c>
      <c r="H2373" s="2">
        <f t="shared" si="331"/>
        <v>-0.2528571428571435</v>
      </c>
      <c r="I2373">
        <f t="shared" si="326"/>
        <v>1</v>
      </c>
      <c r="J2373">
        <f t="shared" si="327"/>
        <v>0.14000000000000057</v>
      </c>
      <c r="K2373" t="str">
        <f t="shared" si="328"/>
        <v xml:space="preserve"> </v>
      </c>
      <c r="L2373" s="2">
        <f t="shared" si="332"/>
        <v>-9.9592816950182748</v>
      </c>
      <c r="M2373">
        <f t="shared" si="333"/>
        <v>1</v>
      </c>
      <c r="N2373" s="2">
        <f t="shared" si="329"/>
        <v>-3.3428571428571474E-2</v>
      </c>
      <c r="O2373">
        <f t="shared" si="330"/>
        <v>0</v>
      </c>
    </row>
    <row r="2374" spans="1:15" x14ac:dyDescent="0.25">
      <c r="A2374">
        <f t="shared" si="334"/>
        <v>2373</v>
      </c>
      <c r="B2374" s="1">
        <v>39455</v>
      </c>
      <c r="C2374">
        <v>34.119999999999997</v>
      </c>
      <c r="D2374">
        <v>34.119999999999997</v>
      </c>
      <c r="E2374">
        <v>32.89</v>
      </c>
      <c r="F2374">
        <v>33.090000000000003</v>
      </c>
      <c r="G2374">
        <v>450675</v>
      </c>
      <c r="H2374" s="2">
        <f t="shared" si="331"/>
        <v>-0.30999999999999983</v>
      </c>
      <c r="I2374">
        <f t="shared" si="326"/>
        <v>0</v>
      </c>
      <c r="J2374" t="str">
        <f t="shared" si="327"/>
        <v xml:space="preserve"> </v>
      </c>
      <c r="K2374">
        <f t="shared" si="328"/>
        <v>0.77999999999999403</v>
      </c>
      <c r="L2374" s="2">
        <f t="shared" si="332"/>
        <v>-10.036151006686238</v>
      </c>
      <c r="M2374">
        <f t="shared" si="333"/>
        <v>0</v>
      </c>
      <c r="N2374" s="2">
        <f t="shared" si="329"/>
        <v>-5.7142857142856329E-2</v>
      </c>
      <c r="O2374">
        <f t="shared" si="330"/>
        <v>1</v>
      </c>
    </row>
    <row r="2375" spans="1:15" x14ac:dyDescent="0.25">
      <c r="A2375">
        <f t="shared" si="334"/>
        <v>2374</v>
      </c>
      <c r="B2375" s="1">
        <v>39456</v>
      </c>
      <c r="C2375">
        <v>33.17</v>
      </c>
      <c r="D2375">
        <v>33.630000000000003</v>
      </c>
      <c r="E2375">
        <v>32.840000000000003</v>
      </c>
      <c r="F2375">
        <v>33.49</v>
      </c>
      <c r="G2375">
        <v>487013</v>
      </c>
      <c r="H2375" s="2">
        <f t="shared" si="331"/>
        <v>-0.25314285714285711</v>
      </c>
      <c r="I2375">
        <f t="shared" ref="I2375:I2438" si="335">IF(H2375*(F2376-F2375)&gt;0,1,0)</f>
        <v>0</v>
      </c>
      <c r="J2375">
        <f t="shared" ref="J2375:J2438" si="336">IF(F2375&gt;F2374,F2375-F2374," ")</f>
        <v>0.39999999999999858</v>
      </c>
      <c r="K2375" t="str">
        <f t="shared" ref="K2375:K2438" si="337">IF(F2375&lt;F2374,F2374-F2375," ")</f>
        <v xml:space="preserve"> </v>
      </c>
      <c r="L2375" s="2">
        <f t="shared" si="332"/>
        <v>-10.090227366748186</v>
      </c>
      <c r="M2375">
        <f t="shared" si="333"/>
        <v>0</v>
      </c>
      <c r="N2375" s="2">
        <f t="shared" si="329"/>
        <v>5.6857142857142717E-2</v>
      </c>
      <c r="O2375">
        <f t="shared" si="330"/>
        <v>0</v>
      </c>
    </row>
    <row r="2376" spans="1:15" x14ac:dyDescent="0.25">
      <c r="A2376">
        <f t="shared" si="334"/>
        <v>2375</v>
      </c>
      <c r="B2376" s="1">
        <v>39457</v>
      </c>
      <c r="C2376">
        <v>33.29</v>
      </c>
      <c r="D2376">
        <v>33.92</v>
      </c>
      <c r="E2376">
        <v>33.06</v>
      </c>
      <c r="F2376">
        <v>33.61</v>
      </c>
      <c r="G2376">
        <v>453258</v>
      </c>
      <c r="H2376" s="2">
        <f t="shared" si="331"/>
        <v>-0.16857142857142832</v>
      </c>
      <c r="I2376">
        <f t="shared" si="335"/>
        <v>1</v>
      </c>
      <c r="J2376">
        <f t="shared" si="336"/>
        <v>0.11999999999999744</v>
      </c>
      <c r="K2376" t="str">
        <f t="shared" si="337"/>
        <v xml:space="preserve"> </v>
      </c>
      <c r="L2376" s="2">
        <f t="shared" si="332"/>
        <v>-10.144450649210661</v>
      </c>
      <c r="M2376">
        <f t="shared" si="333"/>
        <v>1</v>
      </c>
      <c r="N2376" s="2">
        <f t="shared" ref="N2376:N2439" si="338">H2376-H2375</f>
        <v>8.4571428571428797E-2</v>
      </c>
      <c r="O2376">
        <f t="shared" si="330"/>
        <v>1</v>
      </c>
    </row>
    <row r="2377" spans="1:15" x14ac:dyDescent="0.25">
      <c r="A2377">
        <f t="shared" si="334"/>
        <v>2376</v>
      </c>
      <c r="B2377" s="1">
        <v>39458</v>
      </c>
      <c r="C2377">
        <v>33.25</v>
      </c>
      <c r="D2377">
        <v>33.29</v>
      </c>
      <c r="E2377">
        <v>32.67</v>
      </c>
      <c r="F2377">
        <v>32.86</v>
      </c>
      <c r="G2377">
        <v>460179</v>
      </c>
      <c r="H2377" s="2">
        <f t="shared" si="331"/>
        <v>-0.13514285714285665</v>
      </c>
      <c r="I2377">
        <f t="shared" si="335"/>
        <v>0</v>
      </c>
      <c r="J2377" t="str">
        <f t="shared" si="336"/>
        <v xml:space="preserve"> </v>
      </c>
      <c r="K2377">
        <f t="shared" si="337"/>
        <v>0.75</v>
      </c>
      <c r="L2377" s="2">
        <f t="shared" si="332"/>
        <v>-10.11563351276312</v>
      </c>
      <c r="M2377">
        <f t="shared" si="333"/>
        <v>0</v>
      </c>
      <c r="N2377" s="2">
        <f t="shared" si="338"/>
        <v>3.3428571428571668E-2</v>
      </c>
      <c r="O2377">
        <f t="shared" ref="O2377:O2440" si="339">IF(N2376*(F2377-F2376)&gt;0,1,0)</f>
        <v>0</v>
      </c>
    </row>
    <row r="2378" spans="1:15" x14ac:dyDescent="0.25">
      <c r="A2378">
        <f t="shared" si="334"/>
        <v>2377</v>
      </c>
      <c r="B2378" s="1">
        <v>39461</v>
      </c>
      <c r="C2378">
        <v>33.450000000000003</v>
      </c>
      <c r="D2378">
        <v>33.450000000000003</v>
      </c>
      <c r="E2378">
        <v>32.94</v>
      </c>
      <c r="F2378">
        <v>33.15</v>
      </c>
      <c r="G2378">
        <v>340060</v>
      </c>
      <c r="H2378" s="2">
        <f t="shared" si="331"/>
        <v>-0.1191428571428574</v>
      </c>
      <c r="I2378">
        <f t="shared" si="335"/>
        <v>1</v>
      </c>
      <c r="J2378">
        <f t="shared" si="336"/>
        <v>0.28999999999999915</v>
      </c>
      <c r="K2378" t="str">
        <f t="shared" si="337"/>
        <v xml:space="preserve"> </v>
      </c>
      <c r="L2378" s="2">
        <f t="shared" si="332"/>
        <v>-10.202747918434907</v>
      </c>
      <c r="M2378">
        <f t="shared" si="333"/>
        <v>1</v>
      </c>
      <c r="N2378" s="2">
        <f t="shared" si="338"/>
        <v>1.5999999999999251E-2</v>
      </c>
      <c r="O2378">
        <f t="shared" si="339"/>
        <v>1</v>
      </c>
    </row>
    <row r="2379" spans="1:15" x14ac:dyDescent="0.25">
      <c r="A2379">
        <f t="shared" si="334"/>
        <v>2378</v>
      </c>
      <c r="B2379" s="1">
        <v>39462</v>
      </c>
      <c r="C2379">
        <v>32.950000000000003</v>
      </c>
      <c r="D2379">
        <v>32.96</v>
      </c>
      <c r="E2379">
        <v>32.04</v>
      </c>
      <c r="F2379">
        <v>32.22</v>
      </c>
      <c r="G2379">
        <v>539073</v>
      </c>
      <c r="H2379" s="2">
        <f t="shared" si="331"/>
        <v>-0.17485714285714379</v>
      </c>
      <c r="I2379">
        <f t="shared" si="335"/>
        <v>0</v>
      </c>
      <c r="J2379" t="str">
        <f t="shared" si="336"/>
        <v xml:space="preserve"> </v>
      </c>
      <c r="K2379">
        <f t="shared" si="337"/>
        <v>0.92999999999999972</v>
      </c>
      <c r="L2379" s="2">
        <f t="shared" si="332"/>
        <v>-10.108795738562771</v>
      </c>
      <c r="M2379">
        <f t="shared" si="333"/>
        <v>0</v>
      </c>
      <c r="N2379" s="2">
        <f t="shared" si="338"/>
        <v>-5.5714285714286396E-2</v>
      </c>
      <c r="O2379">
        <f t="shared" si="339"/>
        <v>0</v>
      </c>
    </row>
    <row r="2380" spans="1:15" x14ac:dyDescent="0.25">
      <c r="A2380">
        <f t="shared" si="334"/>
        <v>2379</v>
      </c>
      <c r="B2380" s="1">
        <v>39463</v>
      </c>
      <c r="C2380">
        <v>32.020000000000003</v>
      </c>
      <c r="D2380">
        <v>32.770000000000003</v>
      </c>
      <c r="E2380">
        <v>32</v>
      </c>
      <c r="F2380">
        <v>32.25</v>
      </c>
      <c r="G2380">
        <v>603618</v>
      </c>
      <c r="H2380" s="2">
        <f t="shared" si="331"/>
        <v>-0.28800000000000037</v>
      </c>
      <c r="I2380">
        <f t="shared" si="335"/>
        <v>1</v>
      </c>
      <c r="J2380">
        <f t="shared" si="336"/>
        <v>3.0000000000001137E-2</v>
      </c>
      <c r="K2380" t="str">
        <f t="shared" si="337"/>
        <v xml:space="preserve"> </v>
      </c>
      <c r="L2380" s="2">
        <f t="shared" si="332"/>
        <v>-9.9611277092068633</v>
      </c>
      <c r="M2380">
        <f t="shared" si="333"/>
        <v>1</v>
      </c>
      <c r="N2380" s="2">
        <f t="shared" si="338"/>
        <v>-0.11314285714285657</v>
      </c>
      <c r="O2380">
        <f t="shared" si="339"/>
        <v>0</v>
      </c>
    </row>
    <row r="2381" spans="1:15" x14ac:dyDescent="0.25">
      <c r="A2381">
        <f t="shared" si="334"/>
        <v>2380</v>
      </c>
      <c r="B2381" s="1">
        <v>39464</v>
      </c>
      <c r="C2381">
        <v>32.43</v>
      </c>
      <c r="D2381">
        <v>32.49</v>
      </c>
      <c r="E2381">
        <v>30.61</v>
      </c>
      <c r="F2381">
        <v>30.9</v>
      </c>
      <c r="G2381">
        <v>815138</v>
      </c>
      <c r="H2381" s="2">
        <f t="shared" si="331"/>
        <v>-0.46600000000000008</v>
      </c>
      <c r="I2381">
        <f t="shared" si="335"/>
        <v>0</v>
      </c>
      <c r="J2381" t="str">
        <f t="shared" si="336"/>
        <v xml:space="preserve"> </v>
      </c>
      <c r="K2381">
        <f t="shared" si="337"/>
        <v>1.3500000000000014</v>
      </c>
      <c r="L2381" s="2">
        <f t="shared" si="332"/>
        <v>-9.5069644134516267</v>
      </c>
      <c r="M2381">
        <f t="shared" si="333"/>
        <v>0</v>
      </c>
      <c r="N2381" s="2">
        <f t="shared" si="338"/>
        <v>-0.17799999999999971</v>
      </c>
      <c r="O2381">
        <f t="shared" si="339"/>
        <v>1</v>
      </c>
    </row>
    <row r="2382" spans="1:15" x14ac:dyDescent="0.25">
      <c r="A2382">
        <f t="shared" si="334"/>
        <v>2381</v>
      </c>
      <c r="B2382" s="1">
        <v>39465</v>
      </c>
      <c r="C2382">
        <v>31.61</v>
      </c>
      <c r="D2382">
        <v>32.67</v>
      </c>
      <c r="E2382">
        <v>31.49</v>
      </c>
      <c r="F2382">
        <v>32</v>
      </c>
      <c r="G2382">
        <v>922763</v>
      </c>
      <c r="H2382" s="2">
        <f t="shared" si="331"/>
        <v>-0.31485714285714272</v>
      </c>
      <c r="I2382">
        <f t="shared" si="335"/>
        <v>1</v>
      </c>
      <c r="J2382">
        <f t="shared" si="336"/>
        <v>1.1000000000000014</v>
      </c>
      <c r="K2382" t="str">
        <f t="shared" si="337"/>
        <v xml:space="preserve"> </v>
      </c>
      <c r="L2382" s="2">
        <f t="shared" si="332"/>
        <v>-9.4479926145883404</v>
      </c>
      <c r="M2382">
        <f t="shared" si="333"/>
        <v>1</v>
      </c>
      <c r="N2382" s="2">
        <f t="shared" si="338"/>
        <v>0.15114285714285736</v>
      </c>
      <c r="O2382">
        <f t="shared" si="339"/>
        <v>0</v>
      </c>
    </row>
    <row r="2383" spans="1:15" x14ac:dyDescent="0.25">
      <c r="A2383">
        <f t="shared" si="334"/>
        <v>2382</v>
      </c>
      <c r="B2383" s="1">
        <v>39469</v>
      </c>
      <c r="C2383">
        <v>30.89</v>
      </c>
      <c r="D2383">
        <v>32.39</v>
      </c>
      <c r="E2383">
        <v>30.88</v>
      </c>
      <c r="F2383">
        <v>31.74</v>
      </c>
      <c r="G2383">
        <v>735922</v>
      </c>
      <c r="H2383" s="2">
        <f t="shared" si="331"/>
        <v>-0.25885714285714284</v>
      </c>
      <c r="I2383">
        <f t="shared" si="335"/>
        <v>0</v>
      </c>
      <c r="J2383" t="str">
        <f t="shared" si="336"/>
        <v xml:space="preserve"> </v>
      </c>
      <c r="K2383">
        <f t="shared" si="337"/>
        <v>0.26000000000000156</v>
      </c>
      <c r="L2383" s="2">
        <f t="shared" si="332"/>
        <v>-9.3424148304122969</v>
      </c>
      <c r="M2383">
        <f t="shared" si="333"/>
        <v>0</v>
      </c>
      <c r="N2383" s="2">
        <f t="shared" si="338"/>
        <v>5.5999999999999883E-2</v>
      </c>
      <c r="O2383">
        <f t="shared" si="339"/>
        <v>0</v>
      </c>
    </row>
    <row r="2384" spans="1:15" x14ac:dyDescent="0.25">
      <c r="A2384">
        <f t="shared" si="334"/>
        <v>2383</v>
      </c>
      <c r="B2384" s="1">
        <v>39470</v>
      </c>
      <c r="C2384">
        <v>31.44</v>
      </c>
      <c r="D2384">
        <v>32.39</v>
      </c>
      <c r="E2384">
        <v>30.94</v>
      </c>
      <c r="F2384">
        <v>32.28</v>
      </c>
      <c r="G2384">
        <v>799382</v>
      </c>
      <c r="H2384" s="2">
        <f t="shared" si="331"/>
        <v>-3.7142857142854827E-3</v>
      </c>
      <c r="I2384">
        <f t="shared" si="335"/>
        <v>0</v>
      </c>
      <c r="J2384">
        <f t="shared" si="336"/>
        <v>0.5400000000000027</v>
      </c>
      <c r="K2384" t="str">
        <f t="shared" si="337"/>
        <v xml:space="preserve"> </v>
      </c>
      <c r="L2384" s="2">
        <f t="shared" si="332"/>
        <v>-9.3392031478184094</v>
      </c>
      <c r="M2384">
        <f t="shared" si="333"/>
        <v>0</v>
      </c>
      <c r="N2384" s="2">
        <f t="shared" si="338"/>
        <v>0.25514285714285734</v>
      </c>
      <c r="O2384">
        <f t="shared" si="339"/>
        <v>1</v>
      </c>
    </row>
    <row r="2385" spans="1:15" x14ac:dyDescent="0.25">
      <c r="A2385">
        <f t="shared" si="334"/>
        <v>2384</v>
      </c>
      <c r="B2385" s="1">
        <v>39471</v>
      </c>
      <c r="C2385">
        <v>32.340000000000003</v>
      </c>
      <c r="D2385">
        <v>32.450000000000003</v>
      </c>
      <c r="E2385">
        <v>31.64</v>
      </c>
      <c r="F2385">
        <v>32.340000000000003</v>
      </c>
      <c r="G2385">
        <v>535827</v>
      </c>
      <c r="H2385" s="2">
        <f t="shared" si="331"/>
        <v>0.12371428571428637</v>
      </c>
      <c r="I2385">
        <f t="shared" si="335"/>
        <v>0</v>
      </c>
      <c r="J2385">
        <f t="shared" si="336"/>
        <v>6.0000000000002274E-2</v>
      </c>
      <c r="K2385" t="str">
        <f t="shared" si="337"/>
        <v xml:space="preserve"> </v>
      </c>
      <c r="L2385" s="2">
        <f t="shared" si="332"/>
        <v>-9.3937861728313425</v>
      </c>
      <c r="M2385">
        <f t="shared" si="333"/>
        <v>1</v>
      </c>
      <c r="N2385" s="2">
        <f t="shared" si="338"/>
        <v>0.12742857142857186</v>
      </c>
      <c r="O2385">
        <f t="shared" si="339"/>
        <v>1</v>
      </c>
    </row>
    <row r="2386" spans="1:15" x14ac:dyDescent="0.25">
      <c r="A2386">
        <f t="shared" si="334"/>
        <v>2385</v>
      </c>
      <c r="B2386" s="1">
        <v>39472</v>
      </c>
      <c r="C2386">
        <v>32.64</v>
      </c>
      <c r="D2386">
        <v>32.78</v>
      </c>
      <c r="E2386">
        <v>31.56</v>
      </c>
      <c r="F2386">
        <v>31.69</v>
      </c>
      <c r="G2386">
        <v>528492</v>
      </c>
      <c r="H2386" s="2">
        <f t="shared" si="331"/>
        <v>0.15742857142857219</v>
      </c>
      <c r="I2386">
        <f t="shared" si="335"/>
        <v>1</v>
      </c>
      <c r="J2386" t="str">
        <f t="shared" si="336"/>
        <v xml:space="preserve"> </v>
      </c>
      <c r="K2386">
        <f t="shared" si="337"/>
        <v>0.65000000000000213</v>
      </c>
      <c r="L2386" s="2">
        <f t="shared" si="332"/>
        <v>-9.4212970419308739</v>
      </c>
      <c r="M2386">
        <f t="shared" si="333"/>
        <v>0</v>
      </c>
      <c r="N2386" s="2">
        <f t="shared" si="338"/>
        <v>3.3714285714285822E-2</v>
      </c>
      <c r="O2386">
        <f t="shared" si="339"/>
        <v>0</v>
      </c>
    </row>
    <row r="2387" spans="1:15" x14ac:dyDescent="0.25">
      <c r="A2387">
        <f t="shared" si="334"/>
        <v>2386</v>
      </c>
      <c r="B2387" s="1">
        <v>39475</v>
      </c>
      <c r="C2387">
        <v>32</v>
      </c>
      <c r="D2387">
        <v>32.44</v>
      </c>
      <c r="E2387">
        <v>31.83</v>
      </c>
      <c r="F2387">
        <v>32.409999999999997</v>
      </c>
      <c r="G2387">
        <v>378505</v>
      </c>
      <c r="H2387" s="2">
        <f t="shared" si="331"/>
        <v>5.5999999999999821E-2</v>
      </c>
      <c r="I2387">
        <f t="shared" si="335"/>
        <v>1</v>
      </c>
      <c r="J2387">
        <f t="shared" si="336"/>
        <v>0.71999999999999531</v>
      </c>
      <c r="K2387" t="str">
        <f t="shared" si="337"/>
        <v xml:space="preserve"> </v>
      </c>
      <c r="L2387" s="2">
        <f t="shared" si="332"/>
        <v>-9.5565713667192007</v>
      </c>
      <c r="M2387">
        <f t="shared" si="333"/>
        <v>0</v>
      </c>
      <c r="N2387" s="2">
        <f t="shared" si="338"/>
        <v>-0.10142857142857237</v>
      </c>
      <c r="O2387">
        <f t="shared" si="339"/>
        <v>1</v>
      </c>
    </row>
    <row r="2388" spans="1:15" x14ac:dyDescent="0.25">
      <c r="A2388">
        <f t="shared" si="334"/>
        <v>2387</v>
      </c>
      <c r="B2388" s="1">
        <v>39476</v>
      </c>
      <c r="C2388">
        <v>32.659999999999997</v>
      </c>
      <c r="D2388">
        <v>32.76</v>
      </c>
      <c r="E2388">
        <v>32.19</v>
      </c>
      <c r="F2388">
        <v>32.450000000000003</v>
      </c>
      <c r="G2388">
        <v>359360</v>
      </c>
      <c r="H2388" s="2">
        <f t="shared" si="331"/>
        <v>9.4000000000000181E-2</v>
      </c>
      <c r="I2388">
        <f t="shared" si="335"/>
        <v>1</v>
      </c>
      <c r="J2388">
        <f t="shared" si="336"/>
        <v>4.0000000000006253E-2</v>
      </c>
      <c r="K2388" t="str">
        <f t="shared" si="337"/>
        <v xml:space="preserve"> </v>
      </c>
      <c r="L2388" s="2">
        <f t="shared" si="332"/>
        <v>-9.9275016201922259</v>
      </c>
      <c r="M2388">
        <f t="shared" si="333"/>
        <v>0</v>
      </c>
      <c r="N2388" s="2">
        <f t="shared" si="338"/>
        <v>3.800000000000036E-2</v>
      </c>
      <c r="O2388">
        <f t="shared" si="339"/>
        <v>0</v>
      </c>
    </row>
    <row r="2389" spans="1:15" x14ac:dyDescent="0.25">
      <c r="A2389">
        <f t="shared" si="334"/>
        <v>2388</v>
      </c>
      <c r="B2389" s="1">
        <v>39477</v>
      </c>
      <c r="C2389">
        <v>32.369999999999997</v>
      </c>
      <c r="D2389">
        <v>33.409999999999997</v>
      </c>
      <c r="E2389">
        <v>32.26</v>
      </c>
      <c r="F2389">
        <v>32.630000000000003</v>
      </c>
      <c r="G2389">
        <v>514394</v>
      </c>
      <c r="H2389" s="2">
        <f t="shared" si="331"/>
        <v>8.0000000000000016E-2</v>
      </c>
      <c r="I2389">
        <f t="shared" si="335"/>
        <v>1</v>
      </c>
      <c r="J2389">
        <f t="shared" si="336"/>
        <v>0.17999999999999972</v>
      </c>
      <c r="K2389" t="str">
        <f t="shared" si="337"/>
        <v xml:space="preserve"> </v>
      </c>
      <c r="L2389" s="2">
        <f t="shared" si="332"/>
        <v>-10.144200630004875</v>
      </c>
      <c r="M2389">
        <f t="shared" si="333"/>
        <v>0</v>
      </c>
      <c r="N2389" s="2">
        <f t="shared" si="338"/>
        <v>-1.4000000000000165E-2</v>
      </c>
      <c r="O2389">
        <f t="shared" si="339"/>
        <v>1</v>
      </c>
    </row>
    <row r="2390" spans="1:15" x14ac:dyDescent="0.25">
      <c r="A2390">
        <f t="shared" si="334"/>
        <v>2389</v>
      </c>
      <c r="B2390" s="1">
        <v>39478</v>
      </c>
      <c r="C2390">
        <v>32.299999999999997</v>
      </c>
      <c r="D2390">
        <v>33.36</v>
      </c>
      <c r="E2390">
        <v>32.19</v>
      </c>
      <c r="F2390">
        <v>33.049999999999997</v>
      </c>
      <c r="G2390">
        <v>555512</v>
      </c>
      <c r="H2390" s="2">
        <f t="shared" ref="H2390:H2453" si="340">SLOPE(F2385:F2390,A2385:A2390)</f>
        <v>0.18314285714285652</v>
      </c>
      <c r="I2390">
        <f t="shared" si="335"/>
        <v>1</v>
      </c>
      <c r="J2390">
        <f t="shared" si="336"/>
        <v>0.4199999999999946</v>
      </c>
      <c r="K2390" t="str">
        <f t="shared" si="337"/>
        <v xml:space="preserve"> </v>
      </c>
      <c r="L2390" s="2">
        <f t="shared" si="332"/>
        <v>-10.417294724067478</v>
      </c>
      <c r="M2390">
        <f t="shared" si="333"/>
        <v>0</v>
      </c>
      <c r="N2390" s="2">
        <f t="shared" si="338"/>
        <v>0.10314285714285651</v>
      </c>
      <c r="O2390">
        <f t="shared" si="339"/>
        <v>0</v>
      </c>
    </row>
    <row r="2391" spans="1:15" x14ac:dyDescent="0.25">
      <c r="A2391">
        <f t="shared" si="334"/>
        <v>2390</v>
      </c>
      <c r="B2391" s="1">
        <v>39479</v>
      </c>
      <c r="C2391">
        <v>33.28</v>
      </c>
      <c r="D2391">
        <v>33.99</v>
      </c>
      <c r="E2391">
        <v>33.049999999999997</v>
      </c>
      <c r="F2391">
        <v>33.85</v>
      </c>
      <c r="G2391">
        <v>562431</v>
      </c>
      <c r="H2391" s="2">
        <f t="shared" si="340"/>
        <v>0.36857142857142861</v>
      </c>
      <c r="I2391">
        <f t="shared" si="335"/>
        <v>0</v>
      </c>
      <c r="J2391">
        <f t="shared" si="336"/>
        <v>0.80000000000000426</v>
      </c>
      <c r="K2391" t="str">
        <f t="shared" si="337"/>
        <v xml:space="preserve"> </v>
      </c>
      <c r="L2391" s="2">
        <f t="shared" si="332"/>
        <v>-10.631103921779399</v>
      </c>
      <c r="M2391">
        <f t="shared" si="333"/>
        <v>1</v>
      </c>
      <c r="N2391" s="2">
        <f t="shared" si="338"/>
        <v>0.18542857142857208</v>
      </c>
      <c r="O2391">
        <f t="shared" si="339"/>
        <v>1</v>
      </c>
    </row>
    <row r="2392" spans="1:15" x14ac:dyDescent="0.25">
      <c r="A2392">
        <f t="shared" si="334"/>
        <v>2391</v>
      </c>
      <c r="B2392" s="1">
        <v>39482</v>
      </c>
      <c r="C2392">
        <v>33.86</v>
      </c>
      <c r="D2392">
        <v>33.94</v>
      </c>
      <c r="E2392">
        <v>32.880000000000003</v>
      </c>
      <c r="F2392">
        <v>33.06</v>
      </c>
      <c r="G2392">
        <v>438491</v>
      </c>
      <c r="H2392" s="2">
        <f t="shared" si="340"/>
        <v>0.22485714285714339</v>
      </c>
      <c r="I2392">
        <f t="shared" si="335"/>
        <v>0</v>
      </c>
      <c r="J2392" t="str">
        <f t="shared" si="336"/>
        <v xml:space="preserve"> </v>
      </c>
      <c r="K2392">
        <f t="shared" si="337"/>
        <v>0.78999999999999915</v>
      </c>
      <c r="L2392" s="2">
        <f t="shared" si="332"/>
        <v>-10.989067186156214</v>
      </c>
      <c r="M2392">
        <f t="shared" si="333"/>
        <v>1</v>
      </c>
      <c r="N2392" s="2">
        <f t="shared" si="338"/>
        <v>-0.14371428571428521</v>
      </c>
      <c r="O2392">
        <f t="shared" si="339"/>
        <v>0</v>
      </c>
    </row>
    <row r="2393" spans="1:15" x14ac:dyDescent="0.25">
      <c r="A2393">
        <f t="shared" si="334"/>
        <v>2392</v>
      </c>
      <c r="B2393" s="1">
        <v>39483</v>
      </c>
      <c r="C2393">
        <v>32.78</v>
      </c>
      <c r="D2393">
        <v>32.78</v>
      </c>
      <c r="E2393">
        <v>31.87</v>
      </c>
      <c r="F2393">
        <v>31.9</v>
      </c>
      <c r="G2393">
        <v>551972</v>
      </c>
      <c r="H2393" s="2">
        <f t="shared" si="340"/>
        <v>-1.8857142857143367E-2</v>
      </c>
      <c r="I2393">
        <f t="shared" si="335"/>
        <v>1</v>
      </c>
      <c r="J2393" t="str">
        <f t="shared" si="336"/>
        <v xml:space="preserve"> </v>
      </c>
      <c r="K2393">
        <f t="shared" si="337"/>
        <v>1.1600000000000037</v>
      </c>
      <c r="L2393" s="2">
        <f t="shared" si="332"/>
        <v>-10.99824855597295</v>
      </c>
      <c r="M2393">
        <f t="shared" si="333"/>
        <v>1</v>
      </c>
      <c r="N2393" s="2">
        <f t="shared" si="338"/>
        <v>-0.24371428571428677</v>
      </c>
      <c r="O2393">
        <f t="shared" si="339"/>
        <v>1</v>
      </c>
    </row>
    <row r="2394" spans="1:15" x14ac:dyDescent="0.25">
      <c r="A2394">
        <f t="shared" si="334"/>
        <v>2393</v>
      </c>
      <c r="B2394" s="1">
        <v>39484</v>
      </c>
      <c r="C2394">
        <v>32.15</v>
      </c>
      <c r="D2394">
        <v>32.31</v>
      </c>
      <c r="E2394">
        <v>31.69</v>
      </c>
      <c r="F2394">
        <v>31.89</v>
      </c>
      <c r="G2394">
        <v>378670</v>
      </c>
      <c r="H2394" s="2">
        <f t="shared" si="340"/>
        <v>-0.22685714285714301</v>
      </c>
      <c r="I2394">
        <f t="shared" si="335"/>
        <v>0</v>
      </c>
      <c r="J2394" t="str">
        <f t="shared" si="336"/>
        <v xml:space="preserve"> </v>
      </c>
      <c r="K2394">
        <f t="shared" si="337"/>
        <v>9.9999999999980105E-3</v>
      </c>
      <c r="L2394" s="2">
        <f t="shared" si="332"/>
        <v>-11.022153107767684</v>
      </c>
      <c r="M2394">
        <f t="shared" si="333"/>
        <v>0</v>
      </c>
      <c r="N2394" s="2">
        <f t="shared" si="338"/>
        <v>-0.20799999999999963</v>
      </c>
      <c r="O2394">
        <f t="shared" si="339"/>
        <v>1</v>
      </c>
    </row>
    <row r="2395" spans="1:15" x14ac:dyDescent="0.25">
      <c r="A2395">
        <f t="shared" si="334"/>
        <v>2394</v>
      </c>
      <c r="B2395" s="1">
        <v>39485</v>
      </c>
      <c r="C2395">
        <v>31.77</v>
      </c>
      <c r="D2395">
        <v>32.18</v>
      </c>
      <c r="E2395">
        <v>31.71</v>
      </c>
      <c r="F2395">
        <v>31.92</v>
      </c>
      <c r="G2395">
        <v>516153</v>
      </c>
      <c r="H2395" s="2">
        <f t="shared" si="340"/>
        <v>-0.3625714285714281</v>
      </c>
      <c r="I2395">
        <f t="shared" si="335"/>
        <v>1</v>
      </c>
      <c r="J2395">
        <f t="shared" si="336"/>
        <v>3.0000000000001137E-2</v>
      </c>
      <c r="K2395" t="str">
        <f t="shared" si="337"/>
        <v xml:space="preserve"> </v>
      </c>
      <c r="L2395" s="2">
        <f t="shared" si="332"/>
        <v>-10.983292738796912</v>
      </c>
      <c r="M2395">
        <f t="shared" si="333"/>
        <v>1</v>
      </c>
      <c r="N2395" s="2">
        <f t="shared" si="338"/>
        <v>-0.13571428571428509</v>
      </c>
      <c r="O2395">
        <f t="shared" si="339"/>
        <v>0</v>
      </c>
    </row>
    <row r="2396" spans="1:15" x14ac:dyDescent="0.25">
      <c r="A2396">
        <f t="shared" si="334"/>
        <v>2395</v>
      </c>
      <c r="B2396" s="1">
        <v>39486</v>
      </c>
      <c r="C2396">
        <v>31.8</v>
      </c>
      <c r="D2396">
        <v>31.88</v>
      </c>
      <c r="E2396">
        <v>31.23</v>
      </c>
      <c r="F2396">
        <v>31.53</v>
      </c>
      <c r="G2396">
        <v>410294</v>
      </c>
      <c r="H2396" s="2">
        <f t="shared" si="340"/>
        <v>-0.42942857142857144</v>
      </c>
      <c r="I2396">
        <f t="shared" si="335"/>
        <v>0</v>
      </c>
      <c r="J2396" t="str">
        <f t="shared" si="336"/>
        <v xml:space="preserve"> </v>
      </c>
      <c r="K2396">
        <f t="shared" si="337"/>
        <v>0.39000000000000057</v>
      </c>
      <c r="L2396" s="2">
        <f t="shared" si="332"/>
        <v>-10.884691938432711</v>
      </c>
      <c r="M2396">
        <f t="shared" si="333"/>
        <v>0</v>
      </c>
      <c r="N2396" s="2">
        <f t="shared" si="338"/>
        <v>-6.6857142857143337E-2</v>
      </c>
      <c r="O2396">
        <f t="shared" si="339"/>
        <v>1</v>
      </c>
    </row>
    <row r="2397" spans="1:15" x14ac:dyDescent="0.25">
      <c r="A2397">
        <f t="shared" si="334"/>
        <v>2396</v>
      </c>
      <c r="B2397" s="1">
        <v>39489</v>
      </c>
      <c r="C2397">
        <v>31.63</v>
      </c>
      <c r="D2397">
        <v>31.88</v>
      </c>
      <c r="E2397">
        <v>31.24</v>
      </c>
      <c r="F2397">
        <v>31.7</v>
      </c>
      <c r="G2397">
        <v>321982</v>
      </c>
      <c r="H2397" s="2">
        <f t="shared" si="340"/>
        <v>-0.22514285714285731</v>
      </c>
      <c r="I2397">
        <f t="shared" si="335"/>
        <v>0</v>
      </c>
      <c r="J2397">
        <f t="shared" si="336"/>
        <v>0.16999999999999815</v>
      </c>
      <c r="K2397" t="str">
        <f t="shared" si="337"/>
        <v xml:space="preserve"> </v>
      </c>
      <c r="L2397" s="2">
        <f t="shared" si="332"/>
        <v>-11.002927785010664</v>
      </c>
      <c r="M2397">
        <f t="shared" si="333"/>
        <v>0</v>
      </c>
      <c r="N2397" s="2">
        <f t="shared" si="338"/>
        <v>0.20428571428571413</v>
      </c>
      <c r="O2397">
        <f t="shared" si="339"/>
        <v>0</v>
      </c>
    </row>
    <row r="2398" spans="1:15" x14ac:dyDescent="0.25">
      <c r="A2398">
        <f t="shared" si="334"/>
        <v>2397</v>
      </c>
      <c r="B2398" s="1">
        <v>39490</v>
      </c>
      <c r="C2398">
        <v>31.94</v>
      </c>
      <c r="D2398">
        <v>32.340000000000003</v>
      </c>
      <c r="E2398">
        <v>31.79</v>
      </c>
      <c r="F2398">
        <v>32.06</v>
      </c>
      <c r="G2398">
        <v>376176</v>
      </c>
      <c r="H2398" s="2">
        <f t="shared" si="340"/>
        <v>-4.5714285714281693E-3</v>
      </c>
      <c r="I2398">
        <f t="shared" si="335"/>
        <v>0</v>
      </c>
      <c r="J2398">
        <f t="shared" si="336"/>
        <v>0.36000000000000298</v>
      </c>
      <c r="K2398" t="str">
        <f t="shared" si="337"/>
        <v xml:space="preserve"> </v>
      </c>
      <c r="L2398" s="2">
        <f t="shared" si="332"/>
        <v>-11.148867715133235</v>
      </c>
      <c r="M2398">
        <f t="shared" si="333"/>
        <v>0</v>
      </c>
      <c r="N2398" s="2">
        <f t="shared" si="338"/>
        <v>0.22057142857142914</v>
      </c>
      <c r="O2398">
        <f t="shared" si="339"/>
        <v>1</v>
      </c>
    </row>
    <row r="2399" spans="1:15" x14ac:dyDescent="0.25">
      <c r="A2399">
        <f t="shared" si="334"/>
        <v>2398</v>
      </c>
      <c r="B2399" s="1">
        <v>39491</v>
      </c>
      <c r="C2399">
        <v>32.340000000000003</v>
      </c>
      <c r="D2399">
        <v>32.79</v>
      </c>
      <c r="E2399">
        <v>32.28</v>
      </c>
      <c r="F2399">
        <v>32.67</v>
      </c>
      <c r="G2399">
        <v>429745</v>
      </c>
      <c r="H2399" s="2">
        <f t="shared" si="340"/>
        <v>0.12828571428571445</v>
      </c>
      <c r="I2399">
        <f t="shared" si="335"/>
        <v>0</v>
      </c>
      <c r="J2399">
        <f t="shared" si="336"/>
        <v>0.60999999999999943</v>
      </c>
      <c r="K2399" t="str">
        <f t="shared" si="337"/>
        <v xml:space="preserve"> </v>
      </c>
      <c r="L2399" s="2">
        <f t="shared" si="332"/>
        <v>-11.181200765142663</v>
      </c>
      <c r="M2399">
        <f t="shared" si="333"/>
        <v>1</v>
      </c>
      <c r="N2399" s="2">
        <f t="shared" si="338"/>
        <v>0.13285714285714262</v>
      </c>
      <c r="O2399">
        <f t="shared" si="339"/>
        <v>1</v>
      </c>
    </row>
    <row r="2400" spans="1:15" x14ac:dyDescent="0.25">
      <c r="A2400">
        <f t="shared" si="334"/>
        <v>2399</v>
      </c>
      <c r="B2400" s="1">
        <v>39492</v>
      </c>
      <c r="C2400">
        <v>32.68</v>
      </c>
      <c r="D2400">
        <v>32.700000000000003</v>
      </c>
      <c r="E2400">
        <v>31.96</v>
      </c>
      <c r="F2400">
        <v>32.08</v>
      </c>
      <c r="G2400">
        <v>418818</v>
      </c>
      <c r="H2400" s="2">
        <f t="shared" si="340"/>
        <v>0.13085714285714251</v>
      </c>
      <c r="I2400">
        <f t="shared" si="335"/>
        <v>0</v>
      </c>
      <c r="J2400" t="str">
        <f t="shared" si="336"/>
        <v xml:space="preserve"> </v>
      </c>
      <c r="K2400">
        <f t="shared" si="337"/>
        <v>0.59000000000000341</v>
      </c>
      <c r="L2400" s="2">
        <f t="shared" si="332"/>
        <v>-11.29064906518839</v>
      </c>
      <c r="M2400">
        <f t="shared" si="333"/>
        <v>1</v>
      </c>
      <c r="N2400" s="2">
        <f t="shared" si="338"/>
        <v>2.5714285714280583E-3</v>
      </c>
      <c r="O2400">
        <f t="shared" si="339"/>
        <v>0</v>
      </c>
    </row>
    <row r="2401" spans="1:15" x14ac:dyDescent="0.25">
      <c r="A2401">
        <f t="shared" si="334"/>
        <v>2400</v>
      </c>
      <c r="B2401" s="1">
        <v>39493</v>
      </c>
      <c r="C2401">
        <v>32.049999999999997</v>
      </c>
      <c r="D2401">
        <v>32.200000000000003</v>
      </c>
      <c r="E2401">
        <v>31.79</v>
      </c>
      <c r="F2401">
        <v>32.06</v>
      </c>
      <c r="G2401">
        <v>398716</v>
      </c>
      <c r="H2401" s="2">
        <f t="shared" si="340"/>
        <v>0.12571428571428578</v>
      </c>
      <c r="I2401">
        <f t="shared" si="335"/>
        <v>0</v>
      </c>
      <c r="J2401" t="str">
        <f t="shared" si="336"/>
        <v xml:space="preserve"> </v>
      </c>
      <c r="K2401">
        <f t="shared" si="337"/>
        <v>1.9999999999996021E-2</v>
      </c>
      <c r="L2401" s="2">
        <f t="shared" si="332"/>
        <v>-11.326622001415338</v>
      </c>
      <c r="M2401">
        <f t="shared" si="333"/>
        <v>1</v>
      </c>
      <c r="N2401" s="2">
        <f t="shared" si="338"/>
        <v>-5.1428571428567271E-3</v>
      </c>
      <c r="O2401">
        <f t="shared" si="339"/>
        <v>0</v>
      </c>
    </row>
    <row r="2402" spans="1:15" x14ac:dyDescent="0.25">
      <c r="A2402">
        <f t="shared" si="334"/>
        <v>2401</v>
      </c>
      <c r="B2402" s="1">
        <v>39497</v>
      </c>
      <c r="C2402">
        <v>32.25</v>
      </c>
      <c r="D2402">
        <v>32.56</v>
      </c>
      <c r="E2402">
        <v>31.8</v>
      </c>
      <c r="F2402">
        <v>31.97</v>
      </c>
      <c r="G2402">
        <v>333498</v>
      </c>
      <c r="H2402" s="2">
        <f t="shared" si="340"/>
        <v>2.1714285714285558E-2</v>
      </c>
      <c r="I2402">
        <f t="shared" si="335"/>
        <v>1</v>
      </c>
      <c r="J2402" t="str">
        <f t="shared" si="336"/>
        <v xml:space="preserve"> </v>
      </c>
      <c r="K2402">
        <f t="shared" si="337"/>
        <v>9.0000000000003411E-2</v>
      </c>
      <c r="L2402" s="2">
        <f t="shared" si="332"/>
        <v>-11.353237324449838</v>
      </c>
      <c r="M2402">
        <f t="shared" si="333"/>
        <v>0</v>
      </c>
      <c r="N2402" s="2">
        <f t="shared" si="338"/>
        <v>-0.10400000000000022</v>
      </c>
      <c r="O2402">
        <f t="shared" si="339"/>
        <v>1</v>
      </c>
    </row>
    <row r="2403" spans="1:15" x14ac:dyDescent="0.25">
      <c r="A2403">
        <f t="shared" si="334"/>
        <v>2402</v>
      </c>
      <c r="B2403" s="1">
        <v>39498</v>
      </c>
      <c r="C2403">
        <v>31.74</v>
      </c>
      <c r="D2403">
        <v>32.14</v>
      </c>
      <c r="E2403">
        <v>31.49</v>
      </c>
      <c r="F2403">
        <v>32.049999999999997</v>
      </c>
      <c r="G2403">
        <v>362232</v>
      </c>
      <c r="H2403" s="2">
        <f t="shared" si="340"/>
        <v>-6.200000000000086E-2</v>
      </c>
      <c r="I2403">
        <f t="shared" si="335"/>
        <v>1</v>
      </c>
      <c r="J2403">
        <f t="shared" si="336"/>
        <v>7.9999999999998295E-2</v>
      </c>
      <c r="K2403" t="str">
        <f t="shared" si="337"/>
        <v xml:space="preserve"> </v>
      </c>
      <c r="L2403" s="2">
        <f t="shared" si="332"/>
        <v>-11.359991704056144</v>
      </c>
      <c r="M2403">
        <f t="shared" si="333"/>
        <v>1</v>
      </c>
      <c r="N2403" s="2">
        <f t="shared" si="338"/>
        <v>-8.3714285714286421E-2</v>
      </c>
      <c r="O2403">
        <f t="shared" si="339"/>
        <v>0</v>
      </c>
    </row>
    <row r="2404" spans="1:15" x14ac:dyDescent="0.25">
      <c r="A2404">
        <f t="shared" si="334"/>
        <v>2403</v>
      </c>
      <c r="B2404" s="1">
        <v>39499</v>
      </c>
      <c r="C2404">
        <v>32.36</v>
      </c>
      <c r="D2404">
        <v>32.36</v>
      </c>
      <c r="E2404">
        <v>31.47</v>
      </c>
      <c r="F2404">
        <v>31.69</v>
      </c>
      <c r="G2404">
        <v>544140</v>
      </c>
      <c r="H2404" s="2">
        <f t="shared" si="340"/>
        <v>-0.14514285714285741</v>
      </c>
      <c r="I2404">
        <f t="shared" si="335"/>
        <v>1</v>
      </c>
      <c r="J2404" t="str">
        <f t="shared" si="336"/>
        <v xml:space="preserve"> </v>
      </c>
      <c r="K2404">
        <f t="shared" si="337"/>
        <v>0.35999999999999588</v>
      </c>
      <c r="L2404" s="2">
        <f t="shared" si="332"/>
        <v>-11.34584324985895</v>
      </c>
      <c r="M2404">
        <f t="shared" si="333"/>
        <v>1</v>
      </c>
      <c r="N2404" s="2">
        <f t="shared" si="338"/>
        <v>-8.3142857142856547E-2</v>
      </c>
      <c r="O2404">
        <f t="shared" si="339"/>
        <v>1</v>
      </c>
    </row>
    <row r="2405" spans="1:15" x14ac:dyDescent="0.25">
      <c r="A2405">
        <f t="shared" si="334"/>
        <v>2404</v>
      </c>
      <c r="B2405" s="1">
        <v>39500</v>
      </c>
      <c r="C2405">
        <v>31.71</v>
      </c>
      <c r="D2405">
        <v>31.8</v>
      </c>
      <c r="E2405">
        <v>31.15</v>
      </c>
      <c r="F2405">
        <v>31.55</v>
      </c>
      <c r="G2405">
        <v>400048</v>
      </c>
      <c r="H2405" s="2">
        <f t="shared" si="340"/>
        <v>-0.10514285714285693</v>
      </c>
      <c r="I2405">
        <f t="shared" si="335"/>
        <v>0</v>
      </c>
      <c r="J2405" t="str">
        <f t="shared" si="336"/>
        <v xml:space="preserve"> </v>
      </c>
      <c r="K2405">
        <f t="shared" si="337"/>
        <v>0.14000000000000057</v>
      </c>
      <c r="L2405" s="2">
        <f t="shared" si="332"/>
        <v>-11.356713855370241</v>
      </c>
      <c r="M2405">
        <f t="shared" si="333"/>
        <v>0</v>
      </c>
      <c r="N2405" s="2">
        <f t="shared" si="338"/>
        <v>4.000000000000048E-2</v>
      </c>
      <c r="O2405">
        <f t="shared" si="339"/>
        <v>1</v>
      </c>
    </row>
    <row r="2406" spans="1:15" x14ac:dyDescent="0.25">
      <c r="A2406">
        <f t="shared" si="334"/>
        <v>2405</v>
      </c>
      <c r="B2406" s="1">
        <v>39503</v>
      </c>
      <c r="C2406">
        <v>31.55</v>
      </c>
      <c r="D2406">
        <v>32.270000000000003</v>
      </c>
      <c r="E2406">
        <v>31.55</v>
      </c>
      <c r="F2406">
        <v>32.21</v>
      </c>
      <c r="G2406">
        <v>391207</v>
      </c>
      <c r="H2406" s="2">
        <f t="shared" si="340"/>
        <v>-2.4857142857142783E-2</v>
      </c>
      <c r="I2406">
        <f t="shared" si="335"/>
        <v>1</v>
      </c>
      <c r="J2406">
        <f t="shared" si="336"/>
        <v>0.66000000000000014</v>
      </c>
      <c r="K2406" t="str">
        <f t="shared" si="337"/>
        <v xml:space="preserve"> </v>
      </c>
      <c r="L2406" s="2">
        <f t="shared" si="332"/>
        <v>-11.355942997682034</v>
      </c>
      <c r="M2406">
        <f t="shared" si="333"/>
        <v>1</v>
      </c>
      <c r="N2406" s="2">
        <f t="shared" si="338"/>
        <v>8.0285714285714141E-2</v>
      </c>
      <c r="O2406">
        <f t="shared" si="339"/>
        <v>1</v>
      </c>
    </row>
    <row r="2407" spans="1:15" x14ac:dyDescent="0.25">
      <c r="A2407">
        <f t="shared" si="334"/>
        <v>2406</v>
      </c>
      <c r="B2407" s="1">
        <v>39504</v>
      </c>
      <c r="C2407">
        <v>32.07</v>
      </c>
      <c r="D2407">
        <v>32.15</v>
      </c>
      <c r="E2407">
        <v>31.77</v>
      </c>
      <c r="F2407">
        <v>31.94</v>
      </c>
      <c r="G2407">
        <v>466416</v>
      </c>
      <c r="H2407" s="2">
        <f t="shared" si="340"/>
        <v>5.4285714285720738E-3</v>
      </c>
      <c r="I2407">
        <f t="shared" si="335"/>
        <v>1</v>
      </c>
      <c r="J2407" t="str">
        <f t="shared" si="336"/>
        <v xml:space="preserve"> </v>
      </c>
      <c r="K2407">
        <f t="shared" si="337"/>
        <v>0.26999999999999957</v>
      </c>
      <c r="L2407" s="2">
        <f t="shared" si="332"/>
        <v>-11.529599043457923</v>
      </c>
      <c r="M2407">
        <f t="shared" si="333"/>
        <v>0</v>
      </c>
      <c r="N2407" s="2">
        <f t="shared" si="338"/>
        <v>3.0285714285714856E-2</v>
      </c>
      <c r="O2407">
        <f t="shared" si="339"/>
        <v>0</v>
      </c>
    </row>
    <row r="2408" spans="1:15" x14ac:dyDescent="0.25">
      <c r="A2408">
        <f t="shared" si="334"/>
        <v>2407</v>
      </c>
      <c r="B2408" s="1">
        <v>39505</v>
      </c>
      <c r="C2408">
        <v>31.8</v>
      </c>
      <c r="D2408">
        <v>32.28</v>
      </c>
      <c r="E2408">
        <v>31.73</v>
      </c>
      <c r="F2408">
        <v>32.020000000000003</v>
      </c>
      <c r="G2408">
        <v>328389</v>
      </c>
      <c r="H2408" s="2">
        <f t="shared" si="340"/>
        <v>3.6000000000000858E-2</v>
      </c>
      <c r="I2408">
        <f t="shared" si="335"/>
        <v>0</v>
      </c>
      <c r="J2408">
        <f t="shared" si="336"/>
        <v>8.0000000000001847E-2</v>
      </c>
      <c r="K2408" t="str">
        <f t="shared" si="337"/>
        <v xml:space="preserve"> </v>
      </c>
      <c r="L2408" s="2">
        <f t="shared" si="332"/>
        <v>-11.64732462712286</v>
      </c>
      <c r="M2408">
        <f t="shared" si="333"/>
        <v>1</v>
      </c>
      <c r="N2408" s="2">
        <f t="shared" si="338"/>
        <v>3.0571428571428784E-2</v>
      </c>
      <c r="O2408">
        <f t="shared" si="339"/>
        <v>1</v>
      </c>
    </row>
    <row r="2409" spans="1:15" x14ac:dyDescent="0.25">
      <c r="A2409">
        <f t="shared" si="334"/>
        <v>2408</v>
      </c>
      <c r="B2409" s="1">
        <v>39506</v>
      </c>
      <c r="C2409">
        <v>31.98</v>
      </c>
      <c r="D2409">
        <v>32</v>
      </c>
      <c r="E2409">
        <v>31.62</v>
      </c>
      <c r="F2409">
        <v>31.85</v>
      </c>
      <c r="G2409">
        <v>328037</v>
      </c>
      <c r="H2409" s="2">
        <f t="shared" si="340"/>
        <v>5.5428571428571667E-2</v>
      </c>
      <c r="I2409">
        <f t="shared" si="335"/>
        <v>0</v>
      </c>
      <c r="J2409" t="str">
        <f t="shared" si="336"/>
        <v xml:space="preserve"> </v>
      </c>
      <c r="K2409">
        <f t="shared" si="337"/>
        <v>0.17000000000000171</v>
      </c>
      <c r="L2409" s="2">
        <f t="shared" si="332"/>
        <v>-11.837220598130754</v>
      </c>
      <c r="M2409">
        <f t="shared" si="333"/>
        <v>1</v>
      </c>
      <c r="N2409" s="2">
        <f t="shared" si="338"/>
        <v>1.9428571428570809E-2</v>
      </c>
      <c r="O2409">
        <f t="shared" si="339"/>
        <v>0</v>
      </c>
    </row>
    <row r="2410" spans="1:15" x14ac:dyDescent="0.25">
      <c r="A2410">
        <f t="shared" si="334"/>
        <v>2409</v>
      </c>
      <c r="B2410" s="1">
        <v>39507</v>
      </c>
      <c r="C2410">
        <v>31.74</v>
      </c>
      <c r="D2410">
        <v>31.75</v>
      </c>
      <c r="E2410">
        <v>31.09</v>
      </c>
      <c r="F2410">
        <v>31.14</v>
      </c>
      <c r="G2410">
        <v>521445</v>
      </c>
      <c r="H2410" s="2">
        <f t="shared" si="340"/>
        <v>-8.7142857142857064E-2</v>
      </c>
      <c r="I2410">
        <f t="shared" si="335"/>
        <v>0</v>
      </c>
      <c r="J2410" t="str">
        <f t="shared" si="336"/>
        <v xml:space="preserve"> </v>
      </c>
      <c r="K2410">
        <f t="shared" si="337"/>
        <v>0.71000000000000085</v>
      </c>
      <c r="L2410" s="2">
        <f t="shared" si="332"/>
        <v>-11.770144450421203</v>
      </c>
      <c r="M2410">
        <f t="shared" si="333"/>
        <v>0</v>
      </c>
      <c r="N2410" s="2">
        <f t="shared" si="338"/>
        <v>-0.14257142857142874</v>
      </c>
      <c r="O2410">
        <f t="shared" si="339"/>
        <v>0</v>
      </c>
    </row>
    <row r="2411" spans="1:15" x14ac:dyDescent="0.25">
      <c r="A2411">
        <f t="shared" si="334"/>
        <v>2410</v>
      </c>
      <c r="B2411" s="1">
        <v>39510</v>
      </c>
      <c r="C2411">
        <v>31.34</v>
      </c>
      <c r="D2411">
        <v>31.5</v>
      </c>
      <c r="E2411">
        <v>31.14</v>
      </c>
      <c r="F2411">
        <v>31.4</v>
      </c>
      <c r="G2411">
        <v>345062</v>
      </c>
      <c r="H2411" s="2">
        <f t="shared" si="340"/>
        <v>-0.18914285714285758</v>
      </c>
      <c r="I2411">
        <f t="shared" si="335"/>
        <v>0</v>
      </c>
      <c r="J2411">
        <f t="shared" si="336"/>
        <v>0.25999999999999801</v>
      </c>
      <c r="K2411" t="str">
        <f t="shared" si="337"/>
        <v xml:space="preserve"> </v>
      </c>
      <c r="L2411" s="2">
        <f t="shared" si="332"/>
        <v>-11.816034669882791</v>
      </c>
      <c r="M2411">
        <f t="shared" si="333"/>
        <v>0</v>
      </c>
      <c r="N2411" s="2">
        <f t="shared" si="338"/>
        <v>-0.10200000000000052</v>
      </c>
      <c r="O2411">
        <f t="shared" si="339"/>
        <v>0</v>
      </c>
    </row>
    <row r="2412" spans="1:15" x14ac:dyDescent="0.25">
      <c r="A2412">
        <f t="shared" si="334"/>
        <v>2411</v>
      </c>
      <c r="B2412" s="1">
        <v>39511</v>
      </c>
      <c r="C2412">
        <v>31.17</v>
      </c>
      <c r="D2412">
        <v>31.6</v>
      </c>
      <c r="E2412">
        <v>31.14</v>
      </c>
      <c r="F2412">
        <v>31.52</v>
      </c>
      <c r="G2412">
        <v>449053</v>
      </c>
      <c r="H2412" s="2">
        <f t="shared" si="340"/>
        <v>-0.13342857142857209</v>
      </c>
      <c r="I2412">
        <f t="shared" si="335"/>
        <v>0</v>
      </c>
      <c r="J2412">
        <f t="shared" si="336"/>
        <v>0.12000000000000099</v>
      </c>
      <c r="K2412" t="str">
        <f t="shared" si="337"/>
        <v xml:space="preserve"> </v>
      </c>
      <c r="L2412" s="2">
        <f t="shared" si="332"/>
        <v>-11.814180864929865</v>
      </c>
      <c r="M2412">
        <f t="shared" si="333"/>
        <v>0</v>
      </c>
      <c r="N2412" s="2">
        <f t="shared" si="338"/>
        <v>5.5714285714285494E-2</v>
      </c>
      <c r="O2412">
        <f t="shared" si="339"/>
        <v>0</v>
      </c>
    </row>
    <row r="2413" spans="1:15" x14ac:dyDescent="0.25">
      <c r="A2413">
        <f t="shared" si="334"/>
        <v>2412</v>
      </c>
      <c r="B2413" s="1">
        <v>39512</v>
      </c>
      <c r="C2413">
        <v>31.73</v>
      </c>
      <c r="D2413">
        <v>31.95</v>
      </c>
      <c r="E2413">
        <v>31.29</v>
      </c>
      <c r="F2413">
        <v>31.67</v>
      </c>
      <c r="G2413">
        <v>435242</v>
      </c>
      <c r="H2413" s="2">
        <f t="shared" si="340"/>
        <v>-7.0857142857143271E-2</v>
      </c>
      <c r="I2413">
        <f t="shared" si="335"/>
        <v>1</v>
      </c>
      <c r="J2413">
        <f t="shared" si="336"/>
        <v>0.15000000000000213</v>
      </c>
      <c r="K2413" t="str">
        <f t="shared" si="337"/>
        <v xml:space="preserve"> </v>
      </c>
      <c r="L2413" s="2">
        <f t="shared" si="332"/>
        <v>-11.83156106089589</v>
      </c>
      <c r="M2413">
        <f t="shared" si="333"/>
        <v>1</v>
      </c>
      <c r="N2413" s="2">
        <f t="shared" si="338"/>
        <v>6.2571428571428819E-2</v>
      </c>
      <c r="O2413">
        <f t="shared" si="339"/>
        <v>1</v>
      </c>
    </row>
    <row r="2414" spans="1:15" x14ac:dyDescent="0.25">
      <c r="A2414">
        <f t="shared" si="334"/>
        <v>2413</v>
      </c>
      <c r="B2414" s="1">
        <v>39513</v>
      </c>
      <c r="C2414">
        <v>31.54</v>
      </c>
      <c r="D2414">
        <v>31.59</v>
      </c>
      <c r="E2414">
        <v>30.8</v>
      </c>
      <c r="F2414">
        <v>30.86</v>
      </c>
      <c r="G2414">
        <v>523370</v>
      </c>
      <c r="H2414" s="2">
        <f t="shared" si="340"/>
        <v>-9.2571428571428735E-2</v>
      </c>
      <c r="I2414">
        <f t="shared" si="335"/>
        <v>1</v>
      </c>
      <c r="J2414" t="str">
        <f t="shared" si="336"/>
        <v xml:space="preserve"> </v>
      </c>
      <c r="K2414">
        <f t="shared" si="337"/>
        <v>0.81000000000000227</v>
      </c>
      <c r="L2414" s="2">
        <f t="shared" si="332"/>
        <v>-11.769252886085152</v>
      </c>
      <c r="M2414">
        <f t="shared" si="333"/>
        <v>1</v>
      </c>
      <c r="N2414" s="2">
        <f t="shared" si="338"/>
        <v>-2.1714285714285464E-2</v>
      </c>
      <c r="O2414">
        <f t="shared" si="339"/>
        <v>0</v>
      </c>
    </row>
    <row r="2415" spans="1:15" x14ac:dyDescent="0.25">
      <c r="A2415">
        <f t="shared" si="334"/>
        <v>2414</v>
      </c>
      <c r="B2415" s="1">
        <v>39514</v>
      </c>
      <c r="C2415">
        <v>30.67</v>
      </c>
      <c r="D2415">
        <v>30.95</v>
      </c>
      <c r="E2415">
        <v>30.01</v>
      </c>
      <c r="F2415">
        <v>30.23</v>
      </c>
      <c r="G2415">
        <v>569314</v>
      </c>
      <c r="H2415" s="2">
        <f t="shared" si="340"/>
        <v>-0.17199999999999988</v>
      </c>
      <c r="I2415">
        <f t="shared" si="335"/>
        <v>1</v>
      </c>
      <c r="J2415" t="str">
        <f t="shared" si="336"/>
        <v xml:space="preserve"> </v>
      </c>
      <c r="K2415">
        <f t="shared" si="337"/>
        <v>0.62999999999999901</v>
      </c>
      <c r="L2415" s="2">
        <f t="shared" si="332"/>
        <v>-11.594743413894998</v>
      </c>
      <c r="M2415">
        <f t="shared" si="333"/>
        <v>1</v>
      </c>
      <c r="N2415" s="2">
        <f t="shared" si="338"/>
        <v>-7.942857142857114E-2</v>
      </c>
      <c r="O2415">
        <f t="shared" si="339"/>
        <v>1</v>
      </c>
    </row>
    <row r="2416" spans="1:15" x14ac:dyDescent="0.25">
      <c r="A2416">
        <f t="shared" si="334"/>
        <v>2415</v>
      </c>
      <c r="B2416" s="1">
        <v>39517</v>
      </c>
      <c r="C2416">
        <v>30.44</v>
      </c>
      <c r="D2416">
        <v>30.45</v>
      </c>
      <c r="E2416">
        <v>29.65</v>
      </c>
      <c r="F2416">
        <v>29.7</v>
      </c>
      <c r="G2416">
        <v>555864</v>
      </c>
      <c r="H2416" s="2">
        <f t="shared" si="340"/>
        <v>-0.37657142857142845</v>
      </c>
      <c r="I2416">
        <f t="shared" si="335"/>
        <v>0</v>
      </c>
      <c r="J2416" t="str">
        <f t="shared" si="336"/>
        <v xml:space="preserve"> </v>
      </c>
      <c r="K2416">
        <f t="shared" si="337"/>
        <v>0.53000000000000114</v>
      </c>
      <c r="L2416" s="2">
        <f t="shared" si="332"/>
        <v>-11.247955563217811</v>
      </c>
      <c r="M2416">
        <f t="shared" si="333"/>
        <v>0</v>
      </c>
      <c r="N2416" s="2">
        <f t="shared" si="338"/>
        <v>-0.20457142857142857</v>
      </c>
      <c r="O2416">
        <f t="shared" si="339"/>
        <v>1</v>
      </c>
    </row>
    <row r="2417" spans="1:15" x14ac:dyDescent="0.25">
      <c r="A2417">
        <f t="shared" si="334"/>
        <v>2416</v>
      </c>
      <c r="B2417" s="1">
        <v>39518</v>
      </c>
      <c r="C2417">
        <v>30.41</v>
      </c>
      <c r="D2417">
        <v>31.4</v>
      </c>
      <c r="E2417">
        <v>30.31</v>
      </c>
      <c r="F2417">
        <v>31.4</v>
      </c>
      <c r="G2417">
        <v>668779</v>
      </c>
      <c r="H2417" s="2">
        <f t="shared" si="340"/>
        <v>-0.20400000000000032</v>
      </c>
      <c r="I2417">
        <f t="shared" si="335"/>
        <v>0</v>
      </c>
      <c r="J2417">
        <f t="shared" si="336"/>
        <v>1.6999999999999993</v>
      </c>
      <c r="K2417" t="str">
        <f t="shared" si="337"/>
        <v xml:space="preserve"> </v>
      </c>
      <c r="L2417" s="2">
        <f t="shared" si="332"/>
        <v>-11.28331660686036</v>
      </c>
      <c r="M2417">
        <f t="shared" si="333"/>
        <v>0</v>
      </c>
      <c r="N2417" s="2">
        <f t="shared" si="338"/>
        <v>0.17257142857142813</v>
      </c>
      <c r="O2417">
        <f t="shared" si="339"/>
        <v>0</v>
      </c>
    </row>
    <row r="2418" spans="1:15" x14ac:dyDescent="0.25">
      <c r="A2418">
        <f t="shared" si="334"/>
        <v>2417</v>
      </c>
      <c r="B2418" s="1">
        <v>39519</v>
      </c>
      <c r="C2418">
        <v>31.45</v>
      </c>
      <c r="D2418">
        <v>32.46</v>
      </c>
      <c r="E2418">
        <v>31.45</v>
      </c>
      <c r="F2418">
        <v>31.96</v>
      </c>
      <c r="G2418">
        <v>706451</v>
      </c>
      <c r="H2418" s="2">
        <f t="shared" si="340"/>
        <v>7.2571428571428342E-2</v>
      </c>
      <c r="I2418">
        <f t="shared" si="335"/>
        <v>1</v>
      </c>
      <c r="J2418">
        <f t="shared" si="336"/>
        <v>0.56000000000000227</v>
      </c>
      <c r="K2418" t="str">
        <f t="shared" si="337"/>
        <v xml:space="preserve"> </v>
      </c>
      <c r="L2418" s="2">
        <f t="shared" si="332"/>
        <v>-11.344786683136508</v>
      </c>
      <c r="M2418">
        <f t="shared" si="333"/>
        <v>0</v>
      </c>
      <c r="N2418" s="2">
        <f t="shared" si="338"/>
        <v>0.27657142857142869</v>
      </c>
      <c r="O2418">
        <f t="shared" si="339"/>
        <v>1</v>
      </c>
    </row>
    <row r="2419" spans="1:15" x14ac:dyDescent="0.25">
      <c r="A2419">
        <f t="shared" si="334"/>
        <v>2418</v>
      </c>
      <c r="B2419" s="1">
        <v>39520</v>
      </c>
      <c r="C2419">
        <v>31.51</v>
      </c>
      <c r="D2419">
        <v>32.51</v>
      </c>
      <c r="E2419">
        <v>31.31</v>
      </c>
      <c r="F2419">
        <v>32.25</v>
      </c>
      <c r="G2419">
        <v>645311</v>
      </c>
      <c r="H2419" s="2">
        <f t="shared" si="340"/>
        <v>0.39542857142857152</v>
      </c>
      <c r="I2419">
        <f t="shared" si="335"/>
        <v>0</v>
      </c>
      <c r="J2419">
        <f t="shared" si="336"/>
        <v>0.28999999999999915</v>
      </c>
      <c r="K2419" t="str">
        <f t="shared" si="337"/>
        <v xml:space="preserve"> </v>
      </c>
      <c r="L2419" s="2">
        <f t="shared" si="332"/>
        <v>-11.253552714435058</v>
      </c>
      <c r="M2419">
        <f t="shared" si="333"/>
        <v>1</v>
      </c>
      <c r="N2419" s="2">
        <f t="shared" si="338"/>
        <v>0.32285714285714318</v>
      </c>
      <c r="O2419">
        <f t="shared" si="339"/>
        <v>1</v>
      </c>
    </row>
    <row r="2420" spans="1:15" x14ac:dyDescent="0.25">
      <c r="A2420">
        <f t="shared" si="334"/>
        <v>2419</v>
      </c>
      <c r="B2420" s="1">
        <v>39521</v>
      </c>
      <c r="C2420">
        <v>32.520000000000003</v>
      </c>
      <c r="D2420">
        <v>32.57</v>
      </c>
      <c r="E2420">
        <v>31.06</v>
      </c>
      <c r="F2420">
        <v>31.82</v>
      </c>
      <c r="G2420">
        <v>730995</v>
      </c>
      <c r="H2420" s="2">
        <f t="shared" si="340"/>
        <v>0.4617142857142858</v>
      </c>
      <c r="I2420">
        <f t="shared" si="335"/>
        <v>1</v>
      </c>
      <c r="J2420" t="str">
        <f t="shared" si="336"/>
        <v xml:space="preserve"> </v>
      </c>
      <c r="K2420">
        <f t="shared" si="337"/>
        <v>0.42999999999999972</v>
      </c>
      <c r="L2420" s="2">
        <f t="shared" si="332"/>
        <v>-11.217777529013654</v>
      </c>
      <c r="M2420">
        <f t="shared" si="333"/>
        <v>0</v>
      </c>
      <c r="N2420" s="2">
        <f t="shared" si="338"/>
        <v>6.6285714285714281E-2</v>
      </c>
      <c r="O2420">
        <f t="shared" si="339"/>
        <v>0</v>
      </c>
    </row>
    <row r="2421" spans="1:15" x14ac:dyDescent="0.25">
      <c r="A2421">
        <f t="shared" si="334"/>
        <v>2420</v>
      </c>
      <c r="B2421" s="1">
        <v>39524</v>
      </c>
      <c r="C2421">
        <v>30.99</v>
      </c>
      <c r="D2421">
        <v>32.729999999999997</v>
      </c>
      <c r="E2421">
        <v>30.83</v>
      </c>
      <c r="F2421">
        <v>32.33</v>
      </c>
      <c r="G2421">
        <v>814548</v>
      </c>
      <c r="H2421" s="2">
        <f t="shared" si="340"/>
        <v>0.42</v>
      </c>
      <c r="I2421">
        <f t="shared" si="335"/>
        <v>1</v>
      </c>
      <c r="J2421">
        <f t="shared" si="336"/>
        <v>0.50999999999999801</v>
      </c>
      <c r="K2421" t="str">
        <f t="shared" si="337"/>
        <v xml:space="preserve"> </v>
      </c>
      <c r="L2421" s="2">
        <f t="shared" si="332"/>
        <v>-11.079707316473195</v>
      </c>
      <c r="M2421">
        <f t="shared" si="333"/>
        <v>0</v>
      </c>
      <c r="N2421" s="2">
        <f t="shared" si="338"/>
        <v>-4.1714285714285815E-2</v>
      </c>
      <c r="O2421">
        <f t="shared" si="339"/>
        <v>1</v>
      </c>
    </row>
    <row r="2422" spans="1:15" x14ac:dyDescent="0.25">
      <c r="A2422">
        <f t="shared" si="334"/>
        <v>2421</v>
      </c>
      <c r="B2422" s="1">
        <v>39525</v>
      </c>
      <c r="C2422">
        <v>32.909999999999997</v>
      </c>
      <c r="D2422">
        <v>34.22</v>
      </c>
      <c r="E2422">
        <v>32.71</v>
      </c>
      <c r="F2422">
        <v>34.14</v>
      </c>
      <c r="G2422">
        <v>836858</v>
      </c>
      <c r="H2422" s="2">
        <f t="shared" si="340"/>
        <v>0.41085714285714292</v>
      </c>
      <c r="I2422">
        <f t="shared" si="335"/>
        <v>0</v>
      </c>
      <c r="J2422">
        <f t="shared" si="336"/>
        <v>1.8100000000000023</v>
      </c>
      <c r="K2422" t="str">
        <f t="shared" si="337"/>
        <v xml:space="preserve"> </v>
      </c>
      <c r="L2422" s="2">
        <f t="shared" si="332"/>
        <v>-10.046552996371066</v>
      </c>
      <c r="M2422">
        <f t="shared" si="333"/>
        <v>1</v>
      </c>
      <c r="N2422" s="2">
        <f t="shared" si="338"/>
        <v>-9.1428571428570637E-3</v>
      </c>
      <c r="O2422">
        <f t="shared" si="339"/>
        <v>0</v>
      </c>
    </row>
    <row r="2423" spans="1:15" x14ac:dyDescent="0.25">
      <c r="A2423">
        <f t="shared" si="334"/>
        <v>2422</v>
      </c>
      <c r="B2423" s="1">
        <v>39526</v>
      </c>
      <c r="C2423">
        <v>34.200000000000003</v>
      </c>
      <c r="D2423">
        <v>34.630000000000003</v>
      </c>
      <c r="E2423">
        <v>33.549999999999997</v>
      </c>
      <c r="F2423">
        <v>33.590000000000003</v>
      </c>
      <c r="G2423">
        <v>694487</v>
      </c>
      <c r="H2423" s="2">
        <f t="shared" si="340"/>
        <v>0.40942857142857181</v>
      </c>
      <c r="I2423">
        <f t="shared" si="335"/>
        <v>1</v>
      </c>
      <c r="J2423" t="str">
        <f t="shared" si="336"/>
        <v xml:space="preserve"> </v>
      </c>
      <c r="K2423">
        <f t="shared" si="337"/>
        <v>0.54999999999999716</v>
      </c>
      <c r="L2423" s="2">
        <f t="shared" si="332"/>
        <v>-9.3413718535831656</v>
      </c>
      <c r="M2423">
        <f t="shared" si="333"/>
        <v>0</v>
      </c>
      <c r="N2423" s="2">
        <f t="shared" si="338"/>
        <v>-1.4285714285711126E-3</v>
      </c>
      <c r="O2423">
        <f t="shared" si="339"/>
        <v>1</v>
      </c>
    </row>
    <row r="2424" spans="1:15" x14ac:dyDescent="0.25">
      <c r="A2424">
        <f t="shared" si="334"/>
        <v>2423</v>
      </c>
      <c r="B2424" s="1">
        <v>39527</v>
      </c>
      <c r="C2424">
        <v>34.54</v>
      </c>
      <c r="D2424">
        <v>35.74</v>
      </c>
      <c r="E2424">
        <v>34.4</v>
      </c>
      <c r="F2424">
        <v>35.49</v>
      </c>
      <c r="G2424">
        <v>1107845</v>
      </c>
      <c r="H2424" s="2">
        <f t="shared" si="340"/>
        <v>0.66628571428571493</v>
      </c>
      <c r="I2424">
        <f t="shared" si="335"/>
        <v>0</v>
      </c>
      <c r="J2424">
        <f t="shared" si="336"/>
        <v>1.8999999999999986</v>
      </c>
      <c r="K2424" t="str">
        <f t="shared" si="337"/>
        <v xml:space="preserve"> </v>
      </c>
      <c r="L2424" s="2">
        <f t="shared" si="332"/>
        <v>-7.3433031671358604</v>
      </c>
      <c r="M2424">
        <f t="shared" si="333"/>
        <v>1</v>
      </c>
      <c r="N2424" s="2">
        <f t="shared" si="338"/>
        <v>0.25685714285714312</v>
      </c>
      <c r="O2424">
        <f t="shared" si="339"/>
        <v>0</v>
      </c>
    </row>
    <row r="2425" spans="1:15" x14ac:dyDescent="0.25">
      <c r="A2425">
        <f t="shared" si="334"/>
        <v>2424</v>
      </c>
      <c r="B2425" s="1">
        <v>39531</v>
      </c>
      <c r="C2425">
        <v>35.630000000000003</v>
      </c>
      <c r="D2425">
        <v>35.67</v>
      </c>
      <c r="E2425">
        <v>35.04</v>
      </c>
      <c r="F2425">
        <v>35.4</v>
      </c>
      <c r="G2425">
        <v>469969</v>
      </c>
      <c r="H2425" s="2">
        <f t="shared" si="340"/>
        <v>0.76657142857142868</v>
      </c>
      <c r="I2425">
        <f t="shared" si="335"/>
        <v>0</v>
      </c>
      <c r="J2425" t="str">
        <f t="shared" si="336"/>
        <v xml:space="preserve"> </v>
      </c>
      <c r="K2425">
        <f t="shared" si="337"/>
        <v>9.0000000000003411E-2</v>
      </c>
      <c r="L2425" s="2">
        <f t="shared" si="332"/>
        <v>-5.5369660974404828</v>
      </c>
      <c r="M2425">
        <f t="shared" si="333"/>
        <v>1</v>
      </c>
      <c r="N2425" s="2">
        <f t="shared" si="338"/>
        <v>0.10028571428571376</v>
      </c>
      <c r="O2425">
        <f t="shared" si="339"/>
        <v>0</v>
      </c>
    </row>
    <row r="2426" spans="1:15" x14ac:dyDescent="0.25">
      <c r="A2426">
        <f t="shared" si="334"/>
        <v>2425</v>
      </c>
      <c r="B2426" s="1">
        <v>39532</v>
      </c>
      <c r="C2426">
        <v>35.25</v>
      </c>
      <c r="D2426">
        <v>35.53</v>
      </c>
      <c r="E2426">
        <v>34.92</v>
      </c>
      <c r="F2426">
        <v>35.270000000000003</v>
      </c>
      <c r="G2426">
        <v>451033</v>
      </c>
      <c r="H2426" s="2">
        <f t="shared" si="340"/>
        <v>0.58228571428571474</v>
      </c>
      <c r="I2426">
        <f t="shared" si="335"/>
        <v>0</v>
      </c>
      <c r="J2426" t="str">
        <f t="shared" si="336"/>
        <v xml:space="preserve"> </v>
      </c>
      <c r="K2426">
        <f t="shared" si="337"/>
        <v>0.12999999999999545</v>
      </c>
      <c r="L2426" s="2">
        <f t="shared" si="332"/>
        <v>-3.8360216296159297</v>
      </c>
      <c r="M2426">
        <f t="shared" si="333"/>
        <v>1</v>
      </c>
      <c r="N2426" s="2">
        <f t="shared" si="338"/>
        <v>-0.18428571428571394</v>
      </c>
      <c r="O2426">
        <f t="shared" si="339"/>
        <v>0</v>
      </c>
    </row>
    <row r="2427" spans="1:15" x14ac:dyDescent="0.25">
      <c r="A2427">
        <f t="shared" si="334"/>
        <v>2426</v>
      </c>
      <c r="B2427" s="1">
        <v>39533</v>
      </c>
      <c r="C2427">
        <v>35.020000000000003</v>
      </c>
      <c r="D2427">
        <v>35.25</v>
      </c>
      <c r="E2427">
        <v>34.79</v>
      </c>
      <c r="F2427">
        <v>35.130000000000003</v>
      </c>
      <c r="G2427">
        <v>444786</v>
      </c>
      <c r="H2427" s="2">
        <f t="shared" si="340"/>
        <v>0.28285714285714303</v>
      </c>
      <c r="I2427">
        <f t="shared" si="335"/>
        <v>0</v>
      </c>
      <c r="J2427" t="str">
        <f t="shared" si="336"/>
        <v xml:space="preserve"> </v>
      </c>
      <c r="K2427">
        <f t="shared" si="337"/>
        <v>0.14000000000000057</v>
      </c>
      <c r="L2427" s="2">
        <f t="shared" si="332"/>
        <v>-2.2737010947990761</v>
      </c>
      <c r="M2427">
        <f t="shared" si="333"/>
        <v>1</v>
      </c>
      <c r="N2427" s="2">
        <f t="shared" si="338"/>
        <v>-0.29942857142857171</v>
      </c>
      <c r="O2427">
        <f t="shared" si="339"/>
        <v>1</v>
      </c>
    </row>
    <row r="2428" spans="1:15" x14ac:dyDescent="0.25">
      <c r="A2428">
        <f t="shared" si="334"/>
        <v>2427</v>
      </c>
      <c r="B2428" s="1">
        <v>39534</v>
      </c>
      <c r="C2428">
        <v>35.26</v>
      </c>
      <c r="D2428">
        <v>35.35</v>
      </c>
      <c r="E2428">
        <v>34.72</v>
      </c>
      <c r="F2428">
        <v>34.83</v>
      </c>
      <c r="G2428">
        <v>373437</v>
      </c>
      <c r="H2428" s="2">
        <f t="shared" si="340"/>
        <v>0.14257142857142802</v>
      </c>
      <c r="I2428">
        <f t="shared" si="335"/>
        <v>0</v>
      </c>
      <c r="J2428" t="str">
        <f t="shared" si="336"/>
        <v xml:space="preserve"> </v>
      </c>
      <c r="K2428">
        <f t="shared" si="337"/>
        <v>0.30000000000000426</v>
      </c>
      <c r="L2428" s="2">
        <f t="shared" si="332"/>
        <v>-0.81446063925941281</v>
      </c>
      <c r="M2428">
        <f t="shared" si="333"/>
        <v>1</v>
      </c>
      <c r="N2428" s="2">
        <f t="shared" si="338"/>
        <v>-0.14028571428571501</v>
      </c>
      <c r="O2428">
        <f t="shared" si="339"/>
        <v>1</v>
      </c>
    </row>
    <row r="2429" spans="1:15" x14ac:dyDescent="0.25">
      <c r="A2429">
        <f t="shared" si="334"/>
        <v>2428</v>
      </c>
      <c r="B2429" s="1">
        <v>39535</v>
      </c>
      <c r="C2429">
        <v>34.869999999999997</v>
      </c>
      <c r="D2429">
        <v>35.06</v>
      </c>
      <c r="E2429">
        <v>34.51</v>
      </c>
      <c r="F2429">
        <v>34.61</v>
      </c>
      <c r="G2429">
        <v>343086</v>
      </c>
      <c r="H2429" s="2">
        <f t="shared" si="340"/>
        <v>-0.17857142857142896</v>
      </c>
      <c r="I2429">
        <f t="shared" si="335"/>
        <v>0</v>
      </c>
      <c r="J2429" t="str">
        <f t="shared" si="336"/>
        <v xml:space="preserve"> </v>
      </c>
      <c r="K2429">
        <f t="shared" si="337"/>
        <v>0.21999999999999886</v>
      </c>
      <c r="L2429" s="2">
        <f t="shared" si="332"/>
        <v>0.51924920225045035</v>
      </c>
      <c r="M2429">
        <f t="shared" si="333"/>
        <v>1</v>
      </c>
      <c r="N2429" s="2">
        <f t="shared" si="338"/>
        <v>-0.32114285714285695</v>
      </c>
      <c r="O2429">
        <f t="shared" si="339"/>
        <v>1</v>
      </c>
    </row>
    <row r="2430" spans="1:15" x14ac:dyDescent="0.25">
      <c r="A2430">
        <f t="shared" si="334"/>
        <v>2429</v>
      </c>
      <c r="B2430" s="1">
        <v>39538</v>
      </c>
      <c r="C2430">
        <v>34.58</v>
      </c>
      <c r="D2430">
        <v>35.28</v>
      </c>
      <c r="E2430">
        <v>34.54</v>
      </c>
      <c r="F2430">
        <v>35.01</v>
      </c>
      <c r="G2430">
        <v>410041</v>
      </c>
      <c r="H2430" s="2">
        <f t="shared" si="340"/>
        <v>-0.12085714285714337</v>
      </c>
      <c r="I2430">
        <f t="shared" si="335"/>
        <v>0</v>
      </c>
      <c r="J2430">
        <f t="shared" si="336"/>
        <v>0.39999999999999858</v>
      </c>
      <c r="K2430" t="str">
        <f t="shared" si="337"/>
        <v xml:space="preserve"> </v>
      </c>
      <c r="L2430" s="2">
        <f t="shared" ref="L2430:L2493" si="341">SLOPE(A2371:A2430,F2371:F2430)</f>
        <v>1.8377624095448331</v>
      </c>
      <c r="M2430">
        <f t="shared" ref="M2430:M2493" si="342">IF(L2430*($F2431-$F2430)&gt;0,1,0)</f>
        <v>1</v>
      </c>
      <c r="N2430" s="2">
        <f t="shared" si="338"/>
        <v>5.7714285714285593E-2</v>
      </c>
      <c r="O2430">
        <f t="shared" si="339"/>
        <v>0</v>
      </c>
    </row>
    <row r="2431" spans="1:15" x14ac:dyDescent="0.25">
      <c r="A2431">
        <f t="shared" si="334"/>
        <v>2430</v>
      </c>
      <c r="B2431" s="1">
        <v>39539</v>
      </c>
      <c r="C2431">
        <v>35.36</v>
      </c>
      <c r="D2431">
        <v>36.43</v>
      </c>
      <c r="E2431">
        <v>35.32</v>
      </c>
      <c r="F2431">
        <v>36.43</v>
      </c>
      <c r="G2431">
        <v>506560</v>
      </c>
      <c r="H2431" s="2">
        <f t="shared" si="340"/>
        <v>0.1491428571428563</v>
      </c>
      <c r="I2431">
        <f t="shared" si="335"/>
        <v>0</v>
      </c>
      <c r="J2431">
        <f t="shared" si="336"/>
        <v>1.4200000000000017</v>
      </c>
      <c r="K2431" t="str">
        <f t="shared" si="337"/>
        <v xml:space="preserve"> </v>
      </c>
      <c r="L2431" s="2">
        <f t="shared" si="341"/>
        <v>3.2350532877154525</v>
      </c>
      <c r="M2431">
        <f t="shared" si="342"/>
        <v>0</v>
      </c>
      <c r="N2431" s="2">
        <f t="shared" si="338"/>
        <v>0.26999999999999968</v>
      </c>
      <c r="O2431">
        <f t="shared" si="339"/>
        <v>1</v>
      </c>
    </row>
    <row r="2432" spans="1:15" x14ac:dyDescent="0.25">
      <c r="A2432">
        <f t="shared" si="334"/>
        <v>2431</v>
      </c>
      <c r="B2432" s="1">
        <v>39540</v>
      </c>
      <c r="C2432">
        <v>36.26</v>
      </c>
      <c r="D2432">
        <v>36.520000000000003</v>
      </c>
      <c r="E2432">
        <v>35.71</v>
      </c>
      <c r="F2432">
        <v>36.020000000000003</v>
      </c>
      <c r="G2432">
        <v>372224</v>
      </c>
      <c r="H2432" s="2">
        <f t="shared" si="340"/>
        <v>0.27571428571428586</v>
      </c>
      <c r="I2432">
        <f t="shared" si="335"/>
        <v>0</v>
      </c>
      <c r="J2432" t="str">
        <f t="shared" si="336"/>
        <v xml:space="preserve"> </v>
      </c>
      <c r="K2432">
        <f t="shared" si="337"/>
        <v>0.40999999999999659</v>
      </c>
      <c r="L2432" s="2">
        <f t="shared" si="341"/>
        <v>4.0905477247276432</v>
      </c>
      <c r="M2432">
        <f t="shared" si="342"/>
        <v>0</v>
      </c>
      <c r="N2432" s="2">
        <f t="shared" si="338"/>
        <v>0.12657142857142956</v>
      </c>
      <c r="O2432">
        <f t="shared" si="339"/>
        <v>0</v>
      </c>
    </row>
    <row r="2433" spans="1:15" x14ac:dyDescent="0.25">
      <c r="A2433">
        <f t="shared" si="334"/>
        <v>2432</v>
      </c>
      <c r="B2433" s="1">
        <v>39541</v>
      </c>
      <c r="C2433">
        <v>35.74</v>
      </c>
      <c r="D2433">
        <v>36.03</v>
      </c>
      <c r="E2433">
        <v>35.57</v>
      </c>
      <c r="F2433">
        <v>35.840000000000003</v>
      </c>
      <c r="G2433">
        <v>323914</v>
      </c>
      <c r="H2433" s="2">
        <f t="shared" si="340"/>
        <v>0.30571428571428683</v>
      </c>
      <c r="I2433">
        <f t="shared" si="335"/>
        <v>0</v>
      </c>
      <c r="J2433" t="str">
        <f t="shared" si="336"/>
        <v xml:space="preserve"> </v>
      </c>
      <c r="K2433">
        <f t="shared" si="337"/>
        <v>0.17999999999999972</v>
      </c>
      <c r="L2433" s="2">
        <f t="shared" si="341"/>
        <v>4.8460203012340246</v>
      </c>
      <c r="M2433">
        <f t="shared" si="342"/>
        <v>0</v>
      </c>
      <c r="N2433" s="2">
        <f t="shared" si="338"/>
        <v>3.000000000000097E-2</v>
      </c>
      <c r="O2433">
        <f t="shared" si="339"/>
        <v>0</v>
      </c>
    </row>
    <row r="2434" spans="1:15" x14ac:dyDescent="0.25">
      <c r="A2434">
        <f t="shared" si="334"/>
        <v>2433</v>
      </c>
      <c r="B2434" s="1">
        <v>39542</v>
      </c>
      <c r="C2434">
        <v>35.82</v>
      </c>
      <c r="D2434">
        <v>35.880000000000003</v>
      </c>
      <c r="E2434">
        <v>35.32</v>
      </c>
      <c r="F2434">
        <v>35.56</v>
      </c>
      <c r="G2434">
        <v>302817</v>
      </c>
      <c r="H2434" s="2">
        <f t="shared" si="340"/>
        <v>0.19514285714285812</v>
      </c>
      <c r="I2434">
        <f t="shared" si="335"/>
        <v>0</v>
      </c>
      <c r="J2434" t="str">
        <f t="shared" si="336"/>
        <v xml:space="preserve"> </v>
      </c>
      <c r="K2434">
        <f t="shared" si="337"/>
        <v>0.28000000000000114</v>
      </c>
      <c r="L2434" s="2">
        <f t="shared" si="341"/>
        <v>5.2795547062712478</v>
      </c>
      <c r="M2434">
        <f t="shared" si="342"/>
        <v>0</v>
      </c>
      <c r="N2434" s="2">
        <f t="shared" si="338"/>
        <v>-0.11057142857142871</v>
      </c>
      <c r="O2434">
        <f t="shared" si="339"/>
        <v>0</v>
      </c>
    </row>
    <row r="2435" spans="1:15" x14ac:dyDescent="0.25">
      <c r="A2435">
        <f t="shared" si="334"/>
        <v>2434</v>
      </c>
      <c r="B2435" s="1">
        <v>39545</v>
      </c>
      <c r="C2435">
        <v>35.869999999999997</v>
      </c>
      <c r="D2435">
        <v>35.9</v>
      </c>
      <c r="E2435">
        <v>35.1</v>
      </c>
      <c r="F2435">
        <v>35.26</v>
      </c>
      <c r="G2435">
        <v>394654</v>
      </c>
      <c r="H2435" s="2">
        <f t="shared" si="340"/>
        <v>-4.3999999999999775E-2</v>
      </c>
      <c r="I2435">
        <f t="shared" si="335"/>
        <v>1</v>
      </c>
      <c r="J2435" t="str">
        <f t="shared" si="336"/>
        <v xml:space="preserve"> </v>
      </c>
      <c r="K2435">
        <f t="shared" si="337"/>
        <v>0.30000000000000426</v>
      </c>
      <c r="L2435" s="2">
        <f t="shared" si="341"/>
        <v>5.7600278278977308</v>
      </c>
      <c r="M2435">
        <f t="shared" si="342"/>
        <v>0</v>
      </c>
      <c r="N2435" s="2">
        <f t="shared" si="338"/>
        <v>-0.23914285714285788</v>
      </c>
      <c r="O2435">
        <f t="shared" si="339"/>
        <v>1</v>
      </c>
    </row>
    <row r="2436" spans="1:15" x14ac:dyDescent="0.25">
      <c r="A2436">
        <f t="shared" ref="A2436:A2499" si="343">A2435+1</f>
        <v>2435</v>
      </c>
      <c r="B2436" s="1">
        <v>39546</v>
      </c>
      <c r="C2436">
        <v>34.9</v>
      </c>
      <c r="D2436">
        <v>35.08</v>
      </c>
      <c r="E2436">
        <v>34.549999999999997</v>
      </c>
      <c r="F2436">
        <v>34.950000000000003</v>
      </c>
      <c r="G2436">
        <v>370930</v>
      </c>
      <c r="H2436" s="2">
        <f t="shared" si="340"/>
        <v>-0.28457142857142859</v>
      </c>
      <c r="I2436">
        <f t="shared" si="335"/>
        <v>1</v>
      </c>
      <c r="J2436" t="str">
        <f t="shared" si="336"/>
        <v xml:space="preserve"> </v>
      </c>
      <c r="K2436">
        <f t="shared" si="337"/>
        <v>0.30999999999999517</v>
      </c>
      <c r="L2436" s="2">
        <f t="shared" si="341"/>
        <v>6.2268450382180687</v>
      </c>
      <c r="M2436">
        <f t="shared" si="342"/>
        <v>0</v>
      </c>
      <c r="N2436" s="2">
        <f t="shared" si="338"/>
        <v>-0.24057142857142882</v>
      </c>
      <c r="O2436">
        <f t="shared" si="339"/>
        <v>1</v>
      </c>
    </row>
    <row r="2437" spans="1:15" x14ac:dyDescent="0.25">
      <c r="A2437">
        <f t="shared" si="343"/>
        <v>2436</v>
      </c>
      <c r="B2437" s="1">
        <v>39547</v>
      </c>
      <c r="C2437">
        <v>34.9</v>
      </c>
      <c r="D2437">
        <v>34.9</v>
      </c>
      <c r="E2437">
        <v>34.21</v>
      </c>
      <c r="F2437">
        <v>34.44</v>
      </c>
      <c r="G2437">
        <v>345800</v>
      </c>
      <c r="H2437" s="2">
        <f t="shared" si="340"/>
        <v>-0.3105714285714295</v>
      </c>
      <c r="I2437">
        <f t="shared" si="335"/>
        <v>0</v>
      </c>
      <c r="J2437" t="str">
        <f t="shared" si="336"/>
        <v xml:space="preserve"> </v>
      </c>
      <c r="K2437">
        <f t="shared" si="337"/>
        <v>0.51000000000000512</v>
      </c>
      <c r="L2437" s="2">
        <f t="shared" si="341"/>
        <v>6.4638950904420103</v>
      </c>
      <c r="M2437">
        <f t="shared" si="342"/>
        <v>1</v>
      </c>
      <c r="N2437" s="2">
        <f t="shared" si="338"/>
        <v>-2.6000000000000911E-2</v>
      </c>
      <c r="O2437">
        <f t="shared" si="339"/>
        <v>1</v>
      </c>
    </row>
    <row r="2438" spans="1:15" x14ac:dyDescent="0.25">
      <c r="A2438">
        <f t="shared" si="343"/>
        <v>2437</v>
      </c>
      <c r="B2438" s="1">
        <v>39548</v>
      </c>
      <c r="C2438">
        <v>34.4</v>
      </c>
      <c r="D2438">
        <v>35.07</v>
      </c>
      <c r="E2438">
        <v>34.159999999999997</v>
      </c>
      <c r="F2438">
        <v>34.75</v>
      </c>
      <c r="G2438">
        <v>444064</v>
      </c>
      <c r="H2438" s="2">
        <f t="shared" si="340"/>
        <v>-0.26057142857142929</v>
      </c>
      <c r="I2438">
        <f t="shared" si="335"/>
        <v>1</v>
      </c>
      <c r="J2438">
        <f t="shared" si="336"/>
        <v>0.31000000000000227</v>
      </c>
      <c r="K2438" t="str">
        <f t="shared" si="337"/>
        <v xml:space="preserve"> </v>
      </c>
      <c r="L2438" s="2">
        <f t="shared" si="341"/>
        <v>6.760046545938903</v>
      </c>
      <c r="M2438">
        <f t="shared" si="342"/>
        <v>0</v>
      </c>
      <c r="N2438" s="2">
        <f t="shared" si="338"/>
        <v>5.0000000000000211E-2</v>
      </c>
      <c r="O2438">
        <f t="shared" si="339"/>
        <v>0</v>
      </c>
    </row>
    <row r="2439" spans="1:15" x14ac:dyDescent="0.25">
      <c r="A2439">
        <f t="shared" si="343"/>
        <v>2438</v>
      </c>
      <c r="B2439" s="1">
        <v>39549</v>
      </c>
      <c r="C2439">
        <v>30.5</v>
      </c>
      <c r="D2439">
        <v>31.01</v>
      </c>
      <c r="E2439">
        <v>29.81</v>
      </c>
      <c r="F2439">
        <v>30.05</v>
      </c>
      <c r="G2439">
        <v>3661980</v>
      </c>
      <c r="H2439" s="2">
        <f t="shared" si="340"/>
        <v>-0.84542857142857164</v>
      </c>
      <c r="I2439">
        <f t="shared" ref="I2439:I2502" si="344">IF(H2439*(F2440-F2439)&gt;0,1,0)</f>
        <v>1</v>
      </c>
      <c r="J2439" t="str">
        <f t="shared" ref="J2439:J2502" si="345">IF(F2439&gt;F2438,F2439-F2438," ")</f>
        <v xml:space="preserve"> </v>
      </c>
      <c r="K2439">
        <f t="shared" ref="K2439:K2502" si="346">IF(F2439&lt;F2438,F2438-F2439," ")</f>
        <v>4.6999999999999993</v>
      </c>
      <c r="L2439" s="2">
        <f t="shared" si="341"/>
        <v>5.8288008401789222</v>
      </c>
      <c r="M2439">
        <f t="shared" si="342"/>
        <v>0</v>
      </c>
      <c r="N2439" s="2">
        <f t="shared" si="338"/>
        <v>-0.5848571428571423</v>
      </c>
      <c r="O2439">
        <f t="shared" si="339"/>
        <v>0</v>
      </c>
    </row>
    <row r="2440" spans="1:15" x14ac:dyDescent="0.25">
      <c r="A2440">
        <f t="shared" si="343"/>
        <v>2439</v>
      </c>
      <c r="B2440" s="1">
        <v>39552</v>
      </c>
      <c r="C2440">
        <v>30.38</v>
      </c>
      <c r="D2440">
        <v>30.42</v>
      </c>
      <c r="E2440">
        <v>29.75</v>
      </c>
      <c r="F2440">
        <v>29.75</v>
      </c>
      <c r="G2440">
        <v>980584</v>
      </c>
      <c r="H2440" s="2">
        <f t="shared" si="340"/>
        <v>-1.1982857142857142</v>
      </c>
      <c r="I2440">
        <f t="shared" si="344"/>
        <v>0</v>
      </c>
      <c r="J2440" t="str">
        <f t="shared" si="345"/>
        <v xml:space="preserve"> </v>
      </c>
      <c r="K2440">
        <f t="shared" si="346"/>
        <v>0.30000000000000071</v>
      </c>
      <c r="L2440" s="2">
        <f t="shared" si="341"/>
        <v>4.8972500887389616</v>
      </c>
      <c r="M2440">
        <f t="shared" si="342"/>
        <v>1</v>
      </c>
      <c r="N2440" s="2">
        <f t="shared" ref="N2440:N2503" si="347">H2440-H2439</f>
        <v>-0.35285714285714254</v>
      </c>
      <c r="O2440">
        <f t="shared" si="339"/>
        <v>1</v>
      </c>
    </row>
    <row r="2441" spans="1:15" x14ac:dyDescent="0.25">
      <c r="A2441">
        <f t="shared" si="343"/>
        <v>2440</v>
      </c>
      <c r="B2441" s="1">
        <v>39553</v>
      </c>
      <c r="C2441">
        <v>30.04</v>
      </c>
      <c r="D2441">
        <v>30.11</v>
      </c>
      <c r="E2441">
        <v>29.55</v>
      </c>
      <c r="F2441">
        <v>29.98</v>
      </c>
      <c r="G2441">
        <v>649246</v>
      </c>
      <c r="H2441" s="2">
        <f t="shared" si="340"/>
        <v>-1.2462857142857144</v>
      </c>
      <c r="I2441">
        <f t="shared" si="344"/>
        <v>0</v>
      </c>
      <c r="J2441">
        <f t="shared" si="345"/>
        <v>0.23000000000000043</v>
      </c>
      <c r="K2441" t="str">
        <f t="shared" si="346"/>
        <v xml:space="preserve"> </v>
      </c>
      <c r="L2441" s="2">
        <f t="shared" si="341"/>
        <v>3.9811205421378495</v>
      </c>
      <c r="M2441">
        <f t="shared" si="342"/>
        <v>1</v>
      </c>
      <c r="N2441" s="2">
        <f t="shared" si="347"/>
        <v>-4.8000000000000265E-2</v>
      </c>
      <c r="O2441">
        <f t="shared" ref="O2441:O2504" si="348">IF(N2440*(F2441-F2440)&gt;0,1,0)</f>
        <v>0</v>
      </c>
    </row>
    <row r="2442" spans="1:15" x14ac:dyDescent="0.25">
      <c r="A2442">
        <f t="shared" si="343"/>
        <v>2441</v>
      </c>
      <c r="B2442" s="1">
        <v>39554</v>
      </c>
      <c r="C2442">
        <v>30.34</v>
      </c>
      <c r="D2442">
        <v>30.35</v>
      </c>
      <c r="E2442">
        <v>30.02</v>
      </c>
      <c r="F2442">
        <v>30.23</v>
      </c>
      <c r="G2442">
        <v>794805</v>
      </c>
      <c r="H2442" s="2">
        <f t="shared" si="340"/>
        <v>-1.0188571428571425</v>
      </c>
      <c r="I2442">
        <f t="shared" si="344"/>
        <v>1</v>
      </c>
      <c r="J2442">
        <f t="shared" si="345"/>
        <v>0.25</v>
      </c>
      <c r="K2442" t="str">
        <f t="shared" si="346"/>
        <v xml:space="preserve"> </v>
      </c>
      <c r="L2442" s="2">
        <f t="shared" si="341"/>
        <v>3.318664033625895</v>
      </c>
      <c r="M2442">
        <f t="shared" si="342"/>
        <v>0</v>
      </c>
      <c r="N2442" s="2">
        <f t="shared" si="347"/>
        <v>0.22742857142857198</v>
      </c>
      <c r="O2442">
        <f t="shared" si="348"/>
        <v>0</v>
      </c>
    </row>
    <row r="2443" spans="1:15" x14ac:dyDescent="0.25">
      <c r="A2443">
        <f t="shared" si="343"/>
        <v>2442</v>
      </c>
      <c r="B2443" s="1">
        <v>39555</v>
      </c>
      <c r="C2443">
        <v>30.11</v>
      </c>
      <c r="D2443">
        <v>30.4</v>
      </c>
      <c r="E2443">
        <v>30</v>
      </c>
      <c r="F2443">
        <v>30.02</v>
      </c>
      <c r="G2443">
        <v>610620</v>
      </c>
      <c r="H2443" s="2">
        <f t="shared" si="340"/>
        <v>-0.6537142857142858</v>
      </c>
      <c r="I2443">
        <f t="shared" si="344"/>
        <v>0</v>
      </c>
      <c r="J2443" t="str">
        <f t="shared" si="345"/>
        <v xml:space="preserve"> </v>
      </c>
      <c r="K2443">
        <f t="shared" si="346"/>
        <v>0.21000000000000085</v>
      </c>
      <c r="L2443" s="2">
        <f t="shared" si="341"/>
        <v>2.6218117146714421</v>
      </c>
      <c r="M2443">
        <f t="shared" si="342"/>
        <v>1</v>
      </c>
      <c r="N2443" s="2">
        <f t="shared" si="347"/>
        <v>0.36514285714285666</v>
      </c>
      <c r="O2443">
        <f t="shared" si="348"/>
        <v>0</v>
      </c>
    </row>
    <row r="2444" spans="1:15" x14ac:dyDescent="0.25">
      <c r="A2444">
        <f t="shared" si="343"/>
        <v>2443</v>
      </c>
      <c r="B2444" s="1">
        <v>39556</v>
      </c>
      <c r="C2444">
        <v>30.42</v>
      </c>
      <c r="D2444">
        <v>30.97</v>
      </c>
      <c r="E2444">
        <v>30.27</v>
      </c>
      <c r="F2444">
        <v>30.69</v>
      </c>
      <c r="G2444">
        <v>720443</v>
      </c>
      <c r="H2444" s="2">
        <f t="shared" si="340"/>
        <v>0.12171428571428576</v>
      </c>
      <c r="I2444">
        <f t="shared" si="344"/>
        <v>0</v>
      </c>
      <c r="J2444">
        <f t="shared" si="345"/>
        <v>0.67000000000000171</v>
      </c>
      <c r="K2444" t="str">
        <f t="shared" si="346"/>
        <v xml:space="preserve"> </v>
      </c>
      <c r="L2444" s="2">
        <f t="shared" si="341"/>
        <v>2.1979988274184841</v>
      </c>
      <c r="M2444">
        <f t="shared" si="342"/>
        <v>0</v>
      </c>
      <c r="N2444" s="2">
        <f t="shared" si="347"/>
        <v>0.77542857142857158</v>
      </c>
      <c r="O2444">
        <f t="shared" si="348"/>
        <v>1</v>
      </c>
    </row>
    <row r="2445" spans="1:15" x14ac:dyDescent="0.25">
      <c r="A2445">
        <f t="shared" si="343"/>
        <v>2444</v>
      </c>
      <c r="B2445" s="1">
        <v>39559</v>
      </c>
      <c r="C2445">
        <v>30.7</v>
      </c>
      <c r="D2445">
        <v>30.74</v>
      </c>
      <c r="E2445">
        <v>30.38</v>
      </c>
      <c r="F2445">
        <v>30.46</v>
      </c>
      <c r="G2445">
        <v>333662</v>
      </c>
      <c r="H2445" s="2">
        <f t="shared" si="340"/>
        <v>0.15628571428571444</v>
      </c>
      <c r="I2445">
        <f t="shared" si="344"/>
        <v>0</v>
      </c>
      <c r="J2445" t="str">
        <f t="shared" si="345"/>
        <v xml:space="preserve"> </v>
      </c>
      <c r="K2445">
        <f t="shared" si="346"/>
        <v>0.23000000000000043</v>
      </c>
      <c r="L2445" s="2">
        <f t="shared" si="341"/>
        <v>1.7648677066318894</v>
      </c>
      <c r="M2445">
        <f t="shared" si="342"/>
        <v>0</v>
      </c>
      <c r="N2445" s="2">
        <f t="shared" si="347"/>
        <v>3.4571428571428683E-2</v>
      </c>
      <c r="O2445">
        <f t="shared" si="348"/>
        <v>0</v>
      </c>
    </row>
    <row r="2446" spans="1:15" x14ac:dyDescent="0.25">
      <c r="A2446">
        <f t="shared" si="343"/>
        <v>2445</v>
      </c>
      <c r="B2446" s="1">
        <v>39560</v>
      </c>
      <c r="C2446">
        <v>30.5</v>
      </c>
      <c r="D2446">
        <v>30.7</v>
      </c>
      <c r="E2446">
        <v>30.2</v>
      </c>
      <c r="F2446">
        <v>30.33</v>
      </c>
      <c r="G2446">
        <v>410024</v>
      </c>
      <c r="H2446" s="2">
        <f t="shared" si="340"/>
        <v>8.8857142857142635E-2</v>
      </c>
      <c r="I2446">
        <f t="shared" si="344"/>
        <v>1</v>
      </c>
      <c r="J2446" t="str">
        <f t="shared" si="345"/>
        <v xml:space="preserve"> </v>
      </c>
      <c r="K2446">
        <f t="shared" si="346"/>
        <v>0.13000000000000256</v>
      </c>
      <c r="L2446" s="2">
        <f t="shared" si="341"/>
        <v>1.2433050276103155</v>
      </c>
      <c r="M2446">
        <f t="shared" si="342"/>
        <v>1</v>
      </c>
      <c r="N2446" s="2">
        <f t="shared" si="347"/>
        <v>-6.742857142857181E-2</v>
      </c>
      <c r="O2446">
        <f t="shared" si="348"/>
        <v>0</v>
      </c>
    </row>
    <row r="2447" spans="1:15" x14ac:dyDescent="0.25">
      <c r="A2447">
        <f t="shared" si="343"/>
        <v>2446</v>
      </c>
      <c r="B2447" s="1">
        <v>39561</v>
      </c>
      <c r="C2447">
        <v>30.49</v>
      </c>
      <c r="D2447">
        <v>30.72</v>
      </c>
      <c r="E2447">
        <v>30.28</v>
      </c>
      <c r="F2447">
        <v>30.36</v>
      </c>
      <c r="G2447">
        <v>418800</v>
      </c>
      <c r="H2447" s="2">
        <f t="shared" si="340"/>
        <v>3.8571428571428305E-2</v>
      </c>
      <c r="I2447">
        <f t="shared" si="344"/>
        <v>1</v>
      </c>
      <c r="J2447">
        <f t="shared" si="345"/>
        <v>3.0000000000001137E-2</v>
      </c>
      <c r="K2447" t="str">
        <f t="shared" si="346"/>
        <v xml:space="preserve"> </v>
      </c>
      <c r="L2447" s="2">
        <f t="shared" si="341"/>
        <v>0.86204675534697806</v>
      </c>
      <c r="M2447">
        <f t="shared" si="342"/>
        <v>1</v>
      </c>
      <c r="N2447" s="2">
        <f t="shared" si="347"/>
        <v>-5.0285714285714329E-2</v>
      </c>
      <c r="O2447">
        <f t="shared" si="348"/>
        <v>0</v>
      </c>
    </row>
    <row r="2448" spans="1:15" x14ac:dyDescent="0.25">
      <c r="A2448">
        <f t="shared" si="343"/>
        <v>2447</v>
      </c>
      <c r="B2448" s="1">
        <v>39562</v>
      </c>
      <c r="C2448">
        <v>30.44</v>
      </c>
      <c r="D2448">
        <v>31.37</v>
      </c>
      <c r="E2448">
        <v>30.43</v>
      </c>
      <c r="F2448">
        <v>30.81</v>
      </c>
      <c r="G2448">
        <v>545554</v>
      </c>
      <c r="H2448" s="2">
        <f t="shared" si="340"/>
        <v>8.0857142857142503E-2</v>
      </c>
      <c r="I2448">
        <f t="shared" si="344"/>
        <v>1</v>
      </c>
      <c r="J2448">
        <f t="shared" si="345"/>
        <v>0.44999999999999929</v>
      </c>
      <c r="K2448" t="str">
        <f t="shared" si="346"/>
        <v xml:space="preserve"> </v>
      </c>
      <c r="L2448" s="2">
        <f t="shared" si="341"/>
        <v>0.58401502869897504</v>
      </c>
      <c r="M2448">
        <f t="shared" si="342"/>
        <v>1</v>
      </c>
      <c r="N2448" s="2">
        <f t="shared" si="347"/>
        <v>4.2285714285714197E-2</v>
      </c>
      <c r="O2448">
        <f t="shared" si="348"/>
        <v>0</v>
      </c>
    </row>
    <row r="2449" spans="1:15" x14ac:dyDescent="0.25">
      <c r="A2449">
        <f t="shared" si="343"/>
        <v>2448</v>
      </c>
      <c r="B2449" s="1">
        <v>39563</v>
      </c>
      <c r="C2449">
        <v>31.01</v>
      </c>
      <c r="D2449">
        <v>31.39</v>
      </c>
      <c r="E2449">
        <v>30.81</v>
      </c>
      <c r="F2449">
        <v>31.33</v>
      </c>
      <c r="G2449">
        <v>414835</v>
      </c>
      <c r="H2449" s="2">
        <f t="shared" si="340"/>
        <v>0.12228571428571371</v>
      </c>
      <c r="I2449">
        <f t="shared" si="344"/>
        <v>0</v>
      </c>
      <c r="J2449">
        <f t="shared" si="345"/>
        <v>0.51999999999999957</v>
      </c>
      <c r="K2449" t="str">
        <f t="shared" si="346"/>
        <v xml:space="preserve"> </v>
      </c>
      <c r="L2449" s="2">
        <f t="shared" si="341"/>
        <v>0.42533762932422003</v>
      </c>
      <c r="M2449">
        <f t="shared" si="342"/>
        <v>0</v>
      </c>
      <c r="N2449" s="2">
        <f t="shared" si="347"/>
        <v>4.1428571428571204E-2</v>
      </c>
      <c r="O2449">
        <f t="shared" si="348"/>
        <v>1</v>
      </c>
    </row>
    <row r="2450" spans="1:15" x14ac:dyDescent="0.25">
      <c r="A2450">
        <f t="shared" si="343"/>
        <v>2449</v>
      </c>
      <c r="B2450" s="1">
        <v>39566</v>
      </c>
      <c r="C2450">
        <v>31.47</v>
      </c>
      <c r="D2450">
        <v>31.66</v>
      </c>
      <c r="E2450">
        <v>31.03</v>
      </c>
      <c r="F2450">
        <v>31.17</v>
      </c>
      <c r="G2450">
        <v>376361</v>
      </c>
      <c r="H2450" s="2">
        <f t="shared" si="340"/>
        <v>0.20000000000000009</v>
      </c>
      <c r="I2450">
        <f t="shared" si="344"/>
        <v>0</v>
      </c>
      <c r="J2450" t="str">
        <f t="shared" si="345"/>
        <v xml:space="preserve"> </v>
      </c>
      <c r="K2450">
        <f t="shared" si="346"/>
        <v>0.15999999999999659</v>
      </c>
      <c r="L2450" s="2">
        <f t="shared" si="341"/>
        <v>0.31396857661701805</v>
      </c>
      <c r="M2450">
        <f t="shared" si="342"/>
        <v>0</v>
      </c>
      <c r="N2450" s="2">
        <f t="shared" si="347"/>
        <v>7.7714285714286388E-2</v>
      </c>
      <c r="O2450">
        <f t="shared" si="348"/>
        <v>0</v>
      </c>
    </row>
    <row r="2451" spans="1:15" x14ac:dyDescent="0.25">
      <c r="A2451">
        <f t="shared" si="343"/>
        <v>2450</v>
      </c>
      <c r="B2451" s="1">
        <v>39567</v>
      </c>
      <c r="C2451">
        <v>31.19</v>
      </c>
      <c r="D2451">
        <v>31.26</v>
      </c>
      <c r="E2451">
        <v>30.75</v>
      </c>
      <c r="F2451">
        <v>30.82</v>
      </c>
      <c r="G2451">
        <v>400964</v>
      </c>
      <c r="H2451" s="2">
        <f t="shared" si="340"/>
        <v>0.15428571428571475</v>
      </c>
      <c r="I2451">
        <f t="shared" si="344"/>
        <v>0</v>
      </c>
      <c r="J2451" t="str">
        <f t="shared" si="345"/>
        <v xml:space="preserve"> </v>
      </c>
      <c r="K2451">
        <f t="shared" si="346"/>
        <v>0.35000000000000142</v>
      </c>
      <c r="L2451" s="2">
        <f t="shared" si="341"/>
        <v>0.28144639712159453</v>
      </c>
      <c r="M2451">
        <f t="shared" si="342"/>
        <v>0</v>
      </c>
      <c r="N2451" s="2">
        <f t="shared" si="347"/>
        <v>-4.5714285714285346E-2</v>
      </c>
      <c r="O2451">
        <f t="shared" si="348"/>
        <v>0</v>
      </c>
    </row>
    <row r="2452" spans="1:15" x14ac:dyDescent="0.25">
      <c r="A2452">
        <f t="shared" si="343"/>
        <v>2451</v>
      </c>
      <c r="B2452" s="1">
        <v>39568</v>
      </c>
      <c r="C2452">
        <v>30.85</v>
      </c>
      <c r="D2452">
        <v>31.28</v>
      </c>
      <c r="E2452">
        <v>30.6</v>
      </c>
      <c r="F2452">
        <v>30.7</v>
      </c>
      <c r="G2452">
        <v>403993</v>
      </c>
      <c r="H2452" s="2">
        <f t="shared" si="340"/>
        <v>4.4857142857143067E-2</v>
      </c>
      <c r="I2452">
        <f t="shared" si="344"/>
        <v>1</v>
      </c>
      <c r="J2452" t="str">
        <f t="shared" si="345"/>
        <v xml:space="preserve"> </v>
      </c>
      <c r="K2452">
        <f t="shared" si="346"/>
        <v>0.12000000000000099</v>
      </c>
      <c r="L2452" s="2">
        <f t="shared" si="341"/>
        <v>0.13024670808306787</v>
      </c>
      <c r="M2452">
        <f t="shared" si="342"/>
        <v>1</v>
      </c>
      <c r="N2452" s="2">
        <f t="shared" si="347"/>
        <v>-0.10942857142857168</v>
      </c>
      <c r="O2452">
        <f t="shared" si="348"/>
        <v>1</v>
      </c>
    </row>
    <row r="2453" spans="1:15" x14ac:dyDescent="0.25">
      <c r="A2453">
        <f t="shared" si="343"/>
        <v>2452</v>
      </c>
      <c r="B2453" s="1">
        <v>39569</v>
      </c>
      <c r="C2453">
        <v>30.8</v>
      </c>
      <c r="D2453">
        <v>31.29</v>
      </c>
      <c r="E2453">
        <v>30.64</v>
      </c>
      <c r="F2453">
        <v>31.12</v>
      </c>
      <c r="G2453">
        <v>420017</v>
      </c>
      <c r="H2453" s="2">
        <f t="shared" si="340"/>
        <v>-1.9714285714285344E-2</v>
      </c>
      <c r="I2453">
        <f t="shared" si="344"/>
        <v>0</v>
      </c>
      <c r="J2453">
        <f t="shared" si="345"/>
        <v>0.42000000000000171</v>
      </c>
      <c r="K2453" t="str">
        <f t="shared" si="346"/>
        <v xml:space="preserve"> </v>
      </c>
      <c r="L2453" s="2">
        <f t="shared" si="341"/>
        <v>-0.11484832613535734</v>
      </c>
      <c r="M2453">
        <f t="shared" si="342"/>
        <v>0</v>
      </c>
      <c r="N2453" s="2">
        <f t="shared" si="347"/>
        <v>-6.4571428571428419E-2</v>
      </c>
      <c r="O2453">
        <f t="shared" si="348"/>
        <v>0</v>
      </c>
    </row>
    <row r="2454" spans="1:15" x14ac:dyDescent="0.25">
      <c r="A2454">
        <f t="shared" si="343"/>
        <v>2453</v>
      </c>
      <c r="B2454" s="1">
        <v>39570</v>
      </c>
      <c r="C2454">
        <v>31.41</v>
      </c>
      <c r="D2454">
        <v>31.62</v>
      </c>
      <c r="E2454">
        <v>31.17</v>
      </c>
      <c r="F2454">
        <v>31.34</v>
      </c>
      <c r="G2454">
        <v>406697</v>
      </c>
      <c r="H2454" s="2">
        <f t="shared" ref="H2454:H2517" si="349">SLOPE(F2449:F2454,A2449:A2454)</f>
        <v>-6.2857142857141515E-3</v>
      </c>
      <c r="I2454">
        <f t="shared" si="344"/>
        <v>1</v>
      </c>
      <c r="J2454">
        <f t="shared" si="345"/>
        <v>0.21999999999999886</v>
      </c>
      <c r="K2454" t="str">
        <f t="shared" si="346"/>
        <v xml:space="preserve"> </v>
      </c>
      <c r="L2454" s="2">
        <f t="shared" si="341"/>
        <v>-0.32501226566258684</v>
      </c>
      <c r="M2454">
        <f t="shared" si="342"/>
        <v>1</v>
      </c>
      <c r="N2454" s="2">
        <f t="shared" si="347"/>
        <v>1.3428571428571193E-2</v>
      </c>
      <c r="O2454">
        <f t="shared" si="348"/>
        <v>0</v>
      </c>
    </row>
    <row r="2455" spans="1:15" x14ac:dyDescent="0.25">
      <c r="A2455">
        <f t="shared" si="343"/>
        <v>2454</v>
      </c>
      <c r="B2455" s="1">
        <v>39573</v>
      </c>
      <c r="C2455">
        <v>31.36</v>
      </c>
      <c r="D2455">
        <v>31.36</v>
      </c>
      <c r="E2455">
        <v>30.96</v>
      </c>
      <c r="F2455">
        <v>31.18</v>
      </c>
      <c r="G2455">
        <v>274824</v>
      </c>
      <c r="H2455" s="2">
        <f t="shared" si="349"/>
        <v>5.7999999999999725E-2</v>
      </c>
      <c r="I2455">
        <f t="shared" si="344"/>
        <v>0</v>
      </c>
      <c r="J2455" t="str">
        <f t="shared" si="345"/>
        <v xml:space="preserve"> </v>
      </c>
      <c r="K2455">
        <f t="shared" si="346"/>
        <v>0.16000000000000014</v>
      </c>
      <c r="L2455" s="2">
        <f t="shared" si="341"/>
        <v>-0.54785691467240782</v>
      </c>
      <c r="M2455">
        <f t="shared" si="342"/>
        <v>1</v>
      </c>
      <c r="N2455" s="2">
        <f t="shared" si="347"/>
        <v>6.4285714285713877E-2</v>
      </c>
      <c r="O2455">
        <f t="shared" si="348"/>
        <v>0</v>
      </c>
    </row>
    <row r="2456" spans="1:15" x14ac:dyDescent="0.25">
      <c r="A2456">
        <f t="shared" si="343"/>
        <v>2455</v>
      </c>
      <c r="B2456" s="1">
        <v>39574</v>
      </c>
      <c r="C2456">
        <v>31.07</v>
      </c>
      <c r="D2456">
        <v>31.17</v>
      </c>
      <c r="E2456">
        <v>30.62</v>
      </c>
      <c r="F2456">
        <v>31</v>
      </c>
      <c r="G2456">
        <v>425689</v>
      </c>
      <c r="H2456" s="2">
        <f t="shared" si="349"/>
        <v>7.3142857142857107E-2</v>
      </c>
      <c r="I2456">
        <f t="shared" si="344"/>
        <v>0</v>
      </c>
      <c r="J2456" t="str">
        <f t="shared" si="345"/>
        <v xml:space="preserve"> </v>
      </c>
      <c r="K2456">
        <f t="shared" si="346"/>
        <v>0.17999999999999972</v>
      </c>
      <c r="L2456" s="2">
        <f t="shared" si="341"/>
        <v>-0.84491512781423594</v>
      </c>
      <c r="M2456">
        <f t="shared" si="342"/>
        <v>1</v>
      </c>
      <c r="N2456" s="2">
        <f t="shared" si="347"/>
        <v>1.5142857142857381E-2</v>
      </c>
      <c r="O2456">
        <f t="shared" si="348"/>
        <v>0</v>
      </c>
    </row>
    <row r="2457" spans="1:15" x14ac:dyDescent="0.25">
      <c r="A2457">
        <f t="shared" si="343"/>
        <v>2456</v>
      </c>
      <c r="B2457" s="1">
        <v>39575</v>
      </c>
      <c r="C2457">
        <v>31.01</v>
      </c>
      <c r="D2457">
        <v>31.1</v>
      </c>
      <c r="E2457">
        <v>30.5</v>
      </c>
      <c r="F2457">
        <v>30.57</v>
      </c>
      <c r="G2457">
        <v>380672</v>
      </c>
      <c r="H2457" s="2">
        <f t="shared" si="349"/>
        <v>-3.3428571428571377E-2</v>
      </c>
      <c r="I2457">
        <f t="shared" si="344"/>
        <v>0</v>
      </c>
      <c r="J2457" t="str">
        <f t="shared" si="345"/>
        <v xml:space="preserve"> </v>
      </c>
      <c r="K2457">
        <f t="shared" si="346"/>
        <v>0.42999999999999972</v>
      </c>
      <c r="L2457" s="2">
        <f t="shared" si="341"/>
        <v>-1.1627081284722118</v>
      </c>
      <c r="M2457">
        <f t="shared" si="342"/>
        <v>0</v>
      </c>
      <c r="N2457" s="2">
        <f t="shared" si="347"/>
        <v>-0.10657142857142848</v>
      </c>
      <c r="O2457">
        <f t="shared" si="348"/>
        <v>0</v>
      </c>
    </row>
    <row r="2458" spans="1:15" x14ac:dyDescent="0.25">
      <c r="A2458">
        <f t="shared" si="343"/>
        <v>2457</v>
      </c>
      <c r="B2458" s="1">
        <v>39576</v>
      </c>
      <c r="C2458">
        <v>30.72</v>
      </c>
      <c r="D2458">
        <v>30.8</v>
      </c>
      <c r="E2458">
        <v>30.45</v>
      </c>
      <c r="F2458">
        <v>30.59</v>
      </c>
      <c r="G2458">
        <v>344320</v>
      </c>
      <c r="H2458" s="2">
        <f t="shared" si="349"/>
        <v>-0.14685714285714296</v>
      </c>
      <c r="I2458">
        <f t="shared" si="344"/>
        <v>1</v>
      </c>
      <c r="J2458">
        <f t="shared" si="345"/>
        <v>1.9999999999999574E-2</v>
      </c>
      <c r="K2458" t="str">
        <f t="shared" si="346"/>
        <v xml:space="preserve"> </v>
      </c>
      <c r="L2458" s="2">
        <f t="shared" si="341"/>
        <v>-1.4139613988862703</v>
      </c>
      <c r="M2458">
        <f t="shared" si="342"/>
        <v>1</v>
      </c>
      <c r="N2458" s="2">
        <f t="shared" si="347"/>
        <v>-0.11342857142857159</v>
      </c>
      <c r="O2458">
        <f t="shared" si="348"/>
        <v>0</v>
      </c>
    </row>
    <row r="2459" spans="1:15" x14ac:dyDescent="0.25">
      <c r="A2459">
        <f t="shared" si="343"/>
        <v>2458</v>
      </c>
      <c r="B2459" s="1">
        <v>39577</v>
      </c>
      <c r="C2459">
        <v>30.46</v>
      </c>
      <c r="D2459">
        <v>30.46</v>
      </c>
      <c r="E2459">
        <v>30.14</v>
      </c>
      <c r="F2459">
        <v>30.27</v>
      </c>
      <c r="G2459">
        <v>388472</v>
      </c>
      <c r="H2459" s="2">
        <f t="shared" si="349"/>
        <v>-0.21571428571428575</v>
      </c>
      <c r="I2459">
        <f t="shared" si="344"/>
        <v>0</v>
      </c>
      <c r="J2459" t="str">
        <f t="shared" si="345"/>
        <v xml:space="preserve"> </v>
      </c>
      <c r="K2459">
        <f t="shared" si="346"/>
        <v>0.32000000000000028</v>
      </c>
      <c r="L2459" s="2">
        <f t="shared" si="341"/>
        <v>-1.60421417065273</v>
      </c>
      <c r="M2459">
        <f t="shared" si="342"/>
        <v>0</v>
      </c>
      <c r="N2459" s="2">
        <f t="shared" si="347"/>
        <v>-6.8857142857142783E-2</v>
      </c>
      <c r="O2459">
        <f t="shared" si="348"/>
        <v>1</v>
      </c>
    </row>
    <row r="2460" spans="1:15" x14ac:dyDescent="0.25">
      <c r="A2460">
        <f t="shared" si="343"/>
        <v>2459</v>
      </c>
      <c r="B2460" s="1">
        <v>39580</v>
      </c>
      <c r="C2460">
        <v>30.33</v>
      </c>
      <c r="D2460">
        <v>30.53</v>
      </c>
      <c r="E2460">
        <v>30.2</v>
      </c>
      <c r="F2460">
        <v>30.4</v>
      </c>
      <c r="G2460">
        <v>306814</v>
      </c>
      <c r="H2460" s="2">
        <f t="shared" si="349"/>
        <v>-0.17342857142857163</v>
      </c>
      <c r="I2460">
        <f t="shared" si="344"/>
        <v>1</v>
      </c>
      <c r="J2460">
        <f t="shared" si="345"/>
        <v>0.12999999999999901</v>
      </c>
      <c r="K2460" t="str">
        <f t="shared" si="346"/>
        <v xml:space="preserve"> </v>
      </c>
      <c r="L2460" s="2">
        <f t="shared" si="341"/>
        <v>-1.8435315237969518</v>
      </c>
      <c r="M2460">
        <f t="shared" si="342"/>
        <v>1</v>
      </c>
      <c r="N2460" s="2">
        <f t="shared" si="347"/>
        <v>4.2285714285714121E-2</v>
      </c>
      <c r="O2460">
        <f t="shared" si="348"/>
        <v>0</v>
      </c>
    </row>
    <row r="2461" spans="1:15" x14ac:dyDescent="0.25">
      <c r="A2461">
        <f t="shared" si="343"/>
        <v>2460</v>
      </c>
      <c r="B2461" s="1">
        <v>39581</v>
      </c>
      <c r="C2461">
        <v>30.53</v>
      </c>
      <c r="D2461">
        <v>30.7</v>
      </c>
      <c r="E2461">
        <v>30.26</v>
      </c>
      <c r="F2461">
        <v>30.33</v>
      </c>
      <c r="G2461">
        <v>369614</v>
      </c>
      <c r="H2461" s="2">
        <f t="shared" si="349"/>
        <v>-0.11942857142857183</v>
      </c>
      <c r="I2461">
        <f t="shared" si="344"/>
        <v>0</v>
      </c>
      <c r="J2461" t="str">
        <f t="shared" si="345"/>
        <v xml:space="preserve"> </v>
      </c>
      <c r="K2461">
        <f t="shared" si="346"/>
        <v>7.0000000000000284E-2</v>
      </c>
      <c r="L2461" s="2">
        <f t="shared" si="341"/>
        <v>-2.0787908391815191</v>
      </c>
      <c r="M2461">
        <f t="shared" si="342"/>
        <v>0</v>
      </c>
      <c r="N2461" s="2">
        <f t="shared" si="347"/>
        <v>5.3999999999999798E-2</v>
      </c>
      <c r="O2461">
        <f t="shared" si="348"/>
        <v>0</v>
      </c>
    </row>
    <row r="2462" spans="1:15" x14ac:dyDescent="0.25">
      <c r="A2462">
        <f t="shared" si="343"/>
        <v>2461</v>
      </c>
      <c r="B2462" s="1">
        <v>39582</v>
      </c>
      <c r="C2462">
        <v>30.42</v>
      </c>
      <c r="D2462">
        <v>30.72</v>
      </c>
      <c r="E2462">
        <v>30.33</v>
      </c>
      <c r="F2462">
        <v>30.51</v>
      </c>
      <c r="G2462">
        <v>354860</v>
      </c>
      <c r="H2462" s="2">
        <f t="shared" si="349"/>
        <v>-2.7142857142857121E-2</v>
      </c>
      <c r="I2462">
        <f t="shared" si="344"/>
        <v>1</v>
      </c>
      <c r="J2462">
        <f t="shared" si="345"/>
        <v>0.18000000000000327</v>
      </c>
      <c r="K2462" t="str">
        <f t="shared" si="346"/>
        <v xml:space="preserve"> </v>
      </c>
      <c r="L2462" s="2">
        <f t="shared" si="341"/>
        <v>-2.2961406806192617</v>
      </c>
      <c r="M2462">
        <f t="shared" si="342"/>
        <v>1</v>
      </c>
      <c r="N2462" s="2">
        <f t="shared" si="347"/>
        <v>9.2285714285714707E-2</v>
      </c>
      <c r="O2462">
        <f t="shared" si="348"/>
        <v>1</v>
      </c>
    </row>
    <row r="2463" spans="1:15" x14ac:dyDescent="0.25">
      <c r="A2463">
        <f t="shared" si="343"/>
        <v>2462</v>
      </c>
      <c r="B2463" s="1">
        <v>39583</v>
      </c>
      <c r="C2463">
        <v>30.66</v>
      </c>
      <c r="D2463">
        <v>30.71</v>
      </c>
      <c r="E2463">
        <v>30.17</v>
      </c>
      <c r="F2463">
        <v>30.37</v>
      </c>
      <c r="G2463">
        <v>543854</v>
      </c>
      <c r="H2463" s="2">
        <f t="shared" si="349"/>
        <v>-1.2857142857142533E-2</v>
      </c>
      <c r="I2463">
        <f t="shared" si="344"/>
        <v>1</v>
      </c>
      <c r="J2463" t="str">
        <f t="shared" si="345"/>
        <v xml:space="preserve"> </v>
      </c>
      <c r="K2463">
        <f t="shared" si="346"/>
        <v>0.14000000000000057</v>
      </c>
      <c r="L2463" s="2">
        <f t="shared" si="341"/>
        <v>-2.5048783643194823</v>
      </c>
      <c r="M2463">
        <f t="shared" si="342"/>
        <v>1</v>
      </c>
      <c r="N2463" s="2">
        <f t="shared" si="347"/>
        <v>1.4285714285714589E-2</v>
      </c>
      <c r="O2463">
        <f t="shared" si="348"/>
        <v>0</v>
      </c>
    </row>
    <row r="2464" spans="1:15" x14ac:dyDescent="0.25">
      <c r="A2464">
        <f t="shared" si="343"/>
        <v>2463</v>
      </c>
      <c r="B2464" s="1">
        <v>39584</v>
      </c>
      <c r="C2464">
        <v>30.45</v>
      </c>
      <c r="D2464">
        <v>30.46</v>
      </c>
      <c r="E2464">
        <v>29.97</v>
      </c>
      <c r="F2464">
        <v>30.13</v>
      </c>
      <c r="G2464">
        <v>568214</v>
      </c>
      <c r="H2464" s="2">
        <f t="shared" si="349"/>
        <v>-1.742857142857121E-2</v>
      </c>
      <c r="I2464">
        <f t="shared" si="344"/>
        <v>0</v>
      </c>
      <c r="J2464" t="str">
        <f t="shared" si="345"/>
        <v xml:space="preserve"> </v>
      </c>
      <c r="K2464">
        <f t="shared" si="346"/>
        <v>0.24000000000000199</v>
      </c>
      <c r="L2464" s="2">
        <f t="shared" si="341"/>
        <v>-2.76897514346811</v>
      </c>
      <c r="M2464">
        <f t="shared" si="342"/>
        <v>0</v>
      </c>
      <c r="N2464" s="2">
        <f t="shared" si="347"/>
        <v>-4.5714285714286776E-3</v>
      </c>
      <c r="O2464">
        <f t="shared" si="348"/>
        <v>0</v>
      </c>
    </row>
    <row r="2465" spans="1:15" x14ac:dyDescent="0.25">
      <c r="A2465">
        <f t="shared" si="343"/>
        <v>2464</v>
      </c>
      <c r="B2465" s="1">
        <v>39587</v>
      </c>
      <c r="C2465">
        <v>30.13</v>
      </c>
      <c r="D2465">
        <v>30.7</v>
      </c>
      <c r="E2465">
        <v>30</v>
      </c>
      <c r="F2465">
        <v>30.4</v>
      </c>
      <c r="G2465">
        <v>581220</v>
      </c>
      <c r="H2465" s="2">
        <f t="shared" si="349"/>
        <v>-2.1142857142857099E-2</v>
      </c>
      <c r="I2465">
        <f t="shared" si="344"/>
        <v>1</v>
      </c>
      <c r="J2465">
        <f t="shared" si="345"/>
        <v>0.26999999999999957</v>
      </c>
      <c r="K2465" t="str">
        <f t="shared" si="346"/>
        <v xml:space="preserve"> </v>
      </c>
      <c r="L2465" s="2">
        <f t="shared" si="341"/>
        <v>-3.0182305735598973</v>
      </c>
      <c r="M2465">
        <f t="shared" si="342"/>
        <v>1</v>
      </c>
      <c r="N2465" s="2">
        <f t="shared" si="347"/>
        <v>-3.7142857142858886E-3</v>
      </c>
      <c r="O2465">
        <f t="shared" si="348"/>
        <v>0</v>
      </c>
    </row>
    <row r="2466" spans="1:15" x14ac:dyDescent="0.25">
      <c r="A2466">
        <f t="shared" si="343"/>
        <v>2465</v>
      </c>
      <c r="B2466" s="1">
        <v>39588</v>
      </c>
      <c r="C2466">
        <v>30.25</v>
      </c>
      <c r="D2466">
        <v>30.27</v>
      </c>
      <c r="E2466">
        <v>29.55</v>
      </c>
      <c r="F2466">
        <v>29.72</v>
      </c>
      <c r="G2466">
        <v>685776</v>
      </c>
      <c r="H2466" s="2">
        <f t="shared" si="349"/>
        <v>-0.10342857142857166</v>
      </c>
      <c r="I2466">
        <f t="shared" si="344"/>
        <v>1</v>
      </c>
      <c r="J2466" t="str">
        <f t="shared" si="345"/>
        <v xml:space="preserve"> </v>
      </c>
      <c r="K2466">
        <f t="shared" si="346"/>
        <v>0.67999999999999972</v>
      </c>
      <c r="L2466" s="2">
        <f t="shared" si="341"/>
        <v>-3.2189171587001608</v>
      </c>
      <c r="M2466">
        <f t="shared" si="342"/>
        <v>1</v>
      </c>
      <c r="N2466" s="2">
        <f t="shared" si="347"/>
        <v>-8.2285714285714559E-2</v>
      </c>
      <c r="O2466">
        <f t="shared" si="348"/>
        <v>1</v>
      </c>
    </row>
    <row r="2467" spans="1:15" x14ac:dyDescent="0.25">
      <c r="A2467">
        <f t="shared" si="343"/>
        <v>2466</v>
      </c>
      <c r="B2467" s="1">
        <v>39589</v>
      </c>
      <c r="C2467">
        <v>29.77</v>
      </c>
      <c r="D2467">
        <v>29.78</v>
      </c>
      <c r="E2467">
        <v>28.91</v>
      </c>
      <c r="F2467">
        <v>28.99</v>
      </c>
      <c r="G2467">
        <v>953105</v>
      </c>
      <c r="H2467" s="2">
        <f t="shared" si="349"/>
        <v>-0.26514285714285779</v>
      </c>
      <c r="I2467">
        <f t="shared" si="344"/>
        <v>0</v>
      </c>
      <c r="J2467" t="str">
        <f t="shared" si="345"/>
        <v xml:space="preserve"> </v>
      </c>
      <c r="K2467">
        <f t="shared" si="346"/>
        <v>0.73000000000000043</v>
      </c>
      <c r="L2467" s="2">
        <f t="shared" si="341"/>
        <v>-3.4674651965299961</v>
      </c>
      <c r="M2467">
        <f t="shared" si="342"/>
        <v>0</v>
      </c>
      <c r="N2467" s="2">
        <f t="shared" si="347"/>
        <v>-0.16171428571428614</v>
      </c>
      <c r="O2467">
        <f t="shared" si="348"/>
        <v>1</v>
      </c>
    </row>
    <row r="2468" spans="1:15" x14ac:dyDescent="0.25">
      <c r="A2468">
        <f t="shared" si="343"/>
        <v>2467</v>
      </c>
      <c r="B2468" s="1">
        <v>39590</v>
      </c>
      <c r="C2468">
        <v>29.01</v>
      </c>
      <c r="D2468">
        <v>29.25</v>
      </c>
      <c r="E2468">
        <v>28.8</v>
      </c>
      <c r="F2468">
        <v>29.01</v>
      </c>
      <c r="G2468">
        <v>542428</v>
      </c>
      <c r="H2468" s="2">
        <f t="shared" si="349"/>
        <v>-0.31142857142857139</v>
      </c>
      <c r="I2468">
        <f t="shared" si="344"/>
        <v>1</v>
      </c>
      <c r="J2468">
        <f t="shared" si="345"/>
        <v>2.0000000000003126E-2</v>
      </c>
      <c r="K2468" t="str">
        <f t="shared" si="346"/>
        <v xml:space="preserve"> </v>
      </c>
      <c r="L2468" s="2">
        <f t="shared" si="341"/>
        <v>-3.6821912334989229</v>
      </c>
      <c r="M2468">
        <f t="shared" si="342"/>
        <v>1</v>
      </c>
      <c r="N2468" s="2">
        <f t="shared" si="347"/>
        <v>-4.6285714285713597E-2</v>
      </c>
      <c r="O2468">
        <f t="shared" si="348"/>
        <v>0</v>
      </c>
    </row>
    <row r="2469" spans="1:15" x14ac:dyDescent="0.25">
      <c r="A2469">
        <f t="shared" si="343"/>
        <v>2468</v>
      </c>
      <c r="B2469" s="1">
        <v>39591</v>
      </c>
      <c r="C2469">
        <v>28.96</v>
      </c>
      <c r="D2469">
        <v>28.97</v>
      </c>
      <c r="E2469">
        <v>28.35</v>
      </c>
      <c r="F2469">
        <v>28.43</v>
      </c>
      <c r="G2469">
        <v>624690</v>
      </c>
      <c r="H2469" s="2">
        <f t="shared" si="349"/>
        <v>-0.38285714285714251</v>
      </c>
      <c r="I2469">
        <f t="shared" si="344"/>
        <v>1</v>
      </c>
      <c r="J2469" t="str">
        <f t="shared" si="345"/>
        <v xml:space="preserve"> </v>
      </c>
      <c r="K2469">
        <f t="shared" si="346"/>
        <v>0.58000000000000185</v>
      </c>
      <c r="L2469" s="2">
        <f t="shared" si="341"/>
        <v>-3.9048924527194417</v>
      </c>
      <c r="M2469">
        <f t="shared" si="342"/>
        <v>1</v>
      </c>
      <c r="N2469" s="2">
        <f t="shared" si="347"/>
        <v>-7.1428571428571119E-2</v>
      </c>
      <c r="O2469">
        <f t="shared" si="348"/>
        <v>1</v>
      </c>
    </row>
    <row r="2470" spans="1:15" x14ac:dyDescent="0.25">
      <c r="A2470">
        <f t="shared" si="343"/>
        <v>2469</v>
      </c>
      <c r="B2470" s="1">
        <v>39595</v>
      </c>
      <c r="C2470">
        <v>28.42</v>
      </c>
      <c r="D2470">
        <v>28.79</v>
      </c>
      <c r="E2470">
        <v>28.21</v>
      </c>
      <c r="F2470">
        <v>28.4</v>
      </c>
      <c r="G2470">
        <v>657347</v>
      </c>
      <c r="H2470" s="2">
        <f t="shared" si="349"/>
        <v>-0.39571428571428557</v>
      </c>
      <c r="I2470">
        <f t="shared" si="344"/>
        <v>0</v>
      </c>
      <c r="J2470" t="str">
        <f t="shared" si="345"/>
        <v xml:space="preserve"> </v>
      </c>
      <c r="K2470">
        <f t="shared" si="346"/>
        <v>3.0000000000001137E-2</v>
      </c>
      <c r="L2470" s="2">
        <f t="shared" si="341"/>
        <v>-4.1842562167543997</v>
      </c>
      <c r="M2470">
        <f t="shared" si="342"/>
        <v>0</v>
      </c>
      <c r="N2470" s="2">
        <f t="shared" si="347"/>
        <v>-1.2857142857143067E-2</v>
      </c>
      <c r="O2470">
        <f t="shared" si="348"/>
        <v>1</v>
      </c>
    </row>
    <row r="2471" spans="1:15" x14ac:dyDescent="0.25">
      <c r="A2471">
        <f t="shared" si="343"/>
        <v>2470</v>
      </c>
      <c r="B2471" s="1">
        <v>39596</v>
      </c>
      <c r="C2471">
        <v>28.57</v>
      </c>
      <c r="D2471">
        <v>28.68</v>
      </c>
      <c r="E2471">
        <v>28.21</v>
      </c>
      <c r="F2471">
        <v>28.55</v>
      </c>
      <c r="G2471">
        <v>634028</v>
      </c>
      <c r="H2471" s="2">
        <f t="shared" si="349"/>
        <v>-0.23428571428571407</v>
      </c>
      <c r="I2471">
        <f t="shared" si="344"/>
        <v>0</v>
      </c>
      <c r="J2471">
        <f t="shared" si="345"/>
        <v>0.15000000000000213</v>
      </c>
      <c r="K2471" t="str">
        <f t="shared" si="346"/>
        <v xml:space="preserve"> </v>
      </c>
      <c r="L2471" s="2">
        <f t="shared" si="341"/>
        <v>-4.406580245385225</v>
      </c>
      <c r="M2471">
        <f t="shared" si="342"/>
        <v>0</v>
      </c>
      <c r="N2471" s="2">
        <f t="shared" si="347"/>
        <v>0.1614285714285715</v>
      </c>
      <c r="O2471">
        <f t="shared" si="348"/>
        <v>0</v>
      </c>
    </row>
    <row r="2472" spans="1:15" x14ac:dyDescent="0.25">
      <c r="A2472">
        <f t="shared" si="343"/>
        <v>2471</v>
      </c>
      <c r="B2472" s="1">
        <v>39597</v>
      </c>
      <c r="C2472">
        <v>28.45</v>
      </c>
      <c r="D2472">
        <v>28.98</v>
      </c>
      <c r="E2472">
        <v>28.26</v>
      </c>
      <c r="F2472">
        <v>28.64</v>
      </c>
      <c r="G2472">
        <v>635431</v>
      </c>
      <c r="H2472" s="2">
        <f t="shared" si="349"/>
        <v>-9.028571428571408E-2</v>
      </c>
      <c r="I2472">
        <f t="shared" si="344"/>
        <v>0</v>
      </c>
      <c r="J2472">
        <f t="shared" si="345"/>
        <v>8.9999999999999858E-2</v>
      </c>
      <c r="K2472" t="str">
        <f t="shared" si="346"/>
        <v xml:space="preserve"> </v>
      </c>
      <c r="L2472" s="2">
        <f t="shared" si="341"/>
        <v>-4.595815847372057</v>
      </c>
      <c r="M2472">
        <f t="shared" si="342"/>
        <v>0</v>
      </c>
      <c r="N2472" s="2">
        <f t="shared" si="347"/>
        <v>0.14399999999999999</v>
      </c>
      <c r="O2472">
        <f t="shared" si="348"/>
        <v>1</v>
      </c>
    </row>
    <row r="2473" spans="1:15" x14ac:dyDescent="0.25">
      <c r="A2473">
        <f t="shared" si="343"/>
        <v>2472</v>
      </c>
      <c r="B2473" s="1">
        <v>39598</v>
      </c>
      <c r="C2473">
        <v>28.79</v>
      </c>
      <c r="D2473">
        <v>28.93</v>
      </c>
      <c r="E2473">
        <v>28.57</v>
      </c>
      <c r="F2473">
        <v>28.72</v>
      </c>
      <c r="G2473">
        <v>500368</v>
      </c>
      <c r="H2473" s="2">
        <f t="shared" si="349"/>
        <v>-1.9142857142857395E-2</v>
      </c>
      <c r="I2473">
        <f t="shared" si="344"/>
        <v>1</v>
      </c>
      <c r="J2473">
        <f t="shared" si="345"/>
        <v>7.9999999999998295E-2</v>
      </c>
      <c r="K2473" t="str">
        <f t="shared" si="346"/>
        <v xml:space="preserve"> </v>
      </c>
      <c r="L2473" s="2">
        <f t="shared" si="341"/>
        <v>-4.7537138343869128</v>
      </c>
      <c r="M2473">
        <f t="shared" si="342"/>
        <v>1</v>
      </c>
      <c r="N2473" s="2">
        <f t="shared" si="347"/>
        <v>7.1142857142856689E-2</v>
      </c>
      <c r="O2473">
        <f t="shared" si="348"/>
        <v>1</v>
      </c>
    </row>
    <row r="2474" spans="1:15" x14ac:dyDescent="0.25">
      <c r="A2474">
        <f t="shared" si="343"/>
        <v>2473</v>
      </c>
      <c r="B2474" s="1">
        <v>39601</v>
      </c>
      <c r="C2474">
        <v>28.75</v>
      </c>
      <c r="D2474">
        <v>28.89</v>
      </c>
      <c r="E2474">
        <v>28.18</v>
      </c>
      <c r="F2474">
        <v>28.41</v>
      </c>
      <c r="G2474">
        <v>508710</v>
      </c>
      <c r="H2474" s="2">
        <f t="shared" si="349"/>
        <v>2.7142857142857225E-2</v>
      </c>
      <c r="I2474">
        <f t="shared" si="344"/>
        <v>1</v>
      </c>
      <c r="J2474" t="str">
        <f t="shared" si="345"/>
        <v xml:space="preserve"> </v>
      </c>
      <c r="K2474">
        <f t="shared" si="346"/>
        <v>0.30999999999999872</v>
      </c>
      <c r="L2474" s="2">
        <f t="shared" si="341"/>
        <v>-4.9817365443496371</v>
      </c>
      <c r="M2474">
        <f t="shared" si="342"/>
        <v>0</v>
      </c>
      <c r="N2474" s="2">
        <f t="shared" si="347"/>
        <v>4.6285714285714624E-2</v>
      </c>
      <c r="O2474">
        <f t="shared" si="348"/>
        <v>0</v>
      </c>
    </row>
    <row r="2475" spans="1:15" x14ac:dyDescent="0.25">
      <c r="A2475">
        <f t="shared" si="343"/>
        <v>2474</v>
      </c>
      <c r="B2475" s="1">
        <v>39602</v>
      </c>
      <c r="C2475">
        <v>28.56</v>
      </c>
      <c r="D2475">
        <v>28.8</v>
      </c>
      <c r="E2475">
        <v>28.25</v>
      </c>
      <c r="F2475">
        <v>28.46</v>
      </c>
      <c r="G2475">
        <v>524341</v>
      </c>
      <c r="H2475" s="2">
        <f t="shared" si="349"/>
        <v>-1.1428571428569155E-3</v>
      </c>
      <c r="I2475">
        <f t="shared" si="344"/>
        <v>1</v>
      </c>
      <c r="J2475">
        <f t="shared" si="345"/>
        <v>5.0000000000000711E-2</v>
      </c>
      <c r="K2475" t="str">
        <f t="shared" si="346"/>
        <v xml:space="preserve"> </v>
      </c>
      <c r="L2475" s="2">
        <f t="shared" si="341"/>
        <v>-5.2704015911786062</v>
      </c>
      <c r="M2475">
        <f t="shared" si="342"/>
        <v>1</v>
      </c>
      <c r="N2475" s="2">
        <f t="shared" si="347"/>
        <v>-2.828571428571414E-2</v>
      </c>
      <c r="O2475">
        <f t="shared" si="348"/>
        <v>1</v>
      </c>
    </row>
    <row r="2476" spans="1:15" x14ac:dyDescent="0.25">
      <c r="A2476">
        <f t="shared" si="343"/>
        <v>2475</v>
      </c>
      <c r="B2476" s="1">
        <v>39603</v>
      </c>
      <c r="C2476">
        <v>28.46</v>
      </c>
      <c r="D2476">
        <v>28.73</v>
      </c>
      <c r="E2476">
        <v>28.3</v>
      </c>
      <c r="F2476">
        <v>28.45</v>
      </c>
      <c r="G2476">
        <v>449191</v>
      </c>
      <c r="H2476" s="2">
        <f t="shared" si="349"/>
        <v>-3.8571428571428715E-2</v>
      </c>
      <c r="I2476">
        <f t="shared" si="344"/>
        <v>0</v>
      </c>
      <c r="J2476" t="str">
        <f t="shared" si="345"/>
        <v xml:space="preserve"> </v>
      </c>
      <c r="K2476">
        <f t="shared" si="346"/>
        <v>1.0000000000001563E-2</v>
      </c>
      <c r="L2476" s="2">
        <f t="shared" si="341"/>
        <v>-5.6167411928819808</v>
      </c>
      <c r="M2476">
        <f t="shared" si="342"/>
        <v>0</v>
      </c>
      <c r="N2476" s="2">
        <f t="shared" si="347"/>
        <v>-3.7428571428571797E-2</v>
      </c>
      <c r="O2476">
        <f t="shared" si="348"/>
        <v>1</v>
      </c>
    </row>
    <row r="2477" spans="1:15" x14ac:dyDescent="0.25">
      <c r="A2477">
        <f t="shared" si="343"/>
        <v>2476</v>
      </c>
      <c r="B2477" s="1">
        <v>39604</v>
      </c>
      <c r="C2477">
        <v>28.56</v>
      </c>
      <c r="D2477">
        <v>29.14</v>
      </c>
      <c r="E2477">
        <v>28.46</v>
      </c>
      <c r="F2477">
        <v>29.06</v>
      </c>
      <c r="G2477">
        <v>554063</v>
      </c>
      <c r="H2477" s="2">
        <f t="shared" si="349"/>
        <v>3.8285714285714076E-2</v>
      </c>
      <c r="I2477">
        <f t="shared" si="344"/>
        <v>0</v>
      </c>
      <c r="J2477">
        <f t="shared" si="345"/>
        <v>0.60999999999999943</v>
      </c>
      <c r="K2477" t="str">
        <f t="shared" si="346"/>
        <v xml:space="preserve"> </v>
      </c>
      <c r="L2477" s="2">
        <f t="shared" si="341"/>
        <v>-5.7480203719381882</v>
      </c>
      <c r="M2477">
        <f t="shared" si="342"/>
        <v>1</v>
      </c>
      <c r="N2477" s="2">
        <f t="shared" si="347"/>
        <v>7.6857142857142791E-2</v>
      </c>
      <c r="O2477">
        <f t="shared" si="348"/>
        <v>0</v>
      </c>
    </row>
    <row r="2478" spans="1:15" x14ac:dyDescent="0.25">
      <c r="A2478">
        <f t="shared" si="343"/>
        <v>2477</v>
      </c>
      <c r="B2478" s="1">
        <v>39605</v>
      </c>
      <c r="C2478">
        <v>28.86</v>
      </c>
      <c r="D2478">
        <v>28.86</v>
      </c>
      <c r="E2478">
        <v>28</v>
      </c>
      <c r="F2478">
        <v>28.02</v>
      </c>
      <c r="G2478">
        <v>695434</v>
      </c>
      <c r="H2478" s="2">
        <f t="shared" si="349"/>
        <v>-4.4571428571428637E-2</v>
      </c>
      <c r="I2478">
        <f t="shared" si="344"/>
        <v>0</v>
      </c>
      <c r="J2478" t="str">
        <f t="shared" si="345"/>
        <v xml:space="preserve"> </v>
      </c>
      <c r="K2478">
        <f t="shared" si="346"/>
        <v>1.0399999999999991</v>
      </c>
      <c r="L2478" s="2">
        <f t="shared" si="341"/>
        <v>-5.8109323876789833</v>
      </c>
      <c r="M2478">
        <f t="shared" si="342"/>
        <v>0</v>
      </c>
      <c r="N2478" s="2">
        <f t="shared" si="347"/>
        <v>-8.2857142857142713E-2</v>
      </c>
      <c r="O2478">
        <f t="shared" si="348"/>
        <v>0</v>
      </c>
    </row>
    <row r="2479" spans="1:15" x14ac:dyDescent="0.25">
      <c r="A2479">
        <f t="shared" si="343"/>
        <v>2478</v>
      </c>
      <c r="B2479" s="1">
        <v>39608</v>
      </c>
      <c r="C2479">
        <v>28.23</v>
      </c>
      <c r="D2479">
        <v>28.35</v>
      </c>
      <c r="E2479">
        <v>27.88</v>
      </c>
      <c r="F2479">
        <v>28.06</v>
      </c>
      <c r="G2479">
        <v>588501</v>
      </c>
      <c r="H2479" s="2">
        <f t="shared" si="349"/>
        <v>-7.0285714285714618E-2</v>
      </c>
      <c r="I2479">
        <f t="shared" si="344"/>
        <v>0</v>
      </c>
      <c r="J2479">
        <f t="shared" si="345"/>
        <v>3.9999999999999147E-2</v>
      </c>
      <c r="K2479" t="str">
        <f t="shared" si="346"/>
        <v xml:space="preserve"> </v>
      </c>
      <c r="L2479" s="2">
        <f t="shared" si="341"/>
        <v>-5.850850187883804</v>
      </c>
      <c r="M2479">
        <f t="shared" si="342"/>
        <v>0</v>
      </c>
      <c r="N2479" s="2">
        <f t="shared" si="347"/>
        <v>-2.5714285714285981E-2</v>
      </c>
      <c r="O2479">
        <f t="shared" si="348"/>
        <v>0</v>
      </c>
    </row>
    <row r="2480" spans="1:15" x14ac:dyDescent="0.25">
      <c r="A2480">
        <f t="shared" si="343"/>
        <v>2479</v>
      </c>
      <c r="B2480" s="1">
        <v>39609</v>
      </c>
      <c r="C2480">
        <v>27.93</v>
      </c>
      <c r="D2480">
        <v>28.74</v>
      </c>
      <c r="E2480">
        <v>27.78</v>
      </c>
      <c r="F2480">
        <v>28.33</v>
      </c>
      <c r="G2480">
        <v>493310</v>
      </c>
      <c r="H2480" s="2">
        <f t="shared" si="349"/>
        <v>-8.17142857142861E-2</v>
      </c>
      <c r="I2480">
        <f t="shared" si="344"/>
        <v>1</v>
      </c>
      <c r="J2480">
        <f t="shared" si="345"/>
        <v>0.26999999999999957</v>
      </c>
      <c r="K2480" t="str">
        <f t="shared" si="346"/>
        <v xml:space="preserve"> </v>
      </c>
      <c r="L2480" s="2">
        <f t="shared" si="341"/>
        <v>-5.9176617779281697</v>
      </c>
      <c r="M2480">
        <f t="shared" si="342"/>
        <v>1</v>
      </c>
      <c r="N2480" s="2">
        <f t="shared" si="347"/>
        <v>-1.1428571428571482E-2</v>
      </c>
      <c r="O2480">
        <f t="shared" si="348"/>
        <v>0</v>
      </c>
    </row>
    <row r="2481" spans="1:15" x14ac:dyDescent="0.25">
      <c r="A2481">
        <f t="shared" si="343"/>
        <v>2480</v>
      </c>
      <c r="B2481" s="1">
        <v>39610</v>
      </c>
      <c r="C2481">
        <v>28.38</v>
      </c>
      <c r="D2481">
        <v>28.45</v>
      </c>
      <c r="E2481">
        <v>27.8</v>
      </c>
      <c r="F2481">
        <v>27.83</v>
      </c>
      <c r="G2481">
        <v>671396</v>
      </c>
      <c r="H2481" s="2">
        <f t="shared" si="349"/>
        <v>-0.15000000000000022</v>
      </c>
      <c r="I2481">
        <f t="shared" si="344"/>
        <v>1</v>
      </c>
      <c r="J2481" t="str">
        <f t="shared" si="345"/>
        <v xml:space="preserve"> </v>
      </c>
      <c r="K2481">
        <f t="shared" si="346"/>
        <v>0.5</v>
      </c>
      <c r="L2481" s="2">
        <f t="shared" si="341"/>
        <v>-5.9392700398894611</v>
      </c>
      <c r="M2481">
        <f t="shared" si="342"/>
        <v>1</v>
      </c>
      <c r="N2481" s="2">
        <f t="shared" si="347"/>
        <v>-6.8285714285714116E-2</v>
      </c>
      <c r="O2481">
        <f t="shared" si="348"/>
        <v>1</v>
      </c>
    </row>
    <row r="2482" spans="1:15" x14ac:dyDescent="0.25">
      <c r="A2482">
        <f t="shared" si="343"/>
        <v>2481</v>
      </c>
      <c r="B2482" s="1">
        <v>39611</v>
      </c>
      <c r="C2482">
        <v>27.97</v>
      </c>
      <c r="D2482">
        <v>28.31</v>
      </c>
      <c r="E2482">
        <v>26.89</v>
      </c>
      <c r="F2482">
        <v>27.05</v>
      </c>
      <c r="G2482">
        <v>956060</v>
      </c>
      <c r="H2482" s="2">
        <f t="shared" si="349"/>
        <v>-0.29571428571428554</v>
      </c>
      <c r="I2482">
        <f t="shared" si="344"/>
        <v>0</v>
      </c>
      <c r="J2482" t="str">
        <f t="shared" si="345"/>
        <v xml:space="preserve"> </v>
      </c>
      <c r="K2482">
        <f t="shared" si="346"/>
        <v>0.77999999999999758</v>
      </c>
      <c r="L2482" s="2">
        <f t="shared" si="341"/>
        <v>-5.8999674805006785</v>
      </c>
      <c r="M2482">
        <f t="shared" si="342"/>
        <v>0</v>
      </c>
      <c r="N2482" s="2">
        <f t="shared" si="347"/>
        <v>-0.14571428571428532</v>
      </c>
      <c r="O2482">
        <f t="shared" si="348"/>
        <v>1</v>
      </c>
    </row>
    <row r="2483" spans="1:15" x14ac:dyDescent="0.25">
      <c r="A2483">
        <f t="shared" si="343"/>
        <v>2482</v>
      </c>
      <c r="B2483" s="1">
        <v>39612</v>
      </c>
      <c r="C2483">
        <v>27.36</v>
      </c>
      <c r="D2483">
        <v>27.4</v>
      </c>
      <c r="E2483">
        <v>26.49</v>
      </c>
      <c r="F2483">
        <v>27.15</v>
      </c>
      <c r="G2483">
        <v>1157758</v>
      </c>
      <c r="H2483" s="2">
        <f t="shared" si="349"/>
        <v>-0.22514285714285712</v>
      </c>
      <c r="I2483">
        <f t="shared" si="344"/>
        <v>1</v>
      </c>
      <c r="J2483">
        <f t="shared" si="345"/>
        <v>9.9999999999997868E-2</v>
      </c>
      <c r="K2483" t="str">
        <f t="shared" si="346"/>
        <v xml:space="preserve"> </v>
      </c>
      <c r="L2483" s="2">
        <f t="shared" si="341"/>
        <v>-5.8703130315032954</v>
      </c>
      <c r="M2483">
        <f t="shared" si="342"/>
        <v>1</v>
      </c>
      <c r="N2483" s="2">
        <f t="shared" si="347"/>
        <v>7.0571428571428424E-2</v>
      </c>
      <c r="O2483">
        <f t="shared" si="348"/>
        <v>0</v>
      </c>
    </row>
    <row r="2484" spans="1:15" x14ac:dyDescent="0.25">
      <c r="A2484">
        <f t="shared" si="343"/>
        <v>2483</v>
      </c>
      <c r="B2484" s="1">
        <v>39615</v>
      </c>
      <c r="C2484">
        <v>26.69</v>
      </c>
      <c r="D2484">
        <v>27.25</v>
      </c>
      <c r="E2484">
        <v>26.38</v>
      </c>
      <c r="F2484">
        <v>26.97</v>
      </c>
      <c r="G2484">
        <v>866379</v>
      </c>
      <c r="H2484" s="2">
        <f t="shared" si="349"/>
        <v>-0.27914285714285703</v>
      </c>
      <c r="I2484">
        <f t="shared" si="344"/>
        <v>1</v>
      </c>
      <c r="J2484" t="str">
        <f t="shared" si="345"/>
        <v xml:space="preserve"> </v>
      </c>
      <c r="K2484">
        <f t="shared" si="346"/>
        <v>0.17999999999999972</v>
      </c>
      <c r="L2484" s="2">
        <f t="shared" si="341"/>
        <v>-5.8911916698113576</v>
      </c>
      <c r="M2484">
        <f t="shared" si="342"/>
        <v>1</v>
      </c>
      <c r="N2484" s="2">
        <f t="shared" si="347"/>
        <v>-5.3999999999999909E-2</v>
      </c>
      <c r="O2484">
        <f t="shared" si="348"/>
        <v>0</v>
      </c>
    </row>
    <row r="2485" spans="1:15" x14ac:dyDescent="0.25">
      <c r="A2485">
        <f t="shared" si="343"/>
        <v>2484</v>
      </c>
      <c r="B2485" s="1">
        <v>39616</v>
      </c>
      <c r="C2485">
        <v>27.18</v>
      </c>
      <c r="D2485">
        <v>27.24</v>
      </c>
      <c r="E2485">
        <v>26.77</v>
      </c>
      <c r="F2485">
        <v>26.86</v>
      </c>
      <c r="G2485">
        <v>634320</v>
      </c>
      <c r="H2485" s="2">
        <f t="shared" si="349"/>
        <v>-0.28085714285714269</v>
      </c>
      <c r="I2485">
        <f t="shared" si="344"/>
        <v>1</v>
      </c>
      <c r="J2485" t="str">
        <f t="shared" si="345"/>
        <v xml:space="preserve"> </v>
      </c>
      <c r="K2485">
        <f t="shared" si="346"/>
        <v>0.10999999999999943</v>
      </c>
      <c r="L2485" s="2">
        <f t="shared" si="341"/>
        <v>-5.9168136173503445</v>
      </c>
      <c r="M2485">
        <f t="shared" si="342"/>
        <v>1</v>
      </c>
      <c r="N2485" s="2">
        <f t="shared" si="347"/>
        <v>-1.7142857142856682E-3</v>
      </c>
      <c r="O2485">
        <f t="shared" si="348"/>
        <v>1</v>
      </c>
    </row>
    <row r="2486" spans="1:15" x14ac:dyDescent="0.25">
      <c r="A2486">
        <f t="shared" si="343"/>
        <v>2485</v>
      </c>
      <c r="B2486" s="1">
        <v>39617</v>
      </c>
      <c r="C2486">
        <v>26.7</v>
      </c>
      <c r="D2486">
        <v>26.77</v>
      </c>
      <c r="E2486">
        <v>26.16</v>
      </c>
      <c r="F2486">
        <v>26.21</v>
      </c>
      <c r="G2486">
        <v>880293</v>
      </c>
      <c r="H2486" s="2">
        <f t="shared" si="349"/>
        <v>-0.25285714285714261</v>
      </c>
      <c r="I2486">
        <f t="shared" si="344"/>
        <v>0</v>
      </c>
      <c r="J2486" t="str">
        <f t="shared" si="345"/>
        <v xml:space="preserve"> </v>
      </c>
      <c r="K2486">
        <f t="shared" si="346"/>
        <v>0.64999999999999858</v>
      </c>
      <c r="L2486" s="2">
        <f t="shared" si="341"/>
        <v>-5.9183798542964636</v>
      </c>
      <c r="M2486">
        <f t="shared" si="342"/>
        <v>0</v>
      </c>
      <c r="N2486" s="2">
        <f t="shared" si="347"/>
        <v>2.800000000000008E-2</v>
      </c>
      <c r="O2486">
        <f t="shared" si="348"/>
        <v>1</v>
      </c>
    </row>
    <row r="2487" spans="1:15" x14ac:dyDescent="0.25">
      <c r="A2487">
        <f t="shared" si="343"/>
        <v>2486</v>
      </c>
      <c r="B2487" s="1">
        <v>39618</v>
      </c>
      <c r="C2487">
        <v>26.48</v>
      </c>
      <c r="D2487">
        <v>26.54</v>
      </c>
      <c r="E2487">
        <v>26.11</v>
      </c>
      <c r="F2487">
        <v>26.22</v>
      </c>
      <c r="G2487">
        <v>567399</v>
      </c>
      <c r="H2487" s="2">
        <f t="shared" si="349"/>
        <v>-0.20228571428571435</v>
      </c>
      <c r="I2487">
        <f t="shared" si="344"/>
        <v>1</v>
      </c>
      <c r="J2487">
        <f t="shared" si="345"/>
        <v>9.9999999999980105E-3</v>
      </c>
      <c r="K2487" t="str">
        <f t="shared" si="346"/>
        <v xml:space="preserve"> </v>
      </c>
      <c r="L2487" s="2">
        <f t="shared" si="341"/>
        <v>-5.9294041924308596</v>
      </c>
      <c r="M2487">
        <f t="shared" si="342"/>
        <v>1</v>
      </c>
      <c r="N2487" s="2">
        <f t="shared" si="347"/>
        <v>5.0571428571428267E-2</v>
      </c>
      <c r="O2487">
        <f t="shared" si="348"/>
        <v>1</v>
      </c>
    </row>
    <row r="2488" spans="1:15" x14ac:dyDescent="0.25">
      <c r="A2488">
        <f t="shared" si="343"/>
        <v>2487</v>
      </c>
      <c r="B2488" s="1">
        <v>39619</v>
      </c>
      <c r="C2488">
        <v>26.17</v>
      </c>
      <c r="D2488">
        <v>26.33</v>
      </c>
      <c r="E2488">
        <v>25.58</v>
      </c>
      <c r="F2488">
        <v>25.69</v>
      </c>
      <c r="G2488">
        <v>897034</v>
      </c>
      <c r="H2488" s="2">
        <f t="shared" si="349"/>
        <v>-0.29142857142857098</v>
      </c>
      <c r="I2488">
        <f t="shared" si="344"/>
        <v>0</v>
      </c>
      <c r="J2488" t="str">
        <f t="shared" si="345"/>
        <v xml:space="preserve"> </v>
      </c>
      <c r="K2488">
        <f t="shared" si="346"/>
        <v>0.52999999999999758</v>
      </c>
      <c r="L2488" s="2">
        <f t="shared" si="341"/>
        <v>-5.9096880730617434</v>
      </c>
      <c r="M2488">
        <f t="shared" si="342"/>
        <v>0</v>
      </c>
      <c r="N2488" s="2">
        <f t="shared" si="347"/>
        <v>-8.9142857142856635E-2</v>
      </c>
      <c r="O2488">
        <f t="shared" si="348"/>
        <v>0</v>
      </c>
    </row>
    <row r="2489" spans="1:15" x14ac:dyDescent="0.25">
      <c r="A2489">
        <f t="shared" si="343"/>
        <v>2488</v>
      </c>
      <c r="B2489" s="1">
        <v>39622</v>
      </c>
      <c r="C2489">
        <v>25.9</v>
      </c>
      <c r="D2489">
        <v>26.11</v>
      </c>
      <c r="E2489">
        <v>25.59</v>
      </c>
      <c r="F2489">
        <v>25.71</v>
      </c>
      <c r="G2489">
        <v>611328</v>
      </c>
      <c r="H2489" s="2">
        <f t="shared" si="349"/>
        <v>-0.27999999999999964</v>
      </c>
      <c r="I2489">
        <f t="shared" si="344"/>
        <v>0</v>
      </c>
      <c r="J2489">
        <f t="shared" si="345"/>
        <v>1.9999999999999574E-2</v>
      </c>
      <c r="K2489" t="str">
        <f t="shared" si="346"/>
        <v xml:space="preserve"> </v>
      </c>
      <c r="L2489" s="2">
        <f t="shared" si="341"/>
        <v>-5.896911225475943</v>
      </c>
      <c r="M2489">
        <f t="shared" si="342"/>
        <v>0</v>
      </c>
      <c r="N2489" s="2">
        <f t="shared" si="347"/>
        <v>1.1428571428571344E-2</v>
      </c>
      <c r="O2489">
        <f t="shared" si="348"/>
        <v>0</v>
      </c>
    </row>
    <row r="2490" spans="1:15" x14ac:dyDescent="0.25">
      <c r="A2490">
        <f t="shared" si="343"/>
        <v>2489</v>
      </c>
      <c r="B2490" s="1">
        <v>39623</v>
      </c>
      <c r="C2490">
        <v>25.68</v>
      </c>
      <c r="D2490">
        <v>26.17</v>
      </c>
      <c r="E2490">
        <v>25.51</v>
      </c>
      <c r="F2490">
        <v>25.9</v>
      </c>
      <c r="G2490">
        <v>571930</v>
      </c>
      <c r="H2490" s="2">
        <f t="shared" si="349"/>
        <v>-0.1951428571428572</v>
      </c>
      <c r="I2490">
        <f t="shared" si="344"/>
        <v>0</v>
      </c>
      <c r="J2490">
        <f t="shared" si="345"/>
        <v>0.18999999999999773</v>
      </c>
      <c r="K2490" t="str">
        <f t="shared" si="346"/>
        <v xml:space="preserve"> </v>
      </c>
      <c r="L2490" s="2">
        <f t="shared" si="341"/>
        <v>-5.9355265409984757</v>
      </c>
      <c r="M2490">
        <f t="shared" si="342"/>
        <v>0</v>
      </c>
      <c r="N2490" s="2">
        <f t="shared" si="347"/>
        <v>8.4857142857142437E-2</v>
      </c>
      <c r="O2490">
        <f t="shared" si="348"/>
        <v>1</v>
      </c>
    </row>
    <row r="2491" spans="1:15" x14ac:dyDescent="0.25">
      <c r="A2491">
        <f t="shared" si="343"/>
        <v>2490</v>
      </c>
      <c r="B2491" s="1">
        <v>39624</v>
      </c>
      <c r="C2491">
        <v>26.05</v>
      </c>
      <c r="D2491">
        <v>26.95</v>
      </c>
      <c r="E2491">
        <v>25.96</v>
      </c>
      <c r="F2491">
        <v>26.3</v>
      </c>
      <c r="G2491">
        <v>820049</v>
      </c>
      <c r="H2491" s="2">
        <f t="shared" si="349"/>
        <v>-1.4000000000000058E-2</v>
      </c>
      <c r="I2491">
        <f t="shared" si="344"/>
        <v>1</v>
      </c>
      <c r="J2491">
        <f t="shared" si="345"/>
        <v>0.40000000000000213</v>
      </c>
      <c r="K2491" t="str">
        <f t="shared" si="346"/>
        <v xml:space="preserve"> </v>
      </c>
      <c r="L2491" s="2">
        <f t="shared" si="341"/>
        <v>-6.1598116536324685</v>
      </c>
      <c r="M2491">
        <f t="shared" si="342"/>
        <v>1</v>
      </c>
      <c r="N2491" s="2">
        <f t="shared" si="347"/>
        <v>0.18114285714285713</v>
      </c>
      <c r="O2491">
        <f t="shared" si="348"/>
        <v>1</v>
      </c>
    </row>
    <row r="2492" spans="1:15" x14ac:dyDescent="0.25">
      <c r="A2492">
        <f t="shared" si="343"/>
        <v>2491</v>
      </c>
      <c r="B2492" s="1">
        <v>39625</v>
      </c>
      <c r="C2492">
        <v>25.9</v>
      </c>
      <c r="D2492">
        <v>25.97</v>
      </c>
      <c r="E2492">
        <v>24.82</v>
      </c>
      <c r="F2492">
        <v>24.84</v>
      </c>
      <c r="G2492">
        <v>874467</v>
      </c>
      <c r="H2492" s="2">
        <f t="shared" si="349"/>
        <v>-0.1394285714285714</v>
      </c>
      <c r="I2492">
        <f t="shared" si="344"/>
        <v>1</v>
      </c>
      <c r="J2492" t="str">
        <f t="shared" si="345"/>
        <v xml:space="preserve"> </v>
      </c>
      <c r="K2492">
        <f t="shared" si="346"/>
        <v>1.4600000000000009</v>
      </c>
      <c r="L2492" s="2">
        <f t="shared" si="341"/>
        <v>-6.2978245318218136</v>
      </c>
      <c r="M2492">
        <f t="shared" si="342"/>
        <v>1</v>
      </c>
      <c r="N2492" s="2">
        <f t="shared" si="347"/>
        <v>-0.12542857142857133</v>
      </c>
      <c r="O2492">
        <f t="shared" si="348"/>
        <v>0</v>
      </c>
    </row>
    <row r="2493" spans="1:15" x14ac:dyDescent="0.25">
      <c r="A2493">
        <f t="shared" si="343"/>
        <v>2492</v>
      </c>
      <c r="B2493" s="1">
        <v>39626</v>
      </c>
      <c r="C2493">
        <v>25.12</v>
      </c>
      <c r="D2493">
        <v>25.14</v>
      </c>
      <c r="E2493">
        <v>24.46</v>
      </c>
      <c r="F2493">
        <v>24.57</v>
      </c>
      <c r="G2493">
        <v>912855</v>
      </c>
      <c r="H2493" s="2">
        <f t="shared" si="349"/>
        <v>-0.22314285714285731</v>
      </c>
      <c r="I2493">
        <f t="shared" si="344"/>
        <v>0</v>
      </c>
      <c r="J2493" t="str">
        <f t="shared" si="345"/>
        <v xml:space="preserve"> </v>
      </c>
      <c r="K2493">
        <f t="shared" si="346"/>
        <v>0.26999999999999957</v>
      </c>
      <c r="L2493" s="2">
        <f t="shared" si="341"/>
        <v>-6.4400927571989435</v>
      </c>
      <c r="M2493">
        <f t="shared" si="342"/>
        <v>0</v>
      </c>
      <c r="N2493" s="2">
        <f t="shared" si="347"/>
        <v>-8.3714285714285908E-2</v>
      </c>
      <c r="O2493">
        <f t="shared" si="348"/>
        <v>1</v>
      </c>
    </row>
    <row r="2494" spans="1:15" x14ac:dyDescent="0.25">
      <c r="A2494">
        <f t="shared" si="343"/>
        <v>2493</v>
      </c>
      <c r="B2494" s="1">
        <v>39629</v>
      </c>
      <c r="C2494">
        <v>24.66</v>
      </c>
      <c r="D2494">
        <v>25.07</v>
      </c>
      <c r="E2494">
        <v>24.62</v>
      </c>
      <c r="F2494">
        <v>25</v>
      </c>
      <c r="G2494">
        <v>780514</v>
      </c>
      <c r="H2494" s="2">
        <f t="shared" si="349"/>
        <v>-0.25714285714285712</v>
      </c>
      <c r="I2494">
        <f t="shared" si="344"/>
        <v>0</v>
      </c>
      <c r="J2494">
        <f t="shared" si="345"/>
        <v>0.42999999999999972</v>
      </c>
      <c r="K2494" t="str">
        <f t="shared" si="346"/>
        <v xml:space="preserve"> </v>
      </c>
      <c r="L2494" s="2">
        <f t="shared" ref="L2494:L2557" si="350">SLOPE(A2435:A2494,F2435:F2494)</f>
        <v>-6.6385453709232971</v>
      </c>
      <c r="M2494">
        <f t="shared" ref="M2494:M2557" si="351">IF(L2494*($F2495-$F2494)&gt;0,1,0)</f>
        <v>0</v>
      </c>
      <c r="N2494" s="2">
        <f t="shared" si="347"/>
        <v>-3.3999999999999808E-2</v>
      </c>
      <c r="O2494">
        <f t="shared" si="348"/>
        <v>0</v>
      </c>
    </row>
    <row r="2495" spans="1:15" x14ac:dyDescent="0.25">
      <c r="A2495">
        <f t="shared" si="343"/>
        <v>2494</v>
      </c>
      <c r="B2495" s="1">
        <v>39630</v>
      </c>
      <c r="C2495">
        <v>24.73</v>
      </c>
      <c r="D2495">
        <v>25.52</v>
      </c>
      <c r="E2495">
        <v>24.61</v>
      </c>
      <c r="F2495">
        <v>25.43</v>
      </c>
      <c r="G2495">
        <v>892410</v>
      </c>
      <c r="H2495" s="2">
        <f t="shared" si="349"/>
        <v>-0.18628571428571417</v>
      </c>
      <c r="I2495">
        <f t="shared" si="344"/>
        <v>1</v>
      </c>
      <c r="J2495">
        <f t="shared" si="345"/>
        <v>0.42999999999999972</v>
      </c>
      <c r="K2495" t="str">
        <f t="shared" si="346"/>
        <v xml:space="preserve"> </v>
      </c>
      <c r="L2495" s="2">
        <f t="shared" si="350"/>
        <v>-6.8892425214687201</v>
      </c>
      <c r="M2495">
        <f t="shared" si="351"/>
        <v>1</v>
      </c>
      <c r="N2495" s="2">
        <f t="shared" si="347"/>
        <v>7.0857142857142952E-2</v>
      </c>
      <c r="O2495">
        <f t="shared" si="348"/>
        <v>0</v>
      </c>
    </row>
    <row r="2496" spans="1:15" x14ac:dyDescent="0.25">
      <c r="A2496">
        <f t="shared" si="343"/>
        <v>2495</v>
      </c>
      <c r="B2496" s="1">
        <v>39631</v>
      </c>
      <c r="C2496">
        <v>25.51</v>
      </c>
      <c r="D2496">
        <v>25.57</v>
      </c>
      <c r="E2496">
        <v>24.77</v>
      </c>
      <c r="F2496">
        <v>24.82</v>
      </c>
      <c r="G2496">
        <v>612651</v>
      </c>
      <c r="H2496" s="2">
        <f t="shared" si="349"/>
        <v>-0.14857142857142866</v>
      </c>
      <c r="I2496">
        <f t="shared" si="344"/>
        <v>0</v>
      </c>
      <c r="J2496" t="str">
        <f t="shared" si="345"/>
        <v xml:space="preserve"> </v>
      </c>
      <c r="K2496">
        <f t="shared" si="346"/>
        <v>0.60999999999999943</v>
      </c>
      <c r="L2496" s="2">
        <f t="shared" si="350"/>
        <v>-7.1078753977653779</v>
      </c>
      <c r="M2496">
        <f t="shared" si="351"/>
        <v>0</v>
      </c>
      <c r="N2496" s="2">
        <f t="shared" si="347"/>
        <v>3.7714285714285506E-2</v>
      </c>
      <c r="O2496">
        <f t="shared" si="348"/>
        <v>0</v>
      </c>
    </row>
    <row r="2497" spans="1:15" x14ac:dyDescent="0.25">
      <c r="A2497">
        <f t="shared" si="343"/>
        <v>2496</v>
      </c>
      <c r="B2497" s="1">
        <v>39632</v>
      </c>
      <c r="C2497">
        <v>25.06</v>
      </c>
      <c r="D2497">
        <v>25.4</v>
      </c>
      <c r="E2497">
        <v>24.81</v>
      </c>
      <c r="F2497">
        <v>25.22</v>
      </c>
      <c r="G2497">
        <v>386628</v>
      </c>
      <c r="H2497" s="2">
        <f t="shared" si="349"/>
        <v>8.7999999999999856E-2</v>
      </c>
      <c r="I2497">
        <f t="shared" si="344"/>
        <v>1</v>
      </c>
      <c r="J2497">
        <f t="shared" si="345"/>
        <v>0.39999999999999858</v>
      </c>
      <c r="K2497" t="str">
        <f t="shared" si="346"/>
        <v xml:space="preserve"> </v>
      </c>
      <c r="L2497" s="2">
        <f t="shared" si="350"/>
        <v>-7.3424549024106307</v>
      </c>
      <c r="M2497">
        <f t="shared" si="351"/>
        <v>0</v>
      </c>
      <c r="N2497" s="2">
        <f t="shared" si="347"/>
        <v>0.23657142857142852</v>
      </c>
      <c r="O2497">
        <f t="shared" si="348"/>
        <v>1</v>
      </c>
    </row>
    <row r="2498" spans="1:15" x14ac:dyDescent="0.25">
      <c r="A2498">
        <f t="shared" si="343"/>
        <v>2497</v>
      </c>
      <c r="B2498" s="1">
        <v>39636</v>
      </c>
      <c r="C2498">
        <v>25.41</v>
      </c>
      <c r="D2498">
        <v>25.78</v>
      </c>
      <c r="E2498">
        <v>25.15</v>
      </c>
      <c r="F2498">
        <v>25.41</v>
      </c>
      <c r="G2498">
        <v>774996</v>
      </c>
      <c r="H2498" s="2">
        <f t="shared" si="349"/>
        <v>0.12142857142857133</v>
      </c>
      <c r="I2498">
        <f t="shared" si="344"/>
        <v>1</v>
      </c>
      <c r="J2498">
        <f t="shared" si="345"/>
        <v>0.19000000000000128</v>
      </c>
      <c r="K2498" t="str">
        <f t="shared" si="346"/>
        <v xml:space="preserve"> </v>
      </c>
      <c r="L2498" s="2">
        <f t="shared" si="350"/>
        <v>-7.7465824088837154</v>
      </c>
      <c r="M2498">
        <f t="shared" si="351"/>
        <v>0</v>
      </c>
      <c r="N2498" s="2">
        <f t="shared" si="347"/>
        <v>3.3428571428571474E-2</v>
      </c>
      <c r="O2498">
        <f t="shared" si="348"/>
        <v>1</v>
      </c>
    </row>
    <row r="2499" spans="1:15" x14ac:dyDescent="0.25">
      <c r="A2499">
        <f t="shared" si="343"/>
        <v>2498</v>
      </c>
      <c r="B2499" s="1">
        <v>39637</v>
      </c>
      <c r="C2499">
        <v>25.49</v>
      </c>
      <c r="D2499">
        <v>26.54</v>
      </c>
      <c r="E2499">
        <v>25.42</v>
      </c>
      <c r="F2499">
        <v>26.37</v>
      </c>
      <c r="G2499">
        <v>890800</v>
      </c>
      <c r="H2499" s="2">
        <f t="shared" si="349"/>
        <v>0.20542857142857157</v>
      </c>
      <c r="I2499">
        <f t="shared" si="344"/>
        <v>0</v>
      </c>
      <c r="J2499">
        <f t="shared" si="345"/>
        <v>0.96000000000000085</v>
      </c>
      <c r="K2499" t="str">
        <f t="shared" si="346"/>
        <v xml:space="preserve"> </v>
      </c>
      <c r="L2499" s="2">
        <f t="shared" si="350"/>
        <v>-7.7518512119503846</v>
      </c>
      <c r="M2499">
        <f t="shared" si="351"/>
        <v>1</v>
      </c>
      <c r="N2499" s="2">
        <f t="shared" si="347"/>
        <v>8.4000000000000241E-2</v>
      </c>
      <c r="O2499">
        <f t="shared" si="348"/>
        <v>1</v>
      </c>
    </row>
    <row r="2500" spans="1:15" x14ac:dyDescent="0.25">
      <c r="A2500">
        <f t="shared" ref="A2500:A2563" si="352">A2499+1</f>
        <v>2499</v>
      </c>
      <c r="B2500" s="1">
        <v>39638</v>
      </c>
      <c r="C2500">
        <v>26.45</v>
      </c>
      <c r="D2500">
        <v>26.65</v>
      </c>
      <c r="E2500">
        <v>25.45</v>
      </c>
      <c r="F2500">
        <v>25.5</v>
      </c>
      <c r="G2500">
        <v>656301</v>
      </c>
      <c r="H2500" s="2">
        <f t="shared" si="349"/>
        <v>0.14828571428571444</v>
      </c>
      <c r="I2500">
        <f t="shared" si="344"/>
        <v>1</v>
      </c>
      <c r="J2500" t="str">
        <f t="shared" si="345"/>
        <v xml:space="preserve"> </v>
      </c>
      <c r="K2500">
        <f t="shared" si="346"/>
        <v>0.87000000000000099</v>
      </c>
      <c r="L2500" s="2">
        <f t="shared" si="350"/>
        <v>-7.7301232785294829</v>
      </c>
      <c r="M2500">
        <f t="shared" si="351"/>
        <v>0</v>
      </c>
      <c r="N2500" s="2">
        <f t="shared" si="347"/>
        <v>-5.7142857142857134E-2</v>
      </c>
      <c r="O2500">
        <f t="shared" si="348"/>
        <v>0</v>
      </c>
    </row>
    <row r="2501" spans="1:15" x14ac:dyDescent="0.25">
      <c r="A2501">
        <f t="shared" si="352"/>
        <v>2500</v>
      </c>
      <c r="B2501" s="1">
        <v>39639</v>
      </c>
      <c r="C2501">
        <v>25.86</v>
      </c>
      <c r="D2501">
        <v>26.04</v>
      </c>
      <c r="E2501">
        <v>25.38</v>
      </c>
      <c r="F2501">
        <v>25.95</v>
      </c>
      <c r="G2501">
        <v>925889</v>
      </c>
      <c r="H2501" s="2">
        <f t="shared" si="349"/>
        <v>0.21285714285714283</v>
      </c>
      <c r="I2501">
        <f t="shared" si="344"/>
        <v>1</v>
      </c>
      <c r="J2501">
        <f t="shared" si="345"/>
        <v>0.44999999999999929</v>
      </c>
      <c r="K2501" t="str">
        <f t="shared" si="346"/>
        <v xml:space="preserve"> </v>
      </c>
      <c r="L2501" s="2">
        <f t="shared" si="350"/>
        <v>-7.7252995549948524</v>
      </c>
      <c r="M2501">
        <f t="shared" si="351"/>
        <v>0</v>
      </c>
      <c r="N2501" s="2">
        <f t="shared" si="347"/>
        <v>6.4571428571428391E-2</v>
      </c>
      <c r="O2501">
        <f t="shared" si="348"/>
        <v>0</v>
      </c>
    </row>
    <row r="2502" spans="1:15" x14ac:dyDescent="0.25">
      <c r="A2502">
        <f t="shared" si="352"/>
        <v>2501</v>
      </c>
      <c r="B2502" s="1">
        <v>39640</v>
      </c>
      <c r="C2502">
        <v>25.91</v>
      </c>
      <c r="D2502">
        <v>26.56</v>
      </c>
      <c r="E2502">
        <v>25.61</v>
      </c>
      <c r="F2502">
        <v>25.97</v>
      </c>
      <c r="G2502">
        <v>979340</v>
      </c>
      <c r="H2502" s="2">
        <f t="shared" si="349"/>
        <v>0.12857142857142848</v>
      </c>
      <c r="I2502">
        <f t="shared" si="344"/>
        <v>0</v>
      </c>
      <c r="J2502">
        <f t="shared" si="345"/>
        <v>1.9999999999999574E-2</v>
      </c>
      <c r="K2502" t="str">
        <f t="shared" si="346"/>
        <v xml:space="preserve"> </v>
      </c>
      <c r="L2502" s="2">
        <f t="shared" si="350"/>
        <v>-7.7176588506498014</v>
      </c>
      <c r="M2502">
        <f t="shared" si="351"/>
        <v>1</v>
      </c>
      <c r="N2502" s="2">
        <f t="shared" si="347"/>
        <v>-8.4285714285714353E-2</v>
      </c>
      <c r="O2502">
        <f t="shared" si="348"/>
        <v>1</v>
      </c>
    </row>
    <row r="2503" spans="1:15" x14ac:dyDescent="0.25">
      <c r="A2503">
        <f t="shared" si="352"/>
        <v>2502</v>
      </c>
      <c r="B2503" s="1">
        <v>39643</v>
      </c>
      <c r="C2503">
        <v>26.44</v>
      </c>
      <c r="D2503">
        <v>26.44</v>
      </c>
      <c r="E2503">
        <v>25.33</v>
      </c>
      <c r="F2503">
        <v>25.49</v>
      </c>
      <c r="G2503">
        <v>594217</v>
      </c>
      <c r="H2503" s="2">
        <f t="shared" si="349"/>
        <v>-1.0000000000000446E-2</v>
      </c>
      <c r="I2503">
        <f t="shared" ref="I2503:I2566" si="353">IF(H2503*(F2504-F2503)&gt;0,1,0)</f>
        <v>1</v>
      </c>
      <c r="J2503" t="str">
        <f t="shared" ref="J2503:J2566" si="354">IF(F2503&gt;F2502,F2503-F2502," ")</f>
        <v xml:space="preserve"> </v>
      </c>
      <c r="K2503">
        <f t="shared" ref="K2503:K2566" si="355">IF(F2503&lt;F2502,F2502-F2503," ")</f>
        <v>0.48000000000000043</v>
      </c>
      <c r="L2503" s="2">
        <f t="shared" si="350"/>
        <v>-7.6951104279689213</v>
      </c>
      <c r="M2503">
        <f t="shared" si="351"/>
        <v>1</v>
      </c>
      <c r="N2503" s="2">
        <f t="shared" si="347"/>
        <v>-0.13857142857142893</v>
      </c>
      <c r="O2503">
        <f t="shared" si="348"/>
        <v>1</v>
      </c>
    </row>
    <row r="2504" spans="1:15" x14ac:dyDescent="0.25">
      <c r="A2504">
        <f t="shared" si="352"/>
        <v>2503</v>
      </c>
      <c r="B2504" s="1">
        <v>39644</v>
      </c>
      <c r="C2504">
        <v>25.36</v>
      </c>
      <c r="D2504">
        <v>25.51</v>
      </c>
      <c r="E2504">
        <v>23.91</v>
      </c>
      <c r="F2504">
        <v>24.96</v>
      </c>
      <c r="G2504">
        <v>942147</v>
      </c>
      <c r="H2504" s="2">
        <f t="shared" si="349"/>
        <v>-0.20171428571428587</v>
      </c>
      <c r="I2504">
        <f t="shared" si="353"/>
        <v>0</v>
      </c>
      <c r="J2504" t="str">
        <f t="shared" si="354"/>
        <v xml:space="preserve"> </v>
      </c>
      <c r="K2504">
        <f t="shared" si="355"/>
        <v>0.52999999999999758</v>
      </c>
      <c r="L2504" s="2">
        <f t="shared" si="350"/>
        <v>-7.6478934720820799</v>
      </c>
      <c r="M2504">
        <f t="shared" si="351"/>
        <v>0</v>
      </c>
      <c r="N2504" s="2">
        <f t="shared" ref="N2504:N2567" si="356">H2504-H2503</f>
        <v>-0.19171428571428542</v>
      </c>
      <c r="O2504">
        <f t="shared" si="348"/>
        <v>1</v>
      </c>
    </row>
    <row r="2505" spans="1:15" x14ac:dyDescent="0.25">
      <c r="A2505">
        <f t="shared" si="352"/>
        <v>2504</v>
      </c>
      <c r="B2505" s="1">
        <v>39645</v>
      </c>
      <c r="C2505">
        <v>25.11</v>
      </c>
      <c r="D2505">
        <v>26.14</v>
      </c>
      <c r="E2505">
        <v>24.73</v>
      </c>
      <c r="F2505">
        <v>25.99</v>
      </c>
      <c r="G2505">
        <v>829116</v>
      </c>
      <c r="H2505" s="2">
        <f t="shared" si="349"/>
        <v>-2.8571428571428675E-2</v>
      </c>
      <c r="I2505">
        <f t="shared" si="353"/>
        <v>0</v>
      </c>
      <c r="J2505">
        <f t="shared" si="354"/>
        <v>1.0299999999999976</v>
      </c>
      <c r="K2505" t="str">
        <f t="shared" si="355"/>
        <v xml:space="preserve"> </v>
      </c>
      <c r="L2505" s="2">
        <f t="shared" si="350"/>
        <v>-7.6483284615743035</v>
      </c>
      <c r="M2505">
        <f t="shared" si="351"/>
        <v>0</v>
      </c>
      <c r="N2505" s="2">
        <f t="shared" si="356"/>
        <v>0.17314285714285721</v>
      </c>
      <c r="O2505">
        <f t="shared" ref="O2505:O2568" si="357">IF(N2504*(F2505-F2504)&gt;0,1,0)</f>
        <v>0</v>
      </c>
    </row>
    <row r="2506" spans="1:15" x14ac:dyDescent="0.25">
      <c r="A2506">
        <f t="shared" si="352"/>
        <v>2505</v>
      </c>
      <c r="B2506" s="1">
        <v>39646</v>
      </c>
      <c r="C2506">
        <v>26.41</v>
      </c>
      <c r="D2506">
        <v>26.73</v>
      </c>
      <c r="E2506">
        <v>26</v>
      </c>
      <c r="F2506">
        <v>26.31</v>
      </c>
      <c r="G2506">
        <v>735344</v>
      </c>
      <c r="H2506" s="2">
        <f t="shared" si="349"/>
        <v>3.799999999999995E-2</v>
      </c>
      <c r="I2506">
        <f t="shared" si="353"/>
        <v>0</v>
      </c>
      <c r="J2506">
        <f t="shared" si="354"/>
        <v>0.32000000000000028</v>
      </c>
      <c r="K2506" t="str">
        <f t="shared" si="355"/>
        <v xml:space="preserve"> </v>
      </c>
      <c r="L2506" s="2">
        <f t="shared" si="350"/>
        <v>-7.649292382214762</v>
      </c>
      <c r="M2506">
        <f t="shared" si="351"/>
        <v>0</v>
      </c>
      <c r="N2506" s="2">
        <f t="shared" si="356"/>
        <v>6.6571428571428629E-2</v>
      </c>
      <c r="O2506">
        <f t="shared" si="357"/>
        <v>1</v>
      </c>
    </row>
    <row r="2507" spans="1:15" x14ac:dyDescent="0.25">
      <c r="A2507">
        <f t="shared" si="352"/>
        <v>2506</v>
      </c>
      <c r="B2507" s="1">
        <v>39647</v>
      </c>
      <c r="C2507">
        <v>26.43</v>
      </c>
      <c r="D2507">
        <v>26.5</v>
      </c>
      <c r="E2507">
        <v>25.89</v>
      </c>
      <c r="F2507">
        <v>26.31</v>
      </c>
      <c r="G2507">
        <v>553452</v>
      </c>
      <c r="H2507" s="2">
        <f t="shared" si="349"/>
        <v>0.14828571428571422</v>
      </c>
      <c r="I2507">
        <f t="shared" si="353"/>
        <v>0</v>
      </c>
      <c r="J2507" t="str">
        <f t="shared" si="354"/>
        <v xml:space="preserve"> </v>
      </c>
      <c r="K2507" t="str">
        <f t="shared" si="355"/>
        <v xml:space="preserve"> </v>
      </c>
      <c r="L2507" s="2">
        <f t="shared" si="350"/>
        <v>-7.6511489678778659</v>
      </c>
      <c r="M2507">
        <f t="shared" si="351"/>
        <v>1</v>
      </c>
      <c r="N2507" s="2">
        <f t="shared" si="356"/>
        <v>0.11028571428571426</v>
      </c>
      <c r="O2507">
        <f t="shared" si="357"/>
        <v>0</v>
      </c>
    </row>
    <row r="2508" spans="1:15" x14ac:dyDescent="0.25">
      <c r="A2508">
        <f t="shared" si="352"/>
        <v>2507</v>
      </c>
      <c r="B2508" s="1">
        <v>39650</v>
      </c>
      <c r="C2508">
        <v>26.43</v>
      </c>
      <c r="D2508">
        <v>26.49</v>
      </c>
      <c r="E2508">
        <v>25.92</v>
      </c>
      <c r="F2508">
        <v>26</v>
      </c>
      <c r="G2508">
        <v>420722</v>
      </c>
      <c r="H2508" s="2">
        <f t="shared" si="349"/>
        <v>0.19771428571428576</v>
      </c>
      <c r="I2508">
        <f t="shared" si="353"/>
        <v>1</v>
      </c>
      <c r="J2508" t="str">
        <f t="shared" si="354"/>
        <v xml:space="preserve"> </v>
      </c>
      <c r="K2508">
        <f t="shared" si="355"/>
        <v>0.30999999999999872</v>
      </c>
      <c r="L2508" s="2">
        <f t="shared" si="350"/>
        <v>-7.6713868429398753</v>
      </c>
      <c r="M2508">
        <f t="shared" si="351"/>
        <v>0</v>
      </c>
      <c r="N2508" s="2">
        <f t="shared" si="356"/>
        <v>4.9428571428571544E-2</v>
      </c>
      <c r="O2508">
        <f t="shared" si="357"/>
        <v>0</v>
      </c>
    </row>
    <row r="2509" spans="1:15" x14ac:dyDescent="0.25">
      <c r="A2509">
        <f t="shared" si="352"/>
        <v>2508</v>
      </c>
      <c r="B2509" s="1">
        <v>39651</v>
      </c>
      <c r="C2509">
        <v>26.13</v>
      </c>
      <c r="D2509">
        <v>26.84</v>
      </c>
      <c r="E2509">
        <v>25.91</v>
      </c>
      <c r="F2509">
        <v>26.81</v>
      </c>
      <c r="G2509">
        <v>717505</v>
      </c>
      <c r="H2509" s="2">
        <f t="shared" si="349"/>
        <v>0.26514285714285696</v>
      </c>
      <c r="I2509">
        <f t="shared" si="353"/>
        <v>1</v>
      </c>
      <c r="J2509">
        <f t="shared" si="354"/>
        <v>0.80999999999999872</v>
      </c>
      <c r="K2509" t="str">
        <f t="shared" si="355"/>
        <v xml:space="preserve"> </v>
      </c>
      <c r="L2509" s="2">
        <f t="shared" si="350"/>
        <v>-7.7122682113200538</v>
      </c>
      <c r="M2509">
        <f t="shared" si="351"/>
        <v>0</v>
      </c>
      <c r="N2509" s="2">
        <f t="shared" si="356"/>
        <v>6.7428571428571199E-2</v>
      </c>
      <c r="O2509">
        <f t="shared" si="357"/>
        <v>1</v>
      </c>
    </row>
    <row r="2510" spans="1:15" x14ac:dyDescent="0.25">
      <c r="A2510">
        <f t="shared" si="352"/>
        <v>2509</v>
      </c>
      <c r="B2510" s="1">
        <v>39652</v>
      </c>
      <c r="C2510">
        <v>27.09</v>
      </c>
      <c r="D2510">
        <v>27.7</v>
      </c>
      <c r="E2510">
        <v>26.86</v>
      </c>
      <c r="F2510">
        <v>27.64</v>
      </c>
      <c r="G2510">
        <v>783745</v>
      </c>
      <c r="H2510" s="2">
        <f t="shared" si="349"/>
        <v>0.26971428571428607</v>
      </c>
      <c r="I2510">
        <f t="shared" si="353"/>
        <v>0</v>
      </c>
      <c r="J2510">
        <f t="shared" si="354"/>
        <v>0.83000000000000185</v>
      </c>
      <c r="K2510" t="str">
        <f t="shared" si="355"/>
        <v xml:space="preserve"> </v>
      </c>
      <c r="L2510" s="2">
        <f t="shared" si="350"/>
        <v>-7.6780757136661926</v>
      </c>
      <c r="M2510">
        <f t="shared" si="351"/>
        <v>1</v>
      </c>
      <c r="N2510" s="2">
        <f t="shared" si="356"/>
        <v>4.5714285714291147E-3</v>
      </c>
      <c r="O2510">
        <f t="shared" si="357"/>
        <v>1</v>
      </c>
    </row>
    <row r="2511" spans="1:15" x14ac:dyDescent="0.25">
      <c r="A2511">
        <f t="shared" si="352"/>
        <v>2510</v>
      </c>
      <c r="B2511" s="1">
        <v>39653</v>
      </c>
      <c r="C2511">
        <v>28.05</v>
      </c>
      <c r="D2511">
        <v>28.2</v>
      </c>
      <c r="E2511">
        <v>26.99</v>
      </c>
      <c r="F2511">
        <v>27.02</v>
      </c>
      <c r="G2511">
        <v>611598</v>
      </c>
      <c r="H2511" s="2">
        <f t="shared" si="349"/>
        <v>0.23857142857142882</v>
      </c>
      <c r="I2511">
        <f t="shared" si="353"/>
        <v>0</v>
      </c>
      <c r="J2511" t="str">
        <f t="shared" si="354"/>
        <v xml:space="preserve"> </v>
      </c>
      <c r="K2511">
        <f t="shared" si="355"/>
        <v>0.62000000000000099</v>
      </c>
      <c r="L2511" s="2">
        <f t="shared" si="350"/>
        <v>-7.6704456941915078</v>
      </c>
      <c r="M2511">
        <f t="shared" si="351"/>
        <v>0</v>
      </c>
      <c r="N2511" s="2">
        <f t="shared" si="356"/>
        <v>-3.114285714285725E-2</v>
      </c>
      <c r="O2511">
        <f t="shared" si="357"/>
        <v>0</v>
      </c>
    </row>
    <row r="2512" spans="1:15" x14ac:dyDescent="0.25">
      <c r="A2512">
        <f t="shared" si="352"/>
        <v>2511</v>
      </c>
      <c r="B2512" s="1">
        <v>39654</v>
      </c>
      <c r="C2512">
        <v>27.26</v>
      </c>
      <c r="D2512">
        <v>27.54</v>
      </c>
      <c r="E2512">
        <v>26.66</v>
      </c>
      <c r="F2512">
        <v>27.02</v>
      </c>
      <c r="G2512">
        <v>479946</v>
      </c>
      <c r="H2512" s="2">
        <f t="shared" si="349"/>
        <v>0.21257142857142872</v>
      </c>
      <c r="I2512">
        <f t="shared" si="353"/>
        <v>0</v>
      </c>
      <c r="J2512" t="str">
        <f t="shared" si="354"/>
        <v xml:space="preserve"> </v>
      </c>
      <c r="K2512" t="str">
        <f t="shared" si="355"/>
        <v xml:space="preserve"> </v>
      </c>
      <c r="L2512" s="2">
        <f t="shared" si="350"/>
        <v>-7.6534001677745938</v>
      </c>
      <c r="M2512">
        <f t="shared" si="351"/>
        <v>1</v>
      </c>
      <c r="N2512" s="2">
        <f t="shared" si="356"/>
        <v>-2.6000000000000106E-2</v>
      </c>
      <c r="O2512">
        <f t="shared" si="357"/>
        <v>0</v>
      </c>
    </row>
    <row r="2513" spans="1:15" x14ac:dyDescent="0.25">
      <c r="A2513">
        <f t="shared" si="352"/>
        <v>2512</v>
      </c>
      <c r="B2513" s="1">
        <v>39657</v>
      </c>
      <c r="C2513">
        <v>27.01</v>
      </c>
      <c r="D2513">
        <v>27.26</v>
      </c>
      <c r="E2513">
        <v>25.96</v>
      </c>
      <c r="F2513">
        <v>26</v>
      </c>
      <c r="G2513">
        <v>492704</v>
      </c>
      <c r="H2513" s="2">
        <f t="shared" si="349"/>
        <v>2.8571428571433035E-4</v>
      </c>
      <c r="I2513">
        <f t="shared" si="353"/>
        <v>1</v>
      </c>
      <c r="J2513" t="str">
        <f t="shared" si="354"/>
        <v xml:space="preserve"> </v>
      </c>
      <c r="K2513">
        <f t="shared" si="355"/>
        <v>1.0199999999999996</v>
      </c>
      <c r="L2513" s="2">
        <f t="shared" si="350"/>
        <v>-7.726890837087149</v>
      </c>
      <c r="M2513">
        <f t="shared" si="351"/>
        <v>0</v>
      </c>
      <c r="N2513" s="2">
        <f t="shared" si="356"/>
        <v>-0.21228571428571438</v>
      </c>
      <c r="O2513">
        <f t="shared" si="357"/>
        <v>1</v>
      </c>
    </row>
    <row r="2514" spans="1:15" x14ac:dyDescent="0.25">
      <c r="A2514">
        <f t="shared" si="352"/>
        <v>2513</v>
      </c>
      <c r="B2514" s="1">
        <v>39658</v>
      </c>
      <c r="C2514">
        <v>26.09</v>
      </c>
      <c r="D2514">
        <v>26.71</v>
      </c>
      <c r="E2514">
        <v>26.06</v>
      </c>
      <c r="F2514">
        <v>26.71</v>
      </c>
      <c r="G2514">
        <v>457435</v>
      </c>
      <c r="H2514" s="2">
        <f t="shared" si="349"/>
        <v>-0.15485714285714261</v>
      </c>
      <c r="I2514">
        <f t="shared" si="353"/>
        <v>0</v>
      </c>
      <c r="J2514">
        <f t="shared" si="354"/>
        <v>0.71000000000000085</v>
      </c>
      <c r="K2514" t="str">
        <f t="shared" si="355"/>
        <v xml:space="preserve"> </v>
      </c>
      <c r="L2514" s="2">
        <f t="shared" si="350"/>
        <v>-7.8057402523077988</v>
      </c>
      <c r="M2514">
        <f t="shared" si="351"/>
        <v>0</v>
      </c>
      <c r="N2514" s="2">
        <f t="shared" si="356"/>
        <v>-0.15514285714285694</v>
      </c>
      <c r="O2514">
        <f t="shared" si="357"/>
        <v>0</v>
      </c>
    </row>
    <row r="2515" spans="1:15" x14ac:dyDescent="0.25">
      <c r="A2515">
        <f t="shared" si="352"/>
        <v>2514</v>
      </c>
      <c r="B2515" s="1">
        <v>39659</v>
      </c>
      <c r="C2515">
        <v>27.04</v>
      </c>
      <c r="D2515">
        <v>27.66</v>
      </c>
      <c r="E2515">
        <v>26.87</v>
      </c>
      <c r="F2515">
        <v>27.28</v>
      </c>
      <c r="G2515">
        <v>554318</v>
      </c>
      <c r="H2515" s="2">
        <f t="shared" si="349"/>
        <v>-0.10714285714285694</v>
      </c>
      <c r="I2515">
        <f t="shared" si="353"/>
        <v>1</v>
      </c>
      <c r="J2515">
        <f t="shared" si="354"/>
        <v>0.57000000000000028</v>
      </c>
      <c r="K2515" t="str">
        <f t="shared" si="355"/>
        <v xml:space="preserve"> </v>
      </c>
      <c r="L2515" s="2">
        <f t="shared" si="350"/>
        <v>-7.813417058691698</v>
      </c>
      <c r="M2515">
        <f t="shared" si="351"/>
        <v>1</v>
      </c>
      <c r="N2515" s="2">
        <f t="shared" si="356"/>
        <v>4.7714285714285667E-2</v>
      </c>
      <c r="O2515">
        <f t="shared" si="357"/>
        <v>0</v>
      </c>
    </row>
    <row r="2516" spans="1:15" x14ac:dyDescent="0.25">
      <c r="A2516">
        <f t="shared" si="352"/>
        <v>2515</v>
      </c>
      <c r="B2516" s="1">
        <v>39660</v>
      </c>
      <c r="C2516">
        <v>27.01</v>
      </c>
      <c r="D2516">
        <v>27.27</v>
      </c>
      <c r="E2516">
        <v>26.6</v>
      </c>
      <c r="F2516">
        <v>26.6</v>
      </c>
      <c r="G2516">
        <v>548106</v>
      </c>
      <c r="H2516" s="2">
        <f t="shared" si="349"/>
        <v>-1.7428571428571005E-2</v>
      </c>
      <c r="I2516">
        <f t="shared" si="353"/>
        <v>1</v>
      </c>
      <c r="J2516" t="str">
        <f t="shared" si="354"/>
        <v xml:space="preserve"> </v>
      </c>
      <c r="K2516">
        <f t="shared" si="355"/>
        <v>0.67999999999999972</v>
      </c>
      <c r="L2516" s="2">
        <f t="shared" si="350"/>
        <v>-7.8773769044509416</v>
      </c>
      <c r="M2516">
        <f t="shared" si="351"/>
        <v>1</v>
      </c>
      <c r="N2516" s="2">
        <f t="shared" si="356"/>
        <v>8.9714285714285941E-2</v>
      </c>
      <c r="O2516">
        <f t="shared" si="357"/>
        <v>0</v>
      </c>
    </row>
    <row r="2517" spans="1:15" x14ac:dyDescent="0.25">
      <c r="A2517">
        <f t="shared" si="352"/>
        <v>2516</v>
      </c>
      <c r="B2517" s="1">
        <v>39661</v>
      </c>
      <c r="C2517">
        <v>26.74</v>
      </c>
      <c r="D2517">
        <v>27.01</v>
      </c>
      <c r="E2517">
        <v>26.41</v>
      </c>
      <c r="F2517">
        <v>26.52</v>
      </c>
      <c r="G2517">
        <v>374496</v>
      </c>
      <c r="H2517" s="2">
        <f t="shared" si="349"/>
        <v>-3.7142857142855846E-3</v>
      </c>
      <c r="I2517">
        <f t="shared" si="353"/>
        <v>1</v>
      </c>
      <c r="J2517" t="str">
        <f t="shared" si="354"/>
        <v xml:space="preserve"> </v>
      </c>
      <c r="K2517">
        <f t="shared" si="355"/>
        <v>8.0000000000001847E-2</v>
      </c>
      <c r="L2517" s="2">
        <f t="shared" si="350"/>
        <v>-7.9027127139835081</v>
      </c>
      <c r="M2517">
        <f t="shared" si="351"/>
        <v>1</v>
      </c>
      <c r="N2517" s="2">
        <f t="shared" si="356"/>
        <v>1.371428571428542E-2</v>
      </c>
      <c r="O2517">
        <f t="shared" si="357"/>
        <v>0</v>
      </c>
    </row>
    <row r="2518" spans="1:15" x14ac:dyDescent="0.25">
      <c r="A2518">
        <f t="shared" si="352"/>
        <v>2517</v>
      </c>
      <c r="B2518" s="1">
        <v>39664</v>
      </c>
      <c r="C2518">
        <v>26.45</v>
      </c>
      <c r="D2518">
        <v>26.74</v>
      </c>
      <c r="E2518">
        <v>26.07</v>
      </c>
      <c r="F2518">
        <v>26.48</v>
      </c>
      <c r="G2518">
        <v>368575</v>
      </c>
      <c r="H2518" s="2">
        <f t="shared" ref="H2518:H2581" si="358">SLOPE(F2513:F2518,A2513:A2518)</f>
        <v>3.2857142857142814E-2</v>
      </c>
      <c r="I2518">
        <f t="shared" si="353"/>
        <v>1</v>
      </c>
      <c r="J2518" t="str">
        <f t="shared" si="354"/>
        <v xml:space="preserve"> </v>
      </c>
      <c r="K2518">
        <f t="shared" si="355"/>
        <v>3.9999999999999147E-2</v>
      </c>
      <c r="L2518" s="2">
        <f t="shared" si="350"/>
        <v>-7.9394578056434657</v>
      </c>
      <c r="M2518">
        <f t="shared" si="351"/>
        <v>0</v>
      </c>
      <c r="N2518" s="2">
        <f t="shared" si="356"/>
        <v>3.6571428571428401E-2</v>
      </c>
      <c r="O2518">
        <f t="shared" si="357"/>
        <v>0</v>
      </c>
    </row>
    <row r="2519" spans="1:15" x14ac:dyDescent="0.25">
      <c r="A2519">
        <f t="shared" si="352"/>
        <v>2518</v>
      </c>
      <c r="B2519" s="1">
        <v>39665</v>
      </c>
      <c r="C2519">
        <v>26.69</v>
      </c>
      <c r="D2519">
        <v>27.56</v>
      </c>
      <c r="E2519">
        <v>26.69</v>
      </c>
      <c r="F2519">
        <v>27.56</v>
      </c>
      <c r="G2519">
        <v>522382</v>
      </c>
      <c r="H2519" s="2">
        <f t="shared" si="358"/>
        <v>5.0571428571428156E-2</v>
      </c>
      <c r="I2519">
        <f t="shared" si="353"/>
        <v>0</v>
      </c>
      <c r="J2519">
        <f t="shared" si="354"/>
        <v>1.0799999999999983</v>
      </c>
      <c r="K2519" t="str">
        <f t="shared" si="355"/>
        <v xml:space="preserve"> </v>
      </c>
      <c r="L2519" s="2">
        <f t="shared" si="350"/>
        <v>-7.7596371803645843</v>
      </c>
      <c r="M2519">
        <f t="shared" si="351"/>
        <v>1</v>
      </c>
      <c r="N2519" s="2">
        <f t="shared" si="356"/>
        <v>1.7714285714285342E-2</v>
      </c>
      <c r="O2519">
        <f t="shared" si="357"/>
        <v>1</v>
      </c>
    </row>
    <row r="2520" spans="1:15" x14ac:dyDescent="0.25">
      <c r="A2520">
        <f t="shared" si="352"/>
        <v>2519</v>
      </c>
      <c r="B2520" s="1">
        <v>39666</v>
      </c>
      <c r="C2520">
        <v>27.48</v>
      </c>
      <c r="D2520">
        <v>27.49</v>
      </c>
      <c r="E2520">
        <v>27.04</v>
      </c>
      <c r="F2520">
        <v>27.31</v>
      </c>
      <c r="G2520">
        <v>389158</v>
      </c>
      <c r="H2520" s="2">
        <f t="shared" si="358"/>
        <v>8.5428571428570882E-2</v>
      </c>
      <c r="I2520">
        <f t="shared" si="353"/>
        <v>0</v>
      </c>
      <c r="J2520" t="str">
        <f t="shared" si="354"/>
        <v xml:space="preserve"> </v>
      </c>
      <c r="K2520">
        <f t="shared" si="355"/>
        <v>0.25</v>
      </c>
      <c r="L2520" s="2">
        <f t="shared" si="350"/>
        <v>-7.6240566091315909</v>
      </c>
      <c r="M2520">
        <f t="shared" si="351"/>
        <v>1</v>
      </c>
      <c r="N2520" s="2">
        <f t="shared" si="356"/>
        <v>3.4857142857142726E-2</v>
      </c>
      <c r="O2520">
        <f t="shared" si="357"/>
        <v>0</v>
      </c>
    </row>
    <row r="2521" spans="1:15" x14ac:dyDescent="0.25">
      <c r="A2521">
        <f t="shared" si="352"/>
        <v>2520</v>
      </c>
      <c r="B2521" s="1">
        <v>39667</v>
      </c>
      <c r="C2521">
        <v>27.08</v>
      </c>
      <c r="D2521">
        <v>27.39</v>
      </c>
      <c r="E2521">
        <v>26.8</v>
      </c>
      <c r="F2521">
        <v>26.88</v>
      </c>
      <c r="G2521">
        <v>415424</v>
      </c>
      <c r="H2521" s="2">
        <f t="shared" si="358"/>
        <v>0.1385714285714281</v>
      </c>
      <c r="I2521">
        <f t="shared" si="353"/>
        <v>1</v>
      </c>
      <c r="J2521" t="str">
        <f t="shared" si="354"/>
        <v xml:space="preserve"> </v>
      </c>
      <c r="K2521">
        <f t="shared" si="355"/>
        <v>0.42999999999999972</v>
      </c>
      <c r="L2521" s="2">
        <f t="shared" si="350"/>
        <v>-7.5452111043155377</v>
      </c>
      <c r="M2521">
        <f t="shared" si="351"/>
        <v>0</v>
      </c>
      <c r="N2521" s="2">
        <f t="shared" si="356"/>
        <v>5.3142857142857214E-2</v>
      </c>
      <c r="O2521">
        <f t="shared" si="357"/>
        <v>0</v>
      </c>
    </row>
    <row r="2522" spans="1:15" x14ac:dyDescent="0.25">
      <c r="A2522">
        <f t="shared" si="352"/>
        <v>2521</v>
      </c>
      <c r="B2522" s="1">
        <v>39668</v>
      </c>
      <c r="C2522">
        <v>26.89</v>
      </c>
      <c r="D2522">
        <v>28.05</v>
      </c>
      <c r="E2522">
        <v>26.88</v>
      </c>
      <c r="F2522">
        <v>27.95</v>
      </c>
      <c r="G2522">
        <v>609961</v>
      </c>
      <c r="H2522" s="2">
        <f t="shared" si="358"/>
        <v>0.23142857142857126</v>
      </c>
      <c r="I2522">
        <f t="shared" si="353"/>
        <v>1</v>
      </c>
      <c r="J2522">
        <f t="shared" si="354"/>
        <v>1.0700000000000003</v>
      </c>
      <c r="K2522" t="str">
        <f t="shared" si="355"/>
        <v xml:space="preserve"> </v>
      </c>
      <c r="L2522" s="2">
        <f t="shared" si="350"/>
        <v>-7.183718830443488</v>
      </c>
      <c r="M2522">
        <f t="shared" si="351"/>
        <v>0</v>
      </c>
      <c r="N2522" s="2">
        <f t="shared" si="356"/>
        <v>9.2857142857143166E-2</v>
      </c>
      <c r="O2522">
        <f t="shared" si="357"/>
        <v>1</v>
      </c>
    </row>
    <row r="2523" spans="1:15" x14ac:dyDescent="0.25">
      <c r="A2523">
        <f t="shared" si="352"/>
        <v>2522</v>
      </c>
      <c r="B2523" s="1">
        <v>39671</v>
      </c>
      <c r="C2523">
        <v>27.93</v>
      </c>
      <c r="D2523">
        <v>28.7</v>
      </c>
      <c r="E2523">
        <v>27.78</v>
      </c>
      <c r="F2523">
        <v>28.26</v>
      </c>
      <c r="G2523">
        <v>491660</v>
      </c>
      <c r="H2523" s="2">
        <f t="shared" si="358"/>
        <v>0.27542857142857163</v>
      </c>
      <c r="I2523">
        <f t="shared" si="353"/>
        <v>0</v>
      </c>
      <c r="J2523">
        <f t="shared" si="354"/>
        <v>0.31000000000000227</v>
      </c>
      <c r="K2523" t="str">
        <f t="shared" si="355"/>
        <v xml:space="preserve"> </v>
      </c>
      <c r="L2523" s="2">
        <f t="shared" si="350"/>
        <v>-6.609104743688218</v>
      </c>
      <c r="M2523">
        <f t="shared" si="351"/>
        <v>1</v>
      </c>
      <c r="N2523" s="2">
        <f t="shared" si="356"/>
        <v>4.4000000000000372E-2</v>
      </c>
      <c r="O2523">
        <f t="shared" si="357"/>
        <v>1</v>
      </c>
    </row>
    <row r="2524" spans="1:15" x14ac:dyDescent="0.25">
      <c r="A2524">
        <f t="shared" si="352"/>
        <v>2523</v>
      </c>
      <c r="B2524" s="1">
        <v>39672</v>
      </c>
      <c r="C2524">
        <v>28.23</v>
      </c>
      <c r="D2524">
        <v>28.49</v>
      </c>
      <c r="E2524">
        <v>27.88</v>
      </c>
      <c r="F2524">
        <v>28.05</v>
      </c>
      <c r="G2524">
        <v>378021</v>
      </c>
      <c r="H2524" s="2">
        <f t="shared" si="358"/>
        <v>0.18200000000000052</v>
      </c>
      <c r="I2524">
        <f t="shared" si="353"/>
        <v>0</v>
      </c>
      <c r="J2524" t="str">
        <f t="shared" si="354"/>
        <v xml:space="preserve"> </v>
      </c>
      <c r="K2524">
        <f t="shared" si="355"/>
        <v>0.21000000000000085</v>
      </c>
      <c r="L2524" s="2">
        <f t="shared" si="350"/>
        <v>-5.9867306899078923</v>
      </c>
      <c r="M2524">
        <f t="shared" si="351"/>
        <v>1</v>
      </c>
      <c r="N2524" s="2">
        <f t="shared" si="356"/>
        <v>-9.3428571428571111E-2</v>
      </c>
      <c r="O2524">
        <f t="shared" si="357"/>
        <v>0</v>
      </c>
    </row>
    <row r="2525" spans="1:15" x14ac:dyDescent="0.25">
      <c r="A2525">
        <f t="shared" si="352"/>
        <v>2524</v>
      </c>
      <c r="B2525" s="1">
        <v>39673</v>
      </c>
      <c r="C2525">
        <v>27.89</v>
      </c>
      <c r="D2525">
        <v>27.97</v>
      </c>
      <c r="E2525">
        <v>27.39</v>
      </c>
      <c r="F2525">
        <v>27.62</v>
      </c>
      <c r="G2525">
        <v>387085</v>
      </c>
      <c r="H2525" s="2">
        <f t="shared" si="358"/>
        <v>0.15342857142857197</v>
      </c>
      <c r="I2525">
        <f t="shared" si="353"/>
        <v>1</v>
      </c>
      <c r="J2525" t="str">
        <f t="shared" si="354"/>
        <v xml:space="preserve"> </v>
      </c>
      <c r="K2525">
        <f t="shared" si="355"/>
        <v>0.42999999999999972</v>
      </c>
      <c r="L2525" s="2">
        <f t="shared" si="350"/>
        <v>-5.4264823850941228</v>
      </c>
      <c r="M2525">
        <f t="shared" si="351"/>
        <v>0</v>
      </c>
      <c r="N2525" s="2">
        <f t="shared" si="356"/>
        <v>-2.8571428571428553E-2</v>
      </c>
      <c r="O2525">
        <f t="shared" si="357"/>
        <v>1</v>
      </c>
    </row>
    <row r="2526" spans="1:15" x14ac:dyDescent="0.25">
      <c r="A2526">
        <f t="shared" si="352"/>
        <v>2525</v>
      </c>
      <c r="B2526" s="1">
        <v>39674</v>
      </c>
      <c r="C2526">
        <v>27.43</v>
      </c>
      <c r="D2526">
        <v>28.2</v>
      </c>
      <c r="E2526">
        <v>27.32</v>
      </c>
      <c r="F2526">
        <v>27.83</v>
      </c>
      <c r="G2526">
        <v>358858</v>
      </c>
      <c r="H2526" s="2">
        <f t="shared" si="358"/>
        <v>0.10142857142857145</v>
      </c>
      <c r="I2526">
        <f t="shared" si="353"/>
        <v>1</v>
      </c>
      <c r="J2526">
        <f t="shared" si="354"/>
        <v>0.2099999999999973</v>
      </c>
      <c r="K2526" t="str">
        <f t="shared" si="355"/>
        <v xml:space="preserve"> </v>
      </c>
      <c r="L2526" s="2">
        <f t="shared" si="350"/>
        <v>-4.6202916059323762</v>
      </c>
      <c r="M2526">
        <f t="shared" si="351"/>
        <v>0</v>
      </c>
      <c r="N2526" s="2">
        <f t="shared" si="356"/>
        <v>-5.2000000000000518E-2</v>
      </c>
      <c r="O2526">
        <f t="shared" si="357"/>
        <v>0</v>
      </c>
    </row>
    <row r="2527" spans="1:15" x14ac:dyDescent="0.25">
      <c r="A2527">
        <f t="shared" si="352"/>
        <v>2526</v>
      </c>
      <c r="B2527" s="1">
        <v>39675</v>
      </c>
      <c r="C2527">
        <v>27.97</v>
      </c>
      <c r="D2527">
        <v>28.36</v>
      </c>
      <c r="E2527">
        <v>27.83</v>
      </c>
      <c r="F2527">
        <v>28.11</v>
      </c>
      <c r="G2527">
        <v>401922</v>
      </c>
      <c r="H2527" s="2">
        <f t="shared" si="358"/>
        <v>-2.6285714285714537E-2</v>
      </c>
      <c r="I2527">
        <f t="shared" si="353"/>
        <v>1</v>
      </c>
      <c r="J2527">
        <f t="shared" si="354"/>
        <v>0.28000000000000114</v>
      </c>
      <c r="K2527" t="str">
        <f t="shared" si="355"/>
        <v xml:space="preserve"> </v>
      </c>
      <c r="L2527" s="2">
        <f t="shared" si="350"/>
        <v>-3.6463312632053042</v>
      </c>
      <c r="M2527">
        <f t="shared" si="351"/>
        <v>1</v>
      </c>
      <c r="N2527" s="2">
        <f t="shared" si="356"/>
        <v>-0.127714285714286</v>
      </c>
      <c r="O2527">
        <f t="shared" si="357"/>
        <v>0</v>
      </c>
    </row>
    <row r="2528" spans="1:15" x14ac:dyDescent="0.25">
      <c r="A2528">
        <f t="shared" si="352"/>
        <v>2527</v>
      </c>
      <c r="B2528" s="1">
        <v>39678</v>
      </c>
      <c r="C2528">
        <v>28.28</v>
      </c>
      <c r="D2528">
        <v>28.62</v>
      </c>
      <c r="E2528">
        <v>27.46</v>
      </c>
      <c r="F2528">
        <v>27.66</v>
      </c>
      <c r="G2528">
        <v>420578</v>
      </c>
      <c r="H2528" s="2">
        <f t="shared" si="358"/>
        <v>-7.4571428571428955E-2</v>
      </c>
      <c r="I2528">
        <f t="shared" si="353"/>
        <v>1</v>
      </c>
      <c r="J2528" t="str">
        <f t="shared" si="354"/>
        <v xml:space="preserve"> </v>
      </c>
      <c r="K2528">
        <f t="shared" si="355"/>
        <v>0.44999999999999929</v>
      </c>
      <c r="L2528" s="2">
        <f t="shared" si="350"/>
        <v>-2.7786898795701185</v>
      </c>
      <c r="M2528">
        <f t="shared" si="351"/>
        <v>1</v>
      </c>
      <c r="N2528" s="2">
        <f t="shared" si="356"/>
        <v>-4.8285714285714418E-2</v>
      </c>
      <c r="O2528">
        <f t="shared" si="357"/>
        <v>1</v>
      </c>
    </row>
    <row r="2529" spans="1:15" x14ac:dyDescent="0.25">
      <c r="A2529">
        <f t="shared" si="352"/>
        <v>2528</v>
      </c>
      <c r="B2529" s="1">
        <v>39679</v>
      </c>
      <c r="C2529">
        <v>27.51</v>
      </c>
      <c r="D2529">
        <v>27.56</v>
      </c>
      <c r="E2529">
        <v>26.75</v>
      </c>
      <c r="F2529">
        <v>27.02</v>
      </c>
      <c r="G2529">
        <v>420696</v>
      </c>
      <c r="H2529" s="2">
        <f t="shared" si="358"/>
        <v>-0.13571428571428593</v>
      </c>
      <c r="I2529">
        <f t="shared" si="353"/>
        <v>1</v>
      </c>
      <c r="J2529" t="str">
        <f t="shared" si="354"/>
        <v xml:space="preserve"> </v>
      </c>
      <c r="K2529">
        <f t="shared" si="355"/>
        <v>0.64000000000000057</v>
      </c>
      <c r="L2529" s="2">
        <f t="shared" si="350"/>
        <v>-2.2275385744033032</v>
      </c>
      <c r="M2529">
        <f t="shared" si="351"/>
        <v>1</v>
      </c>
      <c r="N2529" s="2">
        <f t="shared" si="356"/>
        <v>-6.1142857142856971E-2</v>
      </c>
      <c r="O2529">
        <f t="shared" si="357"/>
        <v>1</v>
      </c>
    </row>
    <row r="2530" spans="1:15" x14ac:dyDescent="0.25">
      <c r="A2530">
        <f t="shared" si="352"/>
        <v>2529</v>
      </c>
      <c r="B2530" s="1">
        <v>39680</v>
      </c>
      <c r="C2530">
        <v>27.05</v>
      </c>
      <c r="D2530">
        <v>27.24</v>
      </c>
      <c r="E2530">
        <v>26.4</v>
      </c>
      <c r="F2530">
        <v>26.96</v>
      </c>
      <c r="G2530">
        <v>406675</v>
      </c>
      <c r="H2530" s="2">
        <f t="shared" si="358"/>
        <v>-0.17657142857142846</v>
      </c>
      <c r="I2530">
        <f t="shared" si="353"/>
        <v>0</v>
      </c>
      <c r="J2530" t="str">
        <f t="shared" si="354"/>
        <v xml:space="preserve"> </v>
      </c>
      <c r="K2530">
        <f t="shared" si="355"/>
        <v>5.9999999999998721E-2</v>
      </c>
      <c r="L2530" s="2">
        <f t="shared" si="350"/>
        <v>-1.6585555989869107</v>
      </c>
      <c r="M2530">
        <f t="shared" si="351"/>
        <v>0</v>
      </c>
      <c r="N2530" s="2">
        <f t="shared" si="356"/>
        <v>-4.0857142857142537E-2</v>
      </c>
      <c r="O2530">
        <f t="shared" si="357"/>
        <v>1</v>
      </c>
    </row>
    <row r="2531" spans="1:15" x14ac:dyDescent="0.25">
      <c r="A2531">
        <f t="shared" si="352"/>
        <v>2530</v>
      </c>
      <c r="B2531" s="1">
        <v>39681</v>
      </c>
      <c r="C2531">
        <v>26.61</v>
      </c>
      <c r="D2531">
        <v>27.13</v>
      </c>
      <c r="E2531">
        <v>26.51</v>
      </c>
      <c r="F2531">
        <v>27.06</v>
      </c>
      <c r="G2531">
        <v>376275</v>
      </c>
      <c r="H2531" s="2">
        <f t="shared" si="358"/>
        <v>-0.2268571428571427</v>
      </c>
      <c r="I2531">
        <f t="shared" si="353"/>
        <v>0</v>
      </c>
      <c r="J2531">
        <f t="shared" si="354"/>
        <v>9.9999999999997868E-2</v>
      </c>
      <c r="K2531" t="str">
        <f t="shared" si="355"/>
        <v xml:space="preserve"> </v>
      </c>
      <c r="L2531" s="2">
        <f t="shared" si="350"/>
        <v>-0.942521730031605</v>
      </c>
      <c r="M2531">
        <f t="shared" si="351"/>
        <v>0</v>
      </c>
      <c r="N2531" s="2">
        <f t="shared" si="356"/>
        <v>-5.0285714285714239E-2</v>
      </c>
      <c r="O2531">
        <f t="shared" si="357"/>
        <v>0</v>
      </c>
    </row>
    <row r="2532" spans="1:15" x14ac:dyDescent="0.25">
      <c r="A2532">
        <f t="shared" si="352"/>
        <v>2531</v>
      </c>
      <c r="B2532" s="1">
        <v>39682</v>
      </c>
      <c r="C2532">
        <v>27.22</v>
      </c>
      <c r="D2532">
        <v>27.55</v>
      </c>
      <c r="E2532">
        <v>27.16</v>
      </c>
      <c r="F2532">
        <v>27.43</v>
      </c>
      <c r="G2532">
        <v>298512</v>
      </c>
      <c r="H2532" s="2">
        <f t="shared" si="358"/>
        <v>-0.15028571428571433</v>
      </c>
      <c r="I2532">
        <f t="shared" si="353"/>
        <v>1</v>
      </c>
      <c r="J2532">
        <f t="shared" si="354"/>
        <v>0.37000000000000099</v>
      </c>
      <c r="K2532" t="str">
        <f t="shared" si="355"/>
        <v xml:space="preserve"> </v>
      </c>
      <c r="L2532" s="2">
        <f t="shared" si="350"/>
        <v>3.9641523174142969E-2</v>
      </c>
      <c r="M2532">
        <f t="shared" si="351"/>
        <v>0</v>
      </c>
      <c r="N2532" s="2">
        <f t="shared" si="356"/>
        <v>7.6571428571428374E-2</v>
      </c>
      <c r="O2532">
        <f t="shared" si="357"/>
        <v>0</v>
      </c>
    </row>
    <row r="2533" spans="1:15" x14ac:dyDescent="0.25">
      <c r="A2533">
        <f t="shared" si="352"/>
        <v>2532</v>
      </c>
      <c r="B2533" s="1">
        <v>39685</v>
      </c>
      <c r="C2533">
        <v>27.35</v>
      </c>
      <c r="D2533">
        <v>27.35</v>
      </c>
      <c r="E2533">
        <v>26.49</v>
      </c>
      <c r="F2533">
        <v>26.63</v>
      </c>
      <c r="G2533">
        <v>430752</v>
      </c>
      <c r="H2533" s="2">
        <f t="shared" si="358"/>
        <v>-0.10914285714285736</v>
      </c>
      <c r="I2533">
        <f t="shared" si="353"/>
        <v>1</v>
      </c>
      <c r="J2533" t="str">
        <f t="shared" si="354"/>
        <v xml:space="preserve"> </v>
      </c>
      <c r="K2533">
        <f t="shared" si="355"/>
        <v>0.80000000000000071</v>
      </c>
      <c r="L2533" s="2">
        <f t="shared" si="350"/>
        <v>0.82912974819433771</v>
      </c>
      <c r="M2533">
        <f t="shared" si="351"/>
        <v>0</v>
      </c>
      <c r="N2533" s="2">
        <f t="shared" si="356"/>
        <v>4.1142857142856967E-2</v>
      </c>
      <c r="O2533">
        <f t="shared" si="357"/>
        <v>0</v>
      </c>
    </row>
    <row r="2534" spans="1:15" x14ac:dyDescent="0.25">
      <c r="A2534">
        <f t="shared" si="352"/>
        <v>2533</v>
      </c>
      <c r="B2534" s="1">
        <v>39686</v>
      </c>
      <c r="C2534">
        <v>26.8</v>
      </c>
      <c r="D2534">
        <v>26.8</v>
      </c>
      <c r="E2534">
        <v>26.29</v>
      </c>
      <c r="F2534">
        <v>26.58</v>
      </c>
      <c r="G2534">
        <v>402915</v>
      </c>
      <c r="H2534" s="2">
        <f t="shared" si="358"/>
        <v>-8.0571428571428891E-2</v>
      </c>
      <c r="I2534">
        <f t="shared" si="353"/>
        <v>1</v>
      </c>
      <c r="J2534" t="str">
        <f t="shared" si="354"/>
        <v xml:space="preserve"> </v>
      </c>
      <c r="K2534">
        <f t="shared" si="355"/>
        <v>5.0000000000000711E-2</v>
      </c>
      <c r="L2534" s="2">
        <f t="shared" si="350"/>
        <v>1.5504137865656029</v>
      </c>
      <c r="M2534">
        <f t="shared" si="351"/>
        <v>0</v>
      </c>
      <c r="N2534" s="2">
        <f t="shared" si="356"/>
        <v>2.857142857142847E-2</v>
      </c>
      <c r="O2534">
        <f t="shared" si="357"/>
        <v>0</v>
      </c>
    </row>
    <row r="2535" spans="1:15" x14ac:dyDescent="0.25">
      <c r="A2535">
        <f t="shared" si="352"/>
        <v>2534</v>
      </c>
      <c r="B2535" s="1">
        <v>39687</v>
      </c>
      <c r="C2535">
        <v>26.58</v>
      </c>
      <c r="D2535">
        <v>26.9</v>
      </c>
      <c r="E2535">
        <v>26.37</v>
      </c>
      <c r="F2535">
        <v>26.53</v>
      </c>
      <c r="G2535">
        <v>334450</v>
      </c>
      <c r="H2535" s="2">
        <f t="shared" si="358"/>
        <v>-0.12542857142857144</v>
      </c>
      <c r="I2535">
        <f t="shared" si="353"/>
        <v>0</v>
      </c>
      <c r="J2535" t="str">
        <f t="shared" si="354"/>
        <v xml:space="preserve"> </v>
      </c>
      <c r="K2535">
        <f t="shared" si="355"/>
        <v>4.9999999999997158E-2</v>
      </c>
      <c r="L2535" s="2">
        <f t="shared" si="350"/>
        <v>2.3746429268091869</v>
      </c>
      <c r="M2535">
        <f t="shared" si="351"/>
        <v>1</v>
      </c>
      <c r="N2535" s="2">
        <f t="shared" si="356"/>
        <v>-4.4857142857142554E-2</v>
      </c>
      <c r="O2535">
        <f t="shared" si="357"/>
        <v>0</v>
      </c>
    </row>
    <row r="2536" spans="1:15" x14ac:dyDescent="0.25">
      <c r="A2536">
        <f t="shared" si="352"/>
        <v>2535</v>
      </c>
      <c r="B2536" s="1">
        <v>39688</v>
      </c>
      <c r="C2536">
        <v>26.66</v>
      </c>
      <c r="D2536">
        <v>27.22</v>
      </c>
      <c r="E2536">
        <v>26.61</v>
      </c>
      <c r="F2536">
        <v>27.14</v>
      </c>
      <c r="G2536">
        <v>426861</v>
      </c>
      <c r="H2536" s="2">
        <f t="shared" si="358"/>
        <v>-6.7142857142856782E-2</v>
      </c>
      <c r="I2536">
        <f t="shared" si="353"/>
        <v>1</v>
      </c>
      <c r="J2536">
        <f t="shared" si="354"/>
        <v>0.60999999999999943</v>
      </c>
      <c r="K2536" t="str">
        <f t="shared" si="355"/>
        <v xml:space="preserve"> </v>
      </c>
      <c r="L2536" s="2">
        <f t="shared" si="350"/>
        <v>3.602047367543622</v>
      </c>
      <c r="M2536">
        <f t="shared" si="351"/>
        <v>0</v>
      </c>
      <c r="N2536" s="2">
        <f t="shared" si="356"/>
        <v>5.8285714285714663E-2</v>
      </c>
      <c r="O2536">
        <f t="shared" si="357"/>
        <v>0</v>
      </c>
    </row>
    <row r="2537" spans="1:15" x14ac:dyDescent="0.25">
      <c r="A2537">
        <f t="shared" si="352"/>
        <v>2536</v>
      </c>
      <c r="B2537" s="1">
        <v>39689</v>
      </c>
      <c r="C2537">
        <v>27.09</v>
      </c>
      <c r="D2537">
        <v>27.19</v>
      </c>
      <c r="E2537">
        <v>26.39</v>
      </c>
      <c r="F2537">
        <v>26.41</v>
      </c>
      <c r="G2537">
        <v>470871</v>
      </c>
      <c r="H2537" s="2">
        <f t="shared" si="358"/>
        <v>-0.10342857142857115</v>
      </c>
      <c r="I2537">
        <f t="shared" si="353"/>
        <v>0</v>
      </c>
      <c r="J2537" t="str">
        <f t="shared" si="354"/>
        <v xml:space="preserve"> </v>
      </c>
      <c r="K2537">
        <f t="shared" si="355"/>
        <v>0.73000000000000043</v>
      </c>
      <c r="L2537" s="2">
        <f t="shared" si="350"/>
        <v>5.1841262381310749</v>
      </c>
      <c r="M2537">
        <f t="shared" si="351"/>
        <v>1</v>
      </c>
      <c r="N2537" s="2">
        <f t="shared" si="356"/>
        <v>-3.6285714285714366E-2</v>
      </c>
      <c r="O2537">
        <f t="shared" si="357"/>
        <v>0</v>
      </c>
    </row>
    <row r="2538" spans="1:15" x14ac:dyDescent="0.25">
      <c r="A2538">
        <f t="shared" si="352"/>
        <v>2537</v>
      </c>
      <c r="B2538" s="1">
        <v>39693</v>
      </c>
      <c r="C2538">
        <v>26.85</v>
      </c>
      <c r="D2538">
        <v>27.46</v>
      </c>
      <c r="E2538">
        <v>26.75</v>
      </c>
      <c r="F2538">
        <v>26.84</v>
      </c>
      <c r="G2538">
        <v>587915</v>
      </c>
      <c r="H2538" s="2">
        <f t="shared" si="358"/>
        <v>3.2857142857143119E-2</v>
      </c>
      <c r="I2538">
        <f t="shared" si="353"/>
        <v>1</v>
      </c>
      <c r="J2538">
        <f t="shared" si="354"/>
        <v>0.42999999999999972</v>
      </c>
      <c r="K2538" t="str">
        <f t="shared" si="355"/>
        <v xml:space="preserve"> </v>
      </c>
      <c r="L2538" s="2">
        <f t="shared" si="350"/>
        <v>6.3059654793737669</v>
      </c>
      <c r="M2538">
        <f t="shared" si="351"/>
        <v>1</v>
      </c>
      <c r="N2538" s="2">
        <f t="shared" si="356"/>
        <v>0.13628571428571426</v>
      </c>
      <c r="O2538">
        <f t="shared" si="357"/>
        <v>0</v>
      </c>
    </row>
    <row r="2539" spans="1:15" x14ac:dyDescent="0.25">
      <c r="A2539">
        <f t="shared" si="352"/>
        <v>2538</v>
      </c>
      <c r="B2539" s="1">
        <v>39694</v>
      </c>
      <c r="C2539">
        <v>26.76</v>
      </c>
      <c r="D2539">
        <v>27</v>
      </c>
      <c r="E2539">
        <v>26.61</v>
      </c>
      <c r="F2539">
        <v>26.88</v>
      </c>
      <c r="G2539">
        <v>371011</v>
      </c>
      <c r="H2539" s="2">
        <f t="shared" si="358"/>
        <v>4.857142857142855E-2</v>
      </c>
      <c r="I2539">
        <f t="shared" si="353"/>
        <v>0</v>
      </c>
      <c r="J2539">
        <f t="shared" si="354"/>
        <v>3.9999999999999147E-2</v>
      </c>
      <c r="K2539" t="str">
        <f t="shared" si="355"/>
        <v xml:space="preserve"> </v>
      </c>
      <c r="L2539" s="2">
        <f t="shared" si="350"/>
        <v>7.6052054746948734</v>
      </c>
      <c r="M2539">
        <f t="shared" si="351"/>
        <v>0</v>
      </c>
      <c r="N2539" s="2">
        <f t="shared" si="356"/>
        <v>1.5714285714285431E-2</v>
      </c>
      <c r="O2539">
        <f t="shared" si="357"/>
        <v>1</v>
      </c>
    </row>
    <row r="2540" spans="1:15" x14ac:dyDescent="0.25">
      <c r="A2540">
        <f t="shared" si="352"/>
        <v>2539</v>
      </c>
      <c r="B2540" s="1">
        <v>39695</v>
      </c>
      <c r="C2540">
        <v>26.7</v>
      </c>
      <c r="D2540">
        <v>26.8</v>
      </c>
      <c r="E2540">
        <v>25.91</v>
      </c>
      <c r="F2540">
        <v>26.01</v>
      </c>
      <c r="G2540">
        <v>602873</v>
      </c>
      <c r="H2540" s="2">
        <f t="shared" si="358"/>
        <v>-8.4285714285714367E-2</v>
      </c>
      <c r="I2540">
        <f t="shared" si="353"/>
        <v>0</v>
      </c>
      <c r="J2540" t="str">
        <f t="shared" si="354"/>
        <v xml:space="preserve"> </v>
      </c>
      <c r="K2540">
        <f t="shared" si="355"/>
        <v>0.86999999999999744</v>
      </c>
      <c r="L2540" s="2">
        <f t="shared" si="350"/>
        <v>8.813520669748149</v>
      </c>
      <c r="M2540">
        <f t="shared" si="351"/>
        <v>1</v>
      </c>
      <c r="N2540" s="2">
        <f t="shared" si="356"/>
        <v>-0.13285714285714292</v>
      </c>
      <c r="O2540">
        <f t="shared" si="357"/>
        <v>0</v>
      </c>
    </row>
    <row r="2541" spans="1:15" x14ac:dyDescent="0.25">
      <c r="A2541">
        <f t="shared" si="352"/>
        <v>2540</v>
      </c>
      <c r="B2541" s="1">
        <v>39696</v>
      </c>
      <c r="C2541">
        <v>25.8</v>
      </c>
      <c r="D2541">
        <v>26.24</v>
      </c>
      <c r="E2541">
        <v>25.7</v>
      </c>
      <c r="F2541">
        <v>26.19</v>
      </c>
      <c r="G2541">
        <v>500803</v>
      </c>
      <c r="H2541" s="2">
        <f t="shared" si="358"/>
        <v>-0.16885714285714265</v>
      </c>
      <c r="I2541">
        <f t="shared" si="353"/>
        <v>0</v>
      </c>
      <c r="J2541">
        <f t="shared" si="354"/>
        <v>0.17999999999999972</v>
      </c>
      <c r="K2541" t="str">
        <f t="shared" si="355"/>
        <v xml:space="preserve"> </v>
      </c>
      <c r="L2541" s="2">
        <f t="shared" si="350"/>
        <v>9.73390897152861</v>
      </c>
      <c r="M2541">
        <f t="shared" si="351"/>
        <v>1</v>
      </c>
      <c r="N2541" s="2">
        <f t="shared" si="356"/>
        <v>-8.4571428571428284E-2</v>
      </c>
      <c r="O2541">
        <f t="shared" si="357"/>
        <v>0</v>
      </c>
    </row>
    <row r="2542" spans="1:15" x14ac:dyDescent="0.25">
      <c r="A2542">
        <f t="shared" si="352"/>
        <v>2541</v>
      </c>
      <c r="B2542" s="1">
        <v>39699</v>
      </c>
      <c r="C2542">
        <v>27.19</v>
      </c>
      <c r="D2542">
        <v>27.48</v>
      </c>
      <c r="E2542">
        <v>26.56</v>
      </c>
      <c r="F2542">
        <v>27.4</v>
      </c>
      <c r="G2542">
        <v>845266</v>
      </c>
      <c r="H2542" s="2">
        <f t="shared" si="358"/>
        <v>6.0857142857142832E-2</v>
      </c>
      <c r="I2542">
        <f t="shared" si="353"/>
        <v>0</v>
      </c>
      <c r="J2542">
        <f t="shared" si="354"/>
        <v>1.2099999999999973</v>
      </c>
      <c r="K2542" t="str">
        <f t="shared" si="355"/>
        <v xml:space="preserve"> </v>
      </c>
      <c r="L2542" s="2">
        <f t="shared" si="350"/>
        <v>10.536775534881759</v>
      </c>
      <c r="M2542">
        <f t="shared" si="351"/>
        <v>0</v>
      </c>
      <c r="N2542" s="2">
        <f t="shared" si="356"/>
        <v>0.22971428571428548</v>
      </c>
      <c r="O2542">
        <f t="shared" si="357"/>
        <v>0</v>
      </c>
    </row>
    <row r="2543" spans="1:15" x14ac:dyDescent="0.25">
      <c r="A2543">
        <f t="shared" si="352"/>
        <v>2542</v>
      </c>
      <c r="B2543" s="1">
        <v>39700</v>
      </c>
      <c r="C2543">
        <v>27.27</v>
      </c>
      <c r="D2543">
        <v>27.59</v>
      </c>
      <c r="E2543">
        <v>26.37</v>
      </c>
      <c r="F2543">
        <v>26.43</v>
      </c>
      <c r="G2543">
        <v>725091</v>
      </c>
      <c r="H2543" s="2">
        <f t="shared" si="358"/>
        <v>-8.8571428571429228E-3</v>
      </c>
      <c r="I2543">
        <f t="shared" si="353"/>
        <v>1</v>
      </c>
      <c r="J2543" t="str">
        <f t="shared" si="354"/>
        <v xml:space="preserve"> </v>
      </c>
      <c r="K2543">
        <f t="shared" si="355"/>
        <v>0.96999999999999886</v>
      </c>
      <c r="L2543" s="2">
        <f t="shared" si="350"/>
        <v>10.977292640661737</v>
      </c>
      <c r="M2543">
        <f t="shared" si="351"/>
        <v>0</v>
      </c>
      <c r="N2543" s="2">
        <f t="shared" si="356"/>
        <v>-6.9714285714285756E-2</v>
      </c>
      <c r="O2543">
        <f t="shared" si="357"/>
        <v>0</v>
      </c>
    </row>
    <row r="2544" spans="1:15" x14ac:dyDescent="0.25">
      <c r="A2544">
        <f t="shared" si="352"/>
        <v>2543</v>
      </c>
      <c r="B2544" s="1">
        <v>39701</v>
      </c>
      <c r="C2544">
        <v>26.68</v>
      </c>
      <c r="D2544">
        <v>26.74</v>
      </c>
      <c r="E2544">
        <v>26.06</v>
      </c>
      <c r="F2544">
        <v>26.4</v>
      </c>
      <c r="G2544">
        <v>558560</v>
      </c>
      <c r="H2544" s="2">
        <f t="shared" si="358"/>
        <v>1.9999999999997034E-3</v>
      </c>
      <c r="I2544">
        <f t="shared" si="353"/>
        <v>1</v>
      </c>
      <c r="J2544" t="str">
        <f t="shared" si="354"/>
        <v xml:space="preserve"> </v>
      </c>
      <c r="K2544">
        <f t="shared" si="355"/>
        <v>3.0000000000001137E-2</v>
      </c>
      <c r="L2544" s="2">
        <f t="shared" si="350"/>
        <v>11.255287158977898</v>
      </c>
      <c r="M2544">
        <f t="shared" si="351"/>
        <v>1</v>
      </c>
      <c r="N2544" s="2">
        <f t="shared" si="356"/>
        <v>1.0857142857142626E-2</v>
      </c>
      <c r="O2544">
        <f t="shared" si="357"/>
        <v>1</v>
      </c>
    </row>
    <row r="2545" spans="1:15" x14ac:dyDescent="0.25">
      <c r="A2545">
        <f t="shared" si="352"/>
        <v>2544</v>
      </c>
      <c r="B2545" s="1">
        <v>39702</v>
      </c>
      <c r="C2545">
        <v>26.01</v>
      </c>
      <c r="D2545">
        <v>26.64</v>
      </c>
      <c r="E2545">
        <v>25.16</v>
      </c>
      <c r="F2545">
        <v>26.47</v>
      </c>
      <c r="G2545">
        <v>820960</v>
      </c>
      <c r="H2545" s="2">
        <f t="shared" si="358"/>
        <v>5.5999999999999418E-2</v>
      </c>
      <c r="I2545">
        <f t="shared" si="353"/>
        <v>0</v>
      </c>
      <c r="J2545">
        <f t="shared" si="354"/>
        <v>7.0000000000000284E-2</v>
      </c>
      <c r="K2545" t="str">
        <f t="shared" si="355"/>
        <v xml:space="preserve"> </v>
      </c>
      <c r="L2545" s="2">
        <f t="shared" si="350"/>
        <v>11.501680171156661</v>
      </c>
      <c r="M2545">
        <f t="shared" si="351"/>
        <v>0</v>
      </c>
      <c r="N2545" s="2">
        <f t="shared" si="356"/>
        <v>5.3999999999999715E-2</v>
      </c>
      <c r="O2545">
        <f t="shared" si="357"/>
        <v>1</v>
      </c>
    </row>
    <row r="2546" spans="1:15" x14ac:dyDescent="0.25">
      <c r="A2546">
        <f t="shared" si="352"/>
        <v>2545</v>
      </c>
      <c r="B2546" s="1">
        <v>39703</v>
      </c>
      <c r="C2546">
        <v>26.04</v>
      </c>
      <c r="D2546">
        <v>26.05</v>
      </c>
      <c r="E2546">
        <v>24.64</v>
      </c>
      <c r="F2546">
        <v>25.06</v>
      </c>
      <c r="G2546">
        <v>1545732</v>
      </c>
      <c r="H2546" s="2">
        <f t="shared" si="358"/>
        <v>-0.24200000000000038</v>
      </c>
      <c r="I2546">
        <f t="shared" si="353"/>
        <v>1</v>
      </c>
      <c r="J2546" t="str">
        <f t="shared" si="354"/>
        <v xml:space="preserve"> </v>
      </c>
      <c r="K2546">
        <f t="shared" si="355"/>
        <v>1.4100000000000001</v>
      </c>
      <c r="L2546" s="2">
        <f t="shared" si="350"/>
        <v>9.9576122373375497</v>
      </c>
      <c r="M2546">
        <f t="shared" si="351"/>
        <v>0</v>
      </c>
      <c r="N2546" s="2">
        <f t="shared" si="356"/>
        <v>-0.29799999999999982</v>
      </c>
      <c r="O2546">
        <f t="shared" si="357"/>
        <v>0</v>
      </c>
    </row>
    <row r="2547" spans="1:15" x14ac:dyDescent="0.25">
      <c r="A2547">
        <f t="shared" si="352"/>
        <v>2546</v>
      </c>
      <c r="B2547" s="1">
        <v>39706</v>
      </c>
      <c r="C2547">
        <v>23.13</v>
      </c>
      <c r="D2547">
        <v>24.36</v>
      </c>
      <c r="E2547">
        <v>22.22</v>
      </c>
      <c r="F2547">
        <v>22.91</v>
      </c>
      <c r="G2547">
        <v>1728346</v>
      </c>
      <c r="H2547" s="2">
        <f t="shared" si="358"/>
        <v>-0.75685714285714267</v>
      </c>
      <c r="I2547">
        <f t="shared" si="353"/>
        <v>0</v>
      </c>
      <c r="J2547" t="str">
        <f t="shared" si="354"/>
        <v xml:space="preserve"> </v>
      </c>
      <c r="K2547">
        <f t="shared" si="355"/>
        <v>2.1499999999999986</v>
      </c>
      <c r="L2547" s="2">
        <f t="shared" si="350"/>
        <v>6.0161262124534938</v>
      </c>
      <c r="M2547">
        <f t="shared" si="351"/>
        <v>1</v>
      </c>
      <c r="N2547" s="2">
        <f t="shared" si="356"/>
        <v>-0.51485714285714224</v>
      </c>
      <c r="O2547">
        <f t="shared" si="357"/>
        <v>1</v>
      </c>
    </row>
    <row r="2548" spans="1:15" x14ac:dyDescent="0.25">
      <c r="A2548">
        <f t="shared" si="352"/>
        <v>2547</v>
      </c>
      <c r="B2548" s="1">
        <v>39707</v>
      </c>
      <c r="C2548">
        <v>20.48</v>
      </c>
      <c r="D2548">
        <v>23.74</v>
      </c>
      <c r="E2548">
        <v>20.47</v>
      </c>
      <c r="F2548">
        <v>23.37</v>
      </c>
      <c r="G2548">
        <v>1833931</v>
      </c>
      <c r="H2548" s="2">
        <f t="shared" si="358"/>
        <v>-0.77657142857142825</v>
      </c>
      <c r="I2548">
        <f t="shared" si="353"/>
        <v>1</v>
      </c>
      <c r="J2548">
        <f t="shared" si="354"/>
        <v>0.46000000000000085</v>
      </c>
      <c r="K2548" t="str">
        <f t="shared" si="355"/>
        <v xml:space="preserve"> </v>
      </c>
      <c r="L2548" s="2">
        <f t="shared" si="350"/>
        <v>3.6265089785456328</v>
      </c>
      <c r="M2548">
        <f t="shared" si="351"/>
        <v>0</v>
      </c>
      <c r="N2548" s="2">
        <f t="shared" si="356"/>
        <v>-1.9714285714285573E-2</v>
      </c>
      <c r="O2548">
        <f t="shared" si="357"/>
        <v>0</v>
      </c>
    </row>
    <row r="2549" spans="1:15" x14ac:dyDescent="0.25">
      <c r="A2549">
        <f t="shared" si="352"/>
        <v>2548</v>
      </c>
      <c r="B2549" s="1">
        <v>39708</v>
      </c>
      <c r="C2549">
        <v>22.3</v>
      </c>
      <c r="D2549">
        <v>22.69</v>
      </c>
      <c r="E2549">
        <v>20.61</v>
      </c>
      <c r="F2549">
        <v>21.7</v>
      </c>
      <c r="G2549">
        <v>2279447</v>
      </c>
      <c r="H2549" s="2">
        <f t="shared" si="358"/>
        <v>-0.99857142857142822</v>
      </c>
      <c r="I2549">
        <f t="shared" si="353"/>
        <v>0</v>
      </c>
      <c r="J2549" t="str">
        <f t="shared" si="354"/>
        <v xml:space="preserve"> </v>
      </c>
      <c r="K2549">
        <f t="shared" si="355"/>
        <v>1.6700000000000017</v>
      </c>
      <c r="L2549" s="2">
        <f t="shared" si="350"/>
        <v>1.0120550688232748</v>
      </c>
      <c r="M2549">
        <f t="shared" si="351"/>
        <v>1</v>
      </c>
      <c r="N2549" s="2">
        <f t="shared" si="356"/>
        <v>-0.22199999999999998</v>
      </c>
      <c r="O2549">
        <f t="shared" si="357"/>
        <v>1</v>
      </c>
    </row>
    <row r="2550" spans="1:15" x14ac:dyDescent="0.25">
      <c r="A2550">
        <f t="shared" si="352"/>
        <v>2549</v>
      </c>
      <c r="B2550" s="1">
        <v>39709</v>
      </c>
      <c r="C2550">
        <v>22.36</v>
      </c>
      <c r="D2550">
        <v>24.15</v>
      </c>
      <c r="E2550">
        <v>20.81</v>
      </c>
      <c r="F2550">
        <v>23.41</v>
      </c>
      <c r="G2550">
        <v>2085751</v>
      </c>
      <c r="H2550" s="2">
        <f t="shared" si="358"/>
        <v>-0.71199999999999974</v>
      </c>
      <c r="I2550">
        <f t="shared" si="353"/>
        <v>0</v>
      </c>
      <c r="J2550">
        <f t="shared" si="354"/>
        <v>1.7100000000000009</v>
      </c>
      <c r="K2550" t="str">
        <f t="shared" si="355"/>
        <v xml:space="preserve"> </v>
      </c>
      <c r="L2550" s="2">
        <f t="shared" si="350"/>
        <v>-7.39229868221849E-2</v>
      </c>
      <c r="M2550">
        <f t="shared" si="351"/>
        <v>0</v>
      </c>
      <c r="N2550" s="2">
        <f t="shared" si="356"/>
        <v>0.28657142857142848</v>
      </c>
      <c r="O2550">
        <f t="shared" si="357"/>
        <v>0</v>
      </c>
    </row>
    <row r="2551" spans="1:15" x14ac:dyDescent="0.25">
      <c r="A2551">
        <f t="shared" si="352"/>
        <v>2550</v>
      </c>
      <c r="B2551" s="1">
        <v>39710</v>
      </c>
      <c r="C2551">
        <v>27.74</v>
      </c>
      <c r="D2551">
        <v>27.82</v>
      </c>
      <c r="E2551">
        <v>24.14</v>
      </c>
      <c r="F2551">
        <v>25.24</v>
      </c>
      <c r="G2551">
        <v>2108920</v>
      </c>
      <c r="H2551" s="2">
        <f t="shared" si="358"/>
        <v>2.0857142857142769E-2</v>
      </c>
      <c r="I2551">
        <f t="shared" si="353"/>
        <v>0</v>
      </c>
      <c r="J2551">
        <f t="shared" si="354"/>
        <v>1.8299999999999983</v>
      </c>
      <c r="K2551" t="str">
        <f t="shared" si="355"/>
        <v xml:space="preserve"> </v>
      </c>
      <c r="L2551" s="2">
        <f t="shared" si="350"/>
        <v>-0.37343954182831257</v>
      </c>
      <c r="M2551">
        <f t="shared" si="351"/>
        <v>1</v>
      </c>
      <c r="N2551" s="2">
        <f t="shared" si="356"/>
        <v>0.73285714285714254</v>
      </c>
      <c r="O2551">
        <f t="shared" si="357"/>
        <v>1</v>
      </c>
    </row>
    <row r="2552" spans="1:15" x14ac:dyDescent="0.25">
      <c r="A2552">
        <f t="shared" si="352"/>
        <v>2551</v>
      </c>
      <c r="B2552" s="1">
        <v>39713</v>
      </c>
      <c r="C2552">
        <v>26</v>
      </c>
      <c r="D2552">
        <v>26.1</v>
      </c>
      <c r="E2552">
        <v>24.27</v>
      </c>
      <c r="F2552">
        <v>24.77</v>
      </c>
      <c r="G2552">
        <v>559787</v>
      </c>
      <c r="H2552" s="2">
        <f t="shared" si="358"/>
        <v>0.47485714285714259</v>
      </c>
      <c r="I2552">
        <f t="shared" si="353"/>
        <v>0</v>
      </c>
      <c r="J2552" t="str">
        <f t="shared" si="354"/>
        <v xml:space="preserve"> </v>
      </c>
      <c r="K2552">
        <f t="shared" si="355"/>
        <v>0.46999999999999886</v>
      </c>
      <c r="L2552" s="2">
        <f t="shared" si="350"/>
        <v>-1.2479954941444209</v>
      </c>
      <c r="M2552">
        <f t="shared" si="351"/>
        <v>1</v>
      </c>
      <c r="N2552" s="2">
        <f t="shared" si="356"/>
        <v>0.45399999999999985</v>
      </c>
      <c r="O2552">
        <f t="shared" si="357"/>
        <v>0</v>
      </c>
    </row>
    <row r="2553" spans="1:15" x14ac:dyDescent="0.25">
      <c r="A2553">
        <f t="shared" si="352"/>
        <v>2552</v>
      </c>
      <c r="B2553" s="1">
        <v>39714</v>
      </c>
      <c r="C2553">
        <v>23.98</v>
      </c>
      <c r="D2553">
        <v>24.26</v>
      </c>
      <c r="E2553">
        <v>23.28</v>
      </c>
      <c r="F2553">
        <v>23.57</v>
      </c>
      <c r="G2553">
        <v>641029</v>
      </c>
      <c r="H2553" s="2">
        <f t="shared" si="358"/>
        <v>0.34399999999999986</v>
      </c>
      <c r="I2553">
        <f t="shared" si="353"/>
        <v>0</v>
      </c>
      <c r="J2553" t="str">
        <f t="shared" si="354"/>
        <v xml:space="preserve"> </v>
      </c>
      <c r="K2553">
        <f t="shared" si="355"/>
        <v>1.1999999999999993</v>
      </c>
      <c r="L2553" s="2">
        <f t="shared" si="350"/>
        <v>-2.4533469622371054</v>
      </c>
      <c r="M2553">
        <f t="shared" si="351"/>
        <v>1</v>
      </c>
      <c r="N2553" s="2">
        <f t="shared" si="356"/>
        <v>-0.13085714285714273</v>
      </c>
      <c r="O2553">
        <f t="shared" si="357"/>
        <v>0</v>
      </c>
    </row>
    <row r="2554" spans="1:15" x14ac:dyDescent="0.25">
      <c r="A2554">
        <f t="shared" si="352"/>
        <v>2553</v>
      </c>
      <c r="B2554" s="1">
        <v>39715</v>
      </c>
      <c r="C2554">
        <v>23.7</v>
      </c>
      <c r="D2554">
        <v>23.7</v>
      </c>
      <c r="E2554">
        <v>22.43</v>
      </c>
      <c r="F2554">
        <v>23.21</v>
      </c>
      <c r="G2554">
        <v>607352</v>
      </c>
      <c r="H2554" s="2">
        <f t="shared" si="358"/>
        <v>0.21600000000000028</v>
      </c>
      <c r="I2554">
        <f t="shared" si="353"/>
        <v>1</v>
      </c>
      <c r="J2554" t="str">
        <f t="shared" si="354"/>
        <v xml:space="preserve"> </v>
      </c>
      <c r="K2554">
        <f t="shared" si="355"/>
        <v>0.35999999999999943</v>
      </c>
      <c r="L2554" s="2">
        <f t="shared" si="350"/>
        <v>-3.4271005838020265</v>
      </c>
      <c r="M2554">
        <f t="shared" si="351"/>
        <v>0</v>
      </c>
      <c r="N2554" s="2">
        <f t="shared" si="356"/>
        <v>-0.12799999999999959</v>
      </c>
      <c r="O2554">
        <f t="shared" si="357"/>
        <v>1</v>
      </c>
    </row>
    <row r="2555" spans="1:15" x14ac:dyDescent="0.25">
      <c r="A2555">
        <f t="shared" si="352"/>
        <v>2554</v>
      </c>
      <c r="B2555" s="1">
        <v>39716</v>
      </c>
      <c r="C2555">
        <v>22.28</v>
      </c>
      <c r="D2555">
        <v>24.86</v>
      </c>
      <c r="E2555">
        <v>22.12</v>
      </c>
      <c r="F2555">
        <v>24.3</v>
      </c>
      <c r="G2555">
        <v>1049029</v>
      </c>
      <c r="H2555" s="2">
        <f t="shared" si="358"/>
        <v>-8.1142857142856836E-2</v>
      </c>
      <c r="I2555">
        <f t="shared" si="353"/>
        <v>1</v>
      </c>
      <c r="J2555">
        <f t="shared" si="354"/>
        <v>1.0899999999999999</v>
      </c>
      <c r="K2555" t="str">
        <f t="shared" si="355"/>
        <v xml:space="preserve"> </v>
      </c>
      <c r="L2555" s="2">
        <f t="shared" si="350"/>
        <v>-4.0366790659984941</v>
      </c>
      <c r="M2555">
        <f t="shared" si="351"/>
        <v>1</v>
      </c>
      <c r="N2555" s="2">
        <f t="shared" si="356"/>
        <v>-0.2971428571428571</v>
      </c>
      <c r="O2555">
        <f t="shared" si="357"/>
        <v>0</v>
      </c>
    </row>
    <row r="2556" spans="1:15" x14ac:dyDescent="0.25">
      <c r="A2556">
        <f t="shared" si="352"/>
        <v>2555</v>
      </c>
      <c r="B2556" s="1">
        <v>39717</v>
      </c>
      <c r="C2556">
        <v>23.37</v>
      </c>
      <c r="D2556">
        <v>24.43</v>
      </c>
      <c r="E2556">
        <v>23.14</v>
      </c>
      <c r="F2556">
        <v>23.87</v>
      </c>
      <c r="G2556">
        <v>473578</v>
      </c>
      <c r="H2556" s="2">
        <f t="shared" si="358"/>
        <v>-0.2462857142857138</v>
      </c>
      <c r="I2556">
        <f t="shared" si="353"/>
        <v>1</v>
      </c>
      <c r="J2556" t="str">
        <f t="shared" si="354"/>
        <v xml:space="preserve"> </v>
      </c>
      <c r="K2556">
        <f t="shared" si="355"/>
        <v>0.42999999999999972</v>
      </c>
      <c r="L2556" s="2">
        <f t="shared" si="350"/>
        <v>-4.8518595915457974</v>
      </c>
      <c r="M2556">
        <f t="shared" si="351"/>
        <v>1</v>
      </c>
      <c r="N2556" s="2">
        <f t="shared" si="356"/>
        <v>-0.16514285714285698</v>
      </c>
      <c r="O2556">
        <f t="shared" si="357"/>
        <v>1</v>
      </c>
    </row>
    <row r="2557" spans="1:15" x14ac:dyDescent="0.25">
      <c r="A2557">
        <f t="shared" si="352"/>
        <v>2556</v>
      </c>
      <c r="B2557" s="1">
        <v>39720</v>
      </c>
      <c r="C2557">
        <v>23.74</v>
      </c>
      <c r="D2557">
        <v>24.26</v>
      </c>
      <c r="E2557">
        <v>21.72</v>
      </c>
      <c r="F2557">
        <v>21.72</v>
      </c>
      <c r="G2557">
        <v>766698</v>
      </c>
      <c r="H2557" s="2">
        <f t="shared" si="358"/>
        <v>-0.37885714285714289</v>
      </c>
      <c r="I2557">
        <f t="shared" si="353"/>
        <v>0</v>
      </c>
      <c r="J2557" t="str">
        <f t="shared" si="354"/>
        <v xml:space="preserve"> </v>
      </c>
      <c r="K2557">
        <f t="shared" si="355"/>
        <v>2.1500000000000021</v>
      </c>
      <c r="L2557" s="2">
        <f t="shared" si="350"/>
        <v>-5.3613629844991273</v>
      </c>
      <c r="M2557">
        <f t="shared" si="351"/>
        <v>0</v>
      </c>
      <c r="N2557" s="2">
        <f t="shared" si="356"/>
        <v>-0.13257142857142909</v>
      </c>
      <c r="O2557">
        <f t="shared" si="357"/>
        <v>1</v>
      </c>
    </row>
    <row r="2558" spans="1:15" x14ac:dyDescent="0.25">
      <c r="A2558">
        <f t="shared" si="352"/>
        <v>2557</v>
      </c>
      <c r="B2558" s="1">
        <v>39721</v>
      </c>
      <c r="C2558">
        <v>22.49</v>
      </c>
      <c r="D2558">
        <v>24.67</v>
      </c>
      <c r="E2558">
        <v>22.49</v>
      </c>
      <c r="F2558">
        <v>24.12</v>
      </c>
      <c r="G2558">
        <v>759735</v>
      </c>
      <c r="H2558" s="2">
        <f t="shared" si="358"/>
        <v>-6.1428571428571492E-2</v>
      </c>
      <c r="I2558">
        <f t="shared" si="353"/>
        <v>1</v>
      </c>
      <c r="J2558">
        <f t="shared" si="354"/>
        <v>2.4000000000000021</v>
      </c>
      <c r="K2558" t="str">
        <f t="shared" si="355"/>
        <v xml:space="preserve"> </v>
      </c>
      <c r="L2558" s="2">
        <f t="shared" ref="L2558:L2621" si="359">SLOPE(A2499:A2558,F2499:F2558)</f>
        <v>-5.8031330466763951</v>
      </c>
      <c r="M2558">
        <f t="shared" ref="M2558:M2621" si="360">IF(L2558*($F2559-$F2558)&gt;0,1,0)</f>
        <v>1</v>
      </c>
      <c r="N2558" s="2">
        <f t="shared" si="356"/>
        <v>0.31742857142857139</v>
      </c>
      <c r="O2558">
        <f t="shared" si="357"/>
        <v>0</v>
      </c>
    </row>
    <row r="2559" spans="1:15" x14ac:dyDescent="0.25">
      <c r="A2559">
        <f t="shared" si="352"/>
        <v>2558</v>
      </c>
      <c r="B2559" s="1">
        <v>39722</v>
      </c>
      <c r="C2559">
        <v>22.62</v>
      </c>
      <c r="D2559">
        <v>24.37</v>
      </c>
      <c r="E2559">
        <v>20.27</v>
      </c>
      <c r="F2559">
        <v>23.12</v>
      </c>
      <c r="G2559">
        <v>1819167</v>
      </c>
      <c r="H2559" s="2">
        <f t="shared" si="358"/>
        <v>-8.9714285714285733E-2</v>
      </c>
      <c r="I2559">
        <f t="shared" si="353"/>
        <v>1</v>
      </c>
      <c r="J2559" t="str">
        <f t="shared" si="354"/>
        <v xml:space="preserve"> </v>
      </c>
      <c r="K2559">
        <f t="shared" si="355"/>
        <v>1</v>
      </c>
      <c r="L2559" s="2">
        <f t="shared" si="359"/>
        <v>-6.0013269562652924</v>
      </c>
      <c r="M2559">
        <f t="shared" si="360"/>
        <v>1</v>
      </c>
      <c r="N2559" s="2">
        <f t="shared" si="356"/>
        <v>-2.828571428571424E-2</v>
      </c>
      <c r="O2559">
        <f t="shared" si="357"/>
        <v>0</v>
      </c>
    </row>
    <row r="2560" spans="1:15" x14ac:dyDescent="0.25">
      <c r="A2560">
        <f t="shared" si="352"/>
        <v>2559</v>
      </c>
      <c r="B2560" s="1">
        <v>39723</v>
      </c>
      <c r="C2560">
        <v>21.45</v>
      </c>
      <c r="D2560">
        <v>21.51</v>
      </c>
      <c r="E2560">
        <v>20.63</v>
      </c>
      <c r="F2560">
        <v>20.77</v>
      </c>
      <c r="G2560">
        <v>5197380</v>
      </c>
      <c r="H2560" s="2">
        <f t="shared" si="358"/>
        <v>-0.50000000000000011</v>
      </c>
      <c r="I2560">
        <f t="shared" si="353"/>
        <v>1</v>
      </c>
      <c r="J2560" t="str">
        <f t="shared" si="354"/>
        <v xml:space="preserve"> </v>
      </c>
      <c r="K2560">
        <f t="shared" si="355"/>
        <v>2.3500000000000014</v>
      </c>
      <c r="L2560" s="2">
        <f t="shared" si="359"/>
        <v>-6.0539143895778107</v>
      </c>
      <c r="M2560">
        <f t="shared" si="360"/>
        <v>1</v>
      </c>
      <c r="N2560" s="2">
        <f t="shared" si="356"/>
        <v>-0.41028571428571436</v>
      </c>
      <c r="O2560">
        <f t="shared" si="357"/>
        <v>1</v>
      </c>
    </row>
    <row r="2561" spans="1:15" x14ac:dyDescent="0.25">
      <c r="A2561">
        <f t="shared" si="352"/>
        <v>2560</v>
      </c>
      <c r="B2561" s="1">
        <v>39724</v>
      </c>
      <c r="C2561">
        <v>21.32</v>
      </c>
      <c r="D2561">
        <v>21.62</v>
      </c>
      <c r="E2561">
        <v>20.11</v>
      </c>
      <c r="F2561">
        <v>20.190000000000001</v>
      </c>
      <c r="G2561">
        <v>2148667</v>
      </c>
      <c r="H2561" s="2">
        <f t="shared" si="358"/>
        <v>-0.63571428571428557</v>
      </c>
      <c r="I2561">
        <f t="shared" si="353"/>
        <v>1</v>
      </c>
      <c r="J2561" t="str">
        <f t="shared" si="354"/>
        <v xml:space="preserve"> </v>
      </c>
      <c r="K2561">
        <f t="shared" si="355"/>
        <v>0.57999999999999829</v>
      </c>
      <c r="L2561" s="2">
        <f t="shared" si="359"/>
        <v>-5.9211593698966292</v>
      </c>
      <c r="M2561">
        <f t="shared" si="360"/>
        <v>1</v>
      </c>
      <c r="N2561" s="2">
        <f t="shared" si="356"/>
        <v>-0.13571428571428545</v>
      </c>
      <c r="O2561">
        <f t="shared" si="357"/>
        <v>1</v>
      </c>
    </row>
    <row r="2562" spans="1:15" x14ac:dyDescent="0.25">
      <c r="A2562">
        <f t="shared" si="352"/>
        <v>2561</v>
      </c>
      <c r="B2562" s="1">
        <v>39727</v>
      </c>
      <c r="C2562">
        <v>19.16</v>
      </c>
      <c r="D2562">
        <v>20.49</v>
      </c>
      <c r="E2562">
        <v>18.309999999999999</v>
      </c>
      <c r="F2562">
        <v>20</v>
      </c>
      <c r="G2562">
        <v>1845590</v>
      </c>
      <c r="H2562" s="2">
        <f t="shared" si="358"/>
        <v>-0.64971428571428558</v>
      </c>
      <c r="I2562">
        <f t="shared" si="353"/>
        <v>1</v>
      </c>
      <c r="J2562" t="str">
        <f t="shared" si="354"/>
        <v xml:space="preserve"> </v>
      </c>
      <c r="K2562">
        <f t="shared" si="355"/>
        <v>0.19000000000000128</v>
      </c>
      <c r="L2562" s="2">
        <f t="shared" si="359"/>
        <v>-5.7962434097438686</v>
      </c>
      <c r="M2562">
        <f t="shared" si="360"/>
        <v>1</v>
      </c>
      <c r="N2562" s="2">
        <f t="shared" si="356"/>
        <v>-1.4000000000000012E-2</v>
      </c>
      <c r="O2562">
        <f t="shared" si="357"/>
        <v>1</v>
      </c>
    </row>
    <row r="2563" spans="1:15" x14ac:dyDescent="0.25">
      <c r="A2563">
        <f t="shared" si="352"/>
        <v>2562</v>
      </c>
      <c r="B2563" s="1">
        <v>39728</v>
      </c>
      <c r="C2563">
        <v>20.9</v>
      </c>
      <c r="D2563">
        <v>21.27</v>
      </c>
      <c r="E2563">
        <v>18.809999999999999</v>
      </c>
      <c r="F2563">
        <v>18.920000000000002</v>
      </c>
      <c r="G2563">
        <v>1580172</v>
      </c>
      <c r="H2563" s="2">
        <f t="shared" si="358"/>
        <v>-1.0268571428571427</v>
      </c>
      <c r="I2563">
        <f t="shared" si="353"/>
        <v>0</v>
      </c>
      <c r="J2563" t="str">
        <f t="shared" si="354"/>
        <v xml:space="preserve"> </v>
      </c>
      <c r="K2563">
        <f t="shared" si="355"/>
        <v>1.0799999999999983</v>
      </c>
      <c r="L2563" s="2">
        <f t="shared" si="359"/>
        <v>-5.5998464779170085</v>
      </c>
      <c r="M2563">
        <f t="shared" si="360"/>
        <v>0</v>
      </c>
      <c r="N2563" s="2">
        <f t="shared" si="356"/>
        <v>-0.37714285714285711</v>
      </c>
      <c r="O2563">
        <f t="shared" si="357"/>
        <v>1</v>
      </c>
    </row>
    <row r="2564" spans="1:15" x14ac:dyDescent="0.25">
      <c r="A2564">
        <f t="shared" ref="A2564:A2627" si="361">A2563+1</f>
        <v>2563</v>
      </c>
      <c r="B2564" s="1">
        <v>39729</v>
      </c>
      <c r="C2564">
        <v>18.64</v>
      </c>
      <c r="D2564">
        <v>20.61</v>
      </c>
      <c r="E2564">
        <v>18.52</v>
      </c>
      <c r="F2564">
        <v>19.27</v>
      </c>
      <c r="G2564">
        <v>1387782</v>
      </c>
      <c r="H2564" s="2">
        <f t="shared" si="358"/>
        <v>-0.71400000000000008</v>
      </c>
      <c r="I2564">
        <f t="shared" si="353"/>
        <v>1</v>
      </c>
      <c r="J2564">
        <f t="shared" si="354"/>
        <v>0.34999999999999787</v>
      </c>
      <c r="K2564" t="str">
        <f t="shared" si="355"/>
        <v xml:space="preserve"> </v>
      </c>
      <c r="L2564" s="2">
        <f t="shared" si="359"/>
        <v>-5.5601895316400087</v>
      </c>
      <c r="M2564">
        <f t="shared" si="360"/>
        <v>1</v>
      </c>
      <c r="N2564" s="2">
        <f t="shared" si="356"/>
        <v>0.31285714285714261</v>
      </c>
      <c r="O2564">
        <f t="shared" si="357"/>
        <v>0</v>
      </c>
    </row>
    <row r="2565" spans="1:15" x14ac:dyDescent="0.25">
      <c r="A2565">
        <f t="shared" si="361"/>
        <v>2564</v>
      </c>
      <c r="B2565" s="1">
        <v>39730</v>
      </c>
      <c r="C2565">
        <v>20.02</v>
      </c>
      <c r="D2565">
        <v>20.239999999999998</v>
      </c>
      <c r="E2565">
        <v>17.62</v>
      </c>
      <c r="F2565">
        <v>17.63</v>
      </c>
      <c r="G2565">
        <v>1571217</v>
      </c>
      <c r="H2565" s="2">
        <f t="shared" si="358"/>
        <v>-0.5582857142857145</v>
      </c>
      <c r="I2565">
        <f t="shared" si="353"/>
        <v>0</v>
      </c>
      <c r="J2565" t="str">
        <f t="shared" si="354"/>
        <v xml:space="preserve"> </v>
      </c>
      <c r="K2565">
        <f t="shared" si="355"/>
        <v>1.6400000000000006</v>
      </c>
      <c r="L2565" s="2">
        <f t="shared" si="359"/>
        <v>-5.2488608319068621</v>
      </c>
      <c r="M2565">
        <f t="shared" si="360"/>
        <v>0</v>
      </c>
      <c r="N2565" s="2">
        <f t="shared" si="356"/>
        <v>0.15571428571428558</v>
      </c>
      <c r="O2565">
        <f t="shared" si="357"/>
        <v>0</v>
      </c>
    </row>
    <row r="2566" spans="1:15" x14ac:dyDescent="0.25">
      <c r="A2566">
        <f t="shared" si="361"/>
        <v>2565</v>
      </c>
      <c r="B2566" s="1">
        <v>39731</v>
      </c>
      <c r="C2566">
        <v>17.32</v>
      </c>
      <c r="D2566">
        <v>20.12</v>
      </c>
      <c r="E2566">
        <v>17.02</v>
      </c>
      <c r="F2566">
        <v>20.12</v>
      </c>
      <c r="G2566">
        <v>2752102</v>
      </c>
      <c r="H2566" s="2">
        <f t="shared" si="358"/>
        <v>-0.20314285714285732</v>
      </c>
      <c r="I2566">
        <f t="shared" si="353"/>
        <v>1</v>
      </c>
      <c r="J2566">
        <f t="shared" si="354"/>
        <v>2.490000000000002</v>
      </c>
      <c r="K2566" t="str">
        <f t="shared" si="355"/>
        <v xml:space="preserve"> </v>
      </c>
      <c r="L2566" s="2">
        <f t="shared" si="359"/>
        <v>-5.2230755675707936</v>
      </c>
      <c r="M2566">
        <f t="shared" si="360"/>
        <v>1</v>
      </c>
      <c r="N2566" s="2">
        <f t="shared" si="356"/>
        <v>0.3551428571428572</v>
      </c>
      <c r="O2566">
        <f t="shared" si="357"/>
        <v>1</v>
      </c>
    </row>
    <row r="2567" spans="1:15" x14ac:dyDescent="0.25">
      <c r="A2567">
        <f t="shared" si="361"/>
        <v>2566</v>
      </c>
      <c r="B2567" s="1">
        <v>39734</v>
      </c>
      <c r="C2567">
        <v>20.89</v>
      </c>
      <c r="D2567">
        <v>20.95</v>
      </c>
      <c r="E2567">
        <v>18.97</v>
      </c>
      <c r="F2567">
        <v>19.62</v>
      </c>
      <c r="G2567">
        <v>1423206</v>
      </c>
      <c r="H2567" s="2">
        <f t="shared" si="358"/>
        <v>1.7142857142857792E-3</v>
      </c>
      <c r="I2567">
        <f t="shared" ref="I2567:I2630" si="362">IF(H2567*(F2568-F2567)&gt;0,1,0)</f>
        <v>0</v>
      </c>
      <c r="J2567" t="str">
        <f t="shared" ref="J2567:J2630" si="363">IF(F2567&gt;F2566,F2567-F2566," ")</f>
        <v xml:space="preserve"> </v>
      </c>
      <c r="K2567">
        <f t="shared" ref="K2567:K2630" si="364">IF(F2567&lt;F2566,F2566-F2567," ")</f>
        <v>0.5</v>
      </c>
      <c r="L2567" s="2">
        <f t="shared" si="359"/>
        <v>-5.1722721143519159</v>
      </c>
      <c r="M2567">
        <f t="shared" si="360"/>
        <v>1</v>
      </c>
      <c r="N2567" s="2">
        <f t="shared" si="356"/>
        <v>0.2048571428571431</v>
      </c>
      <c r="O2567">
        <f t="shared" si="357"/>
        <v>0</v>
      </c>
    </row>
    <row r="2568" spans="1:15" x14ac:dyDescent="0.25">
      <c r="A2568">
        <f t="shared" si="361"/>
        <v>2567</v>
      </c>
      <c r="B2568" s="1">
        <v>39735</v>
      </c>
      <c r="C2568">
        <v>20.93</v>
      </c>
      <c r="D2568">
        <v>21.01</v>
      </c>
      <c r="E2568">
        <v>18.37</v>
      </c>
      <c r="F2568">
        <v>19.47</v>
      </c>
      <c r="G2568">
        <v>1531453</v>
      </c>
      <c r="H2568" s="2">
        <f t="shared" si="358"/>
        <v>0.17971428571428549</v>
      </c>
      <c r="I2568">
        <f t="shared" si="362"/>
        <v>0</v>
      </c>
      <c r="J2568" t="str">
        <f t="shared" si="363"/>
        <v xml:space="preserve"> </v>
      </c>
      <c r="K2568">
        <f t="shared" si="364"/>
        <v>0.15000000000000213</v>
      </c>
      <c r="L2568" s="2">
        <f t="shared" si="359"/>
        <v>-5.1341404485179885</v>
      </c>
      <c r="M2568">
        <f t="shared" si="360"/>
        <v>1</v>
      </c>
      <c r="N2568" s="2">
        <f t="shared" ref="N2568:N2631" si="365">H2568-H2567</f>
        <v>0.17799999999999971</v>
      </c>
      <c r="O2568">
        <f t="shared" si="357"/>
        <v>0</v>
      </c>
    </row>
    <row r="2569" spans="1:15" x14ac:dyDescent="0.25">
      <c r="A2569">
        <f t="shared" si="361"/>
        <v>2568</v>
      </c>
      <c r="B2569" s="1">
        <v>39736</v>
      </c>
      <c r="C2569">
        <v>19.079999999999998</v>
      </c>
      <c r="D2569">
        <v>19.28</v>
      </c>
      <c r="E2569">
        <v>17.670000000000002</v>
      </c>
      <c r="F2569">
        <v>17.87</v>
      </c>
      <c r="G2569">
        <v>1145418</v>
      </c>
      <c r="H2569" s="2">
        <f t="shared" si="358"/>
        <v>-5.6571428571428384E-2</v>
      </c>
      <c r="I2569">
        <f t="shared" si="362"/>
        <v>0</v>
      </c>
      <c r="J2569" t="str">
        <f t="shared" si="363"/>
        <v xml:space="preserve"> </v>
      </c>
      <c r="K2569">
        <f t="shared" si="364"/>
        <v>1.5999999999999979</v>
      </c>
      <c r="L2569" s="2">
        <f t="shared" si="359"/>
        <v>-4.9721212223212969</v>
      </c>
      <c r="M2569">
        <f t="shared" si="360"/>
        <v>0</v>
      </c>
      <c r="N2569" s="2">
        <f t="shared" si="365"/>
        <v>-0.23628571428571388</v>
      </c>
      <c r="O2569">
        <f t="shared" ref="O2569:O2632" si="366">IF(N2568*(F2569-F2568)&gt;0,1,0)</f>
        <v>0</v>
      </c>
    </row>
    <row r="2570" spans="1:15" x14ac:dyDescent="0.25">
      <c r="A2570">
        <f t="shared" si="361"/>
        <v>2569</v>
      </c>
      <c r="B2570" s="1">
        <v>39737</v>
      </c>
      <c r="C2570">
        <v>18.13</v>
      </c>
      <c r="D2570">
        <v>18.579999999999998</v>
      </c>
      <c r="E2570">
        <v>16.93</v>
      </c>
      <c r="F2570">
        <v>18.510000000000002</v>
      </c>
      <c r="G2570">
        <v>1510825</v>
      </c>
      <c r="H2570" s="2">
        <f t="shared" si="358"/>
        <v>-7.1428571428571119E-2</v>
      </c>
      <c r="I2570">
        <f t="shared" si="362"/>
        <v>1</v>
      </c>
      <c r="J2570">
        <f t="shared" si="363"/>
        <v>0.64000000000000057</v>
      </c>
      <c r="K2570" t="str">
        <f t="shared" si="364"/>
        <v xml:space="preserve"> </v>
      </c>
      <c r="L2570" s="2">
        <f t="shared" si="359"/>
        <v>-4.8731286412241674</v>
      </c>
      <c r="M2570">
        <f t="shared" si="360"/>
        <v>1</v>
      </c>
      <c r="N2570" s="2">
        <f t="shared" si="365"/>
        <v>-1.4857142857142736E-2</v>
      </c>
      <c r="O2570">
        <f t="shared" si="366"/>
        <v>0</v>
      </c>
    </row>
    <row r="2571" spans="1:15" x14ac:dyDescent="0.25">
      <c r="A2571">
        <f t="shared" si="361"/>
        <v>2570</v>
      </c>
      <c r="B2571" s="1">
        <v>39738</v>
      </c>
      <c r="C2571">
        <v>17.97</v>
      </c>
      <c r="D2571">
        <v>19.149999999999999</v>
      </c>
      <c r="E2571">
        <v>17.62</v>
      </c>
      <c r="F2571">
        <v>18.25</v>
      </c>
      <c r="G2571">
        <v>1245685</v>
      </c>
      <c r="H2571" s="2">
        <f t="shared" si="358"/>
        <v>-0.40800000000000003</v>
      </c>
      <c r="I2571">
        <f t="shared" si="362"/>
        <v>0</v>
      </c>
      <c r="J2571" t="str">
        <f t="shared" si="363"/>
        <v xml:space="preserve"> </v>
      </c>
      <c r="K2571">
        <f t="shared" si="364"/>
        <v>0.26000000000000156</v>
      </c>
      <c r="L2571" s="2">
        <f t="shared" si="359"/>
        <v>-4.7838479821518476</v>
      </c>
      <c r="M2571">
        <f t="shared" si="360"/>
        <v>0</v>
      </c>
      <c r="N2571" s="2">
        <f t="shared" si="365"/>
        <v>-0.33657142857142891</v>
      </c>
      <c r="O2571">
        <f t="shared" si="366"/>
        <v>1</v>
      </c>
    </row>
    <row r="2572" spans="1:15" x14ac:dyDescent="0.25">
      <c r="A2572">
        <f t="shared" si="361"/>
        <v>2571</v>
      </c>
      <c r="B2572" s="1">
        <v>39741</v>
      </c>
      <c r="C2572">
        <v>18.88</v>
      </c>
      <c r="D2572">
        <v>18.989999999999998</v>
      </c>
      <c r="E2572">
        <v>18.05</v>
      </c>
      <c r="F2572">
        <v>18.760000000000002</v>
      </c>
      <c r="G2572">
        <v>945894</v>
      </c>
      <c r="H2572" s="2">
        <f t="shared" si="358"/>
        <v>-0.20914285714285694</v>
      </c>
      <c r="I2572">
        <f t="shared" si="362"/>
        <v>0</v>
      </c>
      <c r="J2572">
        <f t="shared" si="363"/>
        <v>0.51000000000000156</v>
      </c>
      <c r="K2572" t="str">
        <f t="shared" si="364"/>
        <v xml:space="preserve"> </v>
      </c>
      <c r="L2572" s="2">
        <f t="shared" si="359"/>
        <v>-4.7322339028231477</v>
      </c>
      <c r="M2572">
        <f t="shared" si="360"/>
        <v>0</v>
      </c>
      <c r="N2572" s="2">
        <f t="shared" si="365"/>
        <v>0.19885714285714309</v>
      </c>
      <c r="O2572">
        <f t="shared" si="366"/>
        <v>0</v>
      </c>
    </row>
    <row r="2573" spans="1:15" x14ac:dyDescent="0.25">
      <c r="A2573">
        <f t="shared" si="361"/>
        <v>2572</v>
      </c>
      <c r="B2573" s="1">
        <v>39742</v>
      </c>
      <c r="C2573">
        <v>18.55</v>
      </c>
      <c r="D2573">
        <v>19.649999999999999</v>
      </c>
      <c r="E2573">
        <v>18.52</v>
      </c>
      <c r="F2573">
        <v>18.97</v>
      </c>
      <c r="G2573">
        <v>1028843</v>
      </c>
      <c r="H2573" s="2">
        <f t="shared" si="358"/>
        <v>-2.5714285714285674E-3</v>
      </c>
      <c r="I2573">
        <f t="shared" si="362"/>
        <v>1</v>
      </c>
      <c r="J2573">
        <f t="shared" si="363"/>
        <v>0.2099999999999973</v>
      </c>
      <c r="K2573" t="str">
        <f t="shared" si="364"/>
        <v xml:space="preserve"> </v>
      </c>
      <c r="L2573" s="2">
        <f t="shared" si="359"/>
        <v>-4.7124812269562231</v>
      </c>
      <c r="M2573">
        <f t="shared" si="360"/>
        <v>1</v>
      </c>
      <c r="N2573" s="2">
        <f t="shared" si="365"/>
        <v>0.20657142857142838</v>
      </c>
      <c r="O2573">
        <f t="shared" si="366"/>
        <v>1</v>
      </c>
    </row>
    <row r="2574" spans="1:15" x14ac:dyDescent="0.25">
      <c r="A2574">
        <f t="shared" si="361"/>
        <v>2573</v>
      </c>
      <c r="B2574" s="1">
        <v>39743</v>
      </c>
      <c r="C2574">
        <v>18.66</v>
      </c>
      <c r="D2574">
        <v>18.82</v>
      </c>
      <c r="E2574">
        <v>17.12</v>
      </c>
      <c r="F2574">
        <v>17.579999999999998</v>
      </c>
      <c r="G2574">
        <v>1182662</v>
      </c>
      <c r="H2574" s="2">
        <f t="shared" si="358"/>
        <v>1.2571428571427999E-2</v>
      </c>
      <c r="I2574">
        <f t="shared" si="362"/>
        <v>0</v>
      </c>
      <c r="J2574" t="str">
        <f t="shared" si="363"/>
        <v xml:space="preserve"> </v>
      </c>
      <c r="K2574">
        <f t="shared" si="364"/>
        <v>1.3900000000000006</v>
      </c>
      <c r="L2574" s="2">
        <f t="shared" si="359"/>
        <v>-4.6305412307946847</v>
      </c>
      <c r="M2574">
        <f t="shared" si="360"/>
        <v>1</v>
      </c>
      <c r="N2574" s="2">
        <f t="shared" si="365"/>
        <v>1.5142857142856566E-2</v>
      </c>
      <c r="O2574">
        <f t="shared" si="366"/>
        <v>0</v>
      </c>
    </row>
    <row r="2575" spans="1:15" x14ac:dyDescent="0.25">
      <c r="A2575">
        <f t="shared" si="361"/>
        <v>2574</v>
      </c>
      <c r="B2575" s="1">
        <v>39744</v>
      </c>
      <c r="C2575">
        <v>17.86</v>
      </c>
      <c r="D2575">
        <v>17.86</v>
      </c>
      <c r="E2575">
        <v>16.59</v>
      </c>
      <c r="F2575">
        <v>17.420000000000002</v>
      </c>
      <c r="G2575">
        <v>1532605</v>
      </c>
      <c r="H2575" s="2">
        <f t="shared" si="358"/>
        <v>-0.20714285714285735</v>
      </c>
      <c r="I2575">
        <f t="shared" si="362"/>
        <v>1</v>
      </c>
      <c r="J2575" t="str">
        <f t="shared" si="363"/>
        <v xml:space="preserve"> </v>
      </c>
      <c r="K2575">
        <f t="shared" si="364"/>
        <v>0.15999999999999659</v>
      </c>
      <c r="L2575" s="2">
        <f t="shared" si="359"/>
        <v>-4.5525061355026706</v>
      </c>
      <c r="M2575">
        <f t="shared" si="360"/>
        <v>1</v>
      </c>
      <c r="N2575" s="2">
        <f t="shared" si="365"/>
        <v>-0.21971428571428536</v>
      </c>
      <c r="O2575">
        <f t="shared" si="366"/>
        <v>0</v>
      </c>
    </row>
    <row r="2576" spans="1:15" x14ac:dyDescent="0.25">
      <c r="A2576">
        <f t="shared" si="361"/>
        <v>2575</v>
      </c>
      <c r="B2576" s="1">
        <v>39745</v>
      </c>
      <c r="C2576">
        <v>16.079999999999998</v>
      </c>
      <c r="D2576">
        <v>16.850000000000001</v>
      </c>
      <c r="E2576">
        <v>15.89</v>
      </c>
      <c r="F2576">
        <v>16.45</v>
      </c>
      <c r="G2576">
        <v>1290875</v>
      </c>
      <c r="H2576" s="2">
        <f t="shared" si="358"/>
        <v>-0.41171428571428581</v>
      </c>
      <c r="I2576">
        <f t="shared" si="362"/>
        <v>1</v>
      </c>
      <c r="J2576" t="str">
        <f t="shared" si="363"/>
        <v xml:space="preserve"> </v>
      </c>
      <c r="K2576">
        <f t="shared" si="364"/>
        <v>0.97000000000000242</v>
      </c>
      <c r="L2576" s="2">
        <f t="shared" si="359"/>
        <v>-4.4495184021797645</v>
      </c>
      <c r="M2576">
        <f t="shared" si="360"/>
        <v>1</v>
      </c>
      <c r="N2576" s="2">
        <f t="shared" si="365"/>
        <v>-0.20457142857142846</v>
      </c>
      <c r="O2576">
        <f t="shared" si="366"/>
        <v>1</v>
      </c>
    </row>
    <row r="2577" spans="1:15" x14ac:dyDescent="0.25">
      <c r="A2577">
        <f t="shared" si="361"/>
        <v>2576</v>
      </c>
      <c r="B2577" s="1">
        <v>39748</v>
      </c>
      <c r="C2577">
        <v>16.66</v>
      </c>
      <c r="D2577">
        <v>17.47</v>
      </c>
      <c r="E2577">
        <v>16.14</v>
      </c>
      <c r="F2577">
        <v>16.350000000000001</v>
      </c>
      <c r="G2577">
        <v>1207326</v>
      </c>
      <c r="H2577" s="2">
        <f t="shared" si="358"/>
        <v>-0.56485714285714272</v>
      </c>
      <c r="I2577">
        <f t="shared" si="362"/>
        <v>0</v>
      </c>
      <c r="J2577" t="str">
        <f t="shared" si="363"/>
        <v xml:space="preserve"> </v>
      </c>
      <c r="K2577">
        <f t="shared" si="364"/>
        <v>9.9999999999997868E-2</v>
      </c>
      <c r="L2577" s="2">
        <f t="shared" si="359"/>
        <v>-4.3612385391896709</v>
      </c>
      <c r="M2577">
        <f t="shared" si="360"/>
        <v>0</v>
      </c>
      <c r="N2577" s="2">
        <f t="shared" si="365"/>
        <v>-0.15314285714285691</v>
      </c>
      <c r="O2577">
        <f t="shared" si="366"/>
        <v>1</v>
      </c>
    </row>
    <row r="2578" spans="1:15" x14ac:dyDescent="0.25">
      <c r="A2578">
        <f t="shared" si="361"/>
        <v>2577</v>
      </c>
      <c r="B2578" s="1">
        <v>39749</v>
      </c>
      <c r="C2578">
        <v>16.989999999999998</v>
      </c>
      <c r="D2578">
        <v>18.22</v>
      </c>
      <c r="E2578">
        <v>16.350000000000001</v>
      </c>
      <c r="F2578">
        <v>18.11</v>
      </c>
      <c r="G2578">
        <v>1395775</v>
      </c>
      <c r="H2578" s="2">
        <f t="shared" si="358"/>
        <v>-0.25599999999999973</v>
      </c>
      <c r="I2578">
        <f t="shared" si="362"/>
        <v>1</v>
      </c>
      <c r="J2578">
        <f t="shared" si="363"/>
        <v>1.759999999999998</v>
      </c>
      <c r="K2578" t="str">
        <f t="shared" si="364"/>
        <v xml:space="preserve"> </v>
      </c>
      <c r="L2578" s="2">
        <f t="shared" si="359"/>
        <v>-4.340140607195929</v>
      </c>
      <c r="M2578">
        <f t="shared" si="360"/>
        <v>1</v>
      </c>
      <c r="N2578" s="2">
        <f t="shared" si="365"/>
        <v>0.308857142857143</v>
      </c>
      <c r="O2578">
        <f t="shared" si="366"/>
        <v>0</v>
      </c>
    </row>
    <row r="2579" spans="1:15" x14ac:dyDescent="0.25">
      <c r="A2579">
        <f t="shared" si="361"/>
        <v>2578</v>
      </c>
      <c r="B2579" s="1">
        <v>39750</v>
      </c>
      <c r="C2579">
        <v>18.16</v>
      </c>
      <c r="D2579">
        <v>18.62</v>
      </c>
      <c r="E2579">
        <v>17.32</v>
      </c>
      <c r="F2579">
        <v>17.82</v>
      </c>
      <c r="G2579">
        <v>1371671</v>
      </c>
      <c r="H2579" s="2">
        <f t="shared" si="358"/>
        <v>9.0571428571428719E-2</v>
      </c>
      <c r="I2579">
        <f t="shared" si="362"/>
        <v>1</v>
      </c>
      <c r="J2579" t="str">
        <f t="shared" si="363"/>
        <v xml:space="preserve"> </v>
      </c>
      <c r="K2579">
        <f t="shared" si="364"/>
        <v>0.28999999999999915</v>
      </c>
      <c r="L2579" s="2">
        <f t="shared" si="359"/>
        <v>-4.3165412811963755</v>
      </c>
      <c r="M2579">
        <f t="shared" si="360"/>
        <v>0</v>
      </c>
      <c r="N2579" s="2">
        <f t="shared" si="365"/>
        <v>0.34657142857142842</v>
      </c>
      <c r="O2579">
        <f t="shared" si="366"/>
        <v>0</v>
      </c>
    </row>
    <row r="2580" spans="1:15" x14ac:dyDescent="0.25">
      <c r="A2580">
        <f t="shared" si="361"/>
        <v>2579</v>
      </c>
      <c r="B2580" s="1">
        <v>39751</v>
      </c>
      <c r="C2580">
        <v>18.41</v>
      </c>
      <c r="D2580">
        <v>18.59</v>
      </c>
      <c r="E2580">
        <v>17.55</v>
      </c>
      <c r="F2580">
        <v>17.97</v>
      </c>
      <c r="G2580">
        <v>916679</v>
      </c>
      <c r="H2580" s="2">
        <f t="shared" si="358"/>
        <v>0.24628571428571391</v>
      </c>
      <c r="I2580">
        <f t="shared" si="362"/>
        <v>1</v>
      </c>
      <c r="J2580">
        <f t="shared" si="363"/>
        <v>0.14999999999999858</v>
      </c>
      <c r="K2580" t="str">
        <f t="shared" si="364"/>
        <v xml:space="preserve"> </v>
      </c>
      <c r="L2580" s="2">
        <f t="shared" si="359"/>
        <v>-4.2995652546741541</v>
      </c>
      <c r="M2580">
        <f t="shared" si="360"/>
        <v>0</v>
      </c>
      <c r="N2580" s="2">
        <f t="shared" si="365"/>
        <v>0.15571428571428519</v>
      </c>
      <c r="O2580">
        <f t="shared" si="366"/>
        <v>1</v>
      </c>
    </row>
    <row r="2581" spans="1:15" x14ac:dyDescent="0.25">
      <c r="A2581">
        <f t="shared" si="361"/>
        <v>2580</v>
      </c>
      <c r="B2581" s="1">
        <v>39752</v>
      </c>
      <c r="C2581">
        <v>17.89</v>
      </c>
      <c r="D2581">
        <v>18.420000000000002</v>
      </c>
      <c r="E2581">
        <v>17.739999999999998</v>
      </c>
      <c r="F2581">
        <v>18.13</v>
      </c>
      <c r="G2581">
        <v>919332</v>
      </c>
      <c r="H2581" s="2">
        <f t="shared" si="358"/>
        <v>0.37057142857142833</v>
      </c>
      <c r="I2581">
        <f t="shared" si="362"/>
        <v>0</v>
      </c>
      <c r="J2581">
        <f t="shared" si="363"/>
        <v>0.16000000000000014</v>
      </c>
      <c r="K2581" t="str">
        <f t="shared" si="364"/>
        <v xml:space="preserve"> </v>
      </c>
      <c r="L2581" s="2">
        <f t="shared" si="359"/>
        <v>-4.2874676774943499</v>
      </c>
      <c r="M2581">
        <f t="shared" si="360"/>
        <v>1</v>
      </c>
      <c r="N2581" s="2">
        <f t="shared" si="365"/>
        <v>0.12428571428571442</v>
      </c>
      <c r="O2581">
        <f t="shared" si="366"/>
        <v>1</v>
      </c>
    </row>
    <row r="2582" spans="1:15" x14ac:dyDescent="0.25">
      <c r="A2582">
        <f t="shared" si="361"/>
        <v>2581</v>
      </c>
      <c r="B2582" s="1">
        <v>39755</v>
      </c>
      <c r="C2582">
        <v>18.399999999999999</v>
      </c>
      <c r="D2582">
        <v>18.5</v>
      </c>
      <c r="E2582">
        <v>17.82</v>
      </c>
      <c r="F2582">
        <v>17.920000000000002</v>
      </c>
      <c r="G2582">
        <v>564096</v>
      </c>
      <c r="H2582" s="2">
        <f t="shared" ref="H2582:H2645" si="367">SLOPE(F2577:F2582,A2577:A2582)</f>
        <v>0.23028571428571426</v>
      </c>
      <c r="I2582">
        <f t="shared" si="362"/>
        <v>1</v>
      </c>
      <c r="J2582" t="str">
        <f t="shared" si="363"/>
        <v xml:space="preserve"> </v>
      </c>
      <c r="K2582">
        <f t="shared" si="364"/>
        <v>0.2099999999999973</v>
      </c>
      <c r="L2582" s="2">
        <f t="shared" si="359"/>
        <v>-4.2839331374793144</v>
      </c>
      <c r="M2582">
        <f t="shared" si="360"/>
        <v>0</v>
      </c>
      <c r="N2582" s="2">
        <f t="shared" si="365"/>
        <v>-0.14028571428571407</v>
      </c>
      <c r="O2582">
        <f t="shared" si="366"/>
        <v>0</v>
      </c>
    </row>
    <row r="2583" spans="1:15" x14ac:dyDescent="0.25">
      <c r="A2583">
        <f t="shared" si="361"/>
        <v>2582</v>
      </c>
      <c r="B2583" s="1">
        <v>39756</v>
      </c>
      <c r="C2583">
        <v>18.45</v>
      </c>
      <c r="D2583">
        <v>19.66</v>
      </c>
      <c r="E2583">
        <v>18.37</v>
      </c>
      <c r="F2583">
        <v>19.39</v>
      </c>
      <c r="G2583">
        <v>1168590</v>
      </c>
      <c r="H2583" s="2">
        <f t="shared" si="367"/>
        <v>0.19600000000000029</v>
      </c>
      <c r="I2583">
        <f t="shared" si="362"/>
        <v>0</v>
      </c>
      <c r="J2583">
        <f t="shared" si="363"/>
        <v>1.4699999999999989</v>
      </c>
      <c r="K2583" t="str">
        <f t="shared" si="364"/>
        <v xml:space="preserve"> </v>
      </c>
      <c r="L2583" s="2">
        <f t="shared" si="359"/>
        <v>-4.3007999596978106</v>
      </c>
      <c r="M2583">
        <f t="shared" si="360"/>
        <v>1</v>
      </c>
      <c r="N2583" s="2">
        <f t="shared" si="365"/>
        <v>-3.4285714285713975E-2</v>
      </c>
      <c r="O2583">
        <f t="shared" si="366"/>
        <v>0</v>
      </c>
    </row>
    <row r="2584" spans="1:15" x14ac:dyDescent="0.25">
      <c r="A2584">
        <f t="shared" si="361"/>
        <v>2583</v>
      </c>
      <c r="B2584" s="1">
        <v>39757</v>
      </c>
      <c r="C2584">
        <v>19.309999999999999</v>
      </c>
      <c r="D2584">
        <v>19.600000000000001</v>
      </c>
      <c r="E2584">
        <v>18.420000000000002</v>
      </c>
      <c r="F2584">
        <v>18.55</v>
      </c>
      <c r="G2584">
        <v>870709</v>
      </c>
      <c r="H2584" s="2">
        <f t="shared" si="367"/>
        <v>0.22000000000000028</v>
      </c>
      <c r="I2584">
        <f t="shared" si="362"/>
        <v>0</v>
      </c>
      <c r="J2584" t="str">
        <f t="shared" si="363"/>
        <v xml:space="preserve"> </v>
      </c>
      <c r="K2584">
        <f t="shared" si="364"/>
        <v>0.83999999999999986</v>
      </c>
      <c r="L2584" s="2">
        <f t="shared" si="359"/>
        <v>-4.3146654160605022</v>
      </c>
      <c r="M2584">
        <f t="shared" si="360"/>
        <v>1</v>
      </c>
      <c r="N2584" s="2">
        <f t="shared" si="365"/>
        <v>2.3999999999999994E-2</v>
      </c>
      <c r="O2584">
        <f t="shared" si="366"/>
        <v>1</v>
      </c>
    </row>
    <row r="2585" spans="1:15" x14ac:dyDescent="0.25">
      <c r="A2585">
        <f t="shared" si="361"/>
        <v>2584</v>
      </c>
      <c r="B2585" s="1">
        <v>39758</v>
      </c>
      <c r="C2585">
        <v>18.37</v>
      </c>
      <c r="D2585">
        <v>18.37</v>
      </c>
      <c r="E2585">
        <v>16.62</v>
      </c>
      <c r="F2585">
        <v>16.96</v>
      </c>
      <c r="G2585">
        <v>1273575</v>
      </c>
      <c r="H2585" s="2">
        <f t="shared" si="367"/>
        <v>-6.6285714285713893E-2</v>
      </c>
      <c r="I2585">
        <f t="shared" si="362"/>
        <v>0</v>
      </c>
      <c r="J2585" t="str">
        <f t="shared" si="363"/>
        <v xml:space="preserve"> </v>
      </c>
      <c r="K2585">
        <f t="shared" si="364"/>
        <v>1.5899999999999999</v>
      </c>
      <c r="L2585" s="2">
        <f t="shared" si="359"/>
        <v>-4.3041218724971948</v>
      </c>
      <c r="M2585">
        <f t="shared" si="360"/>
        <v>0</v>
      </c>
      <c r="N2585" s="2">
        <f t="shared" si="365"/>
        <v>-0.28628571428571414</v>
      </c>
      <c r="O2585">
        <f t="shared" si="366"/>
        <v>0</v>
      </c>
    </row>
    <row r="2586" spans="1:15" x14ac:dyDescent="0.25">
      <c r="A2586">
        <f t="shared" si="361"/>
        <v>2585</v>
      </c>
      <c r="B2586" s="1">
        <v>39759</v>
      </c>
      <c r="C2586">
        <v>17.239999999999998</v>
      </c>
      <c r="D2586">
        <v>17.72</v>
      </c>
      <c r="E2586">
        <v>16.899999999999999</v>
      </c>
      <c r="F2586">
        <v>17.48</v>
      </c>
      <c r="G2586">
        <v>789743</v>
      </c>
      <c r="H2586" s="2">
        <f t="shared" si="367"/>
        <v>-0.19914285714285701</v>
      </c>
      <c r="I2586">
        <f t="shared" si="362"/>
        <v>1</v>
      </c>
      <c r="J2586">
        <f t="shared" si="363"/>
        <v>0.51999999999999957</v>
      </c>
      <c r="K2586" t="str">
        <f t="shared" si="364"/>
        <v xml:space="preserve"> </v>
      </c>
      <c r="L2586" s="2">
        <f t="shared" si="359"/>
        <v>-4.3125662301800691</v>
      </c>
      <c r="M2586">
        <f t="shared" si="360"/>
        <v>1</v>
      </c>
      <c r="N2586" s="2">
        <f t="shared" si="365"/>
        <v>-0.13285714285714312</v>
      </c>
      <c r="O2586">
        <f t="shared" si="366"/>
        <v>0</v>
      </c>
    </row>
    <row r="2587" spans="1:15" x14ac:dyDescent="0.25">
      <c r="A2587">
        <f t="shared" si="361"/>
        <v>2586</v>
      </c>
      <c r="B2587" s="1">
        <v>39762</v>
      </c>
      <c r="C2587">
        <v>17.96</v>
      </c>
      <c r="D2587">
        <v>18.010000000000002</v>
      </c>
      <c r="E2587">
        <v>16.72</v>
      </c>
      <c r="F2587">
        <v>17.07</v>
      </c>
      <c r="G2587">
        <v>809279</v>
      </c>
      <c r="H2587" s="2">
        <f t="shared" si="367"/>
        <v>-0.33057142857142879</v>
      </c>
      <c r="I2587">
        <f t="shared" si="362"/>
        <v>1</v>
      </c>
      <c r="J2587" t="str">
        <f t="shared" si="363"/>
        <v xml:space="preserve"> </v>
      </c>
      <c r="K2587">
        <f t="shared" si="364"/>
        <v>0.41000000000000014</v>
      </c>
      <c r="L2587" s="2">
        <f t="shared" si="359"/>
        <v>-4.3275199157421573</v>
      </c>
      <c r="M2587">
        <f t="shared" si="360"/>
        <v>1</v>
      </c>
      <c r="N2587" s="2">
        <f t="shared" si="365"/>
        <v>-0.13142857142857178</v>
      </c>
      <c r="O2587">
        <f t="shared" si="366"/>
        <v>1</v>
      </c>
    </row>
    <row r="2588" spans="1:15" x14ac:dyDescent="0.25">
      <c r="A2588">
        <f t="shared" si="361"/>
        <v>2587</v>
      </c>
      <c r="B2588" s="1">
        <v>39763</v>
      </c>
      <c r="C2588">
        <v>16.89</v>
      </c>
      <c r="D2588">
        <v>16.920000000000002</v>
      </c>
      <c r="E2588">
        <v>15.98</v>
      </c>
      <c r="F2588">
        <v>16.43</v>
      </c>
      <c r="G2588">
        <v>1040193</v>
      </c>
      <c r="H2588" s="2">
        <f t="shared" si="367"/>
        <v>-0.53485714285714303</v>
      </c>
      <c r="I2588">
        <f t="shared" si="362"/>
        <v>1</v>
      </c>
      <c r="J2588" t="str">
        <f t="shared" si="363"/>
        <v xml:space="preserve"> </v>
      </c>
      <c r="K2588">
        <f t="shared" si="364"/>
        <v>0.64000000000000057</v>
      </c>
      <c r="L2588" s="2">
        <f t="shared" si="359"/>
        <v>-4.3277757113679165</v>
      </c>
      <c r="M2588">
        <f t="shared" si="360"/>
        <v>1</v>
      </c>
      <c r="N2588" s="2">
        <f t="shared" si="365"/>
        <v>-0.20428571428571424</v>
      </c>
      <c r="O2588">
        <f t="shared" si="366"/>
        <v>1</v>
      </c>
    </row>
    <row r="2589" spans="1:15" x14ac:dyDescent="0.25">
      <c r="A2589">
        <f t="shared" si="361"/>
        <v>2588</v>
      </c>
      <c r="B2589" s="1">
        <v>39764</v>
      </c>
      <c r="C2589">
        <v>16.100000000000001</v>
      </c>
      <c r="D2589">
        <v>16.170000000000002</v>
      </c>
      <c r="E2589">
        <v>14.67</v>
      </c>
      <c r="F2589">
        <v>14.91</v>
      </c>
      <c r="G2589">
        <v>1771289</v>
      </c>
      <c r="H2589" s="2">
        <f t="shared" si="367"/>
        <v>-0.57714285714285729</v>
      </c>
      <c r="I2589">
        <f t="shared" si="362"/>
        <v>0</v>
      </c>
      <c r="J2589" t="str">
        <f t="shared" si="363"/>
        <v xml:space="preserve"> </v>
      </c>
      <c r="K2589">
        <f t="shared" si="364"/>
        <v>1.5199999999999996</v>
      </c>
      <c r="L2589" s="2">
        <f t="shared" si="359"/>
        <v>-4.2830628437144238</v>
      </c>
      <c r="M2589">
        <f t="shared" si="360"/>
        <v>0</v>
      </c>
      <c r="N2589" s="2">
        <f t="shared" si="365"/>
        <v>-4.228571428571426E-2</v>
      </c>
      <c r="O2589">
        <f t="shared" si="366"/>
        <v>1</v>
      </c>
    </row>
    <row r="2590" spans="1:15" x14ac:dyDescent="0.25">
      <c r="A2590">
        <f t="shared" si="361"/>
        <v>2589</v>
      </c>
      <c r="B2590" s="1">
        <v>39765</v>
      </c>
      <c r="C2590">
        <v>15.03</v>
      </c>
      <c r="D2590">
        <v>15.55</v>
      </c>
      <c r="E2590">
        <v>13.2</v>
      </c>
      <c r="F2590">
        <v>15.48</v>
      </c>
      <c r="G2590">
        <v>3008852</v>
      </c>
      <c r="H2590" s="2">
        <f t="shared" si="367"/>
        <v>-0.45000000000000012</v>
      </c>
      <c r="I2590">
        <f t="shared" si="362"/>
        <v>1</v>
      </c>
      <c r="J2590">
        <f t="shared" si="363"/>
        <v>0.57000000000000028</v>
      </c>
      <c r="K2590" t="str">
        <f t="shared" si="364"/>
        <v xml:space="preserve"> </v>
      </c>
      <c r="L2590" s="2">
        <f t="shared" si="359"/>
        <v>-4.2646564730414216</v>
      </c>
      <c r="M2590">
        <f t="shared" si="360"/>
        <v>1</v>
      </c>
      <c r="N2590" s="2">
        <f t="shared" si="365"/>
        <v>0.12714285714285717</v>
      </c>
      <c r="O2590">
        <f t="shared" si="366"/>
        <v>0</v>
      </c>
    </row>
    <row r="2591" spans="1:15" x14ac:dyDescent="0.25">
      <c r="A2591">
        <f t="shared" si="361"/>
        <v>2590</v>
      </c>
      <c r="B2591" s="1">
        <v>39766</v>
      </c>
      <c r="C2591">
        <v>14.98</v>
      </c>
      <c r="D2591">
        <v>15.71</v>
      </c>
      <c r="E2591">
        <v>14.57</v>
      </c>
      <c r="F2591">
        <v>14.64</v>
      </c>
      <c r="G2591">
        <v>1282962</v>
      </c>
      <c r="H2591" s="2">
        <f t="shared" si="367"/>
        <v>-0.58542857142857141</v>
      </c>
      <c r="I2591">
        <f t="shared" si="362"/>
        <v>0</v>
      </c>
      <c r="J2591" t="str">
        <f t="shared" si="363"/>
        <v xml:space="preserve"> </v>
      </c>
      <c r="K2591">
        <f t="shared" si="364"/>
        <v>0.83999999999999986</v>
      </c>
      <c r="L2591" s="2">
        <f t="shared" si="359"/>
        <v>-4.2343080277780425</v>
      </c>
      <c r="M2591">
        <f t="shared" si="360"/>
        <v>0</v>
      </c>
      <c r="N2591" s="2">
        <f t="shared" si="365"/>
        <v>-0.13542857142857129</v>
      </c>
      <c r="O2591">
        <f t="shared" si="366"/>
        <v>0</v>
      </c>
    </row>
    <row r="2592" spans="1:15" x14ac:dyDescent="0.25">
      <c r="A2592">
        <f t="shared" si="361"/>
        <v>2591</v>
      </c>
      <c r="B2592" s="1">
        <v>39769</v>
      </c>
      <c r="C2592">
        <v>14.57</v>
      </c>
      <c r="D2592">
        <v>15.12</v>
      </c>
      <c r="E2592">
        <v>14.02</v>
      </c>
      <c r="F2592">
        <v>14.73</v>
      </c>
      <c r="G2592">
        <v>974621</v>
      </c>
      <c r="H2592" s="2">
        <f t="shared" si="367"/>
        <v>-0.47142857142857131</v>
      </c>
      <c r="I2592">
        <f t="shared" si="362"/>
        <v>1</v>
      </c>
      <c r="J2592">
        <f t="shared" si="363"/>
        <v>8.9999999999999858E-2</v>
      </c>
      <c r="K2592" t="str">
        <f t="shared" si="364"/>
        <v xml:space="preserve"> </v>
      </c>
      <c r="L2592" s="2">
        <f t="shared" si="359"/>
        <v>-4.2259773007518326</v>
      </c>
      <c r="M2592">
        <f t="shared" si="360"/>
        <v>1</v>
      </c>
      <c r="N2592" s="2">
        <f t="shared" si="365"/>
        <v>0.1140000000000001</v>
      </c>
      <c r="O2592">
        <f t="shared" si="366"/>
        <v>0</v>
      </c>
    </row>
    <row r="2593" spans="1:15" x14ac:dyDescent="0.25">
      <c r="A2593">
        <f t="shared" si="361"/>
        <v>2592</v>
      </c>
      <c r="B2593" s="1">
        <v>39770</v>
      </c>
      <c r="C2593">
        <v>14.65</v>
      </c>
      <c r="D2593">
        <v>14.97</v>
      </c>
      <c r="E2593">
        <v>13.89</v>
      </c>
      <c r="F2593">
        <v>14.68</v>
      </c>
      <c r="G2593">
        <v>1351180</v>
      </c>
      <c r="H2593" s="2">
        <f t="shared" si="367"/>
        <v>-0.28942857142857142</v>
      </c>
      <c r="I2593">
        <f t="shared" si="362"/>
        <v>1</v>
      </c>
      <c r="J2593" t="str">
        <f t="shared" si="363"/>
        <v xml:space="preserve"> </v>
      </c>
      <c r="K2593">
        <f t="shared" si="364"/>
        <v>5.0000000000000711E-2</v>
      </c>
      <c r="L2593" s="2">
        <f t="shared" si="359"/>
        <v>-4.2090734451017981</v>
      </c>
      <c r="M2593">
        <f t="shared" si="360"/>
        <v>1</v>
      </c>
      <c r="N2593" s="2">
        <f t="shared" si="365"/>
        <v>0.18199999999999988</v>
      </c>
      <c r="O2593">
        <f t="shared" si="366"/>
        <v>0</v>
      </c>
    </row>
    <row r="2594" spans="1:15" x14ac:dyDescent="0.25">
      <c r="A2594">
        <f t="shared" si="361"/>
        <v>2593</v>
      </c>
      <c r="B2594" s="1">
        <v>39771</v>
      </c>
      <c r="C2594">
        <v>14.49</v>
      </c>
      <c r="D2594">
        <v>14.82</v>
      </c>
      <c r="E2594">
        <v>13.07</v>
      </c>
      <c r="F2594">
        <v>13.07</v>
      </c>
      <c r="G2594">
        <v>1815402</v>
      </c>
      <c r="H2594" s="2">
        <f t="shared" si="367"/>
        <v>-0.3288571428571429</v>
      </c>
      <c r="I2594">
        <f t="shared" si="362"/>
        <v>1</v>
      </c>
      <c r="J2594" t="str">
        <f t="shared" si="363"/>
        <v xml:space="preserve"> </v>
      </c>
      <c r="K2594">
        <f t="shared" si="364"/>
        <v>1.6099999999999994</v>
      </c>
      <c r="L2594" s="2">
        <f t="shared" si="359"/>
        <v>-4.152477284014835</v>
      </c>
      <c r="M2594">
        <f t="shared" si="360"/>
        <v>1</v>
      </c>
      <c r="N2594" s="2">
        <f t="shared" si="365"/>
        <v>-3.9428571428571479E-2</v>
      </c>
      <c r="O2594">
        <f t="shared" si="366"/>
        <v>0</v>
      </c>
    </row>
    <row r="2595" spans="1:15" x14ac:dyDescent="0.25">
      <c r="A2595">
        <f t="shared" si="361"/>
        <v>2594</v>
      </c>
      <c r="B2595" s="1">
        <v>39772</v>
      </c>
      <c r="C2595">
        <v>12.72</v>
      </c>
      <c r="D2595">
        <v>13.07</v>
      </c>
      <c r="E2595">
        <v>11.2</v>
      </c>
      <c r="F2595">
        <v>11.46</v>
      </c>
      <c r="G2595">
        <v>2351243</v>
      </c>
      <c r="H2595" s="2">
        <f t="shared" si="367"/>
        <v>-0.7102857142857143</v>
      </c>
      <c r="I2595">
        <f t="shared" si="362"/>
        <v>0</v>
      </c>
      <c r="J2595" t="str">
        <f t="shared" si="363"/>
        <v xml:space="preserve"> </v>
      </c>
      <c r="K2595">
        <f t="shared" si="364"/>
        <v>1.6099999999999994</v>
      </c>
      <c r="L2595" s="2">
        <f t="shared" si="359"/>
        <v>-4.0483678697473309</v>
      </c>
      <c r="M2595">
        <f t="shared" si="360"/>
        <v>0</v>
      </c>
      <c r="N2595" s="2">
        <f t="shared" si="365"/>
        <v>-0.38142857142857139</v>
      </c>
      <c r="O2595">
        <f t="shared" si="366"/>
        <v>1</v>
      </c>
    </row>
    <row r="2596" spans="1:15" x14ac:dyDescent="0.25">
      <c r="A2596">
        <f t="shared" si="361"/>
        <v>2595</v>
      </c>
      <c r="B2596" s="1">
        <v>39773</v>
      </c>
      <c r="C2596">
        <v>12.18</v>
      </c>
      <c r="D2596">
        <v>12.68</v>
      </c>
      <c r="E2596">
        <v>11.42</v>
      </c>
      <c r="F2596">
        <v>12.65</v>
      </c>
      <c r="G2596">
        <v>1724702</v>
      </c>
      <c r="H2596" s="2">
        <f t="shared" si="367"/>
        <v>-0.61057142857142854</v>
      </c>
      <c r="I2596">
        <f t="shared" si="362"/>
        <v>0</v>
      </c>
      <c r="J2596">
        <f t="shared" si="363"/>
        <v>1.1899999999999995</v>
      </c>
      <c r="K2596" t="str">
        <f t="shared" si="364"/>
        <v xml:space="preserve"> </v>
      </c>
      <c r="L2596" s="2">
        <f t="shared" si="359"/>
        <v>-4.0231871294763453</v>
      </c>
      <c r="M2596">
        <f t="shared" si="360"/>
        <v>0</v>
      </c>
      <c r="N2596" s="2">
        <f t="shared" si="365"/>
        <v>9.9714285714285755E-2</v>
      </c>
      <c r="O2596">
        <f t="shared" si="366"/>
        <v>0</v>
      </c>
    </row>
    <row r="2597" spans="1:15" x14ac:dyDescent="0.25">
      <c r="A2597">
        <f t="shared" si="361"/>
        <v>2596</v>
      </c>
      <c r="B2597" s="1">
        <v>39776</v>
      </c>
      <c r="C2597">
        <v>13.25</v>
      </c>
      <c r="D2597">
        <v>14.53</v>
      </c>
      <c r="E2597">
        <v>12.88</v>
      </c>
      <c r="F2597">
        <v>13.88</v>
      </c>
      <c r="G2597">
        <v>1592138</v>
      </c>
      <c r="H2597" s="2">
        <f t="shared" si="367"/>
        <v>-0.3414285714285713</v>
      </c>
      <c r="I2597">
        <f t="shared" si="362"/>
        <v>0</v>
      </c>
      <c r="J2597">
        <f t="shared" si="363"/>
        <v>1.2300000000000004</v>
      </c>
      <c r="K2597" t="str">
        <f t="shared" si="364"/>
        <v xml:space="preserve"> </v>
      </c>
      <c r="L2597" s="2">
        <f t="shared" si="359"/>
        <v>-4.0245156482146829</v>
      </c>
      <c r="M2597">
        <f t="shared" si="360"/>
        <v>0</v>
      </c>
      <c r="N2597" s="2">
        <f t="shared" si="365"/>
        <v>0.26914285714285724</v>
      </c>
      <c r="O2597">
        <f t="shared" si="366"/>
        <v>1</v>
      </c>
    </row>
    <row r="2598" spans="1:15" x14ac:dyDescent="0.25">
      <c r="A2598">
        <f t="shared" si="361"/>
        <v>2597</v>
      </c>
      <c r="B2598" s="1">
        <v>39777</v>
      </c>
      <c r="C2598">
        <v>14.56</v>
      </c>
      <c r="D2598">
        <v>14.7</v>
      </c>
      <c r="E2598">
        <v>13.71</v>
      </c>
      <c r="F2598">
        <v>14.39</v>
      </c>
      <c r="G2598">
        <v>1222830</v>
      </c>
      <c r="H2598" s="2">
        <f t="shared" si="367"/>
        <v>6.2000000000000152E-2</v>
      </c>
      <c r="I2598">
        <f t="shared" si="362"/>
        <v>1</v>
      </c>
      <c r="J2598">
        <f t="shared" si="363"/>
        <v>0.50999999999999979</v>
      </c>
      <c r="K2598" t="str">
        <f t="shared" si="364"/>
        <v xml:space="preserve"> </v>
      </c>
      <c r="L2598" s="2">
        <f t="shared" si="359"/>
        <v>-4.0534315790833748</v>
      </c>
      <c r="M2598">
        <f t="shared" si="360"/>
        <v>0</v>
      </c>
      <c r="N2598" s="2">
        <f t="shared" si="365"/>
        <v>0.40342857142857147</v>
      </c>
      <c r="O2598">
        <f t="shared" si="366"/>
        <v>1</v>
      </c>
    </row>
    <row r="2599" spans="1:15" x14ac:dyDescent="0.25">
      <c r="A2599">
        <f t="shared" si="361"/>
        <v>2598</v>
      </c>
      <c r="B2599" s="1">
        <v>39778</v>
      </c>
      <c r="C2599">
        <v>14.06</v>
      </c>
      <c r="D2599">
        <v>14.87</v>
      </c>
      <c r="E2599">
        <v>13.82</v>
      </c>
      <c r="F2599">
        <v>14.81</v>
      </c>
      <c r="G2599">
        <v>828359</v>
      </c>
      <c r="H2599" s="2">
        <f t="shared" si="367"/>
        <v>0.53485714285714281</v>
      </c>
      <c r="I2599">
        <f t="shared" si="362"/>
        <v>1</v>
      </c>
      <c r="J2599">
        <f t="shared" si="363"/>
        <v>0.41999999999999993</v>
      </c>
      <c r="K2599" t="str">
        <f t="shared" si="364"/>
        <v xml:space="preserve"> </v>
      </c>
      <c r="L2599" s="2">
        <f t="shared" si="359"/>
        <v>-4.0985404706769994</v>
      </c>
      <c r="M2599">
        <f t="shared" si="360"/>
        <v>0</v>
      </c>
      <c r="N2599" s="2">
        <f t="shared" si="365"/>
        <v>0.47285714285714264</v>
      </c>
      <c r="O2599">
        <f t="shared" si="366"/>
        <v>1</v>
      </c>
    </row>
    <row r="2600" spans="1:15" x14ac:dyDescent="0.25">
      <c r="A2600">
        <f t="shared" si="361"/>
        <v>2599</v>
      </c>
      <c r="B2600" s="1">
        <v>39780</v>
      </c>
      <c r="C2600">
        <v>14.99</v>
      </c>
      <c r="D2600">
        <v>15.81</v>
      </c>
      <c r="E2600">
        <v>14.82</v>
      </c>
      <c r="F2600">
        <v>15.79</v>
      </c>
      <c r="G2600">
        <v>590081</v>
      </c>
      <c r="H2600" s="2">
        <f t="shared" si="367"/>
        <v>0.81828571428571406</v>
      </c>
      <c r="I2600">
        <f t="shared" si="362"/>
        <v>0</v>
      </c>
      <c r="J2600">
        <f t="shared" si="363"/>
        <v>0.97999999999999865</v>
      </c>
      <c r="K2600" t="str">
        <f t="shared" si="364"/>
        <v xml:space="preserve"> </v>
      </c>
      <c r="L2600" s="2">
        <f t="shared" si="359"/>
        <v>-4.1338719905448933</v>
      </c>
      <c r="M2600">
        <f t="shared" si="360"/>
        <v>1</v>
      </c>
      <c r="N2600" s="2">
        <f t="shared" si="365"/>
        <v>0.28342857142857125</v>
      </c>
      <c r="O2600">
        <f t="shared" si="366"/>
        <v>1</v>
      </c>
    </row>
    <row r="2601" spans="1:15" x14ac:dyDescent="0.25">
      <c r="A2601">
        <f t="shared" si="361"/>
        <v>2600</v>
      </c>
      <c r="B2601" s="1">
        <v>39783</v>
      </c>
      <c r="C2601">
        <v>14.98</v>
      </c>
      <c r="D2601">
        <v>15</v>
      </c>
      <c r="E2601">
        <v>14.04</v>
      </c>
      <c r="F2601">
        <v>14.12</v>
      </c>
      <c r="G2601">
        <v>1045538</v>
      </c>
      <c r="H2601" s="2">
        <f t="shared" si="367"/>
        <v>0.3857142857142854</v>
      </c>
      <c r="I2601">
        <f t="shared" si="362"/>
        <v>1</v>
      </c>
      <c r="J2601" t="str">
        <f t="shared" si="363"/>
        <v xml:space="preserve"> </v>
      </c>
      <c r="K2601">
        <f t="shared" si="364"/>
        <v>1.67</v>
      </c>
      <c r="L2601" s="2">
        <f t="shared" si="359"/>
        <v>-4.1699177970437233</v>
      </c>
      <c r="M2601">
        <f t="shared" si="360"/>
        <v>0</v>
      </c>
      <c r="N2601" s="2">
        <f t="shared" si="365"/>
        <v>-0.43257142857142866</v>
      </c>
      <c r="O2601">
        <f t="shared" si="366"/>
        <v>0</v>
      </c>
    </row>
    <row r="2602" spans="1:15" x14ac:dyDescent="0.25">
      <c r="A2602">
        <f t="shared" si="361"/>
        <v>2601</v>
      </c>
      <c r="B2602" s="1">
        <v>39784</v>
      </c>
      <c r="C2602">
        <v>14.76</v>
      </c>
      <c r="D2602">
        <v>16.41</v>
      </c>
      <c r="E2602">
        <v>14.39</v>
      </c>
      <c r="F2602">
        <v>16.23</v>
      </c>
      <c r="G2602">
        <v>2190891</v>
      </c>
      <c r="H2602" s="2">
        <f t="shared" si="367"/>
        <v>0.34057142857142836</v>
      </c>
      <c r="I2602">
        <f t="shared" si="362"/>
        <v>1</v>
      </c>
      <c r="J2602">
        <f t="shared" si="363"/>
        <v>2.1100000000000012</v>
      </c>
      <c r="K2602" t="str">
        <f t="shared" si="364"/>
        <v xml:space="preserve"> </v>
      </c>
      <c r="L2602" s="2">
        <f t="shared" si="359"/>
        <v>-4.2741314042749341</v>
      </c>
      <c r="M2602">
        <f t="shared" si="360"/>
        <v>0</v>
      </c>
      <c r="N2602" s="2">
        <f t="shared" si="365"/>
        <v>-4.514285714285704E-2</v>
      </c>
      <c r="O2602">
        <f t="shared" si="366"/>
        <v>0</v>
      </c>
    </row>
    <row r="2603" spans="1:15" x14ac:dyDescent="0.25">
      <c r="A2603">
        <f t="shared" si="361"/>
        <v>2602</v>
      </c>
      <c r="B2603" s="1">
        <v>39785</v>
      </c>
      <c r="C2603">
        <v>15.69</v>
      </c>
      <c r="D2603">
        <v>16.89</v>
      </c>
      <c r="E2603">
        <v>15.48</v>
      </c>
      <c r="F2603">
        <v>16.75</v>
      </c>
      <c r="G2603">
        <v>1572063</v>
      </c>
      <c r="H2603" s="2">
        <f t="shared" si="367"/>
        <v>0.41114285714285703</v>
      </c>
      <c r="I2603">
        <f t="shared" si="362"/>
        <v>0</v>
      </c>
      <c r="J2603">
        <f t="shared" si="363"/>
        <v>0.51999999999999957</v>
      </c>
      <c r="K2603" t="str">
        <f t="shared" si="364"/>
        <v xml:space="preserve"> </v>
      </c>
      <c r="L2603" s="2">
        <f t="shared" si="359"/>
        <v>-4.3487134082159438</v>
      </c>
      <c r="M2603">
        <f t="shared" si="360"/>
        <v>1</v>
      </c>
      <c r="N2603" s="2">
        <f t="shared" si="365"/>
        <v>7.0571428571428674E-2</v>
      </c>
      <c r="O2603">
        <f t="shared" si="366"/>
        <v>0</v>
      </c>
    </row>
    <row r="2604" spans="1:15" x14ac:dyDescent="0.25">
      <c r="A2604">
        <f t="shared" si="361"/>
        <v>2603</v>
      </c>
      <c r="B2604" s="1">
        <v>39786</v>
      </c>
      <c r="C2604">
        <v>16.45</v>
      </c>
      <c r="D2604">
        <v>16.829999999999998</v>
      </c>
      <c r="E2604">
        <v>15.74</v>
      </c>
      <c r="F2604">
        <v>16.170000000000002</v>
      </c>
      <c r="G2604">
        <v>1121365</v>
      </c>
      <c r="H2604" s="2">
        <f t="shared" si="367"/>
        <v>0.33685714285714313</v>
      </c>
      <c r="I2604">
        <f t="shared" si="362"/>
        <v>1</v>
      </c>
      <c r="J2604" t="str">
        <f t="shared" si="363"/>
        <v xml:space="preserve"> </v>
      </c>
      <c r="K2604">
        <f t="shared" si="364"/>
        <v>0.57999999999999829</v>
      </c>
      <c r="L2604" s="2">
        <f t="shared" si="359"/>
        <v>-4.4447924934760863</v>
      </c>
      <c r="M2604">
        <f t="shared" si="360"/>
        <v>0</v>
      </c>
      <c r="N2604" s="2">
        <f t="shared" si="365"/>
        <v>-7.42857142857139E-2</v>
      </c>
      <c r="O2604">
        <f t="shared" si="366"/>
        <v>0</v>
      </c>
    </row>
    <row r="2605" spans="1:15" x14ac:dyDescent="0.25">
      <c r="A2605">
        <f t="shared" si="361"/>
        <v>2604</v>
      </c>
      <c r="B2605" s="1">
        <v>39787</v>
      </c>
      <c r="C2605">
        <v>16</v>
      </c>
      <c r="D2605">
        <v>16.920000000000002</v>
      </c>
      <c r="E2605">
        <v>15.6</v>
      </c>
      <c r="F2605">
        <v>16.47</v>
      </c>
      <c r="G2605">
        <v>1072087</v>
      </c>
      <c r="H2605" s="2">
        <f t="shared" si="367"/>
        <v>0.28771428571428587</v>
      </c>
      <c r="I2605">
        <f t="shared" si="362"/>
        <v>1</v>
      </c>
      <c r="J2605">
        <f t="shared" si="363"/>
        <v>0.29999999999999716</v>
      </c>
      <c r="K2605" t="str">
        <f t="shared" si="364"/>
        <v xml:space="preserve"> </v>
      </c>
      <c r="L2605" s="2">
        <f t="shared" si="359"/>
        <v>-4.5631824137911492</v>
      </c>
      <c r="M2605">
        <f t="shared" si="360"/>
        <v>0</v>
      </c>
      <c r="N2605" s="2">
        <f t="shared" si="365"/>
        <v>-4.9142857142857266E-2</v>
      </c>
      <c r="O2605">
        <f t="shared" si="366"/>
        <v>0</v>
      </c>
    </row>
    <row r="2606" spans="1:15" x14ac:dyDescent="0.25">
      <c r="A2606">
        <f t="shared" si="361"/>
        <v>2605</v>
      </c>
      <c r="B2606" s="1">
        <v>39790</v>
      </c>
      <c r="C2606">
        <v>17.04</v>
      </c>
      <c r="D2606">
        <v>17.920000000000002</v>
      </c>
      <c r="E2606">
        <v>16.97</v>
      </c>
      <c r="F2606">
        <v>17.5</v>
      </c>
      <c r="G2606">
        <v>1314119</v>
      </c>
      <c r="H2606" s="2">
        <f t="shared" si="367"/>
        <v>0.48685714285714282</v>
      </c>
      <c r="I2606">
        <f t="shared" si="362"/>
        <v>0</v>
      </c>
      <c r="J2606">
        <f t="shared" si="363"/>
        <v>1.0300000000000011</v>
      </c>
      <c r="K2606" t="str">
        <f t="shared" si="364"/>
        <v xml:space="preserve"> </v>
      </c>
      <c r="L2606" s="2">
        <f t="shared" si="359"/>
        <v>-4.6018287448997492</v>
      </c>
      <c r="M2606">
        <f t="shared" si="360"/>
        <v>1</v>
      </c>
      <c r="N2606" s="2">
        <f t="shared" si="365"/>
        <v>0.19914285714285695</v>
      </c>
      <c r="O2606">
        <f t="shared" si="366"/>
        <v>0</v>
      </c>
    </row>
    <row r="2607" spans="1:15" x14ac:dyDescent="0.25">
      <c r="A2607">
        <f t="shared" si="361"/>
        <v>2606</v>
      </c>
      <c r="B2607" s="1">
        <v>39791</v>
      </c>
      <c r="C2607">
        <v>16.899999999999999</v>
      </c>
      <c r="D2607">
        <v>17.28</v>
      </c>
      <c r="E2607">
        <v>16.21</v>
      </c>
      <c r="F2607">
        <v>16.399999999999999</v>
      </c>
      <c r="G2607">
        <v>1107000</v>
      </c>
      <c r="H2607" s="2">
        <f t="shared" si="367"/>
        <v>9.7142857142856795E-2</v>
      </c>
      <c r="I2607">
        <f t="shared" si="362"/>
        <v>1</v>
      </c>
      <c r="J2607" t="str">
        <f t="shared" si="363"/>
        <v xml:space="preserve"> </v>
      </c>
      <c r="K2607">
        <f t="shared" si="364"/>
        <v>1.1000000000000014</v>
      </c>
      <c r="L2607" s="2">
        <f t="shared" si="359"/>
        <v>-4.6016573892224297</v>
      </c>
      <c r="M2607">
        <f t="shared" si="360"/>
        <v>0</v>
      </c>
      <c r="N2607" s="2">
        <f t="shared" si="365"/>
        <v>-0.38971428571428601</v>
      </c>
      <c r="O2607">
        <f t="shared" si="366"/>
        <v>0</v>
      </c>
    </row>
    <row r="2608" spans="1:15" x14ac:dyDescent="0.25">
      <c r="A2608">
        <f t="shared" si="361"/>
        <v>2607</v>
      </c>
      <c r="B2608" s="1">
        <v>39792</v>
      </c>
      <c r="C2608">
        <v>16.649999999999999</v>
      </c>
      <c r="D2608">
        <v>17.07</v>
      </c>
      <c r="E2608">
        <v>16.29</v>
      </c>
      <c r="F2608">
        <v>16.62</v>
      </c>
      <c r="G2608">
        <v>769362</v>
      </c>
      <c r="H2608" s="2">
        <f t="shared" si="367"/>
        <v>3.0571428571428479E-2</v>
      </c>
      <c r="I2608">
        <f t="shared" si="362"/>
        <v>0</v>
      </c>
      <c r="J2608">
        <f t="shared" si="363"/>
        <v>0.22000000000000242</v>
      </c>
      <c r="K2608" t="str">
        <f t="shared" si="364"/>
        <v xml:space="preserve"> </v>
      </c>
      <c r="L2608" s="2">
        <f t="shared" si="359"/>
        <v>-4.6077073008666174</v>
      </c>
      <c r="M2608">
        <f t="shared" si="360"/>
        <v>1</v>
      </c>
      <c r="N2608" s="2">
        <f t="shared" si="365"/>
        <v>-6.6571428571428309E-2</v>
      </c>
      <c r="O2608">
        <f t="shared" si="366"/>
        <v>0</v>
      </c>
    </row>
    <row r="2609" spans="1:15" x14ac:dyDescent="0.25">
      <c r="A2609">
        <f t="shared" si="361"/>
        <v>2608</v>
      </c>
      <c r="B2609" s="1">
        <v>39793</v>
      </c>
      <c r="C2609">
        <v>16.02</v>
      </c>
      <c r="D2609">
        <v>16.23</v>
      </c>
      <c r="E2609">
        <v>15.61</v>
      </c>
      <c r="F2609">
        <v>15.67</v>
      </c>
      <c r="G2609">
        <v>805974</v>
      </c>
      <c r="H2609" s="2">
        <f t="shared" si="367"/>
        <v>-9.0000000000000108E-2</v>
      </c>
      <c r="I2609">
        <f t="shared" si="362"/>
        <v>0</v>
      </c>
      <c r="J2609" t="str">
        <f t="shared" si="363"/>
        <v xml:space="preserve"> </v>
      </c>
      <c r="K2609">
        <f t="shared" si="364"/>
        <v>0.95000000000000107</v>
      </c>
      <c r="L2609" s="2">
        <f t="shared" si="359"/>
        <v>-4.6037569732592392</v>
      </c>
      <c r="M2609">
        <f t="shared" si="360"/>
        <v>0</v>
      </c>
      <c r="N2609" s="2">
        <f t="shared" si="365"/>
        <v>-0.12057142857142858</v>
      </c>
      <c r="O2609">
        <f t="shared" si="366"/>
        <v>1</v>
      </c>
    </row>
    <row r="2610" spans="1:15" x14ac:dyDescent="0.25">
      <c r="A2610">
        <f t="shared" si="361"/>
        <v>2609</v>
      </c>
      <c r="B2610" s="1">
        <v>39794</v>
      </c>
      <c r="C2610">
        <v>15.22</v>
      </c>
      <c r="D2610">
        <v>15.91</v>
      </c>
      <c r="E2610">
        <v>15.02</v>
      </c>
      <c r="F2610">
        <v>15.73</v>
      </c>
      <c r="G2610">
        <v>720736</v>
      </c>
      <c r="H2610" s="2">
        <f t="shared" si="367"/>
        <v>-0.25628571428571401</v>
      </c>
      <c r="I2610">
        <f t="shared" si="362"/>
        <v>1</v>
      </c>
      <c r="J2610">
        <f t="shared" si="363"/>
        <v>6.0000000000000497E-2</v>
      </c>
      <c r="K2610" t="str">
        <f t="shared" si="364"/>
        <v xml:space="preserve"> </v>
      </c>
      <c r="L2610" s="2">
        <f t="shared" si="359"/>
        <v>-4.6321153315210912</v>
      </c>
      <c r="M2610">
        <f t="shared" si="360"/>
        <v>1</v>
      </c>
      <c r="N2610" s="2">
        <f t="shared" si="365"/>
        <v>-0.1662857142857139</v>
      </c>
      <c r="O2610">
        <f t="shared" si="366"/>
        <v>0</v>
      </c>
    </row>
    <row r="2611" spans="1:15" x14ac:dyDescent="0.25">
      <c r="A2611">
        <f t="shared" si="361"/>
        <v>2610</v>
      </c>
      <c r="B2611" s="1">
        <v>39797</v>
      </c>
      <c r="C2611">
        <v>15.57</v>
      </c>
      <c r="D2611">
        <v>15.73</v>
      </c>
      <c r="E2611">
        <v>15.28</v>
      </c>
      <c r="F2611">
        <v>15.57</v>
      </c>
      <c r="G2611">
        <v>637292</v>
      </c>
      <c r="H2611" s="2">
        <f t="shared" si="367"/>
        <v>-0.3602857142857141</v>
      </c>
      <c r="I2611">
        <f t="shared" si="362"/>
        <v>0</v>
      </c>
      <c r="J2611" t="str">
        <f t="shared" si="363"/>
        <v xml:space="preserve"> </v>
      </c>
      <c r="K2611">
        <f t="shared" si="364"/>
        <v>0.16000000000000014</v>
      </c>
      <c r="L2611" s="2">
        <f t="shared" si="359"/>
        <v>-4.7720064322035123</v>
      </c>
      <c r="M2611">
        <f t="shared" si="360"/>
        <v>0</v>
      </c>
      <c r="N2611" s="2">
        <f t="shared" si="365"/>
        <v>-0.10400000000000009</v>
      </c>
      <c r="O2611">
        <f t="shared" si="366"/>
        <v>1</v>
      </c>
    </row>
    <row r="2612" spans="1:15" x14ac:dyDescent="0.25">
      <c r="A2612">
        <f t="shared" si="361"/>
        <v>2611</v>
      </c>
      <c r="B2612" s="1">
        <v>39798</v>
      </c>
      <c r="C2612">
        <v>15.75</v>
      </c>
      <c r="D2612">
        <v>16.75</v>
      </c>
      <c r="E2612">
        <v>15.63</v>
      </c>
      <c r="F2612">
        <v>16.54</v>
      </c>
      <c r="G2612">
        <v>1188025</v>
      </c>
      <c r="H2612" s="2">
        <f t="shared" si="367"/>
        <v>-6.8285714285714255E-2</v>
      </c>
      <c r="I2612">
        <f t="shared" si="362"/>
        <v>1</v>
      </c>
      <c r="J2612">
        <f t="shared" si="363"/>
        <v>0.96999999999999886</v>
      </c>
      <c r="K2612" t="str">
        <f t="shared" si="364"/>
        <v xml:space="preserve"> </v>
      </c>
      <c r="L2612" s="2">
        <f t="shared" si="359"/>
        <v>-4.8836768087035969</v>
      </c>
      <c r="M2612">
        <f t="shared" si="360"/>
        <v>1</v>
      </c>
      <c r="N2612" s="2">
        <f t="shared" si="365"/>
        <v>0.29199999999999982</v>
      </c>
      <c r="O2612">
        <f t="shared" si="366"/>
        <v>0</v>
      </c>
    </row>
    <row r="2613" spans="1:15" x14ac:dyDescent="0.25">
      <c r="A2613">
        <f t="shared" si="361"/>
        <v>2612</v>
      </c>
      <c r="B2613" s="1">
        <v>39799</v>
      </c>
      <c r="C2613">
        <v>16.239999999999998</v>
      </c>
      <c r="D2613">
        <v>16.41</v>
      </c>
      <c r="E2613">
        <v>15.74</v>
      </c>
      <c r="F2613">
        <v>16.010000000000002</v>
      </c>
      <c r="G2613">
        <v>1009866</v>
      </c>
      <c r="H2613" s="2">
        <f t="shared" si="367"/>
        <v>-1.7142857142857133E-2</v>
      </c>
      <c r="I2613">
        <f t="shared" si="362"/>
        <v>1</v>
      </c>
      <c r="J2613" t="str">
        <f t="shared" si="363"/>
        <v xml:space="preserve"> </v>
      </c>
      <c r="K2613">
        <f t="shared" si="364"/>
        <v>0.52999999999999758</v>
      </c>
      <c r="L2613" s="2">
        <f t="shared" si="359"/>
        <v>-4.9506239002051133</v>
      </c>
      <c r="M2613">
        <f t="shared" si="360"/>
        <v>1</v>
      </c>
      <c r="N2613" s="2">
        <f t="shared" si="365"/>
        <v>5.1142857142857122E-2</v>
      </c>
      <c r="O2613">
        <f t="shared" si="366"/>
        <v>0</v>
      </c>
    </row>
    <row r="2614" spans="1:15" x14ac:dyDescent="0.25">
      <c r="A2614">
        <f t="shared" si="361"/>
        <v>2613</v>
      </c>
      <c r="B2614" s="1">
        <v>39800</v>
      </c>
      <c r="C2614">
        <v>16.16</v>
      </c>
      <c r="D2614">
        <v>16.18</v>
      </c>
      <c r="E2614">
        <v>14.39</v>
      </c>
      <c r="F2614">
        <v>14.58</v>
      </c>
      <c r="G2614">
        <v>1536344</v>
      </c>
      <c r="H2614" s="2">
        <f t="shared" si="367"/>
        <v>-0.10399999999999991</v>
      </c>
      <c r="I2614">
        <f t="shared" si="362"/>
        <v>0</v>
      </c>
      <c r="J2614" t="str">
        <f t="shared" si="363"/>
        <v xml:space="preserve"> </v>
      </c>
      <c r="K2614">
        <f t="shared" si="364"/>
        <v>1.4300000000000015</v>
      </c>
      <c r="L2614" s="2">
        <f t="shared" si="359"/>
        <v>-5.0354885844925681</v>
      </c>
      <c r="M2614">
        <f t="shared" si="360"/>
        <v>0</v>
      </c>
      <c r="N2614" s="2">
        <f t="shared" si="365"/>
        <v>-8.6857142857142772E-2</v>
      </c>
      <c r="O2614">
        <f t="shared" si="366"/>
        <v>0</v>
      </c>
    </row>
    <row r="2615" spans="1:15" x14ac:dyDescent="0.25">
      <c r="A2615">
        <f t="shared" si="361"/>
        <v>2614</v>
      </c>
      <c r="B2615" s="1">
        <v>39801</v>
      </c>
      <c r="C2615">
        <v>14.78</v>
      </c>
      <c r="D2615">
        <v>15.17</v>
      </c>
      <c r="E2615">
        <v>14.62</v>
      </c>
      <c r="F2615">
        <v>15.12</v>
      </c>
      <c r="G2615">
        <v>1363134</v>
      </c>
      <c r="H2615" s="2">
        <f t="shared" si="367"/>
        <v>-0.18714285714285728</v>
      </c>
      <c r="I2615">
        <f t="shared" si="362"/>
        <v>1</v>
      </c>
      <c r="J2615">
        <f t="shared" si="363"/>
        <v>0.53999999999999915</v>
      </c>
      <c r="K2615" t="str">
        <f t="shared" si="364"/>
        <v xml:space="preserve"> </v>
      </c>
      <c r="L2615" s="2">
        <f t="shared" si="359"/>
        <v>-5.2376995618340114</v>
      </c>
      <c r="M2615">
        <f t="shared" si="360"/>
        <v>1</v>
      </c>
      <c r="N2615" s="2">
        <f t="shared" si="365"/>
        <v>-8.3142857142857365E-2</v>
      </c>
      <c r="O2615">
        <f t="shared" si="366"/>
        <v>0</v>
      </c>
    </row>
    <row r="2616" spans="1:15" x14ac:dyDescent="0.25">
      <c r="A2616">
        <f t="shared" si="361"/>
        <v>2615</v>
      </c>
      <c r="B2616" s="1">
        <v>39804</v>
      </c>
      <c r="C2616">
        <v>15.18</v>
      </c>
      <c r="D2616">
        <v>15.25</v>
      </c>
      <c r="E2616">
        <v>14.37</v>
      </c>
      <c r="F2616">
        <v>14.69</v>
      </c>
      <c r="G2616">
        <v>725432</v>
      </c>
      <c r="H2616" s="2">
        <f t="shared" si="367"/>
        <v>-0.28828571428571442</v>
      </c>
      <c r="I2616">
        <f t="shared" si="362"/>
        <v>0</v>
      </c>
      <c r="J2616" t="str">
        <f t="shared" si="363"/>
        <v xml:space="preserve"> </v>
      </c>
      <c r="K2616">
        <f t="shared" si="364"/>
        <v>0.42999999999999972</v>
      </c>
      <c r="L2616" s="2">
        <f t="shared" si="359"/>
        <v>-5.4593068739750263</v>
      </c>
      <c r="M2616">
        <f t="shared" si="360"/>
        <v>0</v>
      </c>
      <c r="N2616" s="2">
        <f t="shared" si="365"/>
        <v>-0.10114285714285715</v>
      </c>
      <c r="O2616">
        <f t="shared" si="366"/>
        <v>1</v>
      </c>
    </row>
    <row r="2617" spans="1:15" x14ac:dyDescent="0.25">
      <c r="A2617">
        <f t="shared" si="361"/>
        <v>2616</v>
      </c>
      <c r="B2617" s="1">
        <v>39805</v>
      </c>
      <c r="C2617">
        <v>14.89</v>
      </c>
      <c r="D2617">
        <v>15.12</v>
      </c>
      <c r="E2617">
        <v>14.8</v>
      </c>
      <c r="F2617">
        <v>15.05</v>
      </c>
      <c r="G2617">
        <v>651479</v>
      </c>
      <c r="H2617" s="2">
        <f t="shared" si="367"/>
        <v>-0.31057142857142855</v>
      </c>
      <c r="I2617">
        <f t="shared" si="362"/>
        <v>1</v>
      </c>
      <c r="J2617">
        <f t="shared" si="363"/>
        <v>0.36000000000000121</v>
      </c>
      <c r="K2617" t="str">
        <f t="shared" si="364"/>
        <v xml:space="preserve"> </v>
      </c>
      <c r="L2617" s="2">
        <f t="shared" si="359"/>
        <v>-5.5122544902054758</v>
      </c>
      <c r="M2617">
        <f t="shared" si="360"/>
        <v>1</v>
      </c>
      <c r="N2617" s="2">
        <f t="shared" si="365"/>
        <v>-2.2285714285714131E-2</v>
      </c>
      <c r="O2617">
        <f t="shared" si="366"/>
        <v>0</v>
      </c>
    </row>
    <row r="2618" spans="1:15" x14ac:dyDescent="0.25">
      <c r="A2618">
        <f t="shared" si="361"/>
        <v>2617</v>
      </c>
      <c r="B2618" s="1">
        <v>39806</v>
      </c>
      <c r="C2618">
        <v>15.03</v>
      </c>
      <c r="D2618">
        <v>15.16</v>
      </c>
      <c r="E2618">
        <v>14.85</v>
      </c>
      <c r="F2618">
        <v>15.04</v>
      </c>
      <c r="G2618">
        <v>233909</v>
      </c>
      <c r="H2618" s="2">
        <f t="shared" si="367"/>
        <v>-0.11057142857142885</v>
      </c>
      <c r="I2618">
        <f t="shared" si="362"/>
        <v>1</v>
      </c>
      <c r="J2618" t="str">
        <f t="shared" si="363"/>
        <v xml:space="preserve"> </v>
      </c>
      <c r="K2618">
        <f t="shared" si="364"/>
        <v>1.0000000000001563E-2</v>
      </c>
      <c r="L2618" s="2">
        <f t="shared" si="359"/>
        <v>-5.8981450035256158</v>
      </c>
      <c r="M2618">
        <f t="shared" si="360"/>
        <v>1</v>
      </c>
      <c r="N2618" s="2">
        <f t="shared" si="365"/>
        <v>0.19999999999999971</v>
      </c>
      <c r="O2618">
        <f t="shared" si="366"/>
        <v>1</v>
      </c>
    </row>
    <row r="2619" spans="1:15" x14ac:dyDescent="0.25">
      <c r="A2619">
        <f t="shared" si="361"/>
        <v>2618</v>
      </c>
      <c r="B2619" s="1">
        <v>39808</v>
      </c>
      <c r="C2619">
        <v>14.98</v>
      </c>
      <c r="D2619">
        <v>15.06</v>
      </c>
      <c r="E2619">
        <v>14.71</v>
      </c>
      <c r="F2619">
        <v>14.9</v>
      </c>
      <c r="G2619">
        <v>296735</v>
      </c>
      <c r="H2619" s="2">
        <f t="shared" si="367"/>
        <v>4.914285714285721E-2</v>
      </c>
      <c r="I2619">
        <f t="shared" si="362"/>
        <v>0</v>
      </c>
      <c r="J2619" t="str">
        <f t="shared" si="363"/>
        <v xml:space="preserve"> </v>
      </c>
      <c r="K2619">
        <f t="shared" si="364"/>
        <v>0.13999999999999879</v>
      </c>
      <c r="L2619" s="2">
        <f t="shared" si="359"/>
        <v>-6.2430667273201088</v>
      </c>
      <c r="M2619">
        <f t="shared" si="360"/>
        <v>1</v>
      </c>
      <c r="N2619" s="2">
        <f t="shared" si="365"/>
        <v>0.15971428571428606</v>
      </c>
      <c r="O2619">
        <f t="shared" si="366"/>
        <v>0</v>
      </c>
    </row>
    <row r="2620" spans="1:15" x14ac:dyDescent="0.25">
      <c r="A2620">
        <f t="shared" si="361"/>
        <v>2619</v>
      </c>
      <c r="B2620" s="1">
        <v>39811</v>
      </c>
      <c r="C2620">
        <v>14.88</v>
      </c>
      <c r="D2620">
        <v>14.93</v>
      </c>
      <c r="E2620">
        <v>14.28</v>
      </c>
      <c r="F2620">
        <v>14.59</v>
      </c>
      <c r="G2620">
        <v>559030</v>
      </c>
      <c r="H2620" s="2">
        <f t="shared" si="367"/>
        <v>-5.7999999999999878E-2</v>
      </c>
      <c r="I2620">
        <f t="shared" si="362"/>
        <v>0</v>
      </c>
      <c r="J2620" t="str">
        <f t="shared" si="363"/>
        <v xml:space="preserve"> </v>
      </c>
      <c r="K2620">
        <f t="shared" si="364"/>
        <v>0.3100000000000005</v>
      </c>
      <c r="L2620" s="2">
        <f t="shared" si="359"/>
        <v>-6.3211643652038747</v>
      </c>
      <c r="M2620">
        <f t="shared" si="360"/>
        <v>0</v>
      </c>
      <c r="N2620" s="2">
        <f t="shared" si="365"/>
        <v>-0.1071428571428571</v>
      </c>
      <c r="O2620">
        <f t="shared" si="366"/>
        <v>0</v>
      </c>
    </row>
    <row r="2621" spans="1:15" x14ac:dyDescent="0.25">
      <c r="A2621">
        <f t="shared" si="361"/>
        <v>2620</v>
      </c>
      <c r="B2621" s="1">
        <v>39812</v>
      </c>
      <c r="C2621">
        <v>14.73</v>
      </c>
      <c r="D2621">
        <v>14.78</v>
      </c>
      <c r="E2621">
        <v>14.48</v>
      </c>
      <c r="F2621">
        <v>14.75</v>
      </c>
      <c r="G2621">
        <v>584104</v>
      </c>
      <c r="H2621" s="2">
        <f t="shared" si="367"/>
        <v>-3.4857142857142823E-2</v>
      </c>
      <c r="I2621">
        <f t="shared" si="362"/>
        <v>0</v>
      </c>
      <c r="J2621">
        <f t="shared" si="363"/>
        <v>0.16000000000000014</v>
      </c>
      <c r="K2621" t="str">
        <f t="shared" si="364"/>
        <v xml:space="preserve"> </v>
      </c>
      <c r="L2621" s="2">
        <f t="shared" si="359"/>
        <v>-6.3583745249300145</v>
      </c>
      <c r="M2621">
        <f t="shared" si="360"/>
        <v>0</v>
      </c>
      <c r="N2621" s="2">
        <f t="shared" si="365"/>
        <v>2.3142857142857055E-2</v>
      </c>
      <c r="O2621">
        <f t="shared" si="366"/>
        <v>0</v>
      </c>
    </row>
    <row r="2622" spans="1:15" x14ac:dyDescent="0.25">
      <c r="A2622">
        <f t="shared" si="361"/>
        <v>2621</v>
      </c>
      <c r="B2622" s="1">
        <v>39813</v>
      </c>
      <c r="C2622">
        <v>14.75</v>
      </c>
      <c r="D2622">
        <v>15.27</v>
      </c>
      <c r="E2622">
        <v>14.7</v>
      </c>
      <c r="F2622">
        <v>15.13</v>
      </c>
      <c r="G2622">
        <v>602984</v>
      </c>
      <c r="H2622" s="2">
        <f t="shared" si="367"/>
        <v>-2.2285714285714218E-2</v>
      </c>
      <c r="I2622">
        <f t="shared" si="362"/>
        <v>0</v>
      </c>
      <c r="J2622">
        <f t="shared" si="363"/>
        <v>0.38000000000000078</v>
      </c>
      <c r="K2622" t="str">
        <f t="shared" si="364"/>
        <v xml:space="preserve"> </v>
      </c>
      <c r="L2622" s="2">
        <f t="shared" ref="L2622:L2685" si="368">SLOPE(A2563:A2622,F2563:F2622)</f>
        <v>-6.3686725009330054</v>
      </c>
      <c r="M2622">
        <f t="shared" ref="M2622:M2685" si="369">IF(L2622*($F2623-$F2622)&gt;0,1,0)</f>
        <v>0</v>
      </c>
      <c r="N2622" s="2">
        <f t="shared" si="365"/>
        <v>1.2571428571428605E-2</v>
      </c>
      <c r="O2622">
        <f t="shared" si="366"/>
        <v>1</v>
      </c>
    </row>
    <row r="2623" spans="1:15" x14ac:dyDescent="0.25">
      <c r="A2623">
        <f t="shared" si="361"/>
        <v>2622</v>
      </c>
      <c r="B2623" s="1">
        <v>39815</v>
      </c>
      <c r="C2623">
        <v>15.44</v>
      </c>
      <c r="D2623">
        <v>16</v>
      </c>
      <c r="E2623">
        <v>15.2</v>
      </c>
      <c r="F2623">
        <v>16</v>
      </c>
      <c r="G2623">
        <v>571121</v>
      </c>
      <c r="H2623" s="2">
        <f t="shared" si="367"/>
        <v>0.16142857142857159</v>
      </c>
      <c r="I2623">
        <f t="shared" si="362"/>
        <v>0</v>
      </c>
      <c r="J2623">
        <f t="shared" si="363"/>
        <v>0.86999999999999922</v>
      </c>
      <c r="K2623" t="str">
        <f t="shared" si="364"/>
        <v xml:space="preserve"> </v>
      </c>
      <c r="L2623" s="2">
        <f t="shared" si="368"/>
        <v>-6.2477988417185486</v>
      </c>
      <c r="M2623">
        <f t="shared" si="369"/>
        <v>1</v>
      </c>
      <c r="N2623" s="2">
        <f t="shared" si="365"/>
        <v>0.1837142857142858</v>
      </c>
      <c r="O2623">
        <f t="shared" si="366"/>
        <v>1</v>
      </c>
    </row>
    <row r="2624" spans="1:15" x14ac:dyDescent="0.25">
      <c r="A2624">
        <f t="shared" si="361"/>
        <v>2623</v>
      </c>
      <c r="B2624" s="1">
        <v>39818</v>
      </c>
      <c r="C2624">
        <v>16.100000000000001</v>
      </c>
      <c r="D2624">
        <v>16.170000000000002</v>
      </c>
      <c r="E2624">
        <v>15.43</v>
      </c>
      <c r="F2624">
        <v>15.56</v>
      </c>
      <c r="G2624">
        <v>725268</v>
      </c>
      <c r="H2624" s="2">
        <f t="shared" si="367"/>
        <v>0.22600000000000006</v>
      </c>
      <c r="I2624">
        <f t="shared" si="362"/>
        <v>1</v>
      </c>
      <c r="J2624" t="str">
        <f t="shared" si="363"/>
        <v xml:space="preserve"> </v>
      </c>
      <c r="K2624">
        <f t="shared" si="364"/>
        <v>0.4399999999999995</v>
      </c>
      <c r="L2624" s="2">
        <f t="shared" si="368"/>
        <v>-6.1717882121018421</v>
      </c>
      <c r="M2624">
        <f t="shared" si="369"/>
        <v>0</v>
      </c>
      <c r="N2624" s="2">
        <f t="shared" si="365"/>
        <v>6.4571428571428474E-2</v>
      </c>
      <c r="O2624">
        <f t="shared" si="366"/>
        <v>0</v>
      </c>
    </row>
    <row r="2625" spans="1:15" x14ac:dyDescent="0.25">
      <c r="A2625">
        <f t="shared" si="361"/>
        <v>2624</v>
      </c>
      <c r="B2625" s="1">
        <v>39819</v>
      </c>
      <c r="C2625">
        <v>15.79</v>
      </c>
      <c r="D2625">
        <v>15.91</v>
      </c>
      <c r="E2625">
        <v>15.39</v>
      </c>
      <c r="F2625">
        <v>15.79</v>
      </c>
      <c r="G2625">
        <v>711875</v>
      </c>
      <c r="H2625" s="2">
        <f t="shared" si="367"/>
        <v>0.26571428571428563</v>
      </c>
      <c r="I2625">
        <f t="shared" si="362"/>
        <v>0</v>
      </c>
      <c r="J2625">
        <f t="shared" si="363"/>
        <v>0.22999999999999865</v>
      </c>
      <c r="K2625" t="str">
        <f t="shared" si="364"/>
        <v xml:space="preserve"> </v>
      </c>
      <c r="L2625" s="2">
        <f t="shared" si="368"/>
        <v>-6.0906233855530276</v>
      </c>
      <c r="M2625">
        <f t="shared" si="369"/>
        <v>1</v>
      </c>
      <c r="N2625" s="2">
        <f t="shared" si="365"/>
        <v>3.9714285714285563E-2</v>
      </c>
      <c r="O2625">
        <f t="shared" si="366"/>
        <v>1</v>
      </c>
    </row>
    <row r="2626" spans="1:15" x14ac:dyDescent="0.25">
      <c r="A2626">
        <f t="shared" si="361"/>
        <v>2625</v>
      </c>
      <c r="B2626" s="1">
        <v>39820</v>
      </c>
      <c r="C2626">
        <v>15.6</v>
      </c>
      <c r="D2626">
        <v>15.63</v>
      </c>
      <c r="E2626">
        <v>14.94</v>
      </c>
      <c r="F2626">
        <v>15.04</v>
      </c>
      <c r="G2626">
        <v>708077</v>
      </c>
      <c r="H2626" s="2">
        <f t="shared" si="367"/>
        <v>8.5428571428571187E-2</v>
      </c>
      <c r="I2626">
        <f t="shared" si="362"/>
        <v>1</v>
      </c>
      <c r="J2626" t="str">
        <f t="shared" si="363"/>
        <v xml:space="preserve"> </v>
      </c>
      <c r="K2626">
        <f t="shared" si="364"/>
        <v>0.75</v>
      </c>
      <c r="L2626" s="2">
        <f t="shared" si="368"/>
        <v>-6.1048423085602561</v>
      </c>
      <c r="M2626">
        <f t="shared" si="369"/>
        <v>0</v>
      </c>
      <c r="N2626" s="2">
        <f t="shared" si="365"/>
        <v>-0.18028571428571444</v>
      </c>
      <c r="O2626">
        <f t="shared" si="366"/>
        <v>0</v>
      </c>
    </row>
    <row r="2627" spans="1:15" x14ac:dyDescent="0.25">
      <c r="A2627">
        <f t="shared" si="361"/>
        <v>2626</v>
      </c>
      <c r="B2627" s="1">
        <v>39821</v>
      </c>
      <c r="C2627">
        <v>14.98</v>
      </c>
      <c r="D2627">
        <v>15.13</v>
      </c>
      <c r="E2627">
        <v>14.65</v>
      </c>
      <c r="F2627">
        <v>15.07</v>
      </c>
      <c r="G2627">
        <v>621395</v>
      </c>
      <c r="H2627" s="2">
        <f t="shared" si="367"/>
        <v>-8.4285714285714464E-2</v>
      </c>
      <c r="I2627">
        <f t="shared" si="362"/>
        <v>1</v>
      </c>
      <c r="J2627">
        <f t="shared" si="363"/>
        <v>3.0000000000001137E-2</v>
      </c>
      <c r="K2627" t="str">
        <f t="shared" si="364"/>
        <v xml:space="preserve"> </v>
      </c>
      <c r="L2627" s="2">
        <f t="shared" si="368"/>
        <v>-6.0731702410107573</v>
      </c>
      <c r="M2627">
        <f t="shared" si="369"/>
        <v>1</v>
      </c>
      <c r="N2627" s="2">
        <f t="shared" si="365"/>
        <v>-0.16971428571428565</v>
      </c>
      <c r="O2627">
        <f t="shared" si="366"/>
        <v>0</v>
      </c>
    </row>
    <row r="2628" spans="1:15" x14ac:dyDescent="0.25">
      <c r="A2628">
        <f t="shared" ref="A2628:A2691" si="370">A2627+1</f>
        <v>2627</v>
      </c>
      <c r="B2628" s="1">
        <v>39822</v>
      </c>
      <c r="C2628">
        <v>15.14</v>
      </c>
      <c r="D2628">
        <v>15.32</v>
      </c>
      <c r="E2628">
        <v>14.76</v>
      </c>
      <c r="F2628">
        <v>14.93</v>
      </c>
      <c r="G2628">
        <v>531533</v>
      </c>
      <c r="H2628" s="2">
        <f t="shared" si="367"/>
        <v>-0.21628571428571433</v>
      </c>
      <c r="I2628">
        <f t="shared" si="362"/>
        <v>1</v>
      </c>
      <c r="J2628" t="str">
        <f t="shared" si="363"/>
        <v xml:space="preserve"> </v>
      </c>
      <c r="K2628">
        <f t="shared" si="364"/>
        <v>0.14000000000000057</v>
      </c>
      <c r="L2628" s="2">
        <f t="shared" si="368"/>
        <v>-6.0384797266781085</v>
      </c>
      <c r="M2628">
        <f t="shared" si="369"/>
        <v>1</v>
      </c>
      <c r="N2628" s="2">
        <f t="shared" si="365"/>
        <v>-0.13199999999999987</v>
      </c>
      <c r="O2628">
        <f t="shared" si="366"/>
        <v>1</v>
      </c>
    </row>
    <row r="2629" spans="1:15" x14ac:dyDescent="0.25">
      <c r="A2629">
        <f t="shared" si="370"/>
        <v>2628</v>
      </c>
      <c r="B2629" s="1">
        <v>39825</v>
      </c>
      <c r="C2629">
        <v>14.9</v>
      </c>
      <c r="D2629">
        <v>15.13</v>
      </c>
      <c r="E2629">
        <v>14.61</v>
      </c>
      <c r="F2629">
        <v>14.76</v>
      </c>
      <c r="G2629">
        <v>653665</v>
      </c>
      <c r="H2629" s="2">
        <f t="shared" si="367"/>
        <v>-0.18714285714285717</v>
      </c>
      <c r="I2629">
        <f t="shared" si="362"/>
        <v>1</v>
      </c>
      <c r="J2629" t="str">
        <f t="shared" si="363"/>
        <v xml:space="preserve"> </v>
      </c>
      <c r="K2629">
        <f t="shared" si="364"/>
        <v>0.16999999999999993</v>
      </c>
      <c r="L2629" s="2">
        <f t="shared" si="368"/>
        <v>-5.9951476532714238</v>
      </c>
      <c r="M2629">
        <f t="shared" si="369"/>
        <v>1</v>
      </c>
      <c r="N2629" s="2">
        <f t="shared" si="365"/>
        <v>2.9142857142857165E-2</v>
      </c>
      <c r="O2629">
        <f t="shared" si="366"/>
        <v>1</v>
      </c>
    </row>
    <row r="2630" spans="1:15" x14ac:dyDescent="0.25">
      <c r="A2630">
        <f t="shared" si="370"/>
        <v>2629</v>
      </c>
      <c r="B2630" s="1">
        <v>39826</v>
      </c>
      <c r="C2630">
        <v>14.58</v>
      </c>
      <c r="D2630">
        <v>14.62</v>
      </c>
      <c r="E2630">
        <v>13.65</v>
      </c>
      <c r="F2630">
        <v>13.87</v>
      </c>
      <c r="G2630">
        <v>1291014</v>
      </c>
      <c r="H2630" s="2">
        <f t="shared" si="367"/>
        <v>-0.30228571428571421</v>
      </c>
      <c r="I2630">
        <f t="shared" si="362"/>
        <v>1</v>
      </c>
      <c r="J2630" t="str">
        <f t="shared" si="363"/>
        <v xml:space="preserve"> </v>
      </c>
      <c r="K2630">
        <f t="shared" si="364"/>
        <v>0.89000000000000057</v>
      </c>
      <c r="L2630" s="2">
        <f t="shared" si="368"/>
        <v>-5.988323043373307</v>
      </c>
      <c r="M2630">
        <f t="shared" si="369"/>
        <v>1</v>
      </c>
      <c r="N2630" s="2">
        <f t="shared" si="365"/>
        <v>-0.11514285714285705</v>
      </c>
      <c r="O2630">
        <f t="shared" si="366"/>
        <v>0</v>
      </c>
    </row>
    <row r="2631" spans="1:15" x14ac:dyDescent="0.25">
      <c r="A2631">
        <f t="shared" si="370"/>
        <v>2630</v>
      </c>
      <c r="B2631" s="1">
        <v>39827</v>
      </c>
      <c r="C2631">
        <v>13.52</v>
      </c>
      <c r="D2631">
        <v>13.57</v>
      </c>
      <c r="E2631">
        <v>12.95</v>
      </c>
      <c r="F2631">
        <v>13.04</v>
      </c>
      <c r="G2631">
        <v>1007506</v>
      </c>
      <c r="H2631" s="2">
        <f t="shared" si="367"/>
        <v>-0.39342857142857152</v>
      </c>
      <c r="I2631">
        <f t="shared" ref="I2631:I2694" si="371">IF(H2631*(F2632-F2631)&gt;0,1,0)</f>
        <v>1</v>
      </c>
      <c r="J2631" t="str">
        <f t="shared" ref="J2631:J2694" si="372">IF(F2631&gt;F2630,F2631-F2630," ")</f>
        <v xml:space="preserve"> </v>
      </c>
      <c r="K2631">
        <f t="shared" ref="K2631:K2694" si="373">IF(F2631&lt;F2630,F2630-F2631," ")</f>
        <v>0.83000000000000007</v>
      </c>
      <c r="L2631" s="2">
        <f t="shared" si="368"/>
        <v>-5.98485786663759</v>
      </c>
      <c r="M2631">
        <f t="shared" si="369"/>
        <v>1</v>
      </c>
      <c r="N2631" s="2">
        <f t="shared" si="365"/>
        <v>-9.1142857142857303E-2</v>
      </c>
      <c r="O2631">
        <f t="shared" si="366"/>
        <v>1</v>
      </c>
    </row>
    <row r="2632" spans="1:15" x14ac:dyDescent="0.25">
      <c r="A2632">
        <f t="shared" si="370"/>
        <v>2631</v>
      </c>
      <c r="B2632" s="1">
        <v>39828</v>
      </c>
      <c r="C2632">
        <v>13.01</v>
      </c>
      <c r="D2632">
        <v>13.07</v>
      </c>
      <c r="E2632">
        <v>12.18</v>
      </c>
      <c r="F2632">
        <v>12.7</v>
      </c>
      <c r="G2632">
        <v>1404644</v>
      </c>
      <c r="H2632" s="2">
        <f t="shared" si="367"/>
        <v>-0.52600000000000025</v>
      </c>
      <c r="I2632">
        <f t="shared" si="371"/>
        <v>0</v>
      </c>
      <c r="J2632" t="str">
        <f t="shared" si="372"/>
        <v xml:space="preserve"> </v>
      </c>
      <c r="K2632">
        <f t="shared" si="373"/>
        <v>0.33999999999999986</v>
      </c>
      <c r="L2632" s="2">
        <f t="shared" si="368"/>
        <v>-5.9812197973843491</v>
      </c>
      <c r="M2632">
        <f t="shared" si="369"/>
        <v>0</v>
      </c>
      <c r="N2632" s="2">
        <f t="shared" ref="N2632:N2695" si="374">H2632-H2631</f>
        <v>-0.13257142857142873</v>
      </c>
      <c r="O2632">
        <f t="shared" si="366"/>
        <v>1</v>
      </c>
    </row>
    <row r="2633" spans="1:15" x14ac:dyDescent="0.25">
      <c r="A2633">
        <f t="shared" si="370"/>
        <v>2632</v>
      </c>
      <c r="B2633" s="1">
        <v>39829</v>
      </c>
      <c r="C2633">
        <v>13.13</v>
      </c>
      <c r="D2633">
        <v>13.27</v>
      </c>
      <c r="E2633">
        <v>11.99</v>
      </c>
      <c r="F2633">
        <v>12.89</v>
      </c>
      <c r="G2633">
        <v>1289929</v>
      </c>
      <c r="H2633" s="2">
        <f t="shared" si="367"/>
        <v>-0.49171428571428566</v>
      </c>
      <c r="I2633">
        <f t="shared" si="371"/>
        <v>1</v>
      </c>
      <c r="J2633">
        <f t="shared" si="372"/>
        <v>0.19000000000000128</v>
      </c>
      <c r="K2633" t="str">
        <f t="shared" si="373"/>
        <v xml:space="preserve"> </v>
      </c>
      <c r="L2633" s="2">
        <f t="shared" si="368"/>
        <v>-6.0025883851352759</v>
      </c>
      <c r="M2633">
        <f t="shared" si="369"/>
        <v>1</v>
      </c>
      <c r="N2633" s="2">
        <f t="shared" si="374"/>
        <v>3.4285714285714586E-2</v>
      </c>
      <c r="O2633">
        <f t="shared" ref="O2633:O2696" si="375">IF(N2632*(F2633-F2632)&gt;0,1,0)</f>
        <v>0</v>
      </c>
    </row>
    <row r="2634" spans="1:15" x14ac:dyDescent="0.25">
      <c r="A2634">
        <f t="shared" si="370"/>
        <v>2633</v>
      </c>
      <c r="B2634" s="1">
        <v>39833</v>
      </c>
      <c r="C2634">
        <v>12.88</v>
      </c>
      <c r="D2634">
        <v>13.02</v>
      </c>
      <c r="E2634">
        <v>11.73</v>
      </c>
      <c r="F2634">
        <v>11.86</v>
      </c>
      <c r="G2634">
        <v>1187718</v>
      </c>
      <c r="H2634" s="2">
        <f t="shared" si="367"/>
        <v>-0.5079999999999999</v>
      </c>
      <c r="I2634">
        <f t="shared" si="371"/>
        <v>0</v>
      </c>
      <c r="J2634" t="str">
        <f t="shared" si="372"/>
        <v xml:space="preserve"> </v>
      </c>
      <c r="K2634">
        <f t="shared" si="373"/>
        <v>1.0300000000000011</v>
      </c>
      <c r="L2634" s="2">
        <f t="shared" si="368"/>
        <v>-5.9568856768350438</v>
      </c>
      <c r="M2634">
        <f t="shared" si="369"/>
        <v>0</v>
      </c>
      <c r="N2634" s="2">
        <f t="shared" si="374"/>
        <v>-1.6285714285714237E-2</v>
      </c>
      <c r="O2634">
        <f t="shared" si="375"/>
        <v>0</v>
      </c>
    </row>
    <row r="2635" spans="1:15" x14ac:dyDescent="0.25">
      <c r="A2635">
        <f t="shared" si="370"/>
        <v>2634</v>
      </c>
      <c r="B2635" s="1">
        <v>39834</v>
      </c>
      <c r="C2635">
        <v>10.81</v>
      </c>
      <c r="D2635">
        <v>12.16</v>
      </c>
      <c r="E2635">
        <v>10.81</v>
      </c>
      <c r="F2635">
        <v>11.96</v>
      </c>
      <c r="G2635">
        <v>1474437</v>
      </c>
      <c r="H2635" s="2">
        <f t="shared" si="367"/>
        <v>-0.36857142857142827</v>
      </c>
      <c r="I2635">
        <f t="shared" si="371"/>
        <v>0</v>
      </c>
      <c r="J2635">
        <f t="shared" si="372"/>
        <v>0.10000000000000142</v>
      </c>
      <c r="K2635" t="str">
        <f t="shared" si="373"/>
        <v xml:space="preserve"> </v>
      </c>
      <c r="L2635" s="2">
        <f t="shared" si="368"/>
        <v>-5.9334811405432282</v>
      </c>
      <c r="M2635">
        <f t="shared" si="369"/>
        <v>0</v>
      </c>
      <c r="N2635" s="2">
        <f t="shared" si="374"/>
        <v>0.13942857142857162</v>
      </c>
      <c r="O2635">
        <f t="shared" si="375"/>
        <v>0</v>
      </c>
    </row>
    <row r="2636" spans="1:15" x14ac:dyDescent="0.25">
      <c r="A2636">
        <f t="shared" si="370"/>
        <v>2635</v>
      </c>
      <c r="B2636" s="1">
        <v>39835</v>
      </c>
      <c r="C2636">
        <v>11.32</v>
      </c>
      <c r="D2636">
        <v>12.49</v>
      </c>
      <c r="E2636">
        <v>11</v>
      </c>
      <c r="F2636">
        <v>12.41</v>
      </c>
      <c r="G2636">
        <v>1515567</v>
      </c>
      <c r="H2636" s="2">
        <f t="shared" si="367"/>
        <v>-0.18285714285714261</v>
      </c>
      <c r="I2636">
        <f t="shared" si="371"/>
        <v>1</v>
      </c>
      <c r="J2636">
        <f t="shared" si="372"/>
        <v>0.44999999999999929</v>
      </c>
      <c r="K2636" t="str">
        <f t="shared" si="373"/>
        <v xml:space="preserve"> </v>
      </c>
      <c r="L2636" s="2">
        <f t="shared" si="368"/>
        <v>-5.9991055441833954</v>
      </c>
      <c r="M2636">
        <f t="shared" si="369"/>
        <v>1</v>
      </c>
      <c r="N2636" s="2">
        <f t="shared" si="374"/>
        <v>0.18571428571428567</v>
      </c>
      <c r="O2636">
        <f t="shared" si="375"/>
        <v>1</v>
      </c>
    </row>
    <row r="2637" spans="1:15" x14ac:dyDescent="0.25">
      <c r="A2637">
        <f t="shared" si="370"/>
        <v>2636</v>
      </c>
      <c r="B2637" s="1">
        <v>39836</v>
      </c>
      <c r="C2637">
        <v>11.62</v>
      </c>
      <c r="D2637">
        <v>12.12</v>
      </c>
      <c r="E2637">
        <v>10.8</v>
      </c>
      <c r="F2637">
        <v>10.96</v>
      </c>
      <c r="G2637">
        <v>3264527</v>
      </c>
      <c r="H2637" s="2">
        <f t="shared" si="367"/>
        <v>-0.28685714285714264</v>
      </c>
      <c r="I2637">
        <f t="shared" si="371"/>
        <v>0</v>
      </c>
      <c r="J2637" t="str">
        <f t="shared" si="372"/>
        <v xml:space="preserve"> </v>
      </c>
      <c r="K2637">
        <f t="shared" si="373"/>
        <v>1.4499999999999993</v>
      </c>
      <c r="L2637" s="2">
        <f t="shared" si="368"/>
        <v>-5.9594869097526857</v>
      </c>
      <c r="M2637">
        <f t="shared" si="369"/>
        <v>0</v>
      </c>
      <c r="N2637" s="2">
        <f t="shared" si="374"/>
        <v>-0.10400000000000004</v>
      </c>
      <c r="O2637">
        <f t="shared" si="375"/>
        <v>0</v>
      </c>
    </row>
    <row r="2638" spans="1:15" x14ac:dyDescent="0.25">
      <c r="A2638">
        <f t="shared" si="370"/>
        <v>2637</v>
      </c>
      <c r="B2638" s="1">
        <v>39839</v>
      </c>
      <c r="C2638">
        <v>11.41</v>
      </c>
      <c r="D2638">
        <v>11.58</v>
      </c>
      <c r="E2638">
        <v>11.1</v>
      </c>
      <c r="F2638">
        <v>11.35</v>
      </c>
      <c r="G2638">
        <v>1242568</v>
      </c>
      <c r="H2638" s="2">
        <f t="shared" si="367"/>
        <v>-0.28428571428571431</v>
      </c>
      <c r="I2638">
        <f t="shared" si="371"/>
        <v>0</v>
      </c>
      <c r="J2638">
        <f t="shared" si="372"/>
        <v>0.38999999999999879</v>
      </c>
      <c r="K2638" t="str">
        <f t="shared" si="373"/>
        <v xml:space="preserve"> </v>
      </c>
      <c r="L2638" s="2">
        <f t="shared" si="368"/>
        <v>-5.9095996287957666</v>
      </c>
      <c r="M2638">
        <f t="shared" si="369"/>
        <v>0</v>
      </c>
      <c r="N2638" s="2">
        <f t="shared" si="374"/>
        <v>2.5714285714283358E-3</v>
      </c>
      <c r="O2638">
        <f t="shared" si="375"/>
        <v>0</v>
      </c>
    </row>
    <row r="2639" spans="1:15" x14ac:dyDescent="0.25">
      <c r="A2639">
        <f t="shared" si="370"/>
        <v>2638</v>
      </c>
      <c r="B2639" s="1">
        <v>39840</v>
      </c>
      <c r="C2639">
        <v>11.66</v>
      </c>
      <c r="D2639">
        <v>12.12</v>
      </c>
      <c r="E2639">
        <v>11.58</v>
      </c>
      <c r="F2639">
        <v>11.99</v>
      </c>
      <c r="G2639">
        <v>1192813</v>
      </c>
      <c r="H2639" s="2">
        <f t="shared" si="367"/>
        <v>-7.5142857142857108E-2</v>
      </c>
      <c r="I2639">
        <f t="shared" si="371"/>
        <v>0</v>
      </c>
      <c r="J2639">
        <f t="shared" si="372"/>
        <v>0.64000000000000057</v>
      </c>
      <c r="K2639" t="str">
        <f t="shared" si="373"/>
        <v xml:space="preserve"> </v>
      </c>
      <c r="L2639" s="2">
        <f t="shared" si="368"/>
        <v>-5.9003657327713857</v>
      </c>
      <c r="M2639">
        <f t="shared" si="369"/>
        <v>0</v>
      </c>
      <c r="N2639" s="2">
        <f t="shared" si="374"/>
        <v>0.20914285714285719</v>
      </c>
      <c r="O2639">
        <f t="shared" si="375"/>
        <v>1</v>
      </c>
    </row>
    <row r="2640" spans="1:15" x14ac:dyDescent="0.25">
      <c r="A2640">
        <f t="shared" si="370"/>
        <v>2639</v>
      </c>
      <c r="B2640" s="1">
        <v>39841</v>
      </c>
      <c r="C2640">
        <v>12.24</v>
      </c>
      <c r="D2640">
        <v>12.68</v>
      </c>
      <c r="E2640">
        <v>12.1</v>
      </c>
      <c r="F2640">
        <v>12.43</v>
      </c>
      <c r="G2640">
        <v>1154154</v>
      </c>
      <c r="H2640" s="2">
        <f t="shared" si="367"/>
        <v>4.2285714285714093E-2</v>
      </c>
      <c r="I2640">
        <f t="shared" si="371"/>
        <v>0</v>
      </c>
      <c r="J2640">
        <f t="shared" si="372"/>
        <v>0.4399999999999995</v>
      </c>
      <c r="K2640" t="str">
        <f t="shared" si="373"/>
        <v xml:space="preserve"> </v>
      </c>
      <c r="L2640" s="2">
        <f t="shared" si="368"/>
        <v>-5.9050072531217799</v>
      </c>
      <c r="M2640">
        <f t="shared" si="369"/>
        <v>1</v>
      </c>
      <c r="N2640" s="2">
        <f t="shared" si="374"/>
        <v>0.1174285714285712</v>
      </c>
      <c r="O2640">
        <f t="shared" si="375"/>
        <v>1</v>
      </c>
    </row>
    <row r="2641" spans="1:15" x14ac:dyDescent="0.25">
      <c r="A2641">
        <f t="shared" si="370"/>
        <v>2640</v>
      </c>
      <c r="B2641" s="1">
        <v>39842</v>
      </c>
      <c r="C2641">
        <v>12.26</v>
      </c>
      <c r="D2641">
        <v>12.28</v>
      </c>
      <c r="E2641">
        <v>11.62</v>
      </c>
      <c r="F2641">
        <v>11.65</v>
      </c>
      <c r="G2641">
        <v>793859</v>
      </c>
      <c r="H2641" s="2">
        <f t="shared" si="367"/>
        <v>3.5714285714285664E-2</v>
      </c>
      <c r="I2641">
        <f t="shared" si="371"/>
        <v>0</v>
      </c>
      <c r="J2641" t="str">
        <f t="shared" si="372"/>
        <v xml:space="preserve"> </v>
      </c>
      <c r="K2641">
        <f t="shared" si="373"/>
        <v>0.77999999999999936</v>
      </c>
      <c r="L2641" s="2">
        <f t="shared" si="368"/>
        <v>-5.9022858726232519</v>
      </c>
      <c r="M2641">
        <f t="shared" si="369"/>
        <v>1</v>
      </c>
      <c r="N2641" s="2">
        <f t="shared" si="374"/>
        <v>-6.5714285714284296E-3</v>
      </c>
      <c r="O2641">
        <f t="shared" si="375"/>
        <v>0</v>
      </c>
    </row>
    <row r="2642" spans="1:15" x14ac:dyDescent="0.25">
      <c r="A2642">
        <f t="shared" si="370"/>
        <v>2641</v>
      </c>
      <c r="B2642" s="1">
        <v>39843</v>
      </c>
      <c r="C2642">
        <v>11.65</v>
      </c>
      <c r="D2642">
        <v>11.73</v>
      </c>
      <c r="E2642">
        <v>10.94</v>
      </c>
      <c r="F2642">
        <v>11.06</v>
      </c>
      <c r="G2642">
        <v>1113889</v>
      </c>
      <c r="H2642" s="2">
        <f t="shared" si="367"/>
        <v>5.2571428571428568E-2</v>
      </c>
      <c r="I2642">
        <f t="shared" si="371"/>
        <v>0</v>
      </c>
      <c r="J2642" t="str">
        <f t="shared" si="372"/>
        <v xml:space="preserve"> </v>
      </c>
      <c r="K2642">
        <f t="shared" si="373"/>
        <v>0.58999999999999986</v>
      </c>
      <c r="L2642" s="2">
        <f t="shared" si="368"/>
        <v>-5.869898921922772</v>
      </c>
      <c r="M2642">
        <f t="shared" si="369"/>
        <v>1</v>
      </c>
      <c r="N2642" s="2">
        <f t="shared" si="374"/>
        <v>1.6857142857142904E-2</v>
      </c>
      <c r="O2642">
        <f t="shared" si="375"/>
        <v>1</v>
      </c>
    </row>
    <row r="2643" spans="1:15" x14ac:dyDescent="0.25">
      <c r="A2643">
        <f t="shared" si="370"/>
        <v>2642</v>
      </c>
      <c r="B2643" s="1">
        <v>39846</v>
      </c>
      <c r="C2643">
        <v>10.96</v>
      </c>
      <c r="D2643">
        <v>10.96</v>
      </c>
      <c r="E2643">
        <v>10.44</v>
      </c>
      <c r="F2643">
        <v>10.55</v>
      </c>
      <c r="G2643">
        <v>1405247</v>
      </c>
      <c r="H2643" s="2">
        <f t="shared" si="367"/>
        <v>-0.21628571428571408</v>
      </c>
      <c r="I2643">
        <f t="shared" si="371"/>
        <v>1</v>
      </c>
      <c r="J2643" t="str">
        <f t="shared" si="372"/>
        <v xml:space="preserve"> </v>
      </c>
      <c r="K2643">
        <f t="shared" si="373"/>
        <v>0.50999999999999979</v>
      </c>
      <c r="L2643" s="2">
        <f t="shared" si="368"/>
        <v>-5.931835314635153</v>
      </c>
      <c r="M2643">
        <f t="shared" si="369"/>
        <v>1</v>
      </c>
      <c r="N2643" s="2">
        <f t="shared" si="374"/>
        <v>-0.26885714285714263</v>
      </c>
      <c r="O2643">
        <f t="shared" si="375"/>
        <v>0</v>
      </c>
    </row>
    <row r="2644" spans="1:15" x14ac:dyDescent="0.25">
      <c r="A2644">
        <f t="shared" si="370"/>
        <v>2643</v>
      </c>
      <c r="B2644" s="1">
        <v>39847</v>
      </c>
      <c r="C2644">
        <v>10.81</v>
      </c>
      <c r="D2644">
        <v>10.81</v>
      </c>
      <c r="E2644">
        <v>10.25</v>
      </c>
      <c r="F2644">
        <v>10.3</v>
      </c>
      <c r="G2644">
        <v>1259499</v>
      </c>
      <c r="H2644" s="2">
        <f t="shared" si="367"/>
        <v>-0.41942857142857126</v>
      </c>
      <c r="I2644">
        <f t="shared" si="371"/>
        <v>1</v>
      </c>
      <c r="J2644" t="str">
        <f t="shared" si="372"/>
        <v xml:space="preserve"> </v>
      </c>
      <c r="K2644">
        <f t="shared" si="373"/>
        <v>0.25</v>
      </c>
      <c r="L2644" s="2">
        <f t="shared" si="368"/>
        <v>-5.910797980212199</v>
      </c>
      <c r="M2644">
        <f t="shared" si="369"/>
        <v>1</v>
      </c>
      <c r="N2644" s="2">
        <f t="shared" si="374"/>
        <v>-0.20314285714285718</v>
      </c>
      <c r="O2644">
        <f t="shared" si="375"/>
        <v>1</v>
      </c>
    </row>
    <row r="2645" spans="1:15" x14ac:dyDescent="0.25">
      <c r="A2645">
        <f t="shared" si="370"/>
        <v>2644</v>
      </c>
      <c r="B2645" s="1">
        <v>39848</v>
      </c>
      <c r="C2645">
        <v>10.49</v>
      </c>
      <c r="D2645">
        <v>10.71</v>
      </c>
      <c r="E2645">
        <v>10.119999999999999</v>
      </c>
      <c r="F2645">
        <v>10.19</v>
      </c>
      <c r="G2645">
        <v>1031097</v>
      </c>
      <c r="H2645" s="2">
        <f t="shared" si="367"/>
        <v>-0.45028571428571429</v>
      </c>
      <c r="I2645">
        <f t="shared" si="371"/>
        <v>1</v>
      </c>
      <c r="J2645" t="str">
        <f t="shared" si="372"/>
        <v xml:space="preserve"> </v>
      </c>
      <c r="K2645">
        <f t="shared" si="373"/>
        <v>0.11000000000000121</v>
      </c>
      <c r="L2645" s="2">
        <f t="shared" si="368"/>
        <v>-5.8333582374070918</v>
      </c>
      <c r="M2645">
        <f t="shared" si="369"/>
        <v>1</v>
      </c>
      <c r="N2645" s="2">
        <f t="shared" si="374"/>
        <v>-3.0857142857143027E-2</v>
      </c>
      <c r="O2645">
        <f t="shared" si="375"/>
        <v>1</v>
      </c>
    </row>
    <row r="2646" spans="1:15" x14ac:dyDescent="0.25">
      <c r="A2646">
        <f t="shared" si="370"/>
        <v>2645</v>
      </c>
      <c r="B2646" s="1">
        <v>39849</v>
      </c>
      <c r="C2646">
        <v>10.02</v>
      </c>
      <c r="D2646">
        <v>10.210000000000001</v>
      </c>
      <c r="E2646">
        <v>9.59</v>
      </c>
      <c r="F2646">
        <v>9.7799999999999994</v>
      </c>
      <c r="G2646">
        <v>1947963</v>
      </c>
      <c r="H2646" s="2">
        <f t="shared" ref="H2646:H2709" si="376">SLOPE(F2641:F2646,A2641:A2646)</f>
        <v>-0.34885714285714309</v>
      </c>
      <c r="I2646">
        <f t="shared" si="371"/>
        <v>0</v>
      </c>
      <c r="J2646" t="str">
        <f t="shared" si="372"/>
        <v xml:space="preserve"> </v>
      </c>
      <c r="K2646">
        <f t="shared" si="373"/>
        <v>0.41000000000000014</v>
      </c>
      <c r="L2646" s="2">
        <f t="shared" si="368"/>
        <v>-5.746261778713917</v>
      </c>
      <c r="M2646">
        <f t="shared" si="369"/>
        <v>0</v>
      </c>
      <c r="N2646" s="2">
        <f t="shared" si="374"/>
        <v>0.1014285714285712</v>
      </c>
      <c r="O2646">
        <f t="shared" si="375"/>
        <v>1</v>
      </c>
    </row>
    <row r="2647" spans="1:15" x14ac:dyDescent="0.25">
      <c r="A2647">
        <f t="shared" si="370"/>
        <v>2646</v>
      </c>
      <c r="B2647" s="1">
        <v>39850</v>
      </c>
      <c r="C2647">
        <v>9.83</v>
      </c>
      <c r="D2647">
        <v>10.38</v>
      </c>
      <c r="E2647">
        <v>9.68</v>
      </c>
      <c r="F2647">
        <v>10.029999999999999</v>
      </c>
      <c r="G2647">
        <v>2187876</v>
      </c>
      <c r="H2647" s="2">
        <f t="shared" si="376"/>
        <v>-0.21628571428571461</v>
      </c>
      <c r="I2647">
        <f t="shared" si="371"/>
        <v>0</v>
      </c>
      <c r="J2647">
        <f t="shared" si="372"/>
        <v>0.25</v>
      </c>
      <c r="K2647" t="str">
        <f t="shared" si="373"/>
        <v xml:space="preserve"> </v>
      </c>
      <c r="L2647" s="2">
        <f t="shared" si="368"/>
        <v>-5.69127937414697</v>
      </c>
      <c r="M2647">
        <f t="shared" si="369"/>
        <v>0</v>
      </c>
      <c r="N2647" s="2">
        <f t="shared" si="374"/>
        <v>0.13257142857142848</v>
      </c>
      <c r="O2647">
        <f t="shared" si="375"/>
        <v>1</v>
      </c>
    </row>
    <row r="2648" spans="1:15" x14ac:dyDescent="0.25">
      <c r="A2648">
        <f t="shared" si="370"/>
        <v>2647</v>
      </c>
      <c r="B2648" s="1">
        <v>39853</v>
      </c>
      <c r="C2648">
        <v>10.27</v>
      </c>
      <c r="D2648">
        <v>11.83</v>
      </c>
      <c r="E2648">
        <v>10.050000000000001</v>
      </c>
      <c r="F2648">
        <v>11.57</v>
      </c>
      <c r="G2648">
        <v>2329374</v>
      </c>
      <c r="H2648" s="2">
        <f t="shared" si="376"/>
        <v>0.11085714285714268</v>
      </c>
      <c r="I2648">
        <f t="shared" si="371"/>
        <v>0</v>
      </c>
      <c r="J2648">
        <f t="shared" si="372"/>
        <v>1.5400000000000009</v>
      </c>
      <c r="K2648" t="str">
        <f t="shared" si="373"/>
        <v xml:space="preserve"> </v>
      </c>
      <c r="L2648" s="2">
        <f t="shared" si="368"/>
        <v>-5.6926932518328357</v>
      </c>
      <c r="M2648">
        <f t="shared" si="369"/>
        <v>1</v>
      </c>
      <c r="N2648" s="2">
        <f t="shared" si="374"/>
        <v>0.32714285714285729</v>
      </c>
      <c r="O2648">
        <f t="shared" si="375"/>
        <v>1</v>
      </c>
    </row>
    <row r="2649" spans="1:15" x14ac:dyDescent="0.25">
      <c r="A2649">
        <f t="shared" si="370"/>
        <v>2648</v>
      </c>
      <c r="B2649" s="1">
        <v>39854</v>
      </c>
      <c r="C2649">
        <v>11.47</v>
      </c>
      <c r="D2649">
        <v>11.57</v>
      </c>
      <c r="E2649">
        <v>10.29</v>
      </c>
      <c r="F2649">
        <v>10.55</v>
      </c>
      <c r="G2649">
        <v>1963060</v>
      </c>
      <c r="H2649" s="2">
        <f t="shared" si="376"/>
        <v>0.1611428571428572</v>
      </c>
      <c r="I2649">
        <f t="shared" si="371"/>
        <v>1</v>
      </c>
      <c r="J2649" t="str">
        <f t="shared" si="372"/>
        <v xml:space="preserve"> </v>
      </c>
      <c r="K2649">
        <f t="shared" si="373"/>
        <v>1.0199999999999996</v>
      </c>
      <c r="L2649" s="2">
        <f t="shared" si="368"/>
        <v>-5.7455787740790054</v>
      </c>
      <c r="M2649">
        <f t="shared" si="369"/>
        <v>0</v>
      </c>
      <c r="N2649" s="2">
        <f t="shared" si="374"/>
        <v>5.0285714285714517E-2</v>
      </c>
      <c r="O2649">
        <f t="shared" si="375"/>
        <v>0</v>
      </c>
    </row>
    <row r="2650" spans="1:15" x14ac:dyDescent="0.25">
      <c r="A2650">
        <f t="shared" si="370"/>
        <v>2649</v>
      </c>
      <c r="B2650" s="1">
        <v>39855</v>
      </c>
      <c r="C2650">
        <v>10.88</v>
      </c>
      <c r="D2650">
        <v>10.98</v>
      </c>
      <c r="E2650">
        <v>10.64</v>
      </c>
      <c r="F2650">
        <v>10.87</v>
      </c>
      <c r="G2650">
        <v>875601</v>
      </c>
      <c r="H2650" s="2">
        <f t="shared" si="376"/>
        <v>0.20714285714285724</v>
      </c>
      <c r="I2650">
        <f t="shared" si="371"/>
        <v>0</v>
      </c>
      <c r="J2650">
        <f t="shared" si="372"/>
        <v>0.31999999999999851</v>
      </c>
      <c r="K2650" t="str">
        <f t="shared" si="373"/>
        <v xml:space="preserve"> </v>
      </c>
      <c r="L2650" s="2">
        <f t="shared" si="368"/>
        <v>-5.7661347345267586</v>
      </c>
      <c r="M2650">
        <f t="shared" si="369"/>
        <v>1</v>
      </c>
      <c r="N2650" s="2">
        <f t="shared" si="374"/>
        <v>4.6000000000000041E-2</v>
      </c>
      <c r="O2650">
        <f t="shared" si="375"/>
        <v>1</v>
      </c>
    </row>
    <row r="2651" spans="1:15" x14ac:dyDescent="0.25">
      <c r="A2651">
        <f t="shared" si="370"/>
        <v>2650</v>
      </c>
      <c r="B2651" s="1">
        <v>39856</v>
      </c>
      <c r="C2651">
        <v>10.68</v>
      </c>
      <c r="D2651">
        <v>10.68</v>
      </c>
      <c r="E2651">
        <v>10.130000000000001</v>
      </c>
      <c r="F2651">
        <v>10.61</v>
      </c>
      <c r="G2651">
        <v>1320839</v>
      </c>
      <c r="H2651" s="2">
        <f t="shared" si="376"/>
        <v>0.16142857142857145</v>
      </c>
      <c r="I2651">
        <f t="shared" si="371"/>
        <v>0</v>
      </c>
      <c r="J2651" t="str">
        <f t="shared" si="372"/>
        <v xml:space="preserve"> </v>
      </c>
      <c r="K2651">
        <f t="shared" si="373"/>
        <v>0.25999999999999979</v>
      </c>
      <c r="L2651" s="2">
        <f t="shared" si="368"/>
        <v>-5.828676941822839</v>
      </c>
      <c r="M2651">
        <f t="shared" si="369"/>
        <v>1</v>
      </c>
      <c r="N2651" s="2">
        <f t="shared" si="374"/>
        <v>-4.5714285714285791E-2</v>
      </c>
      <c r="O2651">
        <f t="shared" si="375"/>
        <v>0</v>
      </c>
    </row>
    <row r="2652" spans="1:15" x14ac:dyDescent="0.25">
      <c r="A2652">
        <f t="shared" si="370"/>
        <v>2651</v>
      </c>
      <c r="B2652" s="1">
        <v>39857</v>
      </c>
      <c r="C2652">
        <v>10.48</v>
      </c>
      <c r="D2652">
        <v>10.67</v>
      </c>
      <c r="E2652">
        <v>10.28</v>
      </c>
      <c r="F2652">
        <v>10.37</v>
      </c>
      <c r="G2652">
        <v>865950</v>
      </c>
      <c r="H2652" s="2">
        <f t="shared" si="376"/>
        <v>-2.4571428571428706E-2</v>
      </c>
      <c r="I2652">
        <f t="shared" si="371"/>
        <v>1</v>
      </c>
      <c r="J2652" t="str">
        <f t="shared" si="372"/>
        <v xml:space="preserve"> </v>
      </c>
      <c r="K2652">
        <f t="shared" si="373"/>
        <v>0.24000000000000021</v>
      </c>
      <c r="L2652" s="2">
        <f t="shared" si="368"/>
        <v>-5.8696177544977113</v>
      </c>
      <c r="M2652">
        <f t="shared" si="369"/>
        <v>1</v>
      </c>
      <c r="N2652" s="2">
        <f t="shared" si="374"/>
        <v>-0.18600000000000017</v>
      </c>
      <c r="O2652">
        <f t="shared" si="375"/>
        <v>1</v>
      </c>
    </row>
    <row r="2653" spans="1:15" x14ac:dyDescent="0.25">
      <c r="A2653">
        <f t="shared" si="370"/>
        <v>2652</v>
      </c>
      <c r="B2653" s="1">
        <v>39861</v>
      </c>
      <c r="C2653">
        <v>10.130000000000001</v>
      </c>
      <c r="D2653">
        <v>10.130000000000001</v>
      </c>
      <c r="E2653">
        <v>9.64</v>
      </c>
      <c r="F2653">
        <v>9.74</v>
      </c>
      <c r="G2653">
        <v>1337806</v>
      </c>
      <c r="H2653" s="2">
        <f t="shared" si="376"/>
        <v>-0.28428571428571442</v>
      </c>
      <c r="I2653">
        <f t="shared" si="371"/>
        <v>0</v>
      </c>
      <c r="J2653" t="str">
        <f t="shared" si="372"/>
        <v xml:space="preserve"> </v>
      </c>
      <c r="K2653">
        <f t="shared" si="373"/>
        <v>0.62999999999999901</v>
      </c>
      <c r="L2653" s="2">
        <f t="shared" si="368"/>
        <v>-5.8799428646280241</v>
      </c>
      <c r="M2653">
        <f t="shared" si="369"/>
        <v>0</v>
      </c>
      <c r="N2653" s="2">
        <f t="shared" si="374"/>
        <v>-0.25971428571428573</v>
      </c>
      <c r="O2653">
        <f t="shared" si="375"/>
        <v>1</v>
      </c>
    </row>
    <row r="2654" spans="1:15" x14ac:dyDescent="0.25">
      <c r="A2654">
        <f t="shared" si="370"/>
        <v>2653</v>
      </c>
      <c r="B2654" s="1">
        <v>39862</v>
      </c>
      <c r="C2654">
        <v>10</v>
      </c>
      <c r="D2654">
        <v>10.08</v>
      </c>
      <c r="E2654">
        <v>9.61</v>
      </c>
      <c r="F2654">
        <v>9.7899999999999991</v>
      </c>
      <c r="G2654">
        <v>952785</v>
      </c>
      <c r="H2654" s="2">
        <f t="shared" si="376"/>
        <v>-0.21228571428571444</v>
      </c>
      <c r="I2654">
        <f t="shared" si="371"/>
        <v>1</v>
      </c>
      <c r="J2654">
        <f t="shared" si="372"/>
        <v>4.9999999999998934E-2</v>
      </c>
      <c r="K2654" t="str">
        <f t="shared" si="373"/>
        <v xml:space="preserve"> </v>
      </c>
      <c r="L2654" s="2">
        <f t="shared" si="368"/>
        <v>-6.034978877946318</v>
      </c>
      <c r="M2654">
        <f t="shared" si="369"/>
        <v>1</v>
      </c>
      <c r="N2654" s="2">
        <f t="shared" si="374"/>
        <v>7.1999999999999981E-2</v>
      </c>
      <c r="O2654">
        <f t="shared" si="375"/>
        <v>0</v>
      </c>
    </row>
    <row r="2655" spans="1:15" x14ac:dyDescent="0.25">
      <c r="A2655">
        <f t="shared" si="370"/>
        <v>2654</v>
      </c>
      <c r="B2655" s="1">
        <v>39863</v>
      </c>
      <c r="C2655">
        <v>10.18</v>
      </c>
      <c r="D2655">
        <v>10.220000000000001</v>
      </c>
      <c r="E2655">
        <v>9.19</v>
      </c>
      <c r="F2655">
        <v>9.3000000000000007</v>
      </c>
      <c r="G2655">
        <v>1569678</v>
      </c>
      <c r="H2655" s="2">
        <f t="shared" si="376"/>
        <v>-0.31257142857142833</v>
      </c>
      <c r="I2655">
        <f t="shared" si="371"/>
        <v>1</v>
      </c>
      <c r="J2655" t="str">
        <f t="shared" si="372"/>
        <v xml:space="preserve"> </v>
      </c>
      <c r="K2655">
        <f t="shared" si="373"/>
        <v>0.48999999999999844</v>
      </c>
      <c r="L2655" s="2">
        <f t="shared" si="368"/>
        <v>-6.3769066481978713</v>
      </c>
      <c r="M2655">
        <f t="shared" si="369"/>
        <v>1</v>
      </c>
      <c r="N2655" s="2">
        <f t="shared" si="374"/>
        <v>-0.1002857142857139</v>
      </c>
      <c r="O2655">
        <f t="shared" si="375"/>
        <v>0</v>
      </c>
    </row>
    <row r="2656" spans="1:15" x14ac:dyDescent="0.25">
      <c r="A2656">
        <f t="shared" si="370"/>
        <v>2655</v>
      </c>
      <c r="B2656" s="1">
        <v>39864</v>
      </c>
      <c r="C2656">
        <v>8.9499999999999993</v>
      </c>
      <c r="D2656">
        <v>9.08</v>
      </c>
      <c r="E2656">
        <v>8.2200000000000006</v>
      </c>
      <c r="F2656">
        <v>8.6199999999999992</v>
      </c>
      <c r="G2656">
        <v>3248971</v>
      </c>
      <c r="H2656" s="2">
        <f t="shared" si="376"/>
        <v>-0.3745714285714285</v>
      </c>
      <c r="I2656">
        <f t="shared" si="371"/>
        <v>1</v>
      </c>
      <c r="J2656" t="str">
        <f t="shared" si="372"/>
        <v xml:space="preserve"> </v>
      </c>
      <c r="K2656">
        <f t="shared" si="373"/>
        <v>0.68000000000000149</v>
      </c>
      <c r="L2656" s="2">
        <f t="shared" si="368"/>
        <v>-6.4499433660902961</v>
      </c>
      <c r="M2656">
        <f t="shared" si="369"/>
        <v>1</v>
      </c>
      <c r="N2656" s="2">
        <f t="shared" si="374"/>
        <v>-6.2000000000000166E-2</v>
      </c>
      <c r="O2656">
        <f t="shared" si="375"/>
        <v>1</v>
      </c>
    </row>
    <row r="2657" spans="1:15" x14ac:dyDescent="0.25">
      <c r="A2657">
        <f t="shared" si="370"/>
        <v>2656</v>
      </c>
      <c r="B2657" s="1">
        <v>39867</v>
      </c>
      <c r="C2657">
        <v>8.82</v>
      </c>
      <c r="D2657">
        <v>8.84</v>
      </c>
      <c r="E2657">
        <v>8.02</v>
      </c>
      <c r="F2657">
        <v>8.09</v>
      </c>
      <c r="G2657">
        <v>2240104</v>
      </c>
      <c r="H2657" s="2">
        <f t="shared" si="376"/>
        <v>-0.43571428571428567</v>
      </c>
      <c r="I2657">
        <f t="shared" si="371"/>
        <v>0</v>
      </c>
      <c r="J2657" t="str">
        <f t="shared" si="372"/>
        <v xml:space="preserve"> </v>
      </c>
      <c r="K2657">
        <f t="shared" si="373"/>
        <v>0.52999999999999936</v>
      </c>
      <c r="L2657" s="2">
        <f t="shared" si="368"/>
        <v>-6.3519842960495074</v>
      </c>
      <c r="M2657">
        <f t="shared" si="369"/>
        <v>0</v>
      </c>
      <c r="N2657" s="2">
        <f t="shared" si="374"/>
        <v>-6.1142857142857165E-2</v>
      </c>
      <c r="O2657">
        <f t="shared" si="375"/>
        <v>1</v>
      </c>
    </row>
    <row r="2658" spans="1:15" x14ac:dyDescent="0.25">
      <c r="A2658">
        <f t="shared" si="370"/>
        <v>2657</v>
      </c>
      <c r="B2658" s="1">
        <v>39868</v>
      </c>
      <c r="C2658">
        <v>8.19</v>
      </c>
      <c r="D2658">
        <v>8.5</v>
      </c>
      <c r="E2658">
        <v>7.67</v>
      </c>
      <c r="F2658">
        <v>8.32</v>
      </c>
      <c r="G2658">
        <v>2614916</v>
      </c>
      <c r="H2658" s="2">
        <f t="shared" si="376"/>
        <v>-0.36799999999999999</v>
      </c>
      <c r="I2658">
        <f t="shared" si="371"/>
        <v>1</v>
      </c>
      <c r="J2658">
        <f t="shared" si="372"/>
        <v>0.23000000000000043</v>
      </c>
      <c r="K2658" t="str">
        <f t="shared" si="373"/>
        <v xml:space="preserve"> </v>
      </c>
      <c r="L2658" s="2">
        <f t="shared" si="368"/>
        <v>-6.2652340340654993</v>
      </c>
      <c r="M2658">
        <f t="shared" si="369"/>
        <v>1</v>
      </c>
      <c r="N2658" s="2">
        <f t="shared" si="374"/>
        <v>6.7714285714285671E-2</v>
      </c>
      <c r="O2658">
        <f t="shared" si="375"/>
        <v>0</v>
      </c>
    </row>
    <row r="2659" spans="1:15" x14ac:dyDescent="0.25">
      <c r="A2659">
        <f t="shared" si="370"/>
        <v>2658</v>
      </c>
      <c r="B2659" s="1">
        <v>39869</v>
      </c>
      <c r="C2659">
        <v>8.33</v>
      </c>
      <c r="D2659">
        <v>8.6999999999999993</v>
      </c>
      <c r="E2659">
        <v>7.95</v>
      </c>
      <c r="F2659">
        <v>8.25</v>
      </c>
      <c r="G2659">
        <v>1918288</v>
      </c>
      <c r="H2659" s="2">
        <f t="shared" si="376"/>
        <v>-0.31914285714285706</v>
      </c>
      <c r="I2659">
        <f t="shared" si="371"/>
        <v>0</v>
      </c>
      <c r="J2659" t="str">
        <f t="shared" si="372"/>
        <v xml:space="preserve"> </v>
      </c>
      <c r="K2659">
        <f t="shared" si="373"/>
        <v>7.0000000000000284E-2</v>
      </c>
      <c r="L2659" s="2">
        <f t="shared" si="368"/>
        <v>-6.1737056012535554</v>
      </c>
      <c r="M2659">
        <f t="shared" si="369"/>
        <v>0</v>
      </c>
      <c r="N2659" s="2">
        <f t="shared" si="374"/>
        <v>4.8857142857142932E-2</v>
      </c>
      <c r="O2659">
        <f t="shared" si="375"/>
        <v>0</v>
      </c>
    </row>
    <row r="2660" spans="1:15" x14ac:dyDescent="0.25">
      <c r="A2660">
        <f t="shared" si="370"/>
        <v>2659</v>
      </c>
      <c r="B2660" s="1">
        <v>39870</v>
      </c>
      <c r="C2660">
        <v>8.52</v>
      </c>
      <c r="D2660">
        <v>8.99</v>
      </c>
      <c r="E2660">
        <v>8.25</v>
      </c>
      <c r="F2660">
        <v>8.34</v>
      </c>
      <c r="G2660">
        <v>1553279</v>
      </c>
      <c r="H2660" s="2">
        <f t="shared" si="376"/>
        <v>-0.16228571428571434</v>
      </c>
      <c r="I2660">
        <f t="shared" si="371"/>
        <v>1</v>
      </c>
      <c r="J2660">
        <f t="shared" si="372"/>
        <v>8.9999999999999858E-2</v>
      </c>
      <c r="K2660" t="str">
        <f t="shared" si="373"/>
        <v xml:space="preserve"> </v>
      </c>
      <c r="L2660" s="2">
        <f t="shared" si="368"/>
        <v>-6.0948278274396968</v>
      </c>
      <c r="M2660">
        <f t="shared" si="369"/>
        <v>1</v>
      </c>
      <c r="N2660" s="2">
        <f t="shared" si="374"/>
        <v>0.15685714285714272</v>
      </c>
      <c r="O2660">
        <f t="shared" si="375"/>
        <v>1</v>
      </c>
    </row>
    <row r="2661" spans="1:15" x14ac:dyDescent="0.25">
      <c r="A2661">
        <f t="shared" si="370"/>
        <v>2660</v>
      </c>
      <c r="B2661" s="1">
        <v>39871</v>
      </c>
      <c r="C2661">
        <v>7.84</v>
      </c>
      <c r="D2661">
        <v>8.44</v>
      </c>
      <c r="E2661">
        <v>7.64</v>
      </c>
      <c r="F2661">
        <v>7.75</v>
      </c>
      <c r="G2661">
        <v>3207072</v>
      </c>
      <c r="H2661" s="2">
        <f t="shared" si="376"/>
        <v>-0.10485714285714276</v>
      </c>
      <c r="I2661">
        <f t="shared" si="371"/>
        <v>1</v>
      </c>
      <c r="J2661" t="str">
        <f t="shared" si="372"/>
        <v xml:space="preserve"> </v>
      </c>
      <c r="K2661">
        <f t="shared" si="373"/>
        <v>0.58999999999999986</v>
      </c>
      <c r="L2661" s="2">
        <f t="shared" si="368"/>
        <v>-6.0148387172022701</v>
      </c>
      <c r="M2661">
        <f t="shared" si="369"/>
        <v>1</v>
      </c>
      <c r="N2661" s="2">
        <f t="shared" si="374"/>
        <v>5.7428571428571579E-2</v>
      </c>
      <c r="O2661">
        <f t="shared" si="375"/>
        <v>0</v>
      </c>
    </row>
    <row r="2662" spans="1:15" x14ac:dyDescent="0.25">
      <c r="A2662">
        <f t="shared" si="370"/>
        <v>2661</v>
      </c>
      <c r="B2662" s="1">
        <v>39874</v>
      </c>
      <c r="C2662">
        <v>7.53</v>
      </c>
      <c r="D2662">
        <v>7.54</v>
      </c>
      <c r="E2662">
        <v>6.75</v>
      </c>
      <c r="F2662">
        <v>6.84</v>
      </c>
      <c r="G2662">
        <v>2957767</v>
      </c>
      <c r="H2662" s="2">
        <f t="shared" si="376"/>
        <v>-0.22485714285714289</v>
      </c>
      <c r="I2662">
        <f t="shared" si="371"/>
        <v>1</v>
      </c>
      <c r="J2662" t="str">
        <f t="shared" si="372"/>
        <v xml:space="preserve"> </v>
      </c>
      <c r="K2662">
        <f t="shared" si="373"/>
        <v>0.91000000000000014</v>
      </c>
      <c r="L2662" s="2">
        <f t="shared" si="368"/>
        <v>-5.8672609084252265</v>
      </c>
      <c r="M2662">
        <f t="shared" si="369"/>
        <v>1</v>
      </c>
      <c r="N2662" s="2">
        <f t="shared" si="374"/>
        <v>-0.12000000000000013</v>
      </c>
      <c r="O2662">
        <f t="shared" si="375"/>
        <v>0</v>
      </c>
    </row>
    <row r="2663" spans="1:15" x14ac:dyDescent="0.25">
      <c r="A2663">
        <f t="shared" si="370"/>
        <v>2662</v>
      </c>
      <c r="B2663" s="1">
        <v>39875</v>
      </c>
      <c r="C2663">
        <v>7.08</v>
      </c>
      <c r="D2663">
        <v>7.13</v>
      </c>
      <c r="E2663">
        <v>6.09</v>
      </c>
      <c r="F2663">
        <v>6.25</v>
      </c>
      <c r="G2663">
        <v>4144381</v>
      </c>
      <c r="H2663" s="2">
        <f t="shared" si="376"/>
        <v>-0.4334285714285715</v>
      </c>
      <c r="I2663">
        <f t="shared" si="371"/>
        <v>1</v>
      </c>
      <c r="J2663" t="str">
        <f t="shared" si="372"/>
        <v xml:space="preserve"> </v>
      </c>
      <c r="K2663">
        <f t="shared" si="373"/>
        <v>0.58999999999999986</v>
      </c>
      <c r="L2663" s="2">
        <f t="shared" si="368"/>
        <v>-5.7161456064566778</v>
      </c>
      <c r="M2663">
        <f t="shared" si="369"/>
        <v>1</v>
      </c>
      <c r="N2663" s="2">
        <f t="shared" si="374"/>
        <v>-0.2085714285714286</v>
      </c>
      <c r="O2663">
        <f t="shared" si="375"/>
        <v>1</v>
      </c>
    </row>
    <row r="2664" spans="1:15" x14ac:dyDescent="0.25">
      <c r="A2664">
        <f t="shared" si="370"/>
        <v>2663</v>
      </c>
      <c r="B2664" s="1">
        <v>39876</v>
      </c>
      <c r="C2664">
        <v>6.48</v>
      </c>
      <c r="D2664">
        <v>6.49</v>
      </c>
      <c r="E2664">
        <v>5.1100000000000003</v>
      </c>
      <c r="F2664">
        <v>5.93</v>
      </c>
      <c r="G2664">
        <v>7529047</v>
      </c>
      <c r="H2664" s="2">
        <f t="shared" si="376"/>
        <v>-0.53657142857142859</v>
      </c>
      <c r="I2664">
        <f t="shared" si="371"/>
        <v>1</v>
      </c>
      <c r="J2664" t="str">
        <f t="shared" si="372"/>
        <v xml:space="preserve"> </v>
      </c>
      <c r="K2664">
        <f t="shared" si="373"/>
        <v>0.32000000000000028</v>
      </c>
      <c r="L2664" s="2">
        <f t="shared" si="368"/>
        <v>-5.5582214726276176</v>
      </c>
      <c r="M2664">
        <f t="shared" si="369"/>
        <v>1</v>
      </c>
      <c r="N2664" s="2">
        <f t="shared" si="374"/>
        <v>-0.10314285714285709</v>
      </c>
      <c r="O2664">
        <f t="shared" si="375"/>
        <v>1</v>
      </c>
    </row>
    <row r="2665" spans="1:15" x14ac:dyDescent="0.25">
      <c r="A2665">
        <f t="shared" si="370"/>
        <v>2664</v>
      </c>
      <c r="B2665" s="1">
        <v>39877</v>
      </c>
      <c r="C2665">
        <v>5.99</v>
      </c>
      <c r="D2665">
        <v>6.41</v>
      </c>
      <c r="E2665">
        <v>5.77</v>
      </c>
      <c r="F2665">
        <v>5.9</v>
      </c>
      <c r="G2665">
        <v>4453154</v>
      </c>
      <c r="H2665" s="2">
        <f t="shared" si="376"/>
        <v>-0.52142857142857135</v>
      </c>
      <c r="I2665">
        <f t="shared" si="371"/>
        <v>0</v>
      </c>
      <c r="J2665" t="str">
        <f t="shared" si="372"/>
        <v xml:space="preserve"> </v>
      </c>
      <c r="K2665">
        <f t="shared" si="373"/>
        <v>2.9999999999999361E-2</v>
      </c>
      <c r="L2665" s="2">
        <f t="shared" si="368"/>
        <v>-5.4374808068874669</v>
      </c>
      <c r="M2665">
        <f t="shared" si="369"/>
        <v>0</v>
      </c>
      <c r="N2665" s="2">
        <f t="shared" si="374"/>
        <v>1.5142857142857236E-2</v>
      </c>
      <c r="O2665">
        <f t="shared" si="375"/>
        <v>1</v>
      </c>
    </row>
    <row r="2666" spans="1:15" x14ac:dyDescent="0.25">
      <c r="A2666">
        <f t="shared" si="370"/>
        <v>2665</v>
      </c>
      <c r="B2666" s="1">
        <v>39878</v>
      </c>
      <c r="C2666">
        <v>6.24</v>
      </c>
      <c r="D2666">
        <v>6.49</v>
      </c>
      <c r="E2666">
        <v>5.9</v>
      </c>
      <c r="F2666">
        <v>6.3</v>
      </c>
      <c r="G2666">
        <v>3194560</v>
      </c>
      <c r="H2666" s="2">
        <f t="shared" si="376"/>
        <v>-0.29685714285714287</v>
      </c>
      <c r="I2666">
        <f t="shared" si="371"/>
        <v>0</v>
      </c>
      <c r="J2666">
        <f t="shared" si="372"/>
        <v>0.39999999999999947</v>
      </c>
      <c r="K2666" t="str">
        <f t="shared" si="373"/>
        <v xml:space="preserve"> </v>
      </c>
      <c r="L2666" s="2">
        <f t="shared" si="368"/>
        <v>-5.4059203816760659</v>
      </c>
      <c r="M2666">
        <f t="shared" si="369"/>
        <v>0</v>
      </c>
      <c r="N2666" s="2">
        <f t="shared" si="374"/>
        <v>0.22457142857142848</v>
      </c>
      <c r="O2666">
        <f t="shared" si="375"/>
        <v>1</v>
      </c>
    </row>
    <row r="2667" spans="1:15" x14ac:dyDescent="0.25">
      <c r="A2667">
        <f t="shared" si="370"/>
        <v>2666</v>
      </c>
      <c r="B2667" s="1">
        <v>39881</v>
      </c>
      <c r="C2667">
        <v>6.19</v>
      </c>
      <c r="D2667">
        <v>7.07</v>
      </c>
      <c r="E2667">
        <v>6.12</v>
      </c>
      <c r="F2667">
        <v>6.65</v>
      </c>
      <c r="G2667">
        <v>2650460</v>
      </c>
      <c r="H2667" s="2">
        <f t="shared" si="376"/>
        <v>-2.3714285714285639E-2</v>
      </c>
      <c r="I2667">
        <f t="shared" si="371"/>
        <v>0</v>
      </c>
      <c r="J2667">
        <f t="shared" si="372"/>
        <v>0.35000000000000053</v>
      </c>
      <c r="K2667" t="str">
        <f t="shared" si="373"/>
        <v xml:space="preserve"> </v>
      </c>
      <c r="L2667" s="2">
        <f t="shared" si="368"/>
        <v>-5.3674806064224168</v>
      </c>
      <c r="M2667">
        <f t="shared" si="369"/>
        <v>0</v>
      </c>
      <c r="N2667" s="2">
        <f t="shared" si="374"/>
        <v>0.27314285714285724</v>
      </c>
      <c r="O2667">
        <f t="shared" si="375"/>
        <v>1</v>
      </c>
    </row>
    <row r="2668" spans="1:15" x14ac:dyDescent="0.25">
      <c r="A2668">
        <f t="shared" si="370"/>
        <v>2667</v>
      </c>
      <c r="B2668" s="1">
        <v>39882</v>
      </c>
      <c r="C2668">
        <v>7.25</v>
      </c>
      <c r="D2668">
        <v>8.23</v>
      </c>
      <c r="E2668">
        <v>7.19</v>
      </c>
      <c r="F2668">
        <v>8.11</v>
      </c>
      <c r="G2668">
        <v>3687057</v>
      </c>
      <c r="H2668" s="2">
        <f t="shared" si="376"/>
        <v>0.33885714285714286</v>
      </c>
      <c r="I2668">
        <f t="shared" si="371"/>
        <v>0</v>
      </c>
      <c r="J2668">
        <f t="shared" si="372"/>
        <v>1.4599999999999991</v>
      </c>
      <c r="K2668" t="str">
        <f t="shared" si="373"/>
        <v xml:space="preserve"> </v>
      </c>
      <c r="L2668" s="2">
        <f t="shared" si="368"/>
        <v>-5.3947581582476989</v>
      </c>
      <c r="M2668">
        <f t="shared" si="369"/>
        <v>1</v>
      </c>
      <c r="N2668" s="2">
        <f t="shared" si="374"/>
        <v>0.36257142857142849</v>
      </c>
      <c r="O2668">
        <f t="shared" si="375"/>
        <v>1</v>
      </c>
    </row>
    <row r="2669" spans="1:15" x14ac:dyDescent="0.25">
      <c r="A2669">
        <f t="shared" si="370"/>
        <v>2668</v>
      </c>
      <c r="B2669" s="1">
        <v>39883</v>
      </c>
      <c r="C2669">
        <v>8.4700000000000006</v>
      </c>
      <c r="D2669">
        <v>8.6</v>
      </c>
      <c r="E2669">
        <v>7.55</v>
      </c>
      <c r="F2669">
        <v>7.73</v>
      </c>
      <c r="G2669">
        <v>2513298</v>
      </c>
      <c r="H2669" s="2">
        <f t="shared" si="376"/>
        <v>0.45657142857142857</v>
      </c>
      <c r="I2669">
        <f t="shared" si="371"/>
        <v>1</v>
      </c>
      <c r="J2669" t="str">
        <f t="shared" si="372"/>
        <v xml:space="preserve"> </v>
      </c>
      <c r="K2669">
        <f t="shared" si="373"/>
        <v>0.37999999999999901</v>
      </c>
      <c r="L2669" s="2">
        <f t="shared" si="368"/>
        <v>-5.3934769348312033</v>
      </c>
      <c r="M2669">
        <f t="shared" si="369"/>
        <v>0</v>
      </c>
      <c r="N2669" s="2">
        <f t="shared" si="374"/>
        <v>0.11771428571428572</v>
      </c>
      <c r="O2669">
        <f t="shared" si="375"/>
        <v>0</v>
      </c>
    </row>
    <row r="2670" spans="1:15" x14ac:dyDescent="0.25">
      <c r="A2670">
        <f t="shared" si="370"/>
        <v>2669</v>
      </c>
      <c r="B2670" s="1">
        <v>39884</v>
      </c>
      <c r="C2670">
        <v>7.97</v>
      </c>
      <c r="D2670">
        <v>9.02</v>
      </c>
      <c r="E2670">
        <v>7.67</v>
      </c>
      <c r="F2670">
        <v>8.81</v>
      </c>
      <c r="G2670">
        <v>3550020</v>
      </c>
      <c r="H2670" s="2">
        <f t="shared" si="376"/>
        <v>0.58000000000000007</v>
      </c>
      <c r="I2670">
        <f t="shared" si="371"/>
        <v>1</v>
      </c>
      <c r="J2670">
        <f t="shared" si="372"/>
        <v>1.08</v>
      </c>
      <c r="K2670" t="str">
        <f t="shared" si="373"/>
        <v xml:space="preserve"> </v>
      </c>
      <c r="L2670" s="2">
        <f t="shared" si="368"/>
        <v>-5.4107155258146733</v>
      </c>
      <c r="M2670">
        <f t="shared" si="369"/>
        <v>0</v>
      </c>
      <c r="N2670" s="2">
        <f t="shared" si="374"/>
        <v>0.1234285714285715</v>
      </c>
      <c r="O2670">
        <f t="shared" si="375"/>
        <v>1</v>
      </c>
    </row>
    <row r="2671" spans="1:15" x14ac:dyDescent="0.25">
      <c r="A2671">
        <f t="shared" si="370"/>
        <v>2670</v>
      </c>
      <c r="B2671" s="1">
        <v>39885</v>
      </c>
      <c r="C2671">
        <v>9.14</v>
      </c>
      <c r="D2671">
        <v>9.2200000000000006</v>
      </c>
      <c r="E2671">
        <v>8.5399999999999991</v>
      </c>
      <c r="F2671">
        <v>8.86</v>
      </c>
      <c r="G2671">
        <v>2162875</v>
      </c>
      <c r="H2671" s="2">
        <f t="shared" si="376"/>
        <v>0.54</v>
      </c>
      <c r="I2671">
        <f t="shared" si="371"/>
        <v>1</v>
      </c>
      <c r="J2671">
        <f t="shared" si="372"/>
        <v>4.9999999999998934E-2</v>
      </c>
      <c r="K2671" t="str">
        <f t="shared" si="373"/>
        <v xml:space="preserve"> </v>
      </c>
      <c r="L2671" s="2">
        <f t="shared" si="368"/>
        <v>-5.4271499845626359</v>
      </c>
      <c r="M2671">
        <f t="shared" si="369"/>
        <v>0</v>
      </c>
      <c r="N2671" s="2">
        <f t="shared" si="374"/>
        <v>-4.0000000000000036E-2</v>
      </c>
      <c r="O2671">
        <f t="shared" si="375"/>
        <v>1</v>
      </c>
    </row>
    <row r="2672" spans="1:15" x14ac:dyDescent="0.25">
      <c r="A2672">
        <f t="shared" si="370"/>
        <v>2671</v>
      </c>
      <c r="B2672" s="1">
        <v>39888</v>
      </c>
      <c r="C2672">
        <v>9.2100000000000009</v>
      </c>
      <c r="D2672">
        <v>9.6</v>
      </c>
      <c r="E2672">
        <v>8.84</v>
      </c>
      <c r="F2672">
        <v>8.9</v>
      </c>
      <c r="G2672">
        <v>2261933</v>
      </c>
      <c r="H2672" s="2">
        <f t="shared" si="376"/>
        <v>0.41657142857142859</v>
      </c>
      <c r="I2672">
        <f t="shared" si="371"/>
        <v>1</v>
      </c>
      <c r="J2672">
        <f t="shared" si="372"/>
        <v>4.0000000000000924E-2</v>
      </c>
      <c r="K2672" t="str">
        <f t="shared" si="373"/>
        <v xml:space="preserve"> </v>
      </c>
      <c r="L2672" s="2">
        <f t="shared" si="368"/>
        <v>-5.4849526319178841</v>
      </c>
      <c r="M2672">
        <f t="shared" si="369"/>
        <v>0</v>
      </c>
      <c r="N2672" s="2">
        <f t="shared" si="374"/>
        <v>-0.12342857142857144</v>
      </c>
      <c r="O2672">
        <f t="shared" si="375"/>
        <v>0</v>
      </c>
    </row>
    <row r="2673" spans="1:15" x14ac:dyDescent="0.25">
      <c r="A2673">
        <f t="shared" si="370"/>
        <v>2672</v>
      </c>
      <c r="B2673" s="1">
        <v>39889</v>
      </c>
      <c r="C2673">
        <v>9.09</v>
      </c>
      <c r="D2673">
        <v>9.2899999999999991</v>
      </c>
      <c r="E2673">
        <v>8.68</v>
      </c>
      <c r="F2673">
        <v>9.24</v>
      </c>
      <c r="G2673">
        <v>1503990</v>
      </c>
      <c r="H2673" s="2">
        <f t="shared" si="376"/>
        <v>0.26314285714285723</v>
      </c>
      <c r="I2673">
        <f t="shared" si="371"/>
        <v>1</v>
      </c>
      <c r="J2673">
        <f t="shared" si="372"/>
        <v>0.33999999999999986</v>
      </c>
      <c r="K2673" t="str">
        <f t="shared" si="373"/>
        <v xml:space="preserve"> </v>
      </c>
      <c r="L2673" s="2">
        <f t="shared" si="368"/>
        <v>-5.5229093307799326</v>
      </c>
      <c r="M2673">
        <f t="shared" si="369"/>
        <v>0</v>
      </c>
      <c r="N2673" s="2">
        <f t="shared" si="374"/>
        <v>-0.15342857142857136</v>
      </c>
      <c r="O2673">
        <f t="shared" si="375"/>
        <v>0</v>
      </c>
    </row>
    <row r="2674" spans="1:15" x14ac:dyDescent="0.25">
      <c r="A2674">
        <f t="shared" si="370"/>
        <v>2673</v>
      </c>
      <c r="B2674" s="1">
        <v>39890</v>
      </c>
      <c r="C2674">
        <v>9.17</v>
      </c>
      <c r="D2674">
        <v>9.93</v>
      </c>
      <c r="E2674">
        <v>8.94</v>
      </c>
      <c r="F2674">
        <v>9.56</v>
      </c>
      <c r="G2674">
        <v>1994045</v>
      </c>
      <c r="H2674" s="2">
        <f t="shared" si="376"/>
        <v>0.29942857142857143</v>
      </c>
      <c r="I2674">
        <f t="shared" si="371"/>
        <v>0</v>
      </c>
      <c r="J2674">
        <f t="shared" si="372"/>
        <v>0.32000000000000028</v>
      </c>
      <c r="K2674" t="str">
        <f t="shared" si="373"/>
        <v xml:space="preserve"> </v>
      </c>
      <c r="L2674" s="2">
        <f t="shared" si="368"/>
        <v>-5.5146829136466105</v>
      </c>
      <c r="M2674">
        <f t="shared" si="369"/>
        <v>1</v>
      </c>
      <c r="N2674" s="2">
        <f t="shared" si="374"/>
        <v>3.6285714285714199E-2</v>
      </c>
      <c r="O2674">
        <f t="shared" si="375"/>
        <v>0</v>
      </c>
    </row>
    <row r="2675" spans="1:15" x14ac:dyDescent="0.25">
      <c r="A2675">
        <f t="shared" si="370"/>
        <v>2674</v>
      </c>
      <c r="B2675" s="1">
        <v>39891</v>
      </c>
      <c r="C2675">
        <v>10.44</v>
      </c>
      <c r="D2675">
        <v>10.59</v>
      </c>
      <c r="E2675">
        <v>9.19</v>
      </c>
      <c r="F2675">
        <v>9.3699999999999992</v>
      </c>
      <c r="G2675">
        <v>2877141</v>
      </c>
      <c r="H2675" s="2">
        <f t="shared" si="376"/>
        <v>0.14971428571428561</v>
      </c>
      <c r="I2675">
        <f t="shared" si="371"/>
        <v>0</v>
      </c>
      <c r="J2675" t="str">
        <f t="shared" si="372"/>
        <v xml:space="preserve"> </v>
      </c>
      <c r="K2675">
        <f t="shared" si="373"/>
        <v>0.19000000000000128</v>
      </c>
      <c r="L2675" s="2">
        <f t="shared" si="368"/>
        <v>-5.5228688631361935</v>
      </c>
      <c r="M2675">
        <f t="shared" si="369"/>
        <v>1</v>
      </c>
      <c r="N2675" s="2">
        <f t="shared" si="374"/>
        <v>-0.14971428571428583</v>
      </c>
      <c r="O2675">
        <f t="shared" si="375"/>
        <v>0</v>
      </c>
    </row>
    <row r="2676" spans="1:15" x14ac:dyDescent="0.25">
      <c r="A2676">
        <f t="shared" si="370"/>
        <v>2675</v>
      </c>
      <c r="B2676" s="1">
        <v>39892</v>
      </c>
      <c r="C2676">
        <v>9.2899999999999991</v>
      </c>
      <c r="D2676">
        <v>9.31</v>
      </c>
      <c r="E2676">
        <v>8.5</v>
      </c>
      <c r="F2676">
        <v>8.7799999999999994</v>
      </c>
      <c r="G2676">
        <v>2527638</v>
      </c>
      <c r="H2676" s="2">
        <f t="shared" si="376"/>
        <v>3.7999999999999902E-2</v>
      </c>
      <c r="I2676">
        <f t="shared" si="371"/>
        <v>1</v>
      </c>
      <c r="J2676" t="str">
        <f t="shared" si="372"/>
        <v xml:space="preserve"> </v>
      </c>
      <c r="K2676">
        <f t="shared" si="373"/>
        <v>0.58999999999999986</v>
      </c>
      <c r="L2676" s="2">
        <f t="shared" si="368"/>
        <v>-5.53124813887018</v>
      </c>
      <c r="M2676">
        <f t="shared" si="369"/>
        <v>0</v>
      </c>
      <c r="N2676" s="2">
        <f t="shared" si="374"/>
        <v>-0.11171428571428571</v>
      </c>
      <c r="O2676">
        <f t="shared" si="375"/>
        <v>1</v>
      </c>
    </row>
    <row r="2677" spans="1:15" x14ac:dyDescent="0.25">
      <c r="A2677">
        <f t="shared" si="370"/>
        <v>2676</v>
      </c>
      <c r="B2677" s="1">
        <v>39895</v>
      </c>
      <c r="C2677">
        <v>9.52</v>
      </c>
      <c r="D2677">
        <v>9.69</v>
      </c>
      <c r="E2677">
        <v>9.02</v>
      </c>
      <c r="F2677">
        <v>9.67</v>
      </c>
      <c r="G2677">
        <v>2128504</v>
      </c>
      <c r="H2677" s="2">
        <f t="shared" si="376"/>
        <v>6.5142857142856975E-2</v>
      </c>
      <c r="I2677">
        <f t="shared" si="371"/>
        <v>0</v>
      </c>
      <c r="J2677">
        <f t="shared" si="372"/>
        <v>0.89000000000000057</v>
      </c>
      <c r="K2677" t="str">
        <f t="shared" si="373"/>
        <v xml:space="preserve"> </v>
      </c>
      <c r="L2677" s="2">
        <f t="shared" si="368"/>
        <v>-5.5297114117365247</v>
      </c>
      <c r="M2677">
        <f t="shared" si="369"/>
        <v>1</v>
      </c>
      <c r="N2677" s="2">
        <f t="shared" si="374"/>
        <v>2.7142857142857073E-2</v>
      </c>
      <c r="O2677">
        <f t="shared" si="375"/>
        <v>0</v>
      </c>
    </row>
    <row r="2678" spans="1:15" x14ac:dyDescent="0.25">
      <c r="A2678">
        <f t="shared" si="370"/>
        <v>2677</v>
      </c>
      <c r="B2678" s="1">
        <v>39896</v>
      </c>
      <c r="C2678">
        <v>9.4600000000000009</v>
      </c>
      <c r="D2678">
        <v>10.15</v>
      </c>
      <c r="E2678">
        <v>9.2899999999999991</v>
      </c>
      <c r="F2678">
        <v>9.65</v>
      </c>
      <c r="G2678">
        <v>1964939</v>
      </c>
      <c r="H2678" s="2">
        <f t="shared" si="376"/>
        <v>5.1142857142857122E-2</v>
      </c>
      <c r="I2678">
        <f t="shared" si="371"/>
        <v>1</v>
      </c>
      <c r="J2678" t="str">
        <f t="shared" si="372"/>
        <v xml:space="preserve"> </v>
      </c>
      <c r="K2678">
        <f t="shared" si="373"/>
        <v>1.9999999999999574E-2</v>
      </c>
      <c r="L2678" s="2">
        <f t="shared" si="368"/>
        <v>-5.5283627643384925</v>
      </c>
      <c r="M2678">
        <f t="shared" si="369"/>
        <v>0</v>
      </c>
      <c r="N2678" s="2">
        <f t="shared" si="374"/>
        <v>-1.3999999999999853E-2</v>
      </c>
      <c r="O2678">
        <f t="shared" si="375"/>
        <v>0</v>
      </c>
    </row>
    <row r="2679" spans="1:15" x14ac:dyDescent="0.25">
      <c r="A2679">
        <f t="shared" si="370"/>
        <v>2678</v>
      </c>
      <c r="B2679" s="1">
        <v>39897</v>
      </c>
      <c r="C2679">
        <v>9.98</v>
      </c>
      <c r="D2679">
        <v>10.33</v>
      </c>
      <c r="E2679">
        <v>9.33</v>
      </c>
      <c r="F2679">
        <v>9.73</v>
      </c>
      <c r="G2679">
        <v>2095400</v>
      </c>
      <c r="H2679" s="2">
        <f t="shared" si="376"/>
        <v>7.3714285714285815E-2</v>
      </c>
      <c r="I2679">
        <f t="shared" si="371"/>
        <v>1</v>
      </c>
      <c r="J2679">
        <f t="shared" si="372"/>
        <v>8.0000000000000071E-2</v>
      </c>
      <c r="K2679" t="str">
        <f t="shared" si="373"/>
        <v xml:space="preserve"> </v>
      </c>
      <c r="L2679" s="2">
        <f t="shared" si="368"/>
        <v>-5.5177890548532389</v>
      </c>
      <c r="M2679">
        <f t="shared" si="369"/>
        <v>0</v>
      </c>
      <c r="N2679" s="2">
        <f t="shared" si="374"/>
        <v>2.2571428571428694E-2</v>
      </c>
      <c r="O2679">
        <f t="shared" si="375"/>
        <v>0</v>
      </c>
    </row>
    <row r="2680" spans="1:15" x14ac:dyDescent="0.25">
      <c r="A2680">
        <f t="shared" si="370"/>
        <v>2679</v>
      </c>
      <c r="B2680" s="1">
        <v>39898</v>
      </c>
      <c r="C2680">
        <v>10.09</v>
      </c>
      <c r="D2680">
        <v>10.24</v>
      </c>
      <c r="E2680">
        <v>9.89</v>
      </c>
      <c r="F2680">
        <v>10.14</v>
      </c>
      <c r="G2680">
        <v>1596524</v>
      </c>
      <c r="H2680" s="2">
        <f t="shared" si="376"/>
        <v>0.19085714285714314</v>
      </c>
      <c r="I2680">
        <f t="shared" si="371"/>
        <v>0</v>
      </c>
      <c r="J2680">
        <f t="shared" si="372"/>
        <v>0.41000000000000014</v>
      </c>
      <c r="K2680" t="str">
        <f t="shared" si="373"/>
        <v xml:space="preserve"> </v>
      </c>
      <c r="L2680" s="2">
        <f t="shared" si="368"/>
        <v>-5.4722995918094419</v>
      </c>
      <c r="M2680">
        <f t="shared" si="369"/>
        <v>1</v>
      </c>
      <c r="N2680" s="2">
        <f t="shared" si="374"/>
        <v>0.11714285714285733</v>
      </c>
      <c r="O2680">
        <f t="shared" si="375"/>
        <v>1</v>
      </c>
    </row>
    <row r="2681" spans="1:15" x14ac:dyDescent="0.25">
      <c r="A2681">
        <f t="shared" si="370"/>
        <v>2680</v>
      </c>
      <c r="B2681" s="1">
        <v>39899</v>
      </c>
      <c r="C2681">
        <v>10.01</v>
      </c>
      <c r="D2681">
        <v>10.27</v>
      </c>
      <c r="E2681">
        <v>9.89</v>
      </c>
      <c r="F2681">
        <v>10.02</v>
      </c>
      <c r="G2681">
        <v>1046466</v>
      </c>
      <c r="H2681" s="2">
        <f t="shared" si="376"/>
        <v>0.21971428571428581</v>
      </c>
      <c r="I2681">
        <f t="shared" si="371"/>
        <v>0</v>
      </c>
      <c r="J2681" t="str">
        <f t="shared" si="372"/>
        <v xml:space="preserve"> </v>
      </c>
      <c r="K2681">
        <f t="shared" si="373"/>
        <v>0.12000000000000099</v>
      </c>
      <c r="L2681" s="2">
        <f t="shared" si="368"/>
        <v>-5.4344448239257925</v>
      </c>
      <c r="M2681">
        <f t="shared" si="369"/>
        <v>1</v>
      </c>
      <c r="N2681" s="2">
        <f t="shared" si="374"/>
        <v>2.8857142857142665E-2</v>
      </c>
      <c r="O2681">
        <f t="shared" si="375"/>
        <v>0</v>
      </c>
    </row>
    <row r="2682" spans="1:15" x14ac:dyDescent="0.25">
      <c r="A2682">
        <f t="shared" si="370"/>
        <v>2681</v>
      </c>
      <c r="B2682" s="1">
        <v>39902</v>
      </c>
      <c r="C2682">
        <v>9.57</v>
      </c>
      <c r="D2682">
        <v>10.41</v>
      </c>
      <c r="E2682">
        <v>9.02</v>
      </c>
      <c r="F2682">
        <v>9.17</v>
      </c>
      <c r="G2682">
        <v>1542408</v>
      </c>
      <c r="H2682" s="2">
        <f t="shared" si="376"/>
        <v>-2.8000000000000063E-2</v>
      </c>
      <c r="I2682">
        <f t="shared" si="371"/>
        <v>0</v>
      </c>
      <c r="J2682" t="str">
        <f t="shared" si="372"/>
        <v xml:space="preserve"> </v>
      </c>
      <c r="K2682">
        <f t="shared" si="373"/>
        <v>0.84999999999999964</v>
      </c>
      <c r="L2682" s="2">
        <f t="shared" si="368"/>
        <v>-5.4557590581636637</v>
      </c>
      <c r="M2682">
        <f t="shared" si="369"/>
        <v>0</v>
      </c>
      <c r="N2682" s="2">
        <f t="shared" si="374"/>
        <v>-0.24771428571428586</v>
      </c>
      <c r="O2682">
        <f t="shared" si="375"/>
        <v>0</v>
      </c>
    </row>
    <row r="2683" spans="1:15" x14ac:dyDescent="0.25">
      <c r="A2683">
        <f t="shared" si="370"/>
        <v>2682</v>
      </c>
      <c r="B2683" s="1">
        <v>39903</v>
      </c>
      <c r="C2683">
        <v>9.57</v>
      </c>
      <c r="D2683">
        <v>9.6999999999999993</v>
      </c>
      <c r="E2683">
        <v>9.17</v>
      </c>
      <c r="F2683">
        <v>9.35</v>
      </c>
      <c r="G2683">
        <v>1327403</v>
      </c>
      <c r="H2683" s="2">
        <f t="shared" si="376"/>
        <v>-9.4285714285714459E-2</v>
      </c>
      <c r="I2683">
        <f t="shared" si="371"/>
        <v>0</v>
      </c>
      <c r="J2683">
        <f t="shared" si="372"/>
        <v>0.17999999999999972</v>
      </c>
      <c r="K2683" t="str">
        <f t="shared" si="373"/>
        <v xml:space="preserve"> </v>
      </c>
      <c r="L2683" s="2">
        <f t="shared" si="368"/>
        <v>-5.5393350256042941</v>
      </c>
      <c r="M2683">
        <f t="shared" si="369"/>
        <v>0</v>
      </c>
      <c r="N2683" s="2">
        <f t="shared" si="374"/>
        <v>-6.6285714285714392E-2</v>
      </c>
      <c r="O2683">
        <f t="shared" si="375"/>
        <v>0</v>
      </c>
    </row>
    <row r="2684" spans="1:15" x14ac:dyDescent="0.25">
      <c r="A2684">
        <f t="shared" si="370"/>
        <v>2683</v>
      </c>
      <c r="B2684" s="1">
        <v>39904</v>
      </c>
      <c r="C2684">
        <v>9.15</v>
      </c>
      <c r="D2684">
        <v>9.5</v>
      </c>
      <c r="E2684">
        <v>9.0399999999999991</v>
      </c>
      <c r="F2684">
        <v>9.41</v>
      </c>
      <c r="G2684">
        <v>1139565</v>
      </c>
      <c r="H2684" s="2">
        <f t="shared" si="376"/>
        <v>-0.13771428571428582</v>
      </c>
      <c r="I2684">
        <f t="shared" si="371"/>
        <v>0</v>
      </c>
      <c r="J2684">
        <f t="shared" si="372"/>
        <v>6.0000000000000497E-2</v>
      </c>
      <c r="K2684" t="str">
        <f t="shared" si="373"/>
        <v xml:space="preserve"> </v>
      </c>
      <c r="L2684" s="2">
        <f t="shared" si="368"/>
        <v>-5.5959877225620032</v>
      </c>
      <c r="M2684">
        <f t="shared" si="369"/>
        <v>0</v>
      </c>
      <c r="N2684" s="2">
        <f t="shared" si="374"/>
        <v>-4.3428571428571358E-2</v>
      </c>
      <c r="O2684">
        <f t="shared" si="375"/>
        <v>0</v>
      </c>
    </row>
    <row r="2685" spans="1:15" x14ac:dyDescent="0.25">
      <c r="A2685">
        <f t="shared" si="370"/>
        <v>2684</v>
      </c>
      <c r="B2685" s="1">
        <v>39905</v>
      </c>
      <c r="C2685">
        <v>9.99</v>
      </c>
      <c r="D2685">
        <v>10.24</v>
      </c>
      <c r="E2685">
        <v>9.81</v>
      </c>
      <c r="F2685">
        <v>9.98</v>
      </c>
      <c r="G2685">
        <v>1466499</v>
      </c>
      <c r="H2685" s="2">
        <f t="shared" si="376"/>
        <v>-6.9999999999999979E-2</v>
      </c>
      <c r="I2685">
        <f t="shared" si="371"/>
        <v>0</v>
      </c>
      <c r="J2685">
        <f t="shared" si="372"/>
        <v>0.57000000000000028</v>
      </c>
      <c r="K2685" t="str">
        <f t="shared" si="373"/>
        <v xml:space="preserve"> </v>
      </c>
      <c r="L2685" s="2">
        <f t="shared" si="368"/>
        <v>-5.6434669923546323</v>
      </c>
      <c r="M2685">
        <f t="shared" si="369"/>
        <v>0</v>
      </c>
      <c r="N2685" s="2">
        <f t="shared" si="374"/>
        <v>6.7714285714285838E-2</v>
      </c>
      <c r="O2685">
        <f t="shared" si="375"/>
        <v>0</v>
      </c>
    </row>
    <row r="2686" spans="1:15" x14ac:dyDescent="0.25">
      <c r="A2686">
        <f t="shared" si="370"/>
        <v>2685</v>
      </c>
      <c r="B2686" s="1">
        <v>39906</v>
      </c>
      <c r="C2686">
        <v>10.050000000000001</v>
      </c>
      <c r="D2686">
        <v>10.23</v>
      </c>
      <c r="E2686">
        <v>9.9499999999999993</v>
      </c>
      <c r="F2686">
        <v>10.18</v>
      </c>
      <c r="G2686">
        <v>1237015</v>
      </c>
      <c r="H2686" s="2">
        <f t="shared" si="376"/>
        <v>9.4000000000000083E-2</v>
      </c>
      <c r="I2686">
        <f t="shared" si="371"/>
        <v>1</v>
      </c>
      <c r="J2686">
        <f t="shared" si="372"/>
        <v>0.19999999999999929</v>
      </c>
      <c r="K2686" t="str">
        <f t="shared" si="373"/>
        <v xml:space="preserve"> </v>
      </c>
      <c r="L2686" s="2">
        <f t="shared" ref="L2686:L2749" si="377">SLOPE(A2627:A2686,F2627:F2686)</f>
        <v>-5.5939017817482108</v>
      </c>
      <c r="M2686">
        <f t="shared" ref="M2686:M2749" si="378">IF(L2686*($F2687-$F2686)&gt;0,1,0)</f>
        <v>0</v>
      </c>
      <c r="N2686" s="2">
        <f t="shared" si="374"/>
        <v>0.16400000000000006</v>
      </c>
      <c r="O2686">
        <f t="shared" si="375"/>
        <v>1</v>
      </c>
    </row>
    <row r="2687" spans="1:15" x14ac:dyDescent="0.25">
      <c r="A2687">
        <f t="shared" si="370"/>
        <v>2686</v>
      </c>
      <c r="B2687" s="1">
        <v>39909</v>
      </c>
      <c r="C2687">
        <v>10.09</v>
      </c>
      <c r="D2687">
        <v>10.47</v>
      </c>
      <c r="E2687">
        <v>9.9</v>
      </c>
      <c r="F2687">
        <v>10.43</v>
      </c>
      <c r="G2687">
        <v>1315799</v>
      </c>
      <c r="H2687" s="2">
        <f t="shared" si="376"/>
        <v>0.2674285714285714</v>
      </c>
      <c r="I2687">
        <f t="shared" si="371"/>
        <v>0</v>
      </c>
      <c r="J2687">
        <f t="shared" si="372"/>
        <v>0.25</v>
      </c>
      <c r="K2687" t="str">
        <f t="shared" si="373"/>
        <v xml:space="preserve"> </v>
      </c>
      <c r="L2687" s="2">
        <f t="shared" si="377"/>
        <v>-5.5002300872876813</v>
      </c>
      <c r="M2687">
        <f t="shared" si="378"/>
        <v>1</v>
      </c>
      <c r="N2687" s="2">
        <f t="shared" si="374"/>
        <v>0.17342857142857132</v>
      </c>
      <c r="O2687">
        <f t="shared" si="375"/>
        <v>1</v>
      </c>
    </row>
    <row r="2688" spans="1:15" x14ac:dyDescent="0.25">
      <c r="A2688">
        <f t="shared" si="370"/>
        <v>2687</v>
      </c>
      <c r="B2688" s="1">
        <v>39910</v>
      </c>
      <c r="C2688">
        <v>10.14</v>
      </c>
      <c r="D2688">
        <v>10.15</v>
      </c>
      <c r="E2688">
        <v>9.81</v>
      </c>
      <c r="F2688">
        <v>9.89</v>
      </c>
      <c r="G2688">
        <v>1075031</v>
      </c>
      <c r="H2688" s="2">
        <f t="shared" si="376"/>
        <v>0.17028571428571437</v>
      </c>
      <c r="I2688">
        <f t="shared" si="371"/>
        <v>0</v>
      </c>
      <c r="J2688" t="str">
        <f t="shared" si="372"/>
        <v xml:space="preserve"> </v>
      </c>
      <c r="K2688">
        <f t="shared" si="373"/>
        <v>0.53999999999999915</v>
      </c>
      <c r="L2688" s="2">
        <f t="shared" si="377"/>
        <v>-5.4467060669452847</v>
      </c>
      <c r="M2688">
        <f t="shared" si="378"/>
        <v>1</v>
      </c>
      <c r="N2688" s="2">
        <f t="shared" si="374"/>
        <v>-9.7142857142857031E-2</v>
      </c>
      <c r="O2688">
        <f t="shared" si="375"/>
        <v>0</v>
      </c>
    </row>
    <row r="2689" spans="1:15" x14ac:dyDescent="0.25">
      <c r="A2689">
        <f t="shared" si="370"/>
        <v>2688</v>
      </c>
      <c r="B2689" s="1">
        <v>39911</v>
      </c>
      <c r="C2689">
        <v>9.9700000000000006</v>
      </c>
      <c r="D2689">
        <v>10.01</v>
      </c>
      <c r="E2689">
        <v>9.65</v>
      </c>
      <c r="F2689">
        <v>9.8800000000000008</v>
      </c>
      <c r="G2689">
        <v>958528</v>
      </c>
      <c r="H2689" s="2">
        <f t="shared" si="376"/>
        <v>6.657142857142867E-2</v>
      </c>
      <c r="I2689">
        <f t="shared" si="371"/>
        <v>1</v>
      </c>
      <c r="J2689" t="str">
        <f t="shared" si="372"/>
        <v xml:space="preserve"> </v>
      </c>
      <c r="K2689">
        <f t="shared" si="373"/>
        <v>9.9999999999997868E-3</v>
      </c>
      <c r="L2689" s="2">
        <f t="shared" si="377"/>
        <v>-5.3562762940727762</v>
      </c>
      <c r="M2689">
        <f t="shared" si="378"/>
        <v>0</v>
      </c>
      <c r="N2689" s="2">
        <f t="shared" si="374"/>
        <v>-0.1037142857142857</v>
      </c>
      <c r="O2689">
        <f t="shared" si="375"/>
        <v>1</v>
      </c>
    </row>
    <row r="2690" spans="1:15" x14ac:dyDescent="0.25">
      <c r="A2690">
        <f t="shared" si="370"/>
        <v>2689</v>
      </c>
      <c r="B2690" s="1">
        <v>39912</v>
      </c>
      <c r="C2690">
        <v>10.48</v>
      </c>
      <c r="D2690">
        <v>10.87</v>
      </c>
      <c r="E2690">
        <v>10.33</v>
      </c>
      <c r="F2690">
        <v>10.57</v>
      </c>
      <c r="G2690">
        <v>1504535</v>
      </c>
      <c r="H2690" s="2">
        <f t="shared" si="376"/>
        <v>4.314285714285724E-2</v>
      </c>
      <c r="I2690">
        <f t="shared" si="371"/>
        <v>1</v>
      </c>
      <c r="J2690">
        <f t="shared" si="372"/>
        <v>0.6899999999999995</v>
      </c>
      <c r="K2690" t="str">
        <f t="shared" si="373"/>
        <v xml:space="preserve"> </v>
      </c>
      <c r="L2690" s="2">
        <f t="shared" si="377"/>
        <v>-5.0042067131784274</v>
      </c>
      <c r="M2690">
        <f t="shared" si="378"/>
        <v>0</v>
      </c>
      <c r="N2690" s="2">
        <f t="shared" si="374"/>
        <v>-2.3428571428571431E-2</v>
      </c>
      <c r="O2690">
        <f t="shared" si="375"/>
        <v>0</v>
      </c>
    </row>
    <row r="2691" spans="1:15" x14ac:dyDescent="0.25">
      <c r="A2691">
        <f t="shared" si="370"/>
        <v>2690</v>
      </c>
      <c r="B2691" s="1">
        <v>39916</v>
      </c>
      <c r="C2691">
        <v>10.68</v>
      </c>
      <c r="D2691">
        <v>11.66</v>
      </c>
      <c r="E2691">
        <v>10.49</v>
      </c>
      <c r="F2691">
        <v>11.37</v>
      </c>
      <c r="G2691">
        <v>1905322</v>
      </c>
      <c r="H2691" s="2">
        <f t="shared" si="376"/>
        <v>0.18171428571428569</v>
      </c>
      <c r="I2691">
        <f t="shared" si="371"/>
        <v>0</v>
      </c>
      <c r="J2691">
        <f t="shared" si="372"/>
        <v>0.79999999999999893</v>
      </c>
      <c r="K2691" t="str">
        <f t="shared" si="373"/>
        <v xml:space="preserve"> </v>
      </c>
      <c r="L2691" s="2">
        <f t="shared" si="377"/>
        <v>-4.3476953097545126</v>
      </c>
      <c r="M2691">
        <f t="shared" si="378"/>
        <v>1</v>
      </c>
      <c r="N2691" s="2">
        <f t="shared" si="374"/>
        <v>0.13857142857142846</v>
      </c>
      <c r="O2691">
        <f t="shared" si="375"/>
        <v>0</v>
      </c>
    </row>
    <row r="2692" spans="1:15" x14ac:dyDescent="0.25">
      <c r="A2692">
        <f t="shared" ref="A2692:A2755" si="379">A2691+1</f>
        <v>2691</v>
      </c>
      <c r="B2692" s="1">
        <v>39917</v>
      </c>
      <c r="C2692">
        <v>11.73</v>
      </c>
      <c r="D2692">
        <v>11.74</v>
      </c>
      <c r="E2692">
        <v>10.66</v>
      </c>
      <c r="F2692">
        <v>10.75</v>
      </c>
      <c r="G2692">
        <v>1835724</v>
      </c>
      <c r="H2692" s="2">
        <f t="shared" si="376"/>
        <v>0.1922857142857142</v>
      </c>
      <c r="I2692">
        <f t="shared" si="371"/>
        <v>1</v>
      </c>
      <c r="J2692" t="str">
        <f t="shared" si="372"/>
        <v xml:space="preserve"> </v>
      </c>
      <c r="K2692">
        <f t="shared" si="373"/>
        <v>0.61999999999999922</v>
      </c>
      <c r="L2692" s="2">
        <f t="shared" si="377"/>
        <v>-3.7845841011628614</v>
      </c>
      <c r="M2692">
        <f t="shared" si="378"/>
        <v>0</v>
      </c>
      <c r="N2692" s="2">
        <f t="shared" si="374"/>
        <v>1.0571428571428509E-2</v>
      </c>
      <c r="O2692">
        <f t="shared" si="375"/>
        <v>0</v>
      </c>
    </row>
    <row r="2693" spans="1:15" x14ac:dyDescent="0.25">
      <c r="A2693">
        <f t="shared" si="379"/>
        <v>2692</v>
      </c>
      <c r="B2693" s="1">
        <v>39918</v>
      </c>
      <c r="C2693">
        <v>10.73</v>
      </c>
      <c r="D2693">
        <v>11.19</v>
      </c>
      <c r="E2693">
        <v>10.38</v>
      </c>
      <c r="F2693">
        <v>11.07</v>
      </c>
      <c r="G2693">
        <v>1202055</v>
      </c>
      <c r="H2693" s="2">
        <f t="shared" si="376"/>
        <v>0.26599999999999985</v>
      </c>
      <c r="I2693">
        <f t="shared" si="371"/>
        <v>1</v>
      </c>
      <c r="J2693">
        <f t="shared" si="372"/>
        <v>0.32000000000000028</v>
      </c>
      <c r="K2693" t="str">
        <f t="shared" si="373"/>
        <v xml:space="preserve"> </v>
      </c>
      <c r="L2693" s="2">
        <f t="shared" si="377"/>
        <v>-3.0562320630212549</v>
      </c>
      <c r="M2693">
        <f t="shared" si="378"/>
        <v>0</v>
      </c>
      <c r="N2693" s="2">
        <f t="shared" si="374"/>
        <v>7.3714285714285649E-2</v>
      </c>
      <c r="O2693">
        <f t="shared" si="375"/>
        <v>1</v>
      </c>
    </row>
    <row r="2694" spans="1:15" x14ac:dyDescent="0.25">
      <c r="A2694">
        <f t="shared" si="379"/>
        <v>2693</v>
      </c>
      <c r="B2694" s="1">
        <v>39919</v>
      </c>
      <c r="C2694">
        <v>11.3</v>
      </c>
      <c r="D2694">
        <v>11.67</v>
      </c>
      <c r="E2694">
        <v>10.95</v>
      </c>
      <c r="F2694">
        <v>11.51</v>
      </c>
      <c r="G2694">
        <v>1325135</v>
      </c>
      <c r="H2694" s="2">
        <f t="shared" si="376"/>
        <v>0.2579999999999999</v>
      </c>
      <c r="I2694">
        <f t="shared" si="371"/>
        <v>1</v>
      </c>
      <c r="J2694">
        <f t="shared" si="372"/>
        <v>0.4399999999999995</v>
      </c>
      <c r="K2694" t="str">
        <f t="shared" si="373"/>
        <v xml:space="preserve"> </v>
      </c>
      <c r="L2694" s="2">
        <f t="shared" si="377"/>
        <v>-2.2442796989592777</v>
      </c>
      <c r="M2694">
        <f t="shared" si="378"/>
        <v>0</v>
      </c>
      <c r="N2694" s="2">
        <f t="shared" si="374"/>
        <v>-7.9999999999999516E-3</v>
      </c>
      <c r="O2694">
        <f t="shared" si="375"/>
        <v>1</v>
      </c>
    </row>
    <row r="2695" spans="1:15" x14ac:dyDescent="0.25">
      <c r="A2695">
        <f t="shared" si="379"/>
        <v>2694</v>
      </c>
      <c r="B2695" s="1">
        <v>39920</v>
      </c>
      <c r="C2695">
        <v>11.64</v>
      </c>
      <c r="D2695">
        <v>11.97</v>
      </c>
      <c r="E2695">
        <v>10.99</v>
      </c>
      <c r="F2695">
        <v>11.63</v>
      </c>
      <c r="G2695">
        <v>2234728</v>
      </c>
      <c r="H2695" s="2">
        <f t="shared" si="376"/>
        <v>0.17257142857142871</v>
      </c>
      <c r="I2695">
        <f t="shared" ref="I2695:I2758" si="380">IF(H2695*(F2696-F2695)&gt;0,1,0)</f>
        <v>0</v>
      </c>
      <c r="J2695">
        <f t="shared" ref="J2695:J2758" si="381">IF(F2695&gt;F2694,F2695-F2694," ")</f>
        <v>0.12000000000000099</v>
      </c>
      <c r="K2695" t="str">
        <f t="shared" ref="K2695:K2758" si="382">IF(F2695&lt;F2694,F2694-F2695," ")</f>
        <v xml:space="preserve"> </v>
      </c>
      <c r="L2695" s="2">
        <f t="shared" si="377"/>
        <v>-1.3686030733614807</v>
      </c>
      <c r="M2695">
        <f t="shared" si="378"/>
        <v>1</v>
      </c>
      <c r="N2695" s="2">
        <f t="shared" si="374"/>
        <v>-8.5428571428571187E-2</v>
      </c>
      <c r="O2695">
        <f t="shared" si="375"/>
        <v>0</v>
      </c>
    </row>
    <row r="2696" spans="1:15" x14ac:dyDescent="0.25">
      <c r="A2696">
        <f t="shared" si="379"/>
        <v>2695</v>
      </c>
      <c r="B2696" s="1">
        <v>39923</v>
      </c>
      <c r="C2696">
        <v>11.24</v>
      </c>
      <c r="D2696">
        <v>11.36</v>
      </c>
      <c r="E2696">
        <v>10.49</v>
      </c>
      <c r="F2696">
        <v>10.59</v>
      </c>
      <c r="G2696">
        <v>1435792</v>
      </c>
      <c r="H2696" s="2">
        <f t="shared" si="376"/>
        <v>-2.3428571428571285E-2</v>
      </c>
      <c r="I2696">
        <f t="shared" si="380"/>
        <v>0</v>
      </c>
      <c r="J2696" t="str">
        <f t="shared" si="381"/>
        <v xml:space="preserve"> </v>
      </c>
      <c r="K2696">
        <f t="shared" si="382"/>
        <v>1.0400000000000009</v>
      </c>
      <c r="L2696" s="2">
        <f t="shared" si="377"/>
        <v>-0.61386916996945839</v>
      </c>
      <c r="M2696">
        <f t="shared" si="378"/>
        <v>0</v>
      </c>
      <c r="N2696" s="2">
        <f t="shared" ref="N2696:N2759" si="383">H2696-H2695</f>
        <v>-0.19600000000000001</v>
      </c>
      <c r="O2696">
        <f t="shared" si="375"/>
        <v>1</v>
      </c>
    </row>
    <row r="2697" spans="1:15" x14ac:dyDescent="0.25">
      <c r="A2697">
        <f t="shared" si="379"/>
        <v>2696</v>
      </c>
      <c r="B2697" s="1">
        <v>39924</v>
      </c>
      <c r="C2697">
        <v>10.23</v>
      </c>
      <c r="D2697">
        <v>11.13</v>
      </c>
      <c r="E2697">
        <v>10.09</v>
      </c>
      <c r="F2697">
        <v>10.94</v>
      </c>
      <c r="G2697">
        <v>1234084</v>
      </c>
      <c r="H2697" s="2">
        <f t="shared" si="376"/>
        <v>-1.057142857142865E-2</v>
      </c>
      <c r="I2697">
        <f t="shared" si="380"/>
        <v>0</v>
      </c>
      <c r="J2697">
        <f t="shared" si="381"/>
        <v>0.34999999999999964</v>
      </c>
      <c r="K2697" t="str">
        <f t="shared" si="382"/>
        <v xml:space="preserve"> </v>
      </c>
      <c r="L2697" s="2">
        <f t="shared" si="377"/>
        <v>-2.1590706323643995E-2</v>
      </c>
      <c r="M2697">
        <f t="shared" si="378"/>
        <v>0</v>
      </c>
      <c r="N2697" s="2">
        <f t="shared" si="383"/>
        <v>1.2857142857142635E-2</v>
      </c>
      <c r="O2697">
        <f t="shared" ref="O2697:O2760" si="384">IF(N2696*(F2697-F2696)&gt;0,1,0)</f>
        <v>0</v>
      </c>
    </row>
    <row r="2698" spans="1:15" x14ac:dyDescent="0.25">
      <c r="A2698">
        <f t="shared" si="379"/>
        <v>2697</v>
      </c>
      <c r="B2698" s="1">
        <v>39925</v>
      </c>
      <c r="C2698">
        <v>10.9</v>
      </c>
      <c r="D2698">
        <v>11.72</v>
      </c>
      <c r="E2698">
        <v>10.76</v>
      </c>
      <c r="F2698">
        <v>11.04</v>
      </c>
      <c r="G2698">
        <v>1302028</v>
      </c>
      <c r="H2698" s="2">
        <f t="shared" si="376"/>
        <v>-8.2857142857143073E-2</v>
      </c>
      <c r="I2698">
        <f t="shared" si="380"/>
        <v>0</v>
      </c>
      <c r="J2698">
        <f t="shared" si="381"/>
        <v>9.9999999999999645E-2</v>
      </c>
      <c r="K2698" t="str">
        <f t="shared" si="382"/>
        <v xml:space="preserve"> </v>
      </c>
      <c r="L2698" s="2">
        <f t="shared" si="377"/>
        <v>0.68284795333189763</v>
      </c>
      <c r="M2698">
        <f t="shared" si="378"/>
        <v>1</v>
      </c>
      <c r="N2698" s="2">
        <f t="shared" si="383"/>
        <v>-7.2285714285714425E-2</v>
      </c>
      <c r="O2698">
        <f t="shared" si="384"/>
        <v>1</v>
      </c>
    </row>
    <row r="2699" spans="1:15" x14ac:dyDescent="0.25">
      <c r="A2699">
        <f t="shared" si="379"/>
        <v>2698</v>
      </c>
      <c r="B2699" s="1">
        <v>39926</v>
      </c>
      <c r="C2699">
        <v>11.4</v>
      </c>
      <c r="D2699">
        <v>11.43</v>
      </c>
      <c r="E2699">
        <v>10.81</v>
      </c>
      <c r="F2699">
        <v>11.12</v>
      </c>
      <c r="G2699">
        <v>948900</v>
      </c>
      <c r="H2699" s="2">
        <f t="shared" si="376"/>
        <v>-9.6285714285714516E-2</v>
      </c>
      <c r="I2699">
        <f t="shared" si="380"/>
        <v>0</v>
      </c>
      <c r="J2699">
        <f t="shared" si="381"/>
        <v>8.0000000000000071E-2</v>
      </c>
      <c r="K2699" t="str">
        <f t="shared" si="382"/>
        <v xml:space="preserve"> </v>
      </c>
      <c r="L2699" s="2">
        <f t="shared" si="377"/>
        <v>1.588166043733978</v>
      </c>
      <c r="M2699">
        <f t="shared" si="378"/>
        <v>1</v>
      </c>
      <c r="N2699" s="2">
        <f t="shared" si="383"/>
        <v>-1.3428571428571442E-2</v>
      </c>
      <c r="O2699">
        <f t="shared" si="384"/>
        <v>0</v>
      </c>
    </row>
    <row r="2700" spans="1:15" x14ac:dyDescent="0.25">
      <c r="A2700">
        <f t="shared" si="379"/>
        <v>2699</v>
      </c>
      <c r="B2700" s="1">
        <v>39927</v>
      </c>
      <c r="C2700">
        <v>11.27</v>
      </c>
      <c r="D2700">
        <v>11.59</v>
      </c>
      <c r="E2700">
        <v>11.19</v>
      </c>
      <c r="F2700">
        <v>11.35</v>
      </c>
      <c r="G2700">
        <v>974341</v>
      </c>
      <c r="H2700" s="2">
        <f t="shared" si="376"/>
        <v>8.2857142857140579E-3</v>
      </c>
      <c r="I2700">
        <f t="shared" si="380"/>
        <v>0</v>
      </c>
      <c r="J2700">
        <f t="shared" si="381"/>
        <v>0.23000000000000043</v>
      </c>
      <c r="K2700" t="str">
        <f t="shared" si="382"/>
        <v xml:space="preserve"> </v>
      </c>
      <c r="L2700" s="2">
        <f t="shared" si="377"/>
        <v>2.7354711896255446</v>
      </c>
      <c r="M2700">
        <f t="shared" si="378"/>
        <v>0</v>
      </c>
      <c r="N2700" s="2">
        <f t="shared" si="383"/>
        <v>0.10457142857142858</v>
      </c>
      <c r="O2700">
        <f t="shared" si="384"/>
        <v>0</v>
      </c>
    </row>
    <row r="2701" spans="1:15" x14ac:dyDescent="0.25">
      <c r="A2701">
        <f t="shared" si="379"/>
        <v>2700</v>
      </c>
      <c r="B2701" s="1">
        <v>39930</v>
      </c>
      <c r="C2701">
        <v>11.37</v>
      </c>
      <c r="D2701">
        <v>11.59</v>
      </c>
      <c r="E2701">
        <v>11.09</v>
      </c>
      <c r="F2701">
        <v>11.33</v>
      </c>
      <c r="G2701">
        <v>817254</v>
      </c>
      <c r="H2701" s="2">
        <f t="shared" si="376"/>
        <v>0.14314285714285718</v>
      </c>
      <c r="I2701">
        <f t="shared" si="380"/>
        <v>0</v>
      </c>
      <c r="J2701" t="str">
        <f t="shared" si="381"/>
        <v xml:space="preserve"> </v>
      </c>
      <c r="K2701">
        <f t="shared" si="382"/>
        <v>1.9999999999999574E-2</v>
      </c>
      <c r="L2701" s="2">
        <f t="shared" si="377"/>
        <v>3.6761982908486592</v>
      </c>
      <c r="M2701">
        <f t="shared" si="378"/>
        <v>0</v>
      </c>
      <c r="N2701" s="2">
        <f t="shared" si="383"/>
        <v>0.13485714285714312</v>
      </c>
      <c r="O2701">
        <f t="shared" si="384"/>
        <v>0</v>
      </c>
    </row>
    <row r="2702" spans="1:15" x14ac:dyDescent="0.25">
      <c r="A2702">
        <f t="shared" si="379"/>
        <v>2701</v>
      </c>
      <c r="B2702" s="1">
        <v>39931</v>
      </c>
      <c r="C2702">
        <v>11.19</v>
      </c>
      <c r="D2702">
        <v>11.52</v>
      </c>
      <c r="E2702">
        <v>11.02</v>
      </c>
      <c r="F2702">
        <v>11.24</v>
      </c>
      <c r="G2702">
        <v>825365</v>
      </c>
      <c r="H2702" s="2">
        <f t="shared" si="376"/>
        <v>7.4285714285714483E-2</v>
      </c>
      <c r="I2702">
        <f t="shared" si="380"/>
        <v>1</v>
      </c>
      <c r="J2702" t="str">
        <f t="shared" si="381"/>
        <v xml:space="preserve"> </v>
      </c>
      <c r="K2702">
        <f t="shared" si="382"/>
        <v>8.9999999999999858E-2</v>
      </c>
      <c r="L2702" s="2">
        <f t="shared" si="377"/>
        <v>4.4116479788185829</v>
      </c>
      <c r="M2702">
        <f t="shared" si="378"/>
        <v>1</v>
      </c>
      <c r="N2702" s="2">
        <f t="shared" si="383"/>
        <v>-6.88571428571427E-2</v>
      </c>
      <c r="O2702">
        <f t="shared" si="384"/>
        <v>0</v>
      </c>
    </row>
    <row r="2703" spans="1:15" x14ac:dyDescent="0.25">
      <c r="A2703">
        <f t="shared" si="379"/>
        <v>2702</v>
      </c>
      <c r="B2703" s="1">
        <v>39932</v>
      </c>
      <c r="C2703">
        <v>11.41</v>
      </c>
      <c r="D2703">
        <v>11.81</v>
      </c>
      <c r="E2703">
        <v>11.35</v>
      </c>
      <c r="F2703">
        <v>11.46</v>
      </c>
      <c r="G2703">
        <v>1018966</v>
      </c>
      <c r="H2703" s="2">
        <f t="shared" si="376"/>
        <v>6.9714285714286062E-2</v>
      </c>
      <c r="I2703">
        <f t="shared" si="380"/>
        <v>1</v>
      </c>
      <c r="J2703">
        <f t="shared" si="381"/>
        <v>0.22000000000000064</v>
      </c>
      <c r="K2703" t="str">
        <f t="shared" si="382"/>
        <v xml:space="preserve"> </v>
      </c>
      <c r="L2703" s="2">
        <f t="shared" si="377"/>
        <v>4.9889426097150711</v>
      </c>
      <c r="M2703">
        <f t="shared" si="378"/>
        <v>1</v>
      </c>
      <c r="N2703" s="2">
        <f t="shared" si="383"/>
        <v>-4.5714285714284209E-3</v>
      </c>
      <c r="O2703">
        <f t="shared" si="384"/>
        <v>0</v>
      </c>
    </row>
    <row r="2704" spans="1:15" x14ac:dyDescent="0.25">
      <c r="A2704">
        <f t="shared" si="379"/>
        <v>2703</v>
      </c>
      <c r="B2704" s="1">
        <v>39933</v>
      </c>
      <c r="C2704">
        <v>11.77</v>
      </c>
      <c r="D2704">
        <v>12.05</v>
      </c>
      <c r="E2704">
        <v>11.76</v>
      </c>
      <c r="F2704">
        <v>11.89</v>
      </c>
      <c r="G2704">
        <v>1144192</v>
      </c>
      <c r="H2704" s="2">
        <f t="shared" si="376"/>
        <v>0.11685714285714316</v>
      </c>
      <c r="I2704">
        <f t="shared" si="380"/>
        <v>1</v>
      </c>
      <c r="J2704">
        <f t="shared" si="381"/>
        <v>0.42999999999999972</v>
      </c>
      <c r="K2704" t="str">
        <f t="shared" si="382"/>
        <v xml:space="preserve"> </v>
      </c>
      <c r="L2704" s="2">
        <f t="shared" si="377"/>
        <v>5.4841082794197016</v>
      </c>
      <c r="M2704">
        <f t="shared" si="378"/>
        <v>1</v>
      </c>
      <c r="N2704" s="2">
        <f t="shared" si="383"/>
        <v>4.7142857142857097E-2</v>
      </c>
      <c r="O2704">
        <f t="shared" si="384"/>
        <v>0</v>
      </c>
    </row>
    <row r="2705" spans="1:15" x14ac:dyDescent="0.25">
      <c r="A2705">
        <f t="shared" si="379"/>
        <v>2704</v>
      </c>
      <c r="B2705" s="1">
        <v>39934</v>
      </c>
      <c r="C2705">
        <v>11.98</v>
      </c>
      <c r="D2705">
        <v>12.09</v>
      </c>
      <c r="E2705">
        <v>11.74</v>
      </c>
      <c r="F2705">
        <v>11.93</v>
      </c>
      <c r="G2705">
        <v>800273</v>
      </c>
      <c r="H2705" s="2">
        <f t="shared" si="376"/>
        <v>0.13714285714285721</v>
      </c>
      <c r="I2705">
        <f t="shared" si="380"/>
        <v>1</v>
      </c>
      <c r="J2705">
        <f t="shared" si="381"/>
        <v>3.9999999999999147E-2</v>
      </c>
      <c r="K2705" t="str">
        <f t="shared" si="382"/>
        <v xml:space="preserve"> </v>
      </c>
      <c r="L2705" s="2">
        <f t="shared" si="377"/>
        <v>5.9084227018144047</v>
      </c>
      <c r="M2705">
        <f t="shared" si="378"/>
        <v>1</v>
      </c>
      <c r="N2705" s="2">
        <f t="shared" si="383"/>
        <v>2.0285714285714046E-2</v>
      </c>
      <c r="O2705">
        <f t="shared" si="384"/>
        <v>1</v>
      </c>
    </row>
    <row r="2706" spans="1:15" x14ac:dyDescent="0.25">
      <c r="A2706">
        <f t="shared" si="379"/>
        <v>2705</v>
      </c>
      <c r="B2706" s="1">
        <v>39937</v>
      </c>
      <c r="C2706">
        <v>12.2</v>
      </c>
      <c r="D2706">
        <v>12.41</v>
      </c>
      <c r="E2706">
        <v>12.05</v>
      </c>
      <c r="F2706">
        <v>12.34</v>
      </c>
      <c r="G2706">
        <v>1174082</v>
      </c>
      <c r="H2706" s="2">
        <f t="shared" si="376"/>
        <v>0.21571428571428564</v>
      </c>
      <c r="I2706">
        <f t="shared" si="380"/>
        <v>0</v>
      </c>
      <c r="J2706">
        <f t="shared" si="381"/>
        <v>0.41000000000000014</v>
      </c>
      <c r="K2706" t="str">
        <f t="shared" si="382"/>
        <v xml:space="preserve"> </v>
      </c>
      <c r="L2706" s="2">
        <f t="shared" si="377"/>
        <v>6.1945725500154198</v>
      </c>
      <c r="M2706">
        <f t="shared" si="378"/>
        <v>0</v>
      </c>
      <c r="N2706" s="2">
        <f t="shared" si="383"/>
        <v>7.8571428571428431E-2</v>
      </c>
      <c r="O2706">
        <f t="shared" si="384"/>
        <v>1</v>
      </c>
    </row>
    <row r="2707" spans="1:15" x14ac:dyDescent="0.25">
      <c r="A2707">
        <f t="shared" si="379"/>
        <v>2706</v>
      </c>
      <c r="B2707" s="1">
        <v>39938</v>
      </c>
      <c r="C2707">
        <v>12.49</v>
      </c>
      <c r="D2707">
        <v>12.73</v>
      </c>
      <c r="E2707">
        <v>12.24</v>
      </c>
      <c r="F2707">
        <v>12.34</v>
      </c>
      <c r="G2707">
        <v>1054183</v>
      </c>
      <c r="H2707" s="2">
        <f t="shared" si="376"/>
        <v>0.23371428571428554</v>
      </c>
      <c r="I2707">
        <f t="shared" si="380"/>
        <v>1</v>
      </c>
      <c r="J2707" t="str">
        <f t="shared" si="381"/>
        <v xml:space="preserve"> </v>
      </c>
      <c r="K2707" t="str">
        <f t="shared" si="382"/>
        <v xml:space="preserve"> </v>
      </c>
      <c r="L2707" s="2">
        <f t="shared" si="377"/>
        <v>6.4998692832789828</v>
      </c>
      <c r="M2707">
        <f t="shared" si="378"/>
        <v>1</v>
      </c>
      <c r="N2707" s="2">
        <f t="shared" si="383"/>
        <v>1.7999999999999905E-2</v>
      </c>
      <c r="O2707">
        <f t="shared" si="384"/>
        <v>0</v>
      </c>
    </row>
    <row r="2708" spans="1:15" x14ac:dyDescent="0.25">
      <c r="A2708">
        <f t="shared" si="379"/>
        <v>2707</v>
      </c>
      <c r="B2708" s="1">
        <v>39939</v>
      </c>
      <c r="C2708">
        <v>12.71</v>
      </c>
      <c r="D2708">
        <v>13.04</v>
      </c>
      <c r="E2708">
        <v>12.55</v>
      </c>
      <c r="F2708">
        <v>12.91</v>
      </c>
      <c r="G2708">
        <v>1289084</v>
      </c>
      <c r="H2708" s="2">
        <f t="shared" si="376"/>
        <v>0.25742857142857128</v>
      </c>
      <c r="I2708">
        <f t="shared" si="380"/>
        <v>1</v>
      </c>
      <c r="J2708">
        <f t="shared" si="381"/>
        <v>0.57000000000000028</v>
      </c>
      <c r="K2708" t="str">
        <f t="shared" si="382"/>
        <v xml:space="preserve"> </v>
      </c>
      <c r="L2708" s="2">
        <f t="shared" si="377"/>
        <v>7.1652389865774042</v>
      </c>
      <c r="M2708">
        <f t="shared" si="378"/>
        <v>1</v>
      </c>
      <c r="N2708" s="2">
        <f t="shared" si="383"/>
        <v>2.3714285714285743E-2</v>
      </c>
      <c r="O2708">
        <f t="shared" si="384"/>
        <v>1</v>
      </c>
    </row>
    <row r="2709" spans="1:15" x14ac:dyDescent="0.25">
      <c r="A2709">
        <f t="shared" si="379"/>
        <v>2708</v>
      </c>
      <c r="B2709" s="1">
        <v>39940</v>
      </c>
      <c r="C2709">
        <v>13.54</v>
      </c>
      <c r="D2709">
        <v>13.63</v>
      </c>
      <c r="E2709">
        <v>13.01</v>
      </c>
      <c r="F2709">
        <v>13.2</v>
      </c>
      <c r="G2709">
        <v>1421374</v>
      </c>
      <c r="H2709" s="2">
        <f t="shared" si="376"/>
        <v>0.27114285714285702</v>
      </c>
      <c r="I2709">
        <f t="shared" si="380"/>
        <v>1</v>
      </c>
      <c r="J2709">
        <f t="shared" si="381"/>
        <v>0.28999999999999915</v>
      </c>
      <c r="K2709" t="str">
        <f t="shared" si="382"/>
        <v xml:space="preserve"> </v>
      </c>
      <c r="L2709" s="2">
        <f t="shared" si="377"/>
        <v>7.4364788897987273</v>
      </c>
      <c r="M2709">
        <f t="shared" si="378"/>
        <v>1</v>
      </c>
      <c r="N2709" s="2">
        <f t="shared" si="383"/>
        <v>1.3714285714285734E-2</v>
      </c>
      <c r="O2709">
        <f t="shared" si="384"/>
        <v>1</v>
      </c>
    </row>
    <row r="2710" spans="1:15" x14ac:dyDescent="0.25">
      <c r="A2710">
        <f t="shared" si="379"/>
        <v>2709</v>
      </c>
      <c r="B2710" s="1">
        <v>39941</v>
      </c>
      <c r="C2710">
        <v>13.62</v>
      </c>
      <c r="D2710">
        <v>13.79</v>
      </c>
      <c r="E2710">
        <v>13.38</v>
      </c>
      <c r="F2710">
        <v>13.77</v>
      </c>
      <c r="G2710">
        <v>1280262</v>
      </c>
      <c r="H2710" s="2">
        <f t="shared" ref="H2710:H2773" si="385">SLOPE(F2705:F2710,A2705:A2710)</f>
        <v>0.35285714285714281</v>
      </c>
      <c r="I2710">
        <f t="shared" si="380"/>
        <v>0</v>
      </c>
      <c r="J2710">
        <f t="shared" si="381"/>
        <v>0.57000000000000028</v>
      </c>
      <c r="K2710" t="str">
        <f t="shared" si="382"/>
        <v xml:space="preserve"> </v>
      </c>
      <c r="L2710" s="2">
        <f t="shared" si="377"/>
        <v>7.6636620084170683</v>
      </c>
      <c r="M2710">
        <f t="shared" si="378"/>
        <v>0</v>
      </c>
      <c r="N2710" s="2">
        <f t="shared" si="383"/>
        <v>8.1714285714285795E-2</v>
      </c>
      <c r="O2710">
        <f t="shared" si="384"/>
        <v>1</v>
      </c>
    </row>
    <row r="2711" spans="1:15" x14ac:dyDescent="0.25">
      <c r="A2711">
        <f t="shared" si="379"/>
        <v>2710</v>
      </c>
      <c r="B2711" s="1">
        <v>39944</v>
      </c>
      <c r="C2711">
        <v>13.62</v>
      </c>
      <c r="D2711">
        <v>13.66</v>
      </c>
      <c r="E2711">
        <v>13.34</v>
      </c>
      <c r="F2711">
        <v>13.43</v>
      </c>
      <c r="G2711">
        <v>934908</v>
      </c>
      <c r="H2711" s="2">
        <f t="shared" si="385"/>
        <v>0.28657142857142848</v>
      </c>
      <c r="I2711">
        <f t="shared" si="380"/>
        <v>0</v>
      </c>
      <c r="J2711" t="str">
        <f t="shared" si="381"/>
        <v xml:space="preserve"> </v>
      </c>
      <c r="K2711">
        <f t="shared" si="382"/>
        <v>0.33999999999999986</v>
      </c>
      <c r="L2711" s="2">
        <f t="shared" si="377"/>
        <v>7.8466844407027594</v>
      </c>
      <c r="M2711">
        <f t="shared" si="378"/>
        <v>0</v>
      </c>
      <c r="N2711" s="2">
        <f t="shared" si="383"/>
        <v>-6.6285714285714337E-2</v>
      </c>
      <c r="O2711">
        <f t="shared" si="384"/>
        <v>0</v>
      </c>
    </row>
    <row r="2712" spans="1:15" x14ac:dyDescent="0.25">
      <c r="A2712">
        <f t="shared" si="379"/>
        <v>2711</v>
      </c>
      <c r="B2712" s="1">
        <v>39945</v>
      </c>
      <c r="C2712">
        <v>13.48</v>
      </c>
      <c r="D2712">
        <v>13.55</v>
      </c>
      <c r="E2712">
        <v>12.5</v>
      </c>
      <c r="F2712">
        <v>12.92</v>
      </c>
      <c r="G2712">
        <v>1181145</v>
      </c>
      <c r="H2712" s="2">
        <f t="shared" si="385"/>
        <v>0.14371428571428568</v>
      </c>
      <c r="I2712">
        <f t="shared" si="380"/>
        <v>0</v>
      </c>
      <c r="J2712" t="str">
        <f t="shared" si="381"/>
        <v xml:space="preserve"> </v>
      </c>
      <c r="K2712">
        <f t="shared" si="382"/>
        <v>0.50999999999999979</v>
      </c>
      <c r="L2712" s="2">
        <f t="shared" si="377"/>
        <v>8.0153440888705525</v>
      </c>
      <c r="M2712">
        <f t="shared" si="378"/>
        <v>0</v>
      </c>
      <c r="N2712" s="2">
        <f t="shared" si="383"/>
        <v>-0.14285714285714279</v>
      </c>
      <c r="O2712">
        <f t="shared" si="384"/>
        <v>1</v>
      </c>
    </row>
    <row r="2713" spans="1:15" x14ac:dyDescent="0.25">
      <c r="A2713">
        <f t="shared" si="379"/>
        <v>2712</v>
      </c>
      <c r="B2713" s="1">
        <v>39946</v>
      </c>
      <c r="C2713">
        <v>12.45</v>
      </c>
      <c r="D2713">
        <v>12.49</v>
      </c>
      <c r="E2713">
        <v>11.99</v>
      </c>
      <c r="F2713">
        <v>12.15</v>
      </c>
      <c r="G2713">
        <v>1066305</v>
      </c>
      <c r="H2713" s="2">
        <f t="shared" si="385"/>
        <v>-0.14228571428571421</v>
      </c>
      <c r="I2713">
        <f t="shared" si="380"/>
        <v>0</v>
      </c>
      <c r="J2713" t="str">
        <f t="shared" si="381"/>
        <v xml:space="preserve"> </v>
      </c>
      <c r="K2713">
        <f t="shared" si="382"/>
        <v>0.76999999999999957</v>
      </c>
      <c r="L2713" s="2">
        <f t="shared" si="377"/>
        <v>8.1178307567803039</v>
      </c>
      <c r="M2713">
        <f t="shared" si="378"/>
        <v>1</v>
      </c>
      <c r="N2713" s="2">
        <f t="shared" si="383"/>
        <v>-0.28599999999999992</v>
      </c>
      <c r="O2713">
        <f t="shared" si="384"/>
        <v>1</v>
      </c>
    </row>
    <row r="2714" spans="1:15" x14ac:dyDescent="0.25">
      <c r="A2714">
        <f t="shared" si="379"/>
        <v>2713</v>
      </c>
      <c r="B2714" s="1">
        <v>39947</v>
      </c>
      <c r="C2714">
        <v>12.01</v>
      </c>
      <c r="D2714">
        <v>12.42</v>
      </c>
      <c r="E2714">
        <v>11.74</v>
      </c>
      <c r="F2714">
        <v>12.28</v>
      </c>
      <c r="G2714">
        <v>902445</v>
      </c>
      <c r="H2714" s="2">
        <f t="shared" si="385"/>
        <v>-0.28485714285714275</v>
      </c>
      <c r="I2714">
        <f t="shared" si="380"/>
        <v>1</v>
      </c>
      <c r="J2714">
        <f t="shared" si="381"/>
        <v>0.12999999999999901</v>
      </c>
      <c r="K2714" t="str">
        <f t="shared" si="382"/>
        <v xml:space="preserve"> </v>
      </c>
      <c r="L2714" s="2">
        <f t="shared" si="377"/>
        <v>8.2137930334924487</v>
      </c>
      <c r="M2714">
        <f t="shared" si="378"/>
        <v>0</v>
      </c>
      <c r="N2714" s="2">
        <f t="shared" si="383"/>
        <v>-0.14257142857142854</v>
      </c>
      <c r="O2714">
        <f t="shared" si="384"/>
        <v>0</v>
      </c>
    </row>
    <row r="2715" spans="1:15" x14ac:dyDescent="0.25">
      <c r="A2715">
        <f t="shared" si="379"/>
        <v>2714</v>
      </c>
      <c r="B2715" s="1">
        <v>39948</v>
      </c>
      <c r="C2715">
        <v>12.31</v>
      </c>
      <c r="D2715">
        <v>12.5</v>
      </c>
      <c r="E2715">
        <v>11.94</v>
      </c>
      <c r="F2715">
        <v>12.1</v>
      </c>
      <c r="G2715">
        <v>833784</v>
      </c>
      <c r="H2715" s="2">
        <f t="shared" si="385"/>
        <v>-0.35914285714285715</v>
      </c>
      <c r="I2715">
        <f t="shared" si="380"/>
        <v>0</v>
      </c>
      <c r="J2715" t="str">
        <f t="shared" si="381"/>
        <v xml:space="preserve"> </v>
      </c>
      <c r="K2715">
        <f t="shared" si="382"/>
        <v>0.17999999999999972</v>
      </c>
      <c r="L2715" s="2">
        <f t="shared" si="377"/>
        <v>8.2575732583638892</v>
      </c>
      <c r="M2715">
        <f t="shared" si="378"/>
        <v>1</v>
      </c>
      <c r="N2715" s="2">
        <f t="shared" si="383"/>
        <v>-7.4285714285714399E-2</v>
      </c>
      <c r="O2715">
        <f t="shared" si="384"/>
        <v>1</v>
      </c>
    </row>
    <row r="2716" spans="1:15" x14ac:dyDescent="0.25">
      <c r="A2716">
        <f t="shared" si="379"/>
        <v>2715</v>
      </c>
      <c r="B2716" s="1">
        <v>39951</v>
      </c>
      <c r="C2716">
        <v>12.35</v>
      </c>
      <c r="D2716">
        <v>12.74</v>
      </c>
      <c r="E2716">
        <v>12.32</v>
      </c>
      <c r="F2716">
        <v>12.71</v>
      </c>
      <c r="G2716">
        <v>768497</v>
      </c>
      <c r="H2716" s="2">
        <f t="shared" si="385"/>
        <v>-0.16942857142857132</v>
      </c>
      <c r="I2716">
        <f t="shared" si="380"/>
        <v>0</v>
      </c>
      <c r="J2716">
        <f t="shared" si="381"/>
        <v>0.61000000000000121</v>
      </c>
      <c r="K2716" t="str">
        <f t="shared" si="382"/>
        <v xml:space="preserve"> </v>
      </c>
      <c r="L2716" s="2">
        <f t="shared" si="377"/>
        <v>8.2375324216783916</v>
      </c>
      <c r="M2716">
        <f t="shared" si="378"/>
        <v>1</v>
      </c>
      <c r="N2716" s="2">
        <f t="shared" si="383"/>
        <v>0.18971428571428584</v>
      </c>
      <c r="O2716">
        <f t="shared" si="384"/>
        <v>0</v>
      </c>
    </row>
    <row r="2717" spans="1:15" x14ac:dyDescent="0.25">
      <c r="A2717">
        <f t="shared" si="379"/>
        <v>2716</v>
      </c>
      <c r="B2717" s="1">
        <v>39952</v>
      </c>
      <c r="C2717">
        <v>12.88</v>
      </c>
      <c r="D2717">
        <v>13.2</v>
      </c>
      <c r="E2717">
        <v>12.73</v>
      </c>
      <c r="F2717">
        <v>12.94</v>
      </c>
      <c r="G2717">
        <v>921042</v>
      </c>
      <c r="H2717" s="2">
        <f t="shared" si="385"/>
        <v>4.5714285714285707E-2</v>
      </c>
      <c r="I2717">
        <f t="shared" si="380"/>
        <v>1</v>
      </c>
      <c r="J2717">
        <f t="shared" si="381"/>
        <v>0.22999999999999865</v>
      </c>
      <c r="K2717" t="str">
        <f t="shared" si="382"/>
        <v xml:space="preserve"> </v>
      </c>
      <c r="L2717" s="2">
        <f t="shared" si="377"/>
        <v>8.2047034914475265</v>
      </c>
      <c r="M2717">
        <f t="shared" si="378"/>
        <v>1</v>
      </c>
      <c r="N2717" s="2">
        <f t="shared" si="383"/>
        <v>0.21514285714285702</v>
      </c>
      <c r="O2717">
        <f t="shared" si="384"/>
        <v>1</v>
      </c>
    </row>
    <row r="2718" spans="1:15" x14ac:dyDescent="0.25">
      <c r="A2718">
        <f t="shared" si="379"/>
        <v>2717</v>
      </c>
      <c r="B2718" s="1">
        <v>39953</v>
      </c>
      <c r="C2718">
        <v>13.27</v>
      </c>
      <c r="D2718">
        <v>13.62</v>
      </c>
      <c r="E2718">
        <v>12.98</v>
      </c>
      <c r="F2718">
        <v>13.01</v>
      </c>
      <c r="G2718">
        <v>1135477</v>
      </c>
      <c r="H2718" s="2">
        <f t="shared" si="385"/>
        <v>0.19685714285714281</v>
      </c>
      <c r="I2718">
        <f t="shared" si="380"/>
        <v>0</v>
      </c>
      <c r="J2718">
        <f t="shared" si="381"/>
        <v>7.0000000000000284E-2</v>
      </c>
      <c r="K2718" t="str">
        <f t="shared" si="382"/>
        <v xml:space="preserve"> </v>
      </c>
      <c r="L2718" s="2">
        <f t="shared" si="377"/>
        <v>8.172193048770831</v>
      </c>
      <c r="M2718">
        <f t="shared" si="378"/>
        <v>0</v>
      </c>
      <c r="N2718" s="2">
        <f t="shared" si="383"/>
        <v>0.15114285714285711</v>
      </c>
      <c r="O2718">
        <f t="shared" si="384"/>
        <v>1</v>
      </c>
    </row>
    <row r="2719" spans="1:15" x14ac:dyDescent="0.25">
      <c r="A2719">
        <f t="shared" si="379"/>
        <v>2718</v>
      </c>
      <c r="B2719" s="1">
        <v>39954</v>
      </c>
      <c r="C2719">
        <v>12.75</v>
      </c>
      <c r="D2719">
        <v>12.77</v>
      </c>
      <c r="E2719">
        <v>12.29</v>
      </c>
      <c r="F2719">
        <v>12.48</v>
      </c>
      <c r="G2719">
        <v>1054326</v>
      </c>
      <c r="H2719" s="2">
        <f t="shared" si="385"/>
        <v>0.11314285714285727</v>
      </c>
      <c r="I2719">
        <f t="shared" si="380"/>
        <v>0</v>
      </c>
      <c r="J2719" t="str">
        <f t="shared" si="381"/>
        <v xml:space="preserve"> </v>
      </c>
      <c r="K2719">
        <f t="shared" si="382"/>
        <v>0.52999999999999936</v>
      </c>
      <c r="L2719" s="2">
        <f t="shared" si="377"/>
        <v>8.1691047764274707</v>
      </c>
      <c r="M2719">
        <f t="shared" si="378"/>
        <v>0</v>
      </c>
      <c r="N2719" s="2">
        <f t="shared" si="383"/>
        <v>-8.3714285714285547E-2</v>
      </c>
      <c r="O2719">
        <f t="shared" si="384"/>
        <v>0</v>
      </c>
    </row>
    <row r="2720" spans="1:15" x14ac:dyDescent="0.25">
      <c r="A2720">
        <f t="shared" si="379"/>
        <v>2719</v>
      </c>
      <c r="B2720" s="1">
        <v>39955</v>
      </c>
      <c r="C2720">
        <v>12.6</v>
      </c>
      <c r="D2720">
        <v>12.64</v>
      </c>
      <c r="E2720">
        <v>12.26</v>
      </c>
      <c r="F2720">
        <v>12.34</v>
      </c>
      <c r="G2720">
        <v>540298</v>
      </c>
      <c r="H2720" s="2">
        <f t="shared" si="385"/>
        <v>1.6571428571428574E-2</v>
      </c>
      <c r="I2720">
        <f t="shared" si="380"/>
        <v>1</v>
      </c>
      <c r="J2720" t="str">
        <f t="shared" si="381"/>
        <v xml:space="preserve"> </v>
      </c>
      <c r="K2720">
        <f t="shared" si="382"/>
        <v>0.14000000000000057</v>
      </c>
      <c r="L2720" s="2">
        <f t="shared" si="377"/>
        <v>8.1694011434718465</v>
      </c>
      <c r="M2720">
        <f t="shared" si="378"/>
        <v>1</v>
      </c>
      <c r="N2720" s="2">
        <f t="shared" si="383"/>
        <v>-9.6571428571428697E-2</v>
      </c>
      <c r="O2720">
        <f t="shared" si="384"/>
        <v>1</v>
      </c>
    </row>
    <row r="2721" spans="1:15" x14ac:dyDescent="0.25">
      <c r="A2721">
        <f t="shared" si="379"/>
        <v>2720</v>
      </c>
      <c r="B2721" s="1">
        <v>39959</v>
      </c>
      <c r="C2721">
        <v>12.26</v>
      </c>
      <c r="D2721">
        <v>12.85</v>
      </c>
      <c r="E2721">
        <v>12.09</v>
      </c>
      <c r="F2721">
        <v>12.63</v>
      </c>
      <c r="G2721">
        <v>958994</v>
      </c>
      <c r="H2721" s="2">
        <f t="shared" si="385"/>
        <v>-7.7999999999999958E-2</v>
      </c>
      <c r="I2721">
        <f t="shared" si="380"/>
        <v>1</v>
      </c>
      <c r="J2721">
        <f t="shared" si="381"/>
        <v>0.29000000000000092</v>
      </c>
      <c r="K2721" t="str">
        <f t="shared" si="382"/>
        <v xml:space="preserve"> </v>
      </c>
      <c r="L2721" s="2">
        <f t="shared" si="377"/>
        <v>8.1892745578818609</v>
      </c>
      <c r="M2721">
        <f t="shared" si="378"/>
        <v>0</v>
      </c>
      <c r="N2721" s="2">
        <f t="shared" si="383"/>
        <v>-9.4571428571428529E-2</v>
      </c>
      <c r="O2721">
        <f t="shared" si="384"/>
        <v>0</v>
      </c>
    </row>
    <row r="2722" spans="1:15" x14ac:dyDescent="0.25">
      <c r="A2722">
        <f t="shared" si="379"/>
        <v>2721</v>
      </c>
      <c r="B2722" s="1">
        <v>39960</v>
      </c>
      <c r="C2722">
        <v>12.71</v>
      </c>
      <c r="D2722">
        <v>12.74</v>
      </c>
      <c r="E2722">
        <v>12.1</v>
      </c>
      <c r="F2722">
        <v>12.23</v>
      </c>
      <c r="G2722">
        <v>1074768</v>
      </c>
      <c r="H2722" s="2">
        <f t="shared" si="385"/>
        <v>-0.13799999999999979</v>
      </c>
      <c r="I2722">
        <f t="shared" si="380"/>
        <v>0</v>
      </c>
      <c r="J2722" t="str">
        <f t="shared" si="381"/>
        <v xml:space="preserve"> </v>
      </c>
      <c r="K2722">
        <f t="shared" si="382"/>
        <v>0.40000000000000036</v>
      </c>
      <c r="L2722" s="2">
        <f t="shared" si="377"/>
        <v>8.3121930627866707</v>
      </c>
      <c r="M2722">
        <f t="shared" si="378"/>
        <v>1</v>
      </c>
      <c r="N2722" s="2">
        <f t="shared" si="383"/>
        <v>-5.9999999999999831E-2</v>
      </c>
      <c r="O2722">
        <f t="shared" si="384"/>
        <v>1</v>
      </c>
    </row>
    <row r="2723" spans="1:15" x14ac:dyDescent="0.25">
      <c r="A2723">
        <f t="shared" si="379"/>
        <v>2722</v>
      </c>
      <c r="B2723" s="1">
        <v>39961</v>
      </c>
      <c r="C2723">
        <v>12.47</v>
      </c>
      <c r="D2723">
        <v>12.52</v>
      </c>
      <c r="E2723">
        <v>12.05</v>
      </c>
      <c r="F2723">
        <v>12.43</v>
      </c>
      <c r="G2723">
        <v>824801</v>
      </c>
      <c r="H2723" s="2">
        <f t="shared" si="385"/>
        <v>-9.5999999999999988E-2</v>
      </c>
      <c r="I2723">
        <f t="shared" si="380"/>
        <v>0</v>
      </c>
      <c r="J2723">
        <f t="shared" si="381"/>
        <v>0.19999999999999929</v>
      </c>
      <c r="K2723" t="str">
        <f t="shared" si="382"/>
        <v xml:space="preserve"> </v>
      </c>
      <c r="L2723" s="2">
        <f t="shared" si="377"/>
        <v>8.5713941658145458</v>
      </c>
      <c r="M2723">
        <f t="shared" si="378"/>
        <v>1</v>
      </c>
      <c r="N2723" s="2">
        <f t="shared" si="383"/>
        <v>4.1999999999999801E-2</v>
      </c>
      <c r="O2723">
        <f t="shared" si="384"/>
        <v>0</v>
      </c>
    </row>
    <row r="2724" spans="1:15" x14ac:dyDescent="0.25">
      <c r="A2724">
        <f t="shared" si="379"/>
        <v>2723</v>
      </c>
      <c r="B2724" s="1">
        <v>39962</v>
      </c>
      <c r="C2724">
        <v>12.57</v>
      </c>
      <c r="D2724">
        <v>12.77</v>
      </c>
      <c r="E2724">
        <v>11.46</v>
      </c>
      <c r="F2724">
        <v>12.72</v>
      </c>
      <c r="G2724">
        <v>848883</v>
      </c>
      <c r="H2724" s="2">
        <f t="shared" si="385"/>
        <v>3.0571428571428579E-2</v>
      </c>
      <c r="I2724">
        <f t="shared" si="380"/>
        <v>1</v>
      </c>
      <c r="J2724">
        <f t="shared" si="381"/>
        <v>0.29000000000000092</v>
      </c>
      <c r="K2724" t="str">
        <f t="shared" si="382"/>
        <v xml:space="preserve"> </v>
      </c>
      <c r="L2724" s="2">
        <f t="shared" si="377"/>
        <v>8.9838845233090829</v>
      </c>
      <c r="M2724">
        <f t="shared" si="378"/>
        <v>1</v>
      </c>
      <c r="N2724" s="2">
        <f t="shared" si="383"/>
        <v>0.12657142857142856</v>
      </c>
      <c r="O2724">
        <f t="shared" si="384"/>
        <v>1</v>
      </c>
    </row>
    <row r="2725" spans="1:15" x14ac:dyDescent="0.25">
      <c r="A2725">
        <f t="shared" si="379"/>
        <v>2724</v>
      </c>
      <c r="B2725" s="1">
        <v>39965</v>
      </c>
      <c r="C2725">
        <v>13.06</v>
      </c>
      <c r="D2725">
        <v>13.23</v>
      </c>
      <c r="E2725">
        <v>12.75</v>
      </c>
      <c r="F2725">
        <v>13.1</v>
      </c>
      <c r="G2725">
        <v>863990</v>
      </c>
      <c r="H2725" s="2">
        <f t="shared" si="385"/>
        <v>0.12199999999999994</v>
      </c>
      <c r="I2725">
        <f t="shared" si="380"/>
        <v>0</v>
      </c>
      <c r="J2725">
        <f t="shared" si="381"/>
        <v>0.37999999999999901</v>
      </c>
      <c r="K2725" t="str">
        <f t="shared" si="382"/>
        <v xml:space="preserve"> </v>
      </c>
      <c r="L2725" s="2">
        <f t="shared" si="377"/>
        <v>9.5244804123096394</v>
      </c>
      <c r="M2725">
        <f t="shared" si="378"/>
        <v>0</v>
      </c>
      <c r="N2725" s="2">
        <f t="shared" si="383"/>
        <v>9.1428571428571359E-2</v>
      </c>
      <c r="O2725">
        <f t="shared" si="384"/>
        <v>1</v>
      </c>
    </row>
    <row r="2726" spans="1:15" x14ac:dyDescent="0.25">
      <c r="A2726">
        <f t="shared" si="379"/>
        <v>2725</v>
      </c>
      <c r="B2726" s="1">
        <v>39966</v>
      </c>
      <c r="C2726">
        <v>12.94</v>
      </c>
      <c r="D2726">
        <v>13.09</v>
      </c>
      <c r="E2726">
        <v>12.79</v>
      </c>
      <c r="F2726">
        <v>13.04</v>
      </c>
      <c r="G2726">
        <v>661170</v>
      </c>
      <c r="H2726" s="2">
        <f t="shared" si="385"/>
        <v>0.14142857142857115</v>
      </c>
      <c r="I2726">
        <f t="shared" si="380"/>
        <v>0</v>
      </c>
      <c r="J2726" t="str">
        <f t="shared" si="381"/>
        <v xml:space="preserve"> </v>
      </c>
      <c r="K2726">
        <f t="shared" si="382"/>
        <v>6.0000000000000497E-2</v>
      </c>
      <c r="L2726" s="2">
        <f t="shared" si="377"/>
        <v>10.09328676812062</v>
      </c>
      <c r="M2726">
        <f t="shared" si="378"/>
        <v>0</v>
      </c>
      <c r="N2726" s="2">
        <f t="shared" si="383"/>
        <v>1.9428571428571212E-2</v>
      </c>
      <c r="O2726">
        <f t="shared" si="384"/>
        <v>0</v>
      </c>
    </row>
    <row r="2727" spans="1:15" x14ac:dyDescent="0.25">
      <c r="A2727">
        <f t="shared" si="379"/>
        <v>2726</v>
      </c>
      <c r="B2727" s="1">
        <v>39967</v>
      </c>
      <c r="C2727">
        <v>12.89</v>
      </c>
      <c r="D2727">
        <v>12.94</v>
      </c>
      <c r="E2727">
        <v>12.54</v>
      </c>
      <c r="F2727">
        <v>12.74</v>
      </c>
      <c r="G2727">
        <v>683433</v>
      </c>
      <c r="H2727" s="2">
        <f t="shared" si="385"/>
        <v>0.1359999999999999</v>
      </c>
      <c r="I2727">
        <f t="shared" si="380"/>
        <v>1</v>
      </c>
      <c r="J2727" t="str">
        <f t="shared" si="381"/>
        <v xml:space="preserve"> </v>
      </c>
      <c r="K2727">
        <f t="shared" si="382"/>
        <v>0.29999999999999893</v>
      </c>
      <c r="L2727" s="2">
        <f t="shared" si="377"/>
        <v>10.717515592629146</v>
      </c>
      <c r="M2727">
        <f t="shared" si="378"/>
        <v>1</v>
      </c>
      <c r="N2727" s="2">
        <f t="shared" si="383"/>
        <v>-5.428571428571255E-3</v>
      </c>
      <c r="O2727">
        <f t="shared" si="384"/>
        <v>0</v>
      </c>
    </row>
    <row r="2728" spans="1:15" x14ac:dyDescent="0.25">
      <c r="A2728">
        <f t="shared" si="379"/>
        <v>2727</v>
      </c>
      <c r="B2728" s="1">
        <v>39968</v>
      </c>
      <c r="C2728">
        <v>12.86</v>
      </c>
      <c r="D2728">
        <v>12.99</v>
      </c>
      <c r="E2728">
        <v>12.67</v>
      </c>
      <c r="F2728">
        <v>12.99</v>
      </c>
      <c r="G2728">
        <v>583720</v>
      </c>
      <c r="H2728" s="2">
        <f t="shared" si="385"/>
        <v>8.0000000000000016E-2</v>
      </c>
      <c r="I2728">
        <f t="shared" si="380"/>
        <v>0</v>
      </c>
      <c r="J2728">
        <f t="shared" si="381"/>
        <v>0.25</v>
      </c>
      <c r="K2728" t="str">
        <f t="shared" si="382"/>
        <v xml:space="preserve"> </v>
      </c>
      <c r="L2728" s="2">
        <f t="shared" si="377"/>
        <v>10.920505166349571</v>
      </c>
      <c r="M2728">
        <f t="shared" si="378"/>
        <v>0</v>
      </c>
      <c r="N2728" s="2">
        <f t="shared" si="383"/>
        <v>-5.5999999999999883E-2</v>
      </c>
      <c r="O2728">
        <f t="shared" si="384"/>
        <v>0</v>
      </c>
    </row>
    <row r="2729" spans="1:15" x14ac:dyDescent="0.25">
      <c r="A2729">
        <f t="shared" si="379"/>
        <v>2728</v>
      </c>
      <c r="B2729" s="1">
        <v>39969</v>
      </c>
      <c r="C2729">
        <v>13.2</v>
      </c>
      <c r="D2729">
        <v>13.22</v>
      </c>
      <c r="E2729">
        <v>12.75</v>
      </c>
      <c r="F2729">
        <v>12.78</v>
      </c>
      <c r="G2729">
        <v>756561</v>
      </c>
      <c r="H2729" s="2">
        <f t="shared" si="385"/>
        <v>-9.4285714285715326E-3</v>
      </c>
      <c r="I2729">
        <f t="shared" si="380"/>
        <v>0</v>
      </c>
      <c r="J2729" t="str">
        <f t="shared" si="381"/>
        <v xml:space="preserve"> </v>
      </c>
      <c r="K2729">
        <f t="shared" si="382"/>
        <v>0.21000000000000085</v>
      </c>
      <c r="L2729" s="2">
        <f t="shared" si="377"/>
        <v>11.324195248666133</v>
      </c>
      <c r="M2729">
        <f t="shared" si="378"/>
        <v>1</v>
      </c>
      <c r="N2729" s="2">
        <f t="shared" si="383"/>
        <v>-8.9428571428571552E-2</v>
      </c>
      <c r="O2729">
        <f t="shared" si="384"/>
        <v>1</v>
      </c>
    </row>
    <row r="2730" spans="1:15" x14ac:dyDescent="0.25">
      <c r="A2730">
        <f t="shared" si="379"/>
        <v>2729</v>
      </c>
      <c r="B2730" s="1">
        <v>39972</v>
      </c>
      <c r="C2730">
        <v>12.74</v>
      </c>
      <c r="D2730">
        <v>12.93</v>
      </c>
      <c r="E2730">
        <v>12.58</v>
      </c>
      <c r="F2730">
        <v>12.8</v>
      </c>
      <c r="G2730">
        <v>584812</v>
      </c>
      <c r="H2730" s="2">
        <f t="shared" si="385"/>
        <v>-5.7999999999999829E-2</v>
      </c>
      <c r="I2730">
        <f t="shared" si="380"/>
        <v>0</v>
      </c>
      <c r="J2730">
        <f t="shared" si="381"/>
        <v>2.000000000000135E-2</v>
      </c>
      <c r="K2730" t="str">
        <f t="shared" si="382"/>
        <v xml:space="preserve"> </v>
      </c>
      <c r="L2730" s="2">
        <f t="shared" si="377"/>
        <v>11.453659368311532</v>
      </c>
      <c r="M2730">
        <f t="shared" si="378"/>
        <v>1</v>
      </c>
      <c r="N2730" s="2">
        <f t="shared" si="383"/>
        <v>-4.8571428571428293E-2</v>
      </c>
      <c r="O2730">
        <f t="shared" si="384"/>
        <v>0</v>
      </c>
    </row>
    <row r="2731" spans="1:15" x14ac:dyDescent="0.25">
      <c r="A2731">
        <f t="shared" si="379"/>
        <v>2730</v>
      </c>
      <c r="B2731" s="1">
        <v>39973</v>
      </c>
      <c r="C2731">
        <v>12.8</v>
      </c>
      <c r="D2731">
        <v>12.93</v>
      </c>
      <c r="E2731">
        <v>12.64</v>
      </c>
      <c r="F2731">
        <v>12.81</v>
      </c>
      <c r="G2731">
        <v>543674</v>
      </c>
      <c r="H2731" s="2">
        <f t="shared" si="385"/>
        <v>-3.3714285714285502E-2</v>
      </c>
      <c r="I2731">
        <f t="shared" si="380"/>
        <v>1</v>
      </c>
      <c r="J2731">
        <f t="shared" si="381"/>
        <v>9.9999999999997868E-3</v>
      </c>
      <c r="K2731" t="str">
        <f t="shared" si="382"/>
        <v xml:space="preserve"> </v>
      </c>
      <c r="L2731" s="2">
        <f t="shared" si="377"/>
        <v>11.598215450170667</v>
      </c>
      <c r="M2731">
        <f t="shared" si="378"/>
        <v>0</v>
      </c>
      <c r="N2731" s="2">
        <f t="shared" si="383"/>
        <v>2.4285714285714327E-2</v>
      </c>
      <c r="O2731">
        <f t="shared" si="384"/>
        <v>0</v>
      </c>
    </row>
    <row r="2732" spans="1:15" x14ac:dyDescent="0.25">
      <c r="A2732">
        <f t="shared" si="379"/>
        <v>2731</v>
      </c>
      <c r="B2732" s="1">
        <v>39974</v>
      </c>
      <c r="C2732">
        <v>12.96</v>
      </c>
      <c r="D2732">
        <v>13.01</v>
      </c>
      <c r="E2732">
        <v>12.36</v>
      </c>
      <c r="F2732">
        <v>12.64</v>
      </c>
      <c r="G2732">
        <v>819134</v>
      </c>
      <c r="H2732" s="2">
        <f t="shared" si="385"/>
        <v>-2.9142857142857029E-2</v>
      </c>
      <c r="I2732">
        <f t="shared" si="380"/>
        <v>0</v>
      </c>
      <c r="J2732" t="str">
        <f t="shared" si="381"/>
        <v xml:space="preserve"> </v>
      </c>
      <c r="K2732">
        <f t="shared" si="382"/>
        <v>0.16999999999999993</v>
      </c>
      <c r="L2732" s="2">
        <f t="shared" si="377"/>
        <v>11.762790664843772</v>
      </c>
      <c r="M2732">
        <f t="shared" si="378"/>
        <v>1</v>
      </c>
      <c r="N2732" s="2">
        <f t="shared" si="383"/>
        <v>4.5714285714284729E-3</v>
      </c>
      <c r="O2732">
        <f t="shared" si="384"/>
        <v>0</v>
      </c>
    </row>
    <row r="2733" spans="1:15" x14ac:dyDescent="0.25">
      <c r="A2733">
        <f t="shared" si="379"/>
        <v>2732</v>
      </c>
      <c r="B2733" s="1">
        <v>39975</v>
      </c>
      <c r="C2733">
        <v>12.67</v>
      </c>
      <c r="D2733">
        <v>12.99</v>
      </c>
      <c r="E2733">
        <v>12.58</v>
      </c>
      <c r="F2733">
        <v>12.7</v>
      </c>
      <c r="G2733">
        <v>714297</v>
      </c>
      <c r="H2733" s="2">
        <f t="shared" si="385"/>
        <v>-5.3142857142857179E-2</v>
      </c>
      <c r="I2733">
        <f t="shared" si="380"/>
        <v>0</v>
      </c>
      <c r="J2733">
        <f t="shared" si="381"/>
        <v>5.9999999999998721E-2</v>
      </c>
      <c r="K2733" t="str">
        <f t="shared" si="382"/>
        <v xml:space="preserve"> </v>
      </c>
      <c r="L2733" s="2">
        <f t="shared" si="377"/>
        <v>11.870395392292782</v>
      </c>
      <c r="M2733">
        <f t="shared" si="378"/>
        <v>1</v>
      </c>
      <c r="N2733" s="2">
        <f t="shared" si="383"/>
        <v>-2.400000000000015E-2</v>
      </c>
      <c r="O2733">
        <f t="shared" si="384"/>
        <v>1</v>
      </c>
    </row>
    <row r="2734" spans="1:15" x14ac:dyDescent="0.25">
      <c r="A2734">
        <f t="shared" si="379"/>
        <v>2733</v>
      </c>
      <c r="B2734" s="1">
        <v>39976</v>
      </c>
      <c r="C2734">
        <v>12.69</v>
      </c>
      <c r="D2734">
        <v>12.76</v>
      </c>
      <c r="E2734">
        <v>12.53</v>
      </c>
      <c r="F2734">
        <v>12.75</v>
      </c>
      <c r="G2734">
        <v>574385</v>
      </c>
      <c r="H2734" s="2">
        <f t="shared" si="385"/>
        <v>-1.7714285714285741E-2</v>
      </c>
      <c r="I2734">
        <f t="shared" si="380"/>
        <v>1</v>
      </c>
      <c r="J2734">
        <f t="shared" si="381"/>
        <v>5.0000000000000711E-2</v>
      </c>
      <c r="K2734" t="str">
        <f t="shared" si="382"/>
        <v xml:space="preserve"> </v>
      </c>
      <c r="L2734" s="2">
        <f t="shared" si="377"/>
        <v>11.931523752219819</v>
      </c>
      <c r="M2734">
        <f t="shared" si="378"/>
        <v>0</v>
      </c>
      <c r="N2734" s="2">
        <f t="shared" si="383"/>
        <v>3.5428571428571434E-2</v>
      </c>
      <c r="O2734">
        <f t="shared" si="384"/>
        <v>0</v>
      </c>
    </row>
    <row r="2735" spans="1:15" x14ac:dyDescent="0.25">
      <c r="A2735">
        <f t="shared" si="379"/>
        <v>2734</v>
      </c>
      <c r="B2735" s="1">
        <v>39979</v>
      </c>
      <c r="C2735">
        <v>12.6</v>
      </c>
      <c r="D2735">
        <v>12.6</v>
      </c>
      <c r="E2735">
        <v>12.25</v>
      </c>
      <c r="F2735">
        <v>12.39</v>
      </c>
      <c r="G2735">
        <v>755025</v>
      </c>
      <c r="H2735" s="2">
        <f t="shared" si="385"/>
        <v>-6.2000000000000097E-2</v>
      </c>
      <c r="I2735">
        <f t="shared" si="380"/>
        <v>1</v>
      </c>
      <c r="J2735" t="str">
        <f t="shared" si="381"/>
        <v xml:space="preserve"> </v>
      </c>
      <c r="K2735">
        <f t="shared" si="382"/>
        <v>0.35999999999999943</v>
      </c>
      <c r="L2735" s="2">
        <f t="shared" si="377"/>
        <v>12.020802884714653</v>
      </c>
      <c r="M2735">
        <f t="shared" si="378"/>
        <v>0</v>
      </c>
      <c r="N2735" s="2">
        <f t="shared" si="383"/>
        <v>-4.4285714285714359E-2</v>
      </c>
      <c r="O2735">
        <f t="shared" si="384"/>
        <v>0</v>
      </c>
    </row>
    <row r="2736" spans="1:15" x14ac:dyDescent="0.25">
      <c r="A2736">
        <f t="shared" si="379"/>
        <v>2735</v>
      </c>
      <c r="B2736" s="1">
        <v>39980</v>
      </c>
      <c r="C2736">
        <v>12.42</v>
      </c>
      <c r="D2736">
        <v>12.47</v>
      </c>
      <c r="E2736">
        <v>11.96</v>
      </c>
      <c r="F2736">
        <v>12.02</v>
      </c>
      <c r="G2736">
        <v>913927</v>
      </c>
      <c r="H2736" s="2">
        <f t="shared" si="385"/>
        <v>-0.13285714285714298</v>
      </c>
      <c r="I2736">
        <f t="shared" si="380"/>
        <v>1</v>
      </c>
      <c r="J2736" t="str">
        <f t="shared" si="381"/>
        <v xml:space="preserve"> </v>
      </c>
      <c r="K2736">
        <f t="shared" si="382"/>
        <v>0.37000000000000099</v>
      </c>
      <c r="L2736" s="2">
        <f t="shared" si="377"/>
        <v>12.271398349824608</v>
      </c>
      <c r="M2736">
        <f t="shared" si="378"/>
        <v>0</v>
      </c>
      <c r="N2736" s="2">
        <f t="shared" si="383"/>
        <v>-7.0857142857142882E-2</v>
      </c>
      <c r="O2736">
        <f t="shared" si="384"/>
        <v>1</v>
      </c>
    </row>
    <row r="2737" spans="1:15" x14ac:dyDescent="0.25">
      <c r="A2737">
        <f t="shared" si="379"/>
        <v>2736</v>
      </c>
      <c r="B2737" s="1">
        <v>39981</v>
      </c>
      <c r="C2737">
        <v>11.95</v>
      </c>
      <c r="D2737">
        <v>11.97</v>
      </c>
      <c r="E2737">
        <v>11.38</v>
      </c>
      <c r="F2737">
        <v>11.49</v>
      </c>
      <c r="G2737">
        <v>1296815</v>
      </c>
      <c r="H2737" s="2">
        <f t="shared" si="385"/>
        <v>-0.23285714285714287</v>
      </c>
      <c r="I2737">
        <f t="shared" si="380"/>
        <v>1</v>
      </c>
      <c r="J2737" t="str">
        <f t="shared" si="381"/>
        <v xml:space="preserve"> </v>
      </c>
      <c r="K2737">
        <f t="shared" si="382"/>
        <v>0.52999999999999936</v>
      </c>
      <c r="L2737" s="2">
        <f t="shared" si="377"/>
        <v>12.071165837159036</v>
      </c>
      <c r="M2737">
        <f t="shared" si="378"/>
        <v>0</v>
      </c>
      <c r="N2737" s="2">
        <f t="shared" si="383"/>
        <v>-9.9999999999999895E-2</v>
      </c>
      <c r="O2737">
        <f t="shared" si="384"/>
        <v>1</v>
      </c>
    </row>
    <row r="2738" spans="1:15" x14ac:dyDescent="0.25">
      <c r="A2738">
        <f t="shared" si="379"/>
        <v>2737</v>
      </c>
      <c r="B2738" s="1">
        <v>39982</v>
      </c>
      <c r="C2738">
        <v>11.53</v>
      </c>
      <c r="D2738">
        <v>11.53</v>
      </c>
      <c r="E2738">
        <v>10.8</v>
      </c>
      <c r="F2738">
        <v>11.31</v>
      </c>
      <c r="G2738">
        <v>1761260</v>
      </c>
      <c r="H2738" s="2">
        <f t="shared" si="385"/>
        <v>-0.317142857142857</v>
      </c>
      <c r="I2738">
        <f t="shared" si="380"/>
        <v>0</v>
      </c>
      <c r="J2738" t="str">
        <f t="shared" si="381"/>
        <v xml:space="preserve"> </v>
      </c>
      <c r="K2738">
        <f t="shared" si="382"/>
        <v>0.17999999999999972</v>
      </c>
      <c r="L2738" s="2">
        <f t="shared" si="377"/>
        <v>11.766201754215869</v>
      </c>
      <c r="M2738">
        <f t="shared" si="378"/>
        <v>1</v>
      </c>
      <c r="N2738" s="2">
        <f t="shared" si="383"/>
        <v>-8.4285714285714131E-2</v>
      </c>
      <c r="O2738">
        <f t="shared" si="384"/>
        <v>1</v>
      </c>
    </row>
    <row r="2739" spans="1:15" x14ac:dyDescent="0.25">
      <c r="A2739">
        <f t="shared" si="379"/>
        <v>2738</v>
      </c>
      <c r="B2739" s="1">
        <v>39983</v>
      </c>
      <c r="C2739">
        <v>11.47</v>
      </c>
      <c r="D2739">
        <v>11.61</v>
      </c>
      <c r="E2739">
        <v>11.27</v>
      </c>
      <c r="F2739">
        <v>11.44</v>
      </c>
      <c r="G2739">
        <v>1244810</v>
      </c>
      <c r="H2739" s="2">
        <f t="shared" si="385"/>
        <v>-0.29485714285714293</v>
      </c>
      <c r="I2739">
        <f t="shared" si="380"/>
        <v>1</v>
      </c>
      <c r="J2739">
        <f t="shared" si="381"/>
        <v>0.12999999999999901</v>
      </c>
      <c r="K2739" t="str">
        <f t="shared" si="382"/>
        <v xml:space="preserve"> </v>
      </c>
      <c r="L2739" s="2">
        <f t="shared" si="377"/>
        <v>11.467742927455069</v>
      </c>
      <c r="M2739">
        <f t="shared" si="378"/>
        <v>0</v>
      </c>
      <c r="N2739" s="2">
        <f t="shared" si="383"/>
        <v>2.2285714285714076E-2</v>
      </c>
      <c r="O2739">
        <f t="shared" si="384"/>
        <v>0</v>
      </c>
    </row>
    <row r="2740" spans="1:15" x14ac:dyDescent="0.25">
      <c r="A2740">
        <f t="shared" si="379"/>
        <v>2739</v>
      </c>
      <c r="B2740" s="1">
        <v>39986</v>
      </c>
      <c r="C2740">
        <v>11.2</v>
      </c>
      <c r="D2740">
        <v>11.24</v>
      </c>
      <c r="E2740">
        <v>10.84</v>
      </c>
      <c r="F2740">
        <v>10.86</v>
      </c>
      <c r="G2740">
        <v>1024369</v>
      </c>
      <c r="H2740" s="2">
        <f t="shared" si="385"/>
        <v>-0.27342857142857158</v>
      </c>
      <c r="I2740">
        <f t="shared" si="380"/>
        <v>0</v>
      </c>
      <c r="J2740" t="str">
        <f t="shared" si="381"/>
        <v xml:space="preserve"> </v>
      </c>
      <c r="K2740">
        <f t="shared" si="382"/>
        <v>0.58000000000000007</v>
      </c>
      <c r="L2740" s="2">
        <f t="shared" si="377"/>
        <v>10.734442475105661</v>
      </c>
      <c r="M2740">
        <f t="shared" si="378"/>
        <v>1</v>
      </c>
      <c r="N2740" s="2">
        <f t="shared" si="383"/>
        <v>2.1428571428571352E-2</v>
      </c>
      <c r="O2740">
        <f t="shared" si="384"/>
        <v>0</v>
      </c>
    </row>
    <row r="2741" spans="1:15" x14ac:dyDescent="0.25">
      <c r="A2741">
        <f t="shared" si="379"/>
        <v>2740</v>
      </c>
      <c r="B2741" s="1">
        <v>39987</v>
      </c>
      <c r="C2741">
        <v>10.87</v>
      </c>
      <c r="D2741">
        <v>11</v>
      </c>
      <c r="E2741">
        <v>10.59</v>
      </c>
      <c r="F2741">
        <v>10.94</v>
      </c>
      <c r="G2741">
        <v>869752</v>
      </c>
      <c r="H2741" s="2">
        <f t="shared" si="385"/>
        <v>-0.20457142857142868</v>
      </c>
      <c r="I2741">
        <f t="shared" si="380"/>
        <v>0</v>
      </c>
      <c r="J2741">
        <f t="shared" si="381"/>
        <v>8.0000000000000071E-2</v>
      </c>
      <c r="K2741" t="str">
        <f t="shared" si="382"/>
        <v xml:space="preserve"> </v>
      </c>
      <c r="L2741" s="2">
        <f t="shared" si="377"/>
        <v>10.014911884556467</v>
      </c>
      <c r="M2741">
        <f t="shared" si="378"/>
        <v>1</v>
      </c>
      <c r="N2741" s="2">
        <f t="shared" si="383"/>
        <v>6.8857142857142895E-2</v>
      </c>
      <c r="O2741">
        <f t="shared" si="384"/>
        <v>1</v>
      </c>
    </row>
    <row r="2742" spans="1:15" x14ac:dyDescent="0.25">
      <c r="A2742">
        <f t="shared" si="379"/>
        <v>2741</v>
      </c>
      <c r="B2742" s="1">
        <v>39988</v>
      </c>
      <c r="C2742">
        <v>11.11</v>
      </c>
      <c r="D2742">
        <v>11.37</v>
      </c>
      <c r="E2742">
        <v>10.96</v>
      </c>
      <c r="F2742">
        <v>11.04</v>
      </c>
      <c r="G2742">
        <v>826388</v>
      </c>
      <c r="H2742" s="2">
        <f t="shared" si="385"/>
        <v>-0.11257142857142881</v>
      </c>
      <c r="I2742">
        <f t="shared" si="380"/>
        <v>0</v>
      </c>
      <c r="J2742">
        <f t="shared" si="381"/>
        <v>9.9999999999999645E-2</v>
      </c>
      <c r="K2742" t="str">
        <f t="shared" si="382"/>
        <v xml:space="preserve"> </v>
      </c>
      <c r="L2742" s="2">
        <f t="shared" si="377"/>
        <v>9.4390711963517084</v>
      </c>
      <c r="M2742">
        <f t="shared" si="378"/>
        <v>1</v>
      </c>
      <c r="N2742" s="2">
        <f t="shared" si="383"/>
        <v>9.1999999999999874E-2</v>
      </c>
      <c r="O2742">
        <f t="shared" si="384"/>
        <v>1</v>
      </c>
    </row>
    <row r="2743" spans="1:15" x14ac:dyDescent="0.25">
      <c r="A2743">
        <f t="shared" si="379"/>
        <v>2742</v>
      </c>
      <c r="B2743" s="1">
        <v>39989</v>
      </c>
      <c r="C2743">
        <v>10.96</v>
      </c>
      <c r="D2743">
        <v>11.27</v>
      </c>
      <c r="E2743">
        <v>10.86</v>
      </c>
      <c r="F2743">
        <v>11.2</v>
      </c>
      <c r="G2743">
        <v>757821</v>
      </c>
      <c r="H2743" s="2">
        <f t="shared" si="385"/>
        <v>-4.7714285714285917E-2</v>
      </c>
      <c r="I2743">
        <f t="shared" si="380"/>
        <v>1</v>
      </c>
      <c r="J2743">
        <f t="shared" si="381"/>
        <v>0.16000000000000014</v>
      </c>
      <c r="K2743" t="str">
        <f t="shared" si="382"/>
        <v xml:space="preserve"> </v>
      </c>
      <c r="L2743" s="2">
        <f t="shared" si="377"/>
        <v>8.7947858990186916</v>
      </c>
      <c r="M2743">
        <f t="shared" si="378"/>
        <v>0</v>
      </c>
      <c r="N2743" s="2">
        <f t="shared" si="383"/>
        <v>6.4857142857142891E-2</v>
      </c>
      <c r="O2743">
        <f t="shared" si="384"/>
        <v>1</v>
      </c>
    </row>
    <row r="2744" spans="1:15" x14ac:dyDescent="0.25">
      <c r="A2744">
        <f t="shared" si="379"/>
        <v>2743</v>
      </c>
      <c r="B2744" s="1">
        <v>39990</v>
      </c>
      <c r="C2744">
        <v>11.24</v>
      </c>
      <c r="D2744">
        <v>11.34</v>
      </c>
      <c r="E2744">
        <v>11.04</v>
      </c>
      <c r="F2744">
        <v>11.09</v>
      </c>
      <c r="G2744">
        <v>681119</v>
      </c>
      <c r="H2744" s="2">
        <f t="shared" si="385"/>
        <v>-1.7999999999999971E-2</v>
      </c>
      <c r="I2744">
        <f t="shared" si="380"/>
        <v>0</v>
      </c>
      <c r="J2744" t="str">
        <f t="shared" si="381"/>
        <v xml:space="preserve"> </v>
      </c>
      <c r="K2744">
        <f t="shared" si="382"/>
        <v>0.10999999999999943</v>
      </c>
      <c r="L2744" s="2">
        <f t="shared" si="377"/>
        <v>7.9058712886821123</v>
      </c>
      <c r="M2744">
        <f t="shared" si="378"/>
        <v>1</v>
      </c>
      <c r="N2744" s="2">
        <f t="shared" si="383"/>
        <v>2.9714285714285946E-2</v>
      </c>
      <c r="O2744">
        <f t="shared" si="384"/>
        <v>0</v>
      </c>
    </row>
    <row r="2745" spans="1:15" x14ac:dyDescent="0.25">
      <c r="A2745">
        <f t="shared" si="379"/>
        <v>2744</v>
      </c>
      <c r="B2745" s="1">
        <v>39993</v>
      </c>
      <c r="C2745">
        <v>11.16</v>
      </c>
      <c r="D2745">
        <v>11.17</v>
      </c>
      <c r="E2745">
        <v>10.98</v>
      </c>
      <c r="F2745">
        <v>11.1</v>
      </c>
      <c r="G2745">
        <v>526973</v>
      </c>
      <c r="H2745" s="2">
        <f t="shared" si="385"/>
        <v>5.1714285714285782E-2</v>
      </c>
      <c r="I2745">
        <f t="shared" si="380"/>
        <v>0</v>
      </c>
      <c r="J2745">
        <f t="shared" si="381"/>
        <v>9.9999999999997868E-3</v>
      </c>
      <c r="K2745" t="str">
        <f t="shared" si="382"/>
        <v xml:space="preserve"> </v>
      </c>
      <c r="L2745" s="2">
        <f t="shared" si="377"/>
        <v>6.8145034188592817</v>
      </c>
      <c r="M2745">
        <f t="shared" si="378"/>
        <v>0</v>
      </c>
      <c r="N2745" s="2">
        <f t="shared" si="383"/>
        <v>6.9714285714285756E-2</v>
      </c>
      <c r="O2745">
        <f t="shared" si="384"/>
        <v>1</v>
      </c>
    </row>
    <row r="2746" spans="1:15" x14ac:dyDescent="0.25">
      <c r="A2746">
        <f t="shared" si="379"/>
        <v>2745</v>
      </c>
      <c r="B2746" s="1">
        <v>39994</v>
      </c>
      <c r="C2746">
        <v>11.18</v>
      </c>
      <c r="D2746">
        <v>11.28</v>
      </c>
      <c r="E2746">
        <v>10.89</v>
      </c>
      <c r="F2746">
        <v>11.06</v>
      </c>
      <c r="G2746">
        <v>876826</v>
      </c>
      <c r="H2746" s="2">
        <f t="shared" si="385"/>
        <v>1.9142857142857343E-2</v>
      </c>
      <c r="I2746">
        <f t="shared" si="380"/>
        <v>1</v>
      </c>
      <c r="J2746" t="str">
        <f t="shared" si="381"/>
        <v xml:space="preserve"> </v>
      </c>
      <c r="K2746">
        <f t="shared" si="382"/>
        <v>3.9999999999999147E-2</v>
      </c>
      <c r="L2746" s="2">
        <f t="shared" si="377"/>
        <v>5.5800425506960671</v>
      </c>
      <c r="M2746">
        <f t="shared" si="378"/>
        <v>1</v>
      </c>
      <c r="N2746" s="2">
        <f t="shared" si="383"/>
        <v>-3.2571428571428439E-2</v>
      </c>
      <c r="O2746">
        <f t="shared" si="384"/>
        <v>0</v>
      </c>
    </row>
    <row r="2747" spans="1:15" x14ac:dyDescent="0.25">
      <c r="A2747">
        <f t="shared" si="379"/>
        <v>2746</v>
      </c>
      <c r="B2747" s="1">
        <v>39995</v>
      </c>
      <c r="C2747">
        <v>11.1</v>
      </c>
      <c r="D2747">
        <v>11.24</v>
      </c>
      <c r="E2747">
        <v>10.98</v>
      </c>
      <c r="F2747">
        <v>11.12</v>
      </c>
      <c r="G2747">
        <v>641776</v>
      </c>
      <c r="H2747" s="2">
        <f t="shared" si="385"/>
        <v>-2.8571428571417813E-4</v>
      </c>
      <c r="I2747">
        <f t="shared" si="380"/>
        <v>1</v>
      </c>
      <c r="J2747">
        <f t="shared" si="381"/>
        <v>5.9999999999998721E-2</v>
      </c>
      <c r="K2747" t="str">
        <f t="shared" si="382"/>
        <v xml:space="preserve"> </v>
      </c>
      <c r="L2747" s="2">
        <f t="shared" si="377"/>
        <v>4.3437599912915266</v>
      </c>
      <c r="M2747">
        <f t="shared" si="378"/>
        <v>0</v>
      </c>
      <c r="N2747" s="2">
        <f t="shared" si="383"/>
        <v>-1.9428571428571521E-2</v>
      </c>
      <c r="O2747">
        <f t="shared" si="384"/>
        <v>0</v>
      </c>
    </row>
    <row r="2748" spans="1:15" x14ac:dyDescent="0.25">
      <c r="A2748">
        <f t="shared" si="379"/>
        <v>2747</v>
      </c>
      <c r="B2748" s="1">
        <v>39996</v>
      </c>
      <c r="C2748">
        <v>10.98</v>
      </c>
      <c r="D2748">
        <v>11.12</v>
      </c>
      <c r="E2748">
        <v>10.8</v>
      </c>
      <c r="F2748">
        <v>10.8</v>
      </c>
      <c r="G2748">
        <v>716255</v>
      </c>
      <c r="H2748" s="2">
        <f t="shared" si="385"/>
        <v>-5.5714285714285543E-2</v>
      </c>
      <c r="I2748">
        <f t="shared" si="380"/>
        <v>0</v>
      </c>
      <c r="J2748" t="str">
        <f t="shared" si="381"/>
        <v xml:space="preserve"> </v>
      </c>
      <c r="K2748">
        <f t="shared" si="382"/>
        <v>0.31999999999999851</v>
      </c>
      <c r="L2748" s="2">
        <f t="shared" si="377"/>
        <v>2.5298832240906686</v>
      </c>
      <c r="M2748">
        <f t="shared" si="378"/>
        <v>1</v>
      </c>
      <c r="N2748" s="2">
        <f t="shared" si="383"/>
        <v>-5.5428571428571362E-2</v>
      </c>
      <c r="O2748">
        <f t="shared" si="384"/>
        <v>1</v>
      </c>
    </row>
    <row r="2749" spans="1:15" x14ac:dyDescent="0.25">
      <c r="A2749">
        <f t="shared" si="379"/>
        <v>2748</v>
      </c>
      <c r="B2749" s="1">
        <v>40000</v>
      </c>
      <c r="C2749">
        <v>10.71</v>
      </c>
      <c r="D2749">
        <v>10.86</v>
      </c>
      <c r="E2749">
        <v>10.61</v>
      </c>
      <c r="F2749">
        <v>10.82</v>
      </c>
      <c r="G2749">
        <v>654770</v>
      </c>
      <c r="H2749" s="2">
        <f t="shared" si="385"/>
        <v>-6.2571428571428458E-2</v>
      </c>
      <c r="I2749">
        <f t="shared" si="380"/>
        <v>1</v>
      </c>
      <c r="J2749">
        <f t="shared" si="381"/>
        <v>1.9999999999999574E-2</v>
      </c>
      <c r="K2749" t="str">
        <f t="shared" si="382"/>
        <v xml:space="preserve"> </v>
      </c>
      <c r="L2749" s="2">
        <f t="shared" si="377"/>
        <v>0.45721380152057434</v>
      </c>
      <c r="M2749">
        <f t="shared" si="378"/>
        <v>0</v>
      </c>
      <c r="N2749" s="2">
        <f t="shared" si="383"/>
        <v>-6.8571428571429158E-3</v>
      </c>
      <c r="O2749">
        <f t="shared" si="384"/>
        <v>0</v>
      </c>
    </row>
    <row r="2750" spans="1:15" x14ac:dyDescent="0.25">
      <c r="A2750">
        <f t="shared" si="379"/>
        <v>2749</v>
      </c>
      <c r="B2750" s="1">
        <v>40001</v>
      </c>
      <c r="C2750">
        <v>10.81</v>
      </c>
      <c r="D2750">
        <v>10.88</v>
      </c>
      <c r="E2750">
        <v>10.3</v>
      </c>
      <c r="F2750">
        <v>10.35</v>
      </c>
      <c r="G2750">
        <v>992654</v>
      </c>
      <c r="H2750" s="2">
        <f t="shared" si="385"/>
        <v>-0.13685714285714284</v>
      </c>
      <c r="I2750">
        <f t="shared" si="380"/>
        <v>1</v>
      </c>
      <c r="J2750" t="str">
        <f t="shared" si="381"/>
        <v xml:space="preserve"> </v>
      </c>
      <c r="K2750">
        <f t="shared" si="382"/>
        <v>0.47000000000000064</v>
      </c>
      <c r="L2750" s="2">
        <f t="shared" ref="L2750:L2813" si="386">SLOPE(A2691:A2750,F2691:F2750)</f>
        <v>-1.6229483227327406</v>
      </c>
      <c r="M2750">
        <f t="shared" ref="M2750:M2813" si="387">IF(L2750*($F2751-$F2750)&gt;0,1,0)</f>
        <v>1</v>
      </c>
      <c r="N2750" s="2">
        <f t="shared" si="383"/>
        <v>-7.4285714285714385E-2</v>
      </c>
      <c r="O2750">
        <f t="shared" si="384"/>
        <v>1</v>
      </c>
    </row>
    <row r="2751" spans="1:15" x14ac:dyDescent="0.25">
      <c r="A2751">
        <f t="shared" si="379"/>
        <v>2750</v>
      </c>
      <c r="B2751" s="1">
        <v>40002</v>
      </c>
      <c r="C2751">
        <v>10.33</v>
      </c>
      <c r="D2751">
        <v>10.4</v>
      </c>
      <c r="E2751">
        <v>9.84</v>
      </c>
      <c r="F2751">
        <v>10.050000000000001</v>
      </c>
      <c r="G2751">
        <v>1396756</v>
      </c>
      <c r="H2751" s="2">
        <f t="shared" si="385"/>
        <v>-0.20971428571428566</v>
      </c>
      <c r="I2751">
        <f t="shared" si="380"/>
        <v>0</v>
      </c>
      <c r="J2751" t="str">
        <f t="shared" si="381"/>
        <v xml:space="preserve"> </v>
      </c>
      <c r="K2751">
        <f t="shared" si="382"/>
        <v>0.29999999999999893</v>
      </c>
      <c r="L2751" s="2">
        <f t="shared" si="386"/>
        <v>-3.0998050277493459</v>
      </c>
      <c r="M2751">
        <f t="shared" si="387"/>
        <v>0</v>
      </c>
      <c r="N2751" s="2">
        <f t="shared" si="383"/>
        <v>-7.2857142857142815E-2</v>
      </c>
      <c r="O2751">
        <f t="shared" si="384"/>
        <v>1</v>
      </c>
    </row>
    <row r="2752" spans="1:15" x14ac:dyDescent="0.25">
      <c r="A2752">
        <f t="shared" si="379"/>
        <v>2751</v>
      </c>
      <c r="B2752" s="1">
        <v>40003</v>
      </c>
      <c r="C2752">
        <v>10.28</v>
      </c>
      <c r="D2752">
        <v>10.33</v>
      </c>
      <c r="E2752">
        <v>9.9700000000000006</v>
      </c>
      <c r="F2752">
        <v>10.199999999999999</v>
      </c>
      <c r="G2752">
        <v>815808</v>
      </c>
      <c r="H2752" s="2">
        <f t="shared" si="385"/>
        <v>-0.20914285714285716</v>
      </c>
      <c r="I2752">
        <f t="shared" si="380"/>
        <v>1</v>
      </c>
      <c r="J2752">
        <f t="shared" si="381"/>
        <v>0.14999999999999858</v>
      </c>
      <c r="K2752" t="str">
        <f t="shared" si="382"/>
        <v xml:space="preserve"> </v>
      </c>
      <c r="L2752" s="2">
        <f t="shared" si="386"/>
        <v>-4.8071395514882296</v>
      </c>
      <c r="M2752">
        <f t="shared" si="387"/>
        <v>1</v>
      </c>
      <c r="N2752" s="2">
        <f t="shared" si="383"/>
        <v>5.7142857142850056E-4</v>
      </c>
      <c r="O2752">
        <f t="shared" si="384"/>
        <v>0</v>
      </c>
    </row>
    <row r="2753" spans="1:15" x14ac:dyDescent="0.25">
      <c r="A2753">
        <f t="shared" si="379"/>
        <v>2752</v>
      </c>
      <c r="B2753" s="1">
        <v>40004</v>
      </c>
      <c r="C2753">
        <v>10.08</v>
      </c>
      <c r="D2753">
        <v>10.19</v>
      </c>
      <c r="E2753">
        <v>9.94</v>
      </c>
      <c r="F2753">
        <v>10.119999999999999</v>
      </c>
      <c r="G2753">
        <v>701151</v>
      </c>
      <c r="H2753" s="2">
        <f t="shared" si="385"/>
        <v>-0.15885714285714311</v>
      </c>
      <c r="I2753">
        <f t="shared" si="380"/>
        <v>0</v>
      </c>
      <c r="J2753" t="str">
        <f t="shared" si="381"/>
        <v xml:space="preserve"> </v>
      </c>
      <c r="K2753">
        <f t="shared" si="382"/>
        <v>8.0000000000000071E-2</v>
      </c>
      <c r="L2753" s="2">
        <f t="shared" si="386"/>
        <v>-6.1331496105111363</v>
      </c>
      <c r="M2753">
        <f t="shared" si="387"/>
        <v>0</v>
      </c>
      <c r="N2753" s="2">
        <f t="shared" si="383"/>
        <v>5.0285714285714045E-2</v>
      </c>
      <c r="O2753">
        <f t="shared" si="384"/>
        <v>0</v>
      </c>
    </row>
    <row r="2754" spans="1:15" x14ac:dyDescent="0.25">
      <c r="A2754">
        <f t="shared" si="379"/>
        <v>2753</v>
      </c>
      <c r="B2754" s="1">
        <v>40007</v>
      </c>
      <c r="C2754">
        <v>10.220000000000001</v>
      </c>
      <c r="D2754">
        <v>10.84</v>
      </c>
      <c r="E2754">
        <v>10.210000000000001</v>
      </c>
      <c r="F2754">
        <v>10.8</v>
      </c>
      <c r="G2754">
        <v>1017592</v>
      </c>
      <c r="H2754" s="2">
        <f t="shared" si="385"/>
        <v>-1.8285714285714301E-2</v>
      </c>
      <c r="I2754">
        <f t="shared" si="380"/>
        <v>0</v>
      </c>
      <c r="J2754">
        <f t="shared" si="381"/>
        <v>0.68000000000000149</v>
      </c>
      <c r="K2754" t="str">
        <f t="shared" si="382"/>
        <v xml:space="preserve"> </v>
      </c>
      <c r="L2754" s="2">
        <f t="shared" si="386"/>
        <v>-6.8754770219950503</v>
      </c>
      <c r="M2754">
        <f t="shared" si="387"/>
        <v>0</v>
      </c>
      <c r="N2754" s="2">
        <f t="shared" si="383"/>
        <v>0.14057142857142882</v>
      </c>
      <c r="O2754">
        <f t="shared" si="384"/>
        <v>1</v>
      </c>
    </row>
    <row r="2755" spans="1:15" x14ac:dyDescent="0.25">
      <c r="A2755">
        <f t="shared" si="379"/>
        <v>2754</v>
      </c>
      <c r="B2755" s="1">
        <v>40008</v>
      </c>
      <c r="C2755">
        <v>10.91</v>
      </c>
      <c r="D2755">
        <v>11.07</v>
      </c>
      <c r="E2755">
        <v>10.8</v>
      </c>
      <c r="F2755">
        <v>10.98</v>
      </c>
      <c r="G2755">
        <v>715873</v>
      </c>
      <c r="H2755" s="2">
        <f t="shared" si="385"/>
        <v>0.15200000000000011</v>
      </c>
      <c r="I2755">
        <f t="shared" si="380"/>
        <v>1</v>
      </c>
      <c r="J2755">
        <f t="shared" si="381"/>
        <v>0.17999999999999972</v>
      </c>
      <c r="K2755" t="str">
        <f t="shared" si="382"/>
        <v xml:space="preserve"> </v>
      </c>
      <c r="L2755" s="2">
        <f t="shared" si="386"/>
        <v>-7.4472670040358615</v>
      </c>
      <c r="M2755">
        <f t="shared" si="387"/>
        <v>0</v>
      </c>
      <c r="N2755" s="2">
        <f t="shared" si="383"/>
        <v>0.1702857142857144</v>
      </c>
      <c r="O2755">
        <f t="shared" si="384"/>
        <v>1</v>
      </c>
    </row>
    <row r="2756" spans="1:15" x14ac:dyDescent="0.25">
      <c r="A2756">
        <f t="shared" ref="A2756:A2819" si="388">A2755+1</f>
        <v>2755</v>
      </c>
      <c r="B2756" s="1">
        <v>40009</v>
      </c>
      <c r="C2756">
        <v>11.26</v>
      </c>
      <c r="D2756">
        <v>11.62</v>
      </c>
      <c r="E2756">
        <v>11.2</v>
      </c>
      <c r="F2756">
        <v>11.58</v>
      </c>
      <c r="G2756">
        <v>922449</v>
      </c>
      <c r="H2756" s="2">
        <f t="shared" si="385"/>
        <v>0.30485714285714288</v>
      </c>
      <c r="I2756">
        <f t="shared" si="380"/>
        <v>1</v>
      </c>
      <c r="J2756">
        <f t="shared" si="381"/>
        <v>0.59999999999999964</v>
      </c>
      <c r="K2756" t="str">
        <f t="shared" si="382"/>
        <v xml:space="preserve"> </v>
      </c>
      <c r="L2756" s="2">
        <f t="shared" si="386"/>
        <v>-8.6369585680679588</v>
      </c>
      <c r="M2756">
        <f t="shared" si="387"/>
        <v>0</v>
      </c>
      <c r="N2756" s="2">
        <f t="shared" si="383"/>
        <v>0.15285714285714277</v>
      </c>
      <c r="O2756">
        <f t="shared" si="384"/>
        <v>1</v>
      </c>
    </row>
    <row r="2757" spans="1:15" x14ac:dyDescent="0.25">
      <c r="A2757">
        <f t="shared" si="388"/>
        <v>2756</v>
      </c>
      <c r="B2757" s="1">
        <v>40010</v>
      </c>
      <c r="C2757">
        <v>11.41</v>
      </c>
      <c r="D2757">
        <v>11.84</v>
      </c>
      <c r="E2757">
        <v>11.24</v>
      </c>
      <c r="F2757">
        <v>11.74</v>
      </c>
      <c r="G2757">
        <v>924524</v>
      </c>
      <c r="H2757" s="2">
        <f t="shared" si="385"/>
        <v>0.35028571428571448</v>
      </c>
      <c r="I2757">
        <f t="shared" si="380"/>
        <v>0</v>
      </c>
      <c r="J2757">
        <f t="shared" si="381"/>
        <v>0.16000000000000014</v>
      </c>
      <c r="K2757" t="str">
        <f t="shared" si="382"/>
        <v xml:space="preserve"> </v>
      </c>
      <c r="L2757" s="2">
        <f t="shared" si="386"/>
        <v>-9.4798085006465627</v>
      </c>
      <c r="M2757">
        <f t="shared" si="387"/>
        <v>1</v>
      </c>
      <c r="N2757" s="2">
        <f t="shared" si="383"/>
        <v>4.5428571428571596E-2</v>
      </c>
      <c r="O2757">
        <f t="shared" si="384"/>
        <v>1</v>
      </c>
    </row>
    <row r="2758" spans="1:15" x14ac:dyDescent="0.25">
      <c r="A2758">
        <f t="shared" si="388"/>
        <v>2757</v>
      </c>
      <c r="B2758" s="1">
        <v>40011</v>
      </c>
      <c r="C2758">
        <v>11.25</v>
      </c>
      <c r="D2758">
        <v>11.32</v>
      </c>
      <c r="E2758">
        <v>10.89</v>
      </c>
      <c r="F2758">
        <v>10.99</v>
      </c>
      <c r="G2758">
        <v>1809101</v>
      </c>
      <c r="H2758" s="2">
        <f t="shared" si="385"/>
        <v>0.22200000000000009</v>
      </c>
      <c r="I2758">
        <f t="shared" si="380"/>
        <v>1</v>
      </c>
      <c r="J2758" t="str">
        <f t="shared" si="381"/>
        <v xml:space="preserve"> </v>
      </c>
      <c r="K2758">
        <f t="shared" si="382"/>
        <v>0.75</v>
      </c>
      <c r="L2758" s="2">
        <f t="shared" si="386"/>
        <v>-10.542367560932927</v>
      </c>
      <c r="M2758">
        <f t="shared" si="387"/>
        <v>0</v>
      </c>
      <c r="N2758" s="2">
        <f t="shared" si="383"/>
        <v>-0.12828571428571439</v>
      </c>
      <c r="O2758">
        <f t="shared" si="384"/>
        <v>0</v>
      </c>
    </row>
    <row r="2759" spans="1:15" x14ac:dyDescent="0.25">
      <c r="A2759">
        <f t="shared" si="388"/>
        <v>2758</v>
      </c>
      <c r="B2759" s="1">
        <v>40014</v>
      </c>
      <c r="C2759">
        <v>11.05</v>
      </c>
      <c r="D2759">
        <v>11.27</v>
      </c>
      <c r="E2759">
        <v>10.92</v>
      </c>
      <c r="F2759">
        <v>11.01</v>
      </c>
      <c r="G2759">
        <v>944155</v>
      </c>
      <c r="H2759" s="2">
        <f t="shared" si="385"/>
        <v>3.5428571428571282E-2</v>
      </c>
      <c r="I2759">
        <f t="shared" ref="I2759:I2822" si="389">IF(H2759*(F2760-F2759)&gt;0,1,0)</f>
        <v>0</v>
      </c>
      <c r="J2759">
        <f t="shared" ref="J2759:J2822" si="390">IF(F2759&gt;F2758,F2759-F2758," ")</f>
        <v>1.9999999999999574E-2</v>
      </c>
      <c r="K2759" t="str">
        <f t="shared" ref="K2759:K2822" si="391">IF(F2759&lt;F2758,F2758-F2759," ")</f>
        <v xml:space="preserve"> </v>
      </c>
      <c r="L2759" s="2">
        <f t="shared" si="386"/>
        <v>-11.517646808300702</v>
      </c>
      <c r="M2759">
        <f t="shared" si="387"/>
        <v>1</v>
      </c>
      <c r="N2759" s="2">
        <f t="shared" si="383"/>
        <v>-0.1865714285714288</v>
      </c>
      <c r="O2759">
        <f t="shared" si="384"/>
        <v>0</v>
      </c>
    </row>
    <row r="2760" spans="1:15" x14ac:dyDescent="0.25">
      <c r="A2760">
        <f t="shared" si="388"/>
        <v>2759</v>
      </c>
      <c r="B2760" s="1">
        <v>40015</v>
      </c>
      <c r="C2760">
        <v>11.12</v>
      </c>
      <c r="D2760">
        <v>11.15</v>
      </c>
      <c r="E2760">
        <v>10.66</v>
      </c>
      <c r="F2760">
        <v>10.81</v>
      </c>
      <c r="G2760">
        <v>1012080</v>
      </c>
      <c r="H2760" s="2">
        <f t="shared" si="385"/>
        <v>-9.4571428571428584E-2</v>
      </c>
      <c r="I2760">
        <f t="shared" si="389"/>
        <v>0</v>
      </c>
      <c r="J2760" t="str">
        <f t="shared" si="390"/>
        <v xml:space="preserve"> </v>
      </c>
      <c r="K2760">
        <f t="shared" si="391"/>
        <v>0.19999999999999929</v>
      </c>
      <c r="L2760" s="2">
        <f t="shared" si="386"/>
        <v>-12.288809337922739</v>
      </c>
      <c r="M2760">
        <f t="shared" si="387"/>
        <v>0</v>
      </c>
      <c r="N2760" s="2">
        <f t="shared" ref="N2760:N2823" si="392">H2760-H2759</f>
        <v>-0.12999999999999987</v>
      </c>
      <c r="O2760">
        <f t="shared" si="384"/>
        <v>1</v>
      </c>
    </row>
    <row r="2761" spans="1:15" x14ac:dyDescent="0.25">
      <c r="A2761">
        <f t="shared" si="388"/>
        <v>2760</v>
      </c>
      <c r="B2761" s="1">
        <v>40016</v>
      </c>
      <c r="C2761">
        <v>10.7</v>
      </c>
      <c r="D2761">
        <v>11.08</v>
      </c>
      <c r="E2761">
        <v>10.59</v>
      </c>
      <c r="F2761">
        <v>10.97</v>
      </c>
      <c r="G2761">
        <v>781549</v>
      </c>
      <c r="H2761" s="2">
        <f t="shared" si="385"/>
        <v>-0.1662857142857142</v>
      </c>
      <c r="I2761">
        <f t="shared" si="389"/>
        <v>0</v>
      </c>
      <c r="J2761">
        <f t="shared" si="390"/>
        <v>0.16000000000000014</v>
      </c>
      <c r="K2761" t="str">
        <f t="shared" si="391"/>
        <v xml:space="preserve"> </v>
      </c>
      <c r="L2761" s="2">
        <f t="shared" si="386"/>
        <v>-13.033047683365217</v>
      </c>
      <c r="M2761">
        <f t="shared" si="387"/>
        <v>0</v>
      </c>
      <c r="N2761" s="2">
        <f t="shared" si="392"/>
        <v>-7.1714285714285619E-2</v>
      </c>
      <c r="O2761">
        <f t="shared" ref="O2761:O2824" si="393">IF(N2760*(F2761-F2760)&gt;0,1,0)</f>
        <v>0</v>
      </c>
    </row>
    <row r="2762" spans="1:15" x14ac:dyDescent="0.25">
      <c r="A2762">
        <f t="shared" si="388"/>
        <v>2761</v>
      </c>
      <c r="B2762" s="1">
        <v>40017</v>
      </c>
      <c r="C2762">
        <v>10.99</v>
      </c>
      <c r="D2762">
        <v>11.42</v>
      </c>
      <c r="E2762">
        <v>10.91</v>
      </c>
      <c r="F2762">
        <v>11.29</v>
      </c>
      <c r="G2762">
        <v>1023425</v>
      </c>
      <c r="H2762" s="2">
        <f t="shared" si="385"/>
        <v>-7.1714285714285814E-2</v>
      </c>
      <c r="I2762">
        <f t="shared" si="389"/>
        <v>0</v>
      </c>
      <c r="J2762">
        <f t="shared" si="390"/>
        <v>0.31999999999999851</v>
      </c>
      <c r="K2762" t="str">
        <f t="shared" si="391"/>
        <v xml:space="preserve"> </v>
      </c>
      <c r="L2762" s="2">
        <f t="shared" si="386"/>
        <v>-13.786875552614895</v>
      </c>
      <c r="M2762">
        <f t="shared" si="387"/>
        <v>0</v>
      </c>
      <c r="N2762" s="2">
        <f t="shared" si="392"/>
        <v>9.457142857142839E-2</v>
      </c>
      <c r="O2762">
        <f t="shared" si="393"/>
        <v>0</v>
      </c>
    </row>
    <row r="2763" spans="1:15" x14ac:dyDescent="0.25">
      <c r="A2763">
        <f t="shared" si="388"/>
        <v>2762</v>
      </c>
      <c r="B2763" s="1">
        <v>40018</v>
      </c>
      <c r="C2763">
        <v>11.23</v>
      </c>
      <c r="D2763">
        <v>11.39</v>
      </c>
      <c r="E2763">
        <v>11.12</v>
      </c>
      <c r="F2763">
        <v>11.37</v>
      </c>
      <c r="G2763">
        <v>597338</v>
      </c>
      <c r="H2763" s="2">
        <f t="shared" si="385"/>
        <v>8.2857142857142671E-2</v>
      </c>
      <c r="I2763">
        <f t="shared" si="389"/>
        <v>1</v>
      </c>
      <c r="J2763">
        <f t="shared" si="390"/>
        <v>8.0000000000000071E-2</v>
      </c>
      <c r="K2763" t="str">
        <f t="shared" si="391"/>
        <v xml:space="preserve"> </v>
      </c>
      <c r="L2763" s="2">
        <f t="shared" si="386"/>
        <v>-14.326262719996468</v>
      </c>
      <c r="M2763">
        <f t="shared" si="387"/>
        <v>0</v>
      </c>
      <c r="N2763" s="2">
        <f t="shared" si="392"/>
        <v>0.15457142857142847</v>
      </c>
      <c r="O2763">
        <f t="shared" si="393"/>
        <v>1</v>
      </c>
    </row>
    <row r="2764" spans="1:15" x14ac:dyDescent="0.25">
      <c r="A2764">
        <f t="shared" si="388"/>
        <v>2763</v>
      </c>
      <c r="B2764" s="1">
        <v>40021</v>
      </c>
      <c r="C2764">
        <v>11.51</v>
      </c>
      <c r="D2764">
        <v>11.72</v>
      </c>
      <c r="E2764">
        <v>11.37</v>
      </c>
      <c r="F2764">
        <v>11.66</v>
      </c>
      <c r="G2764">
        <v>769945</v>
      </c>
      <c r="H2764" s="2">
        <f t="shared" si="385"/>
        <v>0.14999999999999991</v>
      </c>
      <c r="I2764">
        <f t="shared" si="389"/>
        <v>1</v>
      </c>
      <c r="J2764">
        <f t="shared" si="390"/>
        <v>0.29000000000000092</v>
      </c>
      <c r="K2764" t="str">
        <f t="shared" si="391"/>
        <v xml:space="preserve"> </v>
      </c>
      <c r="L2764" s="2">
        <f t="shared" si="386"/>
        <v>-14.45354748307221</v>
      </c>
      <c r="M2764">
        <f t="shared" si="387"/>
        <v>0</v>
      </c>
      <c r="N2764" s="2">
        <f t="shared" si="392"/>
        <v>6.714285714285724E-2</v>
      </c>
      <c r="O2764">
        <f t="shared" si="393"/>
        <v>1</v>
      </c>
    </row>
    <row r="2765" spans="1:15" x14ac:dyDescent="0.25">
      <c r="A2765">
        <f t="shared" si="388"/>
        <v>2764</v>
      </c>
      <c r="B2765" s="1">
        <v>40022</v>
      </c>
      <c r="C2765">
        <v>11.59</v>
      </c>
      <c r="D2765">
        <v>12.04</v>
      </c>
      <c r="E2765">
        <v>11.52</v>
      </c>
      <c r="F2765">
        <v>11.86</v>
      </c>
      <c r="G2765">
        <v>1055129</v>
      </c>
      <c r="H2765" s="2">
        <f t="shared" si="385"/>
        <v>0.21142857142857124</v>
      </c>
      <c r="I2765">
        <f t="shared" si="389"/>
        <v>0</v>
      </c>
      <c r="J2765">
        <f t="shared" si="390"/>
        <v>0.19999999999999929</v>
      </c>
      <c r="K2765" t="str">
        <f t="shared" si="391"/>
        <v xml:space="preserve"> </v>
      </c>
      <c r="L2765" s="2">
        <f t="shared" si="386"/>
        <v>-14.454943111665619</v>
      </c>
      <c r="M2765">
        <f t="shared" si="387"/>
        <v>1</v>
      </c>
      <c r="N2765" s="2">
        <f t="shared" si="392"/>
        <v>6.1428571428571332E-2</v>
      </c>
      <c r="O2765">
        <f t="shared" si="393"/>
        <v>1</v>
      </c>
    </row>
    <row r="2766" spans="1:15" x14ac:dyDescent="0.25">
      <c r="A2766">
        <f t="shared" si="388"/>
        <v>2765</v>
      </c>
      <c r="B2766" s="1">
        <v>40023</v>
      </c>
      <c r="C2766">
        <v>11.78</v>
      </c>
      <c r="D2766">
        <v>11.78</v>
      </c>
      <c r="E2766">
        <v>11.45</v>
      </c>
      <c r="F2766">
        <v>11.6</v>
      </c>
      <c r="G2766">
        <v>800363</v>
      </c>
      <c r="H2766" s="2">
        <f t="shared" si="385"/>
        <v>0.14714285714285705</v>
      </c>
      <c r="I2766">
        <f t="shared" si="389"/>
        <v>1</v>
      </c>
      <c r="J2766" t="str">
        <f t="shared" si="390"/>
        <v xml:space="preserve"> </v>
      </c>
      <c r="K2766">
        <f t="shared" si="391"/>
        <v>0.25999999999999979</v>
      </c>
      <c r="L2766" s="2">
        <f t="shared" si="386"/>
        <v>-14.394955193304472</v>
      </c>
      <c r="M2766">
        <f t="shared" si="387"/>
        <v>0</v>
      </c>
      <c r="N2766" s="2">
        <f t="shared" si="392"/>
        <v>-6.4285714285714196E-2</v>
      </c>
      <c r="O2766">
        <f t="shared" si="393"/>
        <v>0</v>
      </c>
    </row>
    <row r="2767" spans="1:15" x14ac:dyDescent="0.25">
      <c r="A2767">
        <f t="shared" si="388"/>
        <v>2766</v>
      </c>
      <c r="B2767" s="1">
        <v>40024</v>
      </c>
      <c r="C2767">
        <v>12.35</v>
      </c>
      <c r="D2767">
        <v>12.71</v>
      </c>
      <c r="E2767">
        <v>12.31</v>
      </c>
      <c r="F2767">
        <v>12.45</v>
      </c>
      <c r="G2767">
        <v>1690528</v>
      </c>
      <c r="H2767" s="2">
        <f t="shared" si="385"/>
        <v>0.19114285714285717</v>
      </c>
      <c r="I2767">
        <f t="shared" si="389"/>
        <v>1</v>
      </c>
      <c r="J2767">
        <f t="shared" si="390"/>
        <v>0.84999999999999964</v>
      </c>
      <c r="K2767" t="str">
        <f t="shared" si="391"/>
        <v xml:space="preserve"> </v>
      </c>
      <c r="L2767" s="2">
        <f t="shared" si="386"/>
        <v>-13.773567904452165</v>
      </c>
      <c r="M2767">
        <f t="shared" si="387"/>
        <v>0</v>
      </c>
      <c r="N2767" s="2">
        <f t="shared" si="392"/>
        <v>4.4000000000000122E-2</v>
      </c>
      <c r="O2767">
        <f t="shared" si="393"/>
        <v>0</v>
      </c>
    </row>
    <row r="2768" spans="1:15" x14ac:dyDescent="0.25">
      <c r="A2768">
        <f t="shared" si="388"/>
        <v>2767</v>
      </c>
      <c r="B2768" s="1">
        <v>40025</v>
      </c>
      <c r="C2768">
        <v>12.58</v>
      </c>
      <c r="D2768">
        <v>12.79</v>
      </c>
      <c r="E2768">
        <v>12.49</v>
      </c>
      <c r="F2768">
        <v>12.74</v>
      </c>
      <c r="G2768">
        <v>1092922</v>
      </c>
      <c r="H2768" s="2">
        <f t="shared" si="385"/>
        <v>0.25600000000000006</v>
      </c>
      <c r="I2768">
        <f t="shared" si="389"/>
        <v>1</v>
      </c>
      <c r="J2768">
        <f t="shared" si="390"/>
        <v>0.29000000000000092</v>
      </c>
      <c r="K2768" t="str">
        <f t="shared" si="391"/>
        <v xml:space="preserve"> </v>
      </c>
      <c r="L2768" s="2">
        <f t="shared" si="386"/>
        <v>-12.764516742934855</v>
      </c>
      <c r="M2768">
        <f t="shared" si="387"/>
        <v>0</v>
      </c>
      <c r="N2768" s="2">
        <f t="shared" si="392"/>
        <v>6.4857142857142891E-2</v>
      </c>
      <c r="O2768">
        <f t="shared" si="393"/>
        <v>1</v>
      </c>
    </row>
    <row r="2769" spans="1:15" x14ac:dyDescent="0.25">
      <c r="A2769">
        <f t="shared" si="388"/>
        <v>2768</v>
      </c>
      <c r="B2769" s="1">
        <v>40028</v>
      </c>
      <c r="C2769">
        <v>12.99</v>
      </c>
      <c r="D2769">
        <v>13.18</v>
      </c>
      <c r="E2769">
        <v>12.79</v>
      </c>
      <c r="F2769">
        <v>13.06</v>
      </c>
      <c r="G2769">
        <v>990307</v>
      </c>
      <c r="H2769" s="2">
        <f t="shared" si="385"/>
        <v>0.29971428571428582</v>
      </c>
      <c r="I2769">
        <f t="shared" si="389"/>
        <v>1</v>
      </c>
      <c r="J2769">
        <f t="shared" si="390"/>
        <v>0.32000000000000028</v>
      </c>
      <c r="K2769" t="str">
        <f t="shared" si="391"/>
        <v xml:space="preserve"> </v>
      </c>
      <c r="L2769" s="2">
        <f t="shared" si="386"/>
        <v>-11.389569642383277</v>
      </c>
      <c r="M2769">
        <f t="shared" si="387"/>
        <v>0</v>
      </c>
      <c r="N2769" s="2">
        <f t="shared" si="392"/>
        <v>4.3714285714285761E-2</v>
      </c>
      <c r="O2769">
        <f t="shared" si="393"/>
        <v>1</v>
      </c>
    </row>
    <row r="2770" spans="1:15" x14ac:dyDescent="0.25">
      <c r="A2770">
        <f t="shared" si="388"/>
        <v>2769</v>
      </c>
      <c r="B2770" s="1">
        <v>40029</v>
      </c>
      <c r="C2770">
        <v>13</v>
      </c>
      <c r="D2770">
        <v>13.16</v>
      </c>
      <c r="E2770">
        <v>12.73</v>
      </c>
      <c r="F2770">
        <v>13.16</v>
      </c>
      <c r="G2770">
        <v>1143495</v>
      </c>
      <c r="H2770" s="2">
        <f t="shared" si="385"/>
        <v>0.31914285714285734</v>
      </c>
      <c r="I2770">
        <f t="shared" si="389"/>
        <v>1</v>
      </c>
      <c r="J2770">
        <f t="shared" si="390"/>
        <v>9.9999999999999645E-2</v>
      </c>
      <c r="K2770" t="str">
        <f t="shared" si="391"/>
        <v xml:space="preserve"> </v>
      </c>
      <c r="L2770" s="2">
        <f t="shared" si="386"/>
        <v>-9.9028607802550859</v>
      </c>
      <c r="M2770">
        <f t="shared" si="387"/>
        <v>0</v>
      </c>
      <c r="N2770" s="2">
        <f t="shared" si="392"/>
        <v>1.9428571428571517E-2</v>
      </c>
      <c r="O2770">
        <f t="shared" si="393"/>
        <v>1</v>
      </c>
    </row>
    <row r="2771" spans="1:15" x14ac:dyDescent="0.25">
      <c r="A2771">
        <f t="shared" si="388"/>
        <v>2770</v>
      </c>
      <c r="B2771" s="1">
        <v>40030</v>
      </c>
      <c r="C2771">
        <v>13.19</v>
      </c>
      <c r="D2771">
        <v>13.44</v>
      </c>
      <c r="E2771">
        <v>13.17</v>
      </c>
      <c r="F2771">
        <v>13.33</v>
      </c>
      <c r="G2771">
        <v>997156</v>
      </c>
      <c r="H2771" s="2">
        <f t="shared" si="385"/>
        <v>0.31714285714285728</v>
      </c>
      <c r="I2771">
        <f t="shared" si="389"/>
        <v>1</v>
      </c>
      <c r="J2771">
        <f t="shared" si="390"/>
        <v>0.16999999999999993</v>
      </c>
      <c r="K2771" t="str">
        <f t="shared" si="391"/>
        <v xml:space="preserve"> </v>
      </c>
      <c r="L2771" s="2">
        <f t="shared" si="386"/>
        <v>-8.1140340212451783</v>
      </c>
      <c r="M2771">
        <f t="shared" si="387"/>
        <v>0</v>
      </c>
      <c r="N2771" s="2">
        <f t="shared" si="392"/>
        <v>-2.0000000000000573E-3</v>
      </c>
      <c r="O2771">
        <f t="shared" si="393"/>
        <v>1</v>
      </c>
    </row>
    <row r="2772" spans="1:15" x14ac:dyDescent="0.25">
      <c r="A2772">
        <f t="shared" si="388"/>
        <v>2771</v>
      </c>
      <c r="B2772" s="1">
        <v>40031</v>
      </c>
      <c r="C2772">
        <v>13.53</v>
      </c>
      <c r="D2772">
        <v>13.77</v>
      </c>
      <c r="E2772">
        <v>13.36</v>
      </c>
      <c r="F2772">
        <v>13.65</v>
      </c>
      <c r="G2772">
        <v>1202196</v>
      </c>
      <c r="H2772" s="2">
        <f t="shared" si="385"/>
        <v>0.22485714285714298</v>
      </c>
      <c r="I2772">
        <f t="shared" si="389"/>
        <v>1</v>
      </c>
      <c r="J2772">
        <f t="shared" si="390"/>
        <v>0.32000000000000028</v>
      </c>
      <c r="K2772" t="str">
        <f t="shared" si="391"/>
        <v xml:space="preserve"> </v>
      </c>
      <c r="L2772" s="2">
        <f t="shared" si="386"/>
        <v>-6.1292794090597376</v>
      </c>
      <c r="M2772">
        <f t="shared" si="387"/>
        <v>0</v>
      </c>
      <c r="N2772" s="2">
        <f t="shared" si="392"/>
        <v>-9.2285714285714304E-2</v>
      </c>
      <c r="O2772">
        <f t="shared" si="393"/>
        <v>0</v>
      </c>
    </row>
    <row r="2773" spans="1:15" x14ac:dyDescent="0.25">
      <c r="A2773">
        <f t="shared" si="388"/>
        <v>2772</v>
      </c>
      <c r="B2773" s="1">
        <v>40032</v>
      </c>
      <c r="C2773">
        <v>13.87</v>
      </c>
      <c r="D2773">
        <v>14.22</v>
      </c>
      <c r="E2773">
        <v>13.73</v>
      </c>
      <c r="F2773">
        <v>14.04</v>
      </c>
      <c r="G2773">
        <v>957660</v>
      </c>
      <c r="H2773" s="2">
        <f t="shared" si="385"/>
        <v>0.24114285714285696</v>
      </c>
      <c r="I2773">
        <f t="shared" si="389"/>
        <v>0</v>
      </c>
      <c r="J2773">
        <f t="shared" si="390"/>
        <v>0.38999999999999879</v>
      </c>
      <c r="K2773" t="str">
        <f t="shared" si="391"/>
        <v xml:space="preserve"> </v>
      </c>
      <c r="L2773" s="2">
        <f t="shared" si="386"/>
        <v>-4.3358892232986435</v>
      </c>
      <c r="M2773">
        <f t="shared" si="387"/>
        <v>1</v>
      </c>
      <c r="N2773" s="2">
        <f t="shared" si="392"/>
        <v>1.6285714285713987E-2</v>
      </c>
      <c r="O2773">
        <f t="shared" si="393"/>
        <v>0</v>
      </c>
    </row>
    <row r="2774" spans="1:15" x14ac:dyDescent="0.25">
      <c r="A2774">
        <f t="shared" si="388"/>
        <v>2773</v>
      </c>
      <c r="B2774" s="1">
        <v>40035</v>
      </c>
      <c r="C2774">
        <v>13.96</v>
      </c>
      <c r="D2774">
        <v>14.17</v>
      </c>
      <c r="E2774">
        <v>13.73</v>
      </c>
      <c r="F2774">
        <v>13.91</v>
      </c>
      <c r="G2774">
        <v>857131</v>
      </c>
      <c r="H2774" s="2">
        <f t="shared" ref="H2774:H2837" si="394">SLOPE(F2769:F2774,A2769:A2774)</f>
        <v>0.20599999999999988</v>
      </c>
      <c r="I2774">
        <f t="shared" si="389"/>
        <v>0</v>
      </c>
      <c r="J2774" t="str">
        <f t="shared" si="390"/>
        <v xml:space="preserve"> </v>
      </c>
      <c r="K2774">
        <f t="shared" si="391"/>
        <v>0.12999999999999901</v>
      </c>
      <c r="L2774" s="2">
        <f t="shared" si="386"/>
        <v>-2.8764874335033226</v>
      </c>
      <c r="M2774">
        <f t="shared" si="387"/>
        <v>1</v>
      </c>
      <c r="N2774" s="2">
        <f t="shared" si="392"/>
        <v>-3.5142857142857087E-2</v>
      </c>
      <c r="O2774">
        <f t="shared" si="393"/>
        <v>0</v>
      </c>
    </row>
    <row r="2775" spans="1:15" x14ac:dyDescent="0.25">
      <c r="A2775">
        <f t="shared" si="388"/>
        <v>2774</v>
      </c>
      <c r="B2775" s="1">
        <v>40036</v>
      </c>
      <c r="C2775">
        <v>13.78</v>
      </c>
      <c r="D2775">
        <v>13.83</v>
      </c>
      <c r="E2775">
        <v>13.21</v>
      </c>
      <c r="F2775">
        <v>13.33</v>
      </c>
      <c r="G2775">
        <v>1027232</v>
      </c>
      <c r="H2775" s="2">
        <f t="shared" si="394"/>
        <v>8.5142857142857103E-2</v>
      </c>
      <c r="I2775">
        <f t="shared" si="389"/>
        <v>1</v>
      </c>
      <c r="J2775" t="str">
        <f t="shared" si="390"/>
        <v xml:space="preserve"> </v>
      </c>
      <c r="K2775">
        <f t="shared" si="391"/>
        <v>0.58000000000000007</v>
      </c>
      <c r="L2775" s="2">
        <f t="shared" si="386"/>
        <v>-2.0385345097683798</v>
      </c>
      <c r="M2775">
        <f t="shared" si="387"/>
        <v>0</v>
      </c>
      <c r="N2775" s="2">
        <f t="shared" si="392"/>
        <v>-0.12085714285714277</v>
      </c>
      <c r="O2775">
        <f t="shared" si="393"/>
        <v>1</v>
      </c>
    </row>
    <row r="2776" spans="1:15" x14ac:dyDescent="0.25">
      <c r="A2776">
        <f t="shared" si="388"/>
        <v>2775</v>
      </c>
      <c r="B2776" s="1">
        <v>40037</v>
      </c>
      <c r="C2776">
        <v>13.14</v>
      </c>
      <c r="D2776">
        <v>13.68</v>
      </c>
      <c r="E2776">
        <v>13.02</v>
      </c>
      <c r="F2776">
        <v>13.47</v>
      </c>
      <c r="G2776">
        <v>923515</v>
      </c>
      <c r="H2776" s="2">
        <f t="shared" si="394"/>
        <v>-1.1142857142857057E-2</v>
      </c>
      <c r="I2776">
        <f t="shared" si="389"/>
        <v>1</v>
      </c>
      <c r="J2776">
        <f t="shared" si="390"/>
        <v>0.14000000000000057</v>
      </c>
      <c r="K2776" t="str">
        <f t="shared" si="391"/>
        <v xml:space="preserve"> </v>
      </c>
      <c r="L2776" s="2">
        <f t="shared" si="386"/>
        <v>-0.91270217802858766</v>
      </c>
      <c r="M2776">
        <f t="shared" si="387"/>
        <v>1</v>
      </c>
      <c r="N2776" s="2">
        <f t="shared" si="392"/>
        <v>-9.6285714285714155E-2</v>
      </c>
      <c r="O2776">
        <f t="shared" si="393"/>
        <v>0</v>
      </c>
    </row>
    <row r="2777" spans="1:15" x14ac:dyDescent="0.25">
      <c r="A2777">
        <f t="shared" si="388"/>
        <v>2776</v>
      </c>
      <c r="B2777" s="1">
        <v>40038</v>
      </c>
      <c r="C2777">
        <v>13.72</v>
      </c>
      <c r="D2777">
        <v>13.76</v>
      </c>
      <c r="E2777">
        <v>13.28</v>
      </c>
      <c r="F2777">
        <v>13.44</v>
      </c>
      <c r="G2777">
        <v>837824</v>
      </c>
      <c r="H2777" s="2">
        <f t="shared" si="394"/>
        <v>-9.5428571428571418E-2</v>
      </c>
      <c r="I2777">
        <f t="shared" si="389"/>
        <v>1</v>
      </c>
      <c r="J2777" t="str">
        <f t="shared" si="390"/>
        <v xml:space="preserve"> </v>
      </c>
      <c r="K2777">
        <f t="shared" si="391"/>
        <v>3.0000000000001137E-2</v>
      </c>
      <c r="L2777" s="2">
        <f t="shared" si="386"/>
        <v>0.23848125049196819</v>
      </c>
      <c r="M2777">
        <f t="shared" si="387"/>
        <v>0</v>
      </c>
      <c r="N2777" s="2">
        <f t="shared" si="392"/>
        <v>-8.4285714285714367E-2</v>
      </c>
      <c r="O2777">
        <f t="shared" si="393"/>
        <v>1</v>
      </c>
    </row>
    <row r="2778" spans="1:15" x14ac:dyDescent="0.25">
      <c r="A2778">
        <f t="shared" si="388"/>
        <v>2777</v>
      </c>
      <c r="B2778" s="1">
        <v>40039</v>
      </c>
      <c r="C2778">
        <v>13.45</v>
      </c>
      <c r="D2778">
        <v>13.49</v>
      </c>
      <c r="E2778">
        <v>13.11</v>
      </c>
      <c r="F2778">
        <v>13.26</v>
      </c>
      <c r="G2778">
        <v>656734</v>
      </c>
      <c r="H2778" s="2">
        <f t="shared" si="394"/>
        <v>-0.14771428571428566</v>
      </c>
      <c r="I2778">
        <f t="shared" si="389"/>
        <v>1</v>
      </c>
      <c r="J2778" t="str">
        <f t="shared" si="390"/>
        <v xml:space="preserve"> </v>
      </c>
      <c r="K2778">
        <f t="shared" si="391"/>
        <v>0.17999999999999972</v>
      </c>
      <c r="L2778" s="2">
        <f t="shared" si="386"/>
        <v>1.3034937624906542</v>
      </c>
      <c r="M2778">
        <f t="shared" si="387"/>
        <v>0</v>
      </c>
      <c r="N2778" s="2">
        <f t="shared" si="392"/>
        <v>-5.2285714285714241E-2</v>
      </c>
      <c r="O2778">
        <f t="shared" si="393"/>
        <v>1</v>
      </c>
    </row>
    <row r="2779" spans="1:15" x14ac:dyDescent="0.25">
      <c r="A2779">
        <f t="shared" si="388"/>
        <v>2778</v>
      </c>
      <c r="B2779" s="1">
        <v>40042</v>
      </c>
      <c r="C2779">
        <v>12.69</v>
      </c>
      <c r="D2779">
        <v>12.76</v>
      </c>
      <c r="E2779">
        <v>12.5</v>
      </c>
      <c r="F2779">
        <v>12.7</v>
      </c>
      <c r="G2779">
        <v>812811</v>
      </c>
      <c r="H2779" s="2">
        <f t="shared" si="394"/>
        <v>-0.17971428571428588</v>
      </c>
      <c r="I2779">
        <f t="shared" si="389"/>
        <v>0</v>
      </c>
      <c r="J2779" t="str">
        <f t="shared" si="390"/>
        <v xml:space="preserve"> </v>
      </c>
      <c r="K2779">
        <f t="shared" si="391"/>
        <v>0.5600000000000005</v>
      </c>
      <c r="L2779" s="2">
        <f t="shared" si="386"/>
        <v>1.8547314069593528</v>
      </c>
      <c r="M2779">
        <f t="shared" si="387"/>
        <v>1</v>
      </c>
      <c r="N2779" s="2">
        <f t="shared" si="392"/>
        <v>-3.2000000000000223E-2</v>
      </c>
      <c r="O2779">
        <f t="shared" si="393"/>
        <v>1</v>
      </c>
    </row>
    <row r="2780" spans="1:15" x14ac:dyDescent="0.25">
      <c r="A2780">
        <f t="shared" si="388"/>
        <v>2779</v>
      </c>
      <c r="B2780" s="1">
        <v>40043</v>
      </c>
      <c r="C2780">
        <v>12.87</v>
      </c>
      <c r="D2780">
        <v>12.99</v>
      </c>
      <c r="E2780">
        <v>12.79</v>
      </c>
      <c r="F2780">
        <v>12.93</v>
      </c>
      <c r="G2780">
        <v>601365</v>
      </c>
      <c r="H2780" s="2">
        <f t="shared" si="394"/>
        <v>-0.12828571428571445</v>
      </c>
      <c r="I2780">
        <f t="shared" si="389"/>
        <v>1</v>
      </c>
      <c r="J2780">
        <f t="shared" si="390"/>
        <v>0.23000000000000043</v>
      </c>
      <c r="K2780" t="str">
        <f t="shared" si="391"/>
        <v xml:space="preserve"> </v>
      </c>
      <c r="L2780" s="2">
        <f t="shared" si="386"/>
        <v>2.4184151124647242</v>
      </c>
      <c r="M2780">
        <f t="shared" si="387"/>
        <v>0</v>
      </c>
      <c r="N2780" s="2">
        <f t="shared" si="392"/>
        <v>5.1428571428571435E-2</v>
      </c>
      <c r="O2780">
        <f t="shared" si="393"/>
        <v>0</v>
      </c>
    </row>
    <row r="2781" spans="1:15" x14ac:dyDescent="0.25">
      <c r="A2781">
        <f t="shared" si="388"/>
        <v>2780</v>
      </c>
      <c r="B2781" s="1">
        <v>40044</v>
      </c>
      <c r="C2781">
        <v>12.67</v>
      </c>
      <c r="D2781">
        <v>12.96</v>
      </c>
      <c r="E2781">
        <v>12.63</v>
      </c>
      <c r="F2781">
        <v>12.87</v>
      </c>
      <c r="G2781">
        <v>603599</v>
      </c>
      <c r="H2781" s="2">
        <f t="shared" si="394"/>
        <v>-0.14542857142857163</v>
      </c>
      <c r="I2781">
        <f t="shared" si="389"/>
        <v>0</v>
      </c>
      <c r="J2781" t="str">
        <f t="shared" si="390"/>
        <v xml:space="preserve"> </v>
      </c>
      <c r="K2781">
        <f t="shared" si="391"/>
        <v>6.0000000000000497E-2</v>
      </c>
      <c r="L2781" s="2">
        <f t="shared" si="386"/>
        <v>3.0850971691395781</v>
      </c>
      <c r="M2781">
        <f t="shared" si="387"/>
        <v>1</v>
      </c>
      <c r="N2781" s="2">
        <f t="shared" si="392"/>
        <v>-1.7142857142857182E-2</v>
      </c>
      <c r="O2781">
        <f t="shared" si="393"/>
        <v>0</v>
      </c>
    </row>
    <row r="2782" spans="1:15" x14ac:dyDescent="0.25">
      <c r="A2782">
        <f t="shared" si="388"/>
        <v>2781</v>
      </c>
      <c r="B2782" s="1">
        <v>40045</v>
      </c>
      <c r="C2782">
        <v>13</v>
      </c>
      <c r="D2782">
        <v>13.22</v>
      </c>
      <c r="E2782">
        <v>12.91</v>
      </c>
      <c r="F2782">
        <v>13.15</v>
      </c>
      <c r="G2782">
        <v>638808</v>
      </c>
      <c r="H2782" s="2">
        <f t="shared" si="394"/>
        <v>-6.82857142857142E-2</v>
      </c>
      <c r="I2782">
        <f t="shared" si="389"/>
        <v>0</v>
      </c>
      <c r="J2782">
        <f t="shared" si="390"/>
        <v>0.28000000000000114</v>
      </c>
      <c r="K2782" t="str">
        <f t="shared" si="391"/>
        <v xml:space="preserve"> </v>
      </c>
      <c r="L2782" s="2">
        <f t="shared" si="386"/>
        <v>3.6330632109990693</v>
      </c>
      <c r="M2782">
        <f t="shared" si="387"/>
        <v>1</v>
      </c>
      <c r="N2782" s="2">
        <f t="shared" si="392"/>
        <v>7.7142857142857429E-2</v>
      </c>
      <c r="O2782">
        <f t="shared" si="393"/>
        <v>0</v>
      </c>
    </row>
    <row r="2783" spans="1:15" x14ac:dyDescent="0.25">
      <c r="A2783">
        <f t="shared" si="388"/>
        <v>2782</v>
      </c>
      <c r="B2783" s="1">
        <v>40046</v>
      </c>
      <c r="C2783">
        <v>13.5</v>
      </c>
      <c r="D2783">
        <v>13.62</v>
      </c>
      <c r="E2783">
        <v>13.34</v>
      </c>
      <c r="F2783">
        <v>13.55</v>
      </c>
      <c r="G2783">
        <v>906183</v>
      </c>
      <c r="H2783" s="2">
        <f t="shared" si="394"/>
        <v>7.82857142857145E-2</v>
      </c>
      <c r="I2783">
        <f t="shared" si="389"/>
        <v>0</v>
      </c>
      <c r="J2783">
        <f t="shared" si="390"/>
        <v>0.40000000000000036</v>
      </c>
      <c r="K2783" t="str">
        <f t="shared" si="391"/>
        <v xml:space="preserve"> </v>
      </c>
      <c r="L2783" s="2">
        <f t="shared" si="386"/>
        <v>4.350895862916186</v>
      </c>
      <c r="M2783">
        <f t="shared" si="387"/>
        <v>0</v>
      </c>
      <c r="N2783" s="2">
        <f t="shared" si="392"/>
        <v>0.14657142857142869</v>
      </c>
      <c r="O2783">
        <f t="shared" si="393"/>
        <v>1</v>
      </c>
    </row>
    <row r="2784" spans="1:15" x14ac:dyDescent="0.25">
      <c r="A2784">
        <f t="shared" si="388"/>
        <v>2783</v>
      </c>
      <c r="B2784" s="1">
        <v>40049</v>
      </c>
      <c r="C2784">
        <v>13.7</v>
      </c>
      <c r="D2784">
        <v>13.84</v>
      </c>
      <c r="E2784">
        <v>13.39</v>
      </c>
      <c r="F2784">
        <v>13.54</v>
      </c>
      <c r="G2784">
        <v>855980</v>
      </c>
      <c r="H2784" s="2">
        <f t="shared" si="394"/>
        <v>0.18114285714285724</v>
      </c>
      <c r="I2784">
        <f t="shared" si="389"/>
        <v>1</v>
      </c>
      <c r="J2784" t="str">
        <f t="shared" si="390"/>
        <v xml:space="preserve"> </v>
      </c>
      <c r="K2784">
        <f t="shared" si="391"/>
        <v>1.0000000000001563E-2</v>
      </c>
      <c r="L2784" s="2">
        <f t="shared" si="386"/>
        <v>5.1560541771124031</v>
      </c>
      <c r="M2784">
        <f t="shared" si="387"/>
        <v>1</v>
      </c>
      <c r="N2784" s="2">
        <f t="shared" si="392"/>
        <v>0.10285714285714274</v>
      </c>
      <c r="O2784">
        <f t="shared" si="393"/>
        <v>0</v>
      </c>
    </row>
    <row r="2785" spans="1:15" x14ac:dyDescent="0.25">
      <c r="A2785">
        <f t="shared" si="388"/>
        <v>2784</v>
      </c>
      <c r="B2785" s="1">
        <v>40050</v>
      </c>
      <c r="C2785">
        <v>13.57</v>
      </c>
      <c r="D2785">
        <v>13.78</v>
      </c>
      <c r="E2785">
        <v>13.54</v>
      </c>
      <c r="F2785">
        <v>13.64</v>
      </c>
      <c r="G2785">
        <v>771193</v>
      </c>
      <c r="H2785" s="2">
        <f t="shared" si="394"/>
        <v>0.1702857142857144</v>
      </c>
      <c r="I2785">
        <f t="shared" si="389"/>
        <v>0</v>
      </c>
      <c r="J2785">
        <f t="shared" si="390"/>
        <v>0.10000000000000142</v>
      </c>
      <c r="K2785" t="str">
        <f t="shared" si="391"/>
        <v xml:space="preserve"> </v>
      </c>
      <c r="L2785" s="2">
        <f t="shared" si="386"/>
        <v>6.1398877796438915</v>
      </c>
      <c r="M2785">
        <f t="shared" si="387"/>
        <v>0</v>
      </c>
      <c r="N2785" s="2">
        <f t="shared" si="392"/>
        <v>-1.0857142857142843E-2</v>
      </c>
      <c r="O2785">
        <f t="shared" si="393"/>
        <v>1</v>
      </c>
    </row>
    <row r="2786" spans="1:15" x14ac:dyDescent="0.25">
      <c r="A2786">
        <f t="shared" si="388"/>
        <v>2785</v>
      </c>
      <c r="B2786" s="1">
        <v>40051</v>
      </c>
      <c r="C2786">
        <v>13.58</v>
      </c>
      <c r="D2786">
        <v>13.64</v>
      </c>
      <c r="E2786">
        <v>13.35</v>
      </c>
      <c r="F2786">
        <v>13.45</v>
      </c>
      <c r="G2786">
        <v>666415</v>
      </c>
      <c r="H2786" s="2">
        <f t="shared" si="394"/>
        <v>0.12457142857142856</v>
      </c>
      <c r="I2786">
        <f t="shared" si="389"/>
        <v>1</v>
      </c>
      <c r="J2786" t="str">
        <f t="shared" si="390"/>
        <v xml:space="preserve"> </v>
      </c>
      <c r="K2786">
        <f t="shared" si="391"/>
        <v>0.19000000000000128</v>
      </c>
      <c r="L2786" s="2">
        <f t="shared" si="386"/>
        <v>7.0212592306915678</v>
      </c>
      <c r="M2786">
        <f t="shared" si="387"/>
        <v>1</v>
      </c>
      <c r="N2786" s="2">
        <f t="shared" si="392"/>
        <v>-4.5714285714285846E-2</v>
      </c>
      <c r="O2786">
        <f t="shared" si="393"/>
        <v>1</v>
      </c>
    </row>
    <row r="2787" spans="1:15" x14ac:dyDescent="0.25">
      <c r="A2787">
        <f t="shared" si="388"/>
        <v>2786</v>
      </c>
      <c r="B2787" s="1">
        <v>40052</v>
      </c>
      <c r="C2787">
        <v>13.45</v>
      </c>
      <c r="D2787">
        <v>13.59</v>
      </c>
      <c r="E2787">
        <v>13.29</v>
      </c>
      <c r="F2787">
        <v>13.53</v>
      </c>
      <c r="G2787">
        <v>638170</v>
      </c>
      <c r="H2787" s="2">
        <f t="shared" si="394"/>
        <v>4.8571428571428349E-2</v>
      </c>
      <c r="I2787">
        <f t="shared" si="389"/>
        <v>0</v>
      </c>
      <c r="J2787">
        <f t="shared" si="390"/>
        <v>8.0000000000000071E-2</v>
      </c>
      <c r="K2787" t="str">
        <f t="shared" si="391"/>
        <v xml:space="preserve"> </v>
      </c>
      <c r="L2787" s="2">
        <f t="shared" si="386"/>
        <v>7.7102264684746684</v>
      </c>
      <c r="M2787">
        <f t="shared" si="387"/>
        <v>0</v>
      </c>
      <c r="N2787" s="2">
        <f t="shared" si="392"/>
        <v>-7.6000000000000206E-2</v>
      </c>
      <c r="O2787">
        <f t="shared" si="393"/>
        <v>0</v>
      </c>
    </row>
    <row r="2788" spans="1:15" x14ac:dyDescent="0.25">
      <c r="A2788">
        <f t="shared" si="388"/>
        <v>2787</v>
      </c>
      <c r="B2788" s="1">
        <v>40053</v>
      </c>
      <c r="C2788">
        <v>13.69</v>
      </c>
      <c r="D2788">
        <v>13.71</v>
      </c>
      <c r="E2788">
        <v>13.32</v>
      </c>
      <c r="F2788">
        <v>13.42</v>
      </c>
      <c r="G2788">
        <v>738844</v>
      </c>
      <c r="H2788" s="2">
        <f t="shared" si="394"/>
        <v>-2.4857142857142987E-2</v>
      </c>
      <c r="I2788">
        <f t="shared" si="389"/>
        <v>1</v>
      </c>
      <c r="J2788" t="str">
        <f t="shared" si="390"/>
        <v xml:space="preserve"> </v>
      </c>
      <c r="K2788">
        <f t="shared" si="391"/>
        <v>0.10999999999999943</v>
      </c>
      <c r="L2788" s="2">
        <f t="shared" si="386"/>
        <v>8.4943571637608279</v>
      </c>
      <c r="M2788">
        <f t="shared" si="387"/>
        <v>0</v>
      </c>
      <c r="N2788" s="2">
        <f t="shared" si="392"/>
        <v>-7.3428571428571343E-2</v>
      </c>
      <c r="O2788">
        <f t="shared" si="393"/>
        <v>1</v>
      </c>
    </row>
    <row r="2789" spans="1:15" x14ac:dyDescent="0.25">
      <c r="A2789">
        <f t="shared" si="388"/>
        <v>2788</v>
      </c>
      <c r="B2789" s="1">
        <v>40056</v>
      </c>
      <c r="C2789">
        <v>13.28</v>
      </c>
      <c r="D2789">
        <v>13.32</v>
      </c>
      <c r="E2789">
        <v>13.09</v>
      </c>
      <c r="F2789">
        <v>13.24</v>
      </c>
      <c r="G2789">
        <v>670900</v>
      </c>
      <c r="H2789" s="2">
        <f t="shared" si="394"/>
        <v>-5.9428571428571331E-2</v>
      </c>
      <c r="I2789">
        <f t="shared" si="389"/>
        <v>1</v>
      </c>
      <c r="J2789" t="str">
        <f t="shared" si="390"/>
        <v xml:space="preserve"> </v>
      </c>
      <c r="K2789">
        <f t="shared" si="391"/>
        <v>0.17999999999999972</v>
      </c>
      <c r="L2789" s="2">
        <f t="shared" si="386"/>
        <v>9.1159520833669507</v>
      </c>
      <c r="M2789">
        <f t="shared" si="387"/>
        <v>0</v>
      </c>
      <c r="N2789" s="2">
        <f t="shared" si="392"/>
        <v>-3.4571428571428343E-2</v>
      </c>
      <c r="O2789">
        <f t="shared" si="393"/>
        <v>1</v>
      </c>
    </row>
    <row r="2790" spans="1:15" x14ac:dyDescent="0.25">
      <c r="A2790">
        <f t="shared" si="388"/>
        <v>2789</v>
      </c>
      <c r="B2790" s="1">
        <v>40057</v>
      </c>
      <c r="C2790">
        <v>13.08</v>
      </c>
      <c r="D2790">
        <v>13.22</v>
      </c>
      <c r="E2790">
        <v>12.63</v>
      </c>
      <c r="F2790">
        <v>12.68</v>
      </c>
      <c r="G2790">
        <v>1034748</v>
      </c>
      <c r="H2790" s="2">
        <f t="shared" si="394"/>
        <v>-0.15828571428571431</v>
      </c>
      <c r="I2790">
        <f t="shared" si="389"/>
        <v>1</v>
      </c>
      <c r="J2790" t="str">
        <f t="shared" si="390"/>
        <v xml:space="preserve"> </v>
      </c>
      <c r="K2790">
        <f t="shared" si="391"/>
        <v>0.5600000000000005</v>
      </c>
      <c r="L2790" s="2">
        <f t="shared" si="386"/>
        <v>9.6381093536589209</v>
      </c>
      <c r="M2790">
        <f t="shared" si="387"/>
        <v>0</v>
      </c>
      <c r="N2790" s="2">
        <f t="shared" si="392"/>
        <v>-9.8857142857142977E-2</v>
      </c>
      <c r="O2790">
        <f t="shared" si="393"/>
        <v>1</v>
      </c>
    </row>
    <row r="2791" spans="1:15" x14ac:dyDescent="0.25">
      <c r="A2791">
        <f t="shared" si="388"/>
        <v>2790</v>
      </c>
      <c r="B2791" s="1">
        <v>40058</v>
      </c>
      <c r="C2791">
        <v>12.55</v>
      </c>
      <c r="D2791">
        <v>12.66</v>
      </c>
      <c r="E2791">
        <v>12.37</v>
      </c>
      <c r="F2791">
        <v>12.54</v>
      </c>
      <c r="G2791">
        <v>704081</v>
      </c>
      <c r="H2791" s="2">
        <f t="shared" si="394"/>
        <v>-0.20799999999999999</v>
      </c>
      <c r="I2791">
        <f t="shared" si="389"/>
        <v>0</v>
      </c>
      <c r="J2791" t="str">
        <f t="shared" si="390"/>
        <v xml:space="preserve"> </v>
      </c>
      <c r="K2791">
        <f t="shared" si="391"/>
        <v>0.14000000000000057</v>
      </c>
      <c r="L2791" s="2">
        <f t="shared" si="386"/>
        <v>10.135410800550865</v>
      </c>
      <c r="M2791">
        <f t="shared" si="387"/>
        <v>1</v>
      </c>
      <c r="N2791" s="2">
        <f t="shared" si="392"/>
        <v>-4.9714285714285683E-2</v>
      </c>
      <c r="O2791">
        <f t="shared" si="393"/>
        <v>1</v>
      </c>
    </row>
    <row r="2792" spans="1:15" x14ac:dyDescent="0.25">
      <c r="A2792">
        <f t="shared" si="388"/>
        <v>2791</v>
      </c>
      <c r="B2792" s="1">
        <v>40059</v>
      </c>
      <c r="C2792">
        <v>12.69</v>
      </c>
      <c r="D2792">
        <v>12.82</v>
      </c>
      <c r="E2792">
        <v>12.63</v>
      </c>
      <c r="F2792">
        <v>12.79</v>
      </c>
      <c r="G2792">
        <v>544579</v>
      </c>
      <c r="H2792" s="2">
        <f t="shared" si="394"/>
        <v>-0.19714285714285726</v>
      </c>
      <c r="I2792">
        <f t="shared" si="389"/>
        <v>0</v>
      </c>
      <c r="J2792">
        <f t="shared" si="390"/>
        <v>0.25</v>
      </c>
      <c r="K2792" t="str">
        <f t="shared" si="391"/>
        <v xml:space="preserve"> </v>
      </c>
      <c r="L2792" s="2">
        <f t="shared" si="386"/>
        <v>10.599108596851204</v>
      </c>
      <c r="M2792">
        <f t="shared" si="387"/>
        <v>1</v>
      </c>
      <c r="N2792" s="2">
        <f t="shared" si="392"/>
        <v>1.0857142857142732E-2</v>
      </c>
      <c r="O2792">
        <f t="shared" si="393"/>
        <v>0</v>
      </c>
    </row>
    <row r="2793" spans="1:15" x14ac:dyDescent="0.25">
      <c r="A2793">
        <f t="shared" si="388"/>
        <v>2792</v>
      </c>
      <c r="B2793" s="1">
        <v>40060</v>
      </c>
      <c r="C2793">
        <v>12.82</v>
      </c>
      <c r="D2793">
        <v>13.24</v>
      </c>
      <c r="E2793">
        <v>12.64</v>
      </c>
      <c r="F2793">
        <v>13.21</v>
      </c>
      <c r="G2793">
        <v>772316</v>
      </c>
      <c r="H2793" s="2">
        <f t="shared" si="394"/>
        <v>-7.2571428571428551E-2</v>
      </c>
      <c r="I2793">
        <f t="shared" si="389"/>
        <v>0</v>
      </c>
      <c r="J2793">
        <f t="shared" si="390"/>
        <v>0.42000000000000171</v>
      </c>
      <c r="K2793" t="str">
        <f t="shared" si="391"/>
        <v xml:space="preserve"> </v>
      </c>
      <c r="L2793" s="2">
        <f t="shared" si="386"/>
        <v>11.143204586639639</v>
      </c>
      <c r="M2793">
        <f t="shared" si="387"/>
        <v>1</v>
      </c>
      <c r="N2793" s="2">
        <f t="shared" si="392"/>
        <v>0.12457142857142871</v>
      </c>
      <c r="O2793">
        <f t="shared" si="393"/>
        <v>1</v>
      </c>
    </row>
    <row r="2794" spans="1:15" x14ac:dyDescent="0.25">
      <c r="A2794">
        <f t="shared" si="388"/>
        <v>2793</v>
      </c>
      <c r="B2794" s="1">
        <v>40064</v>
      </c>
      <c r="C2794">
        <v>13.86</v>
      </c>
      <c r="D2794">
        <v>14.03</v>
      </c>
      <c r="E2794">
        <v>13.7</v>
      </c>
      <c r="F2794">
        <v>13.84</v>
      </c>
      <c r="G2794">
        <v>1429543</v>
      </c>
      <c r="H2794" s="2">
        <f t="shared" si="394"/>
        <v>0.13828571428571435</v>
      </c>
      <c r="I2794">
        <f t="shared" si="389"/>
        <v>1</v>
      </c>
      <c r="J2794">
        <f t="shared" si="390"/>
        <v>0.62999999999999901</v>
      </c>
      <c r="K2794" t="str">
        <f t="shared" si="391"/>
        <v xml:space="preserve"> </v>
      </c>
      <c r="L2794" s="2">
        <f t="shared" si="386"/>
        <v>11.670484361403423</v>
      </c>
      <c r="M2794">
        <f t="shared" si="387"/>
        <v>1</v>
      </c>
      <c r="N2794" s="2">
        <f t="shared" si="392"/>
        <v>0.21085714285714291</v>
      </c>
      <c r="O2794">
        <f t="shared" si="393"/>
        <v>1</v>
      </c>
    </row>
    <row r="2795" spans="1:15" x14ac:dyDescent="0.25">
      <c r="A2795">
        <f t="shared" si="388"/>
        <v>2794</v>
      </c>
      <c r="B2795" s="1">
        <v>40065</v>
      </c>
      <c r="C2795">
        <v>14.12</v>
      </c>
      <c r="D2795">
        <v>14.37</v>
      </c>
      <c r="E2795">
        <v>13.95</v>
      </c>
      <c r="F2795">
        <v>14.21</v>
      </c>
      <c r="G2795">
        <v>1540555</v>
      </c>
      <c r="H2795" s="2">
        <f t="shared" si="394"/>
        <v>0.34200000000000025</v>
      </c>
      <c r="I2795">
        <f t="shared" si="389"/>
        <v>0</v>
      </c>
      <c r="J2795">
        <f t="shared" si="390"/>
        <v>0.37000000000000099</v>
      </c>
      <c r="K2795" t="str">
        <f t="shared" si="391"/>
        <v xml:space="preserve"> </v>
      </c>
      <c r="L2795" s="2">
        <f t="shared" si="386"/>
        <v>11.912210282202045</v>
      </c>
      <c r="M2795">
        <f t="shared" si="387"/>
        <v>0</v>
      </c>
      <c r="N2795" s="2">
        <f t="shared" si="392"/>
        <v>0.2037142857142859</v>
      </c>
      <c r="O2795">
        <f t="shared" si="393"/>
        <v>1</v>
      </c>
    </row>
    <row r="2796" spans="1:15" x14ac:dyDescent="0.25">
      <c r="A2796">
        <f t="shared" si="388"/>
        <v>2795</v>
      </c>
      <c r="B2796" s="1">
        <v>40066</v>
      </c>
      <c r="C2796">
        <v>14.26</v>
      </c>
      <c r="D2796">
        <v>14.28</v>
      </c>
      <c r="E2796">
        <v>13.86</v>
      </c>
      <c r="F2796">
        <v>14.14</v>
      </c>
      <c r="G2796">
        <v>1198801</v>
      </c>
      <c r="H2796" s="2">
        <f t="shared" si="394"/>
        <v>0.3682857142857146</v>
      </c>
      <c r="I2796">
        <f t="shared" si="389"/>
        <v>0</v>
      </c>
      <c r="J2796" t="str">
        <f t="shared" si="390"/>
        <v xml:space="preserve"> </v>
      </c>
      <c r="K2796">
        <f t="shared" si="391"/>
        <v>7.0000000000000284E-2</v>
      </c>
      <c r="L2796" s="2">
        <f t="shared" si="386"/>
        <v>12.010342870071932</v>
      </c>
      <c r="M2796">
        <f t="shared" si="387"/>
        <v>0</v>
      </c>
      <c r="N2796" s="2">
        <f t="shared" si="392"/>
        <v>2.6285714285714357E-2</v>
      </c>
      <c r="O2796">
        <f t="shared" si="393"/>
        <v>0</v>
      </c>
    </row>
    <row r="2797" spans="1:15" x14ac:dyDescent="0.25">
      <c r="A2797">
        <f t="shared" si="388"/>
        <v>2796</v>
      </c>
      <c r="B2797" s="1">
        <v>40067</v>
      </c>
      <c r="C2797">
        <v>14.21</v>
      </c>
      <c r="D2797">
        <v>14.32</v>
      </c>
      <c r="E2797">
        <v>13.97</v>
      </c>
      <c r="F2797">
        <v>14.01</v>
      </c>
      <c r="G2797">
        <v>1012191</v>
      </c>
      <c r="H2797" s="2">
        <f t="shared" si="394"/>
        <v>0.26457142857142868</v>
      </c>
      <c r="I2797">
        <f t="shared" si="389"/>
        <v>1</v>
      </c>
      <c r="J2797" t="str">
        <f t="shared" si="390"/>
        <v xml:space="preserve"> </v>
      </c>
      <c r="K2797">
        <f t="shared" si="391"/>
        <v>0.13000000000000078</v>
      </c>
      <c r="L2797" s="2">
        <f t="shared" si="386"/>
        <v>12.007155743186866</v>
      </c>
      <c r="M2797">
        <f t="shared" si="387"/>
        <v>1</v>
      </c>
      <c r="N2797" s="2">
        <f t="shared" si="392"/>
        <v>-0.10371428571428593</v>
      </c>
      <c r="O2797">
        <f t="shared" si="393"/>
        <v>0</v>
      </c>
    </row>
    <row r="2798" spans="1:15" x14ac:dyDescent="0.25">
      <c r="A2798">
        <f t="shared" si="388"/>
        <v>2797</v>
      </c>
      <c r="B2798" s="1">
        <v>40070</v>
      </c>
      <c r="C2798">
        <v>13.89</v>
      </c>
      <c r="D2798">
        <v>14.75</v>
      </c>
      <c r="E2798">
        <v>13.74</v>
      </c>
      <c r="F2798">
        <v>14.69</v>
      </c>
      <c r="G2798">
        <v>1392841</v>
      </c>
      <c r="H2798" s="2">
        <f t="shared" si="394"/>
        <v>0.22399999999999978</v>
      </c>
      <c r="I2798">
        <f t="shared" si="389"/>
        <v>1</v>
      </c>
      <c r="J2798">
        <f t="shared" si="390"/>
        <v>0.67999999999999972</v>
      </c>
      <c r="K2798" t="str">
        <f t="shared" si="391"/>
        <v xml:space="preserve"> </v>
      </c>
      <c r="L2798" s="2">
        <f t="shared" si="386"/>
        <v>11.842911527843414</v>
      </c>
      <c r="M2798">
        <f t="shared" si="387"/>
        <v>1</v>
      </c>
      <c r="N2798" s="2">
        <f t="shared" si="392"/>
        <v>-4.0571428571428897E-2</v>
      </c>
      <c r="O2798">
        <f t="shared" si="393"/>
        <v>0</v>
      </c>
    </row>
    <row r="2799" spans="1:15" x14ac:dyDescent="0.25">
      <c r="A2799">
        <f t="shared" si="388"/>
        <v>2798</v>
      </c>
      <c r="B2799" s="1">
        <v>40071</v>
      </c>
      <c r="C2799">
        <v>14.83</v>
      </c>
      <c r="D2799">
        <v>15.49</v>
      </c>
      <c r="E2799">
        <v>14.82</v>
      </c>
      <c r="F2799">
        <v>15.34</v>
      </c>
      <c r="G2799">
        <v>2091986</v>
      </c>
      <c r="H2799" s="2">
        <f t="shared" si="394"/>
        <v>0.25171428571428556</v>
      </c>
      <c r="I2799">
        <f t="shared" si="389"/>
        <v>1</v>
      </c>
      <c r="J2799">
        <f t="shared" si="390"/>
        <v>0.65000000000000036</v>
      </c>
      <c r="K2799" t="str">
        <f t="shared" si="391"/>
        <v xml:space="preserve"> </v>
      </c>
      <c r="L2799" s="2">
        <f t="shared" si="386"/>
        <v>11.510107588889376</v>
      </c>
      <c r="M2799">
        <f t="shared" si="387"/>
        <v>1</v>
      </c>
      <c r="N2799" s="2">
        <f t="shared" si="392"/>
        <v>2.7714285714285775E-2</v>
      </c>
      <c r="O2799">
        <f t="shared" si="393"/>
        <v>0</v>
      </c>
    </row>
    <row r="2800" spans="1:15" x14ac:dyDescent="0.25">
      <c r="A2800">
        <f t="shared" si="388"/>
        <v>2799</v>
      </c>
      <c r="B2800" s="1">
        <v>40072</v>
      </c>
      <c r="C2800">
        <v>15.73</v>
      </c>
      <c r="D2800">
        <v>16.52</v>
      </c>
      <c r="E2800">
        <v>15.67</v>
      </c>
      <c r="F2800">
        <v>16.34</v>
      </c>
      <c r="G2800">
        <v>2689682</v>
      </c>
      <c r="H2800" s="2">
        <f t="shared" si="394"/>
        <v>0.42657142857142838</v>
      </c>
      <c r="I2800">
        <f t="shared" si="389"/>
        <v>0</v>
      </c>
      <c r="J2800">
        <f t="shared" si="390"/>
        <v>1</v>
      </c>
      <c r="K2800" t="str">
        <f t="shared" si="391"/>
        <v xml:space="preserve"> </v>
      </c>
      <c r="L2800" s="2">
        <f t="shared" si="386"/>
        <v>10.832548732335185</v>
      </c>
      <c r="M2800">
        <f t="shared" si="387"/>
        <v>0</v>
      </c>
      <c r="N2800" s="2">
        <f t="shared" si="392"/>
        <v>0.17485714285714282</v>
      </c>
      <c r="O2800">
        <f t="shared" si="393"/>
        <v>1</v>
      </c>
    </row>
    <row r="2801" spans="1:15" x14ac:dyDescent="0.25">
      <c r="A2801">
        <f t="shared" si="388"/>
        <v>2800</v>
      </c>
      <c r="B2801" s="1">
        <v>40073</v>
      </c>
      <c r="C2801">
        <v>16.41</v>
      </c>
      <c r="D2801">
        <v>16.96</v>
      </c>
      <c r="E2801">
        <v>15.79</v>
      </c>
      <c r="F2801">
        <v>16.100000000000001</v>
      </c>
      <c r="G2801">
        <v>2550666</v>
      </c>
      <c r="H2801" s="2">
        <f t="shared" si="394"/>
        <v>0.49828571428571444</v>
      </c>
      <c r="I2801">
        <f t="shared" si="389"/>
        <v>0</v>
      </c>
      <c r="J2801" t="str">
        <f t="shared" si="390"/>
        <v xml:space="preserve"> </v>
      </c>
      <c r="K2801">
        <f t="shared" si="391"/>
        <v>0.23999999999999844</v>
      </c>
      <c r="L2801" s="2">
        <f t="shared" si="386"/>
        <v>10.414128808159697</v>
      </c>
      <c r="M2801">
        <f t="shared" si="387"/>
        <v>0</v>
      </c>
      <c r="N2801" s="2">
        <f t="shared" si="392"/>
        <v>7.1714285714286063E-2</v>
      </c>
      <c r="O2801">
        <f t="shared" si="393"/>
        <v>0</v>
      </c>
    </row>
    <row r="2802" spans="1:15" x14ac:dyDescent="0.25">
      <c r="A2802">
        <f t="shared" si="388"/>
        <v>2801</v>
      </c>
      <c r="B2802" s="1">
        <v>40074</v>
      </c>
      <c r="C2802">
        <v>16.32</v>
      </c>
      <c r="D2802">
        <v>16.32</v>
      </c>
      <c r="E2802">
        <v>15.87</v>
      </c>
      <c r="F2802">
        <v>15.94</v>
      </c>
      <c r="G2802">
        <v>1230241</v>
      </c>
      <c r="H2802" s="2">
        <f t="shared" si="394"/>
        <v>0.42514285714285727</v>
      </c>
      <c r="I2802">
        <f t="shared" si="389"/>
        <v>1</v>
      </c>
      <c r="J2802" t="str">
        <f t="shared" si="390"/>
        <v xml:space="preserve"> </v>
      </c>
      <c r="K2802">
        <f t="shared" si="391"/>
        <v>0.16000000000000192</v>
      </c>
      <c r="L2802" s="2">
        <f t="shared" si="386"/>
        <v>10.131454627554085</v>
      </c>
      <c r="M2802">
        <f t="shared" si="387"/>
        <v>1</v>
      </c>
      <c r="N2802" s="2">
        <f t="shared" si="392"/>
        <v>-7.3142857142857176E-2</v>
      </c>
      <c r="O2802">
        <f t="shared" si="393"/>
        <v>0</v>
      </c>
    </row>
    <row r="2803" spans="1:15" x14ac:dyDescent="0.25">
      <c r="A2803">
        <f t="shared" si="388"/>
        <v>2802</v>
      </c>
      <c r="B2803" s="1">
        <v>40077</v>
      </c>
      <c r="C2803">
        <v>15.87</v>
      </c>
      <c r="D2803">
        <v>16.329999999999998</v>
      </c>
      <c r="E2803">
        <v>15.68</v>
      </c>
      <c r="F2803">
        <v>16.2</v>
      </c>
      <c r="G2803">
        <v>1092991</v>
      </c>
      <c r="H2803" s="2">
        <f t="shared" si="394"/>
        <v>0.26028571428571429</v>
      </c>
      <c r="I2803">
        <f t="shared" si="389"/>
        <v>1</v>
      </c>
      <c r="J2803">
        <f t="shared" si="390"/>
        <v>0.25999999999999979</v>
      </c>
      <c r="K2803" t="str">
        <f t="shared" si="391"/>
        <v xml:space="preserve"> </v>
      </c>
      <c r="L2803" s="2">
        <f t="shared" si="386"/>
        <v>9.8380050551735092</v>
      </c>
      <c r="M2803">
        <f t="shared" si="387"/>
        <v>1</v>
      </c>
      <c r="N2803" s="2">
        <f t="shared" si="392"/>
        <v>-0.16485714285714298</v>
      </c>
      <c r="O2803">
        <f t="shared" si="393"/>
        <v>0</v>
      </c>
    </row>
    <row r="2804" spans="1:15" x14ac:dyDescent="0.25">
      <c r="A2804">
        <f t="shared" si="388"/>
        <v>2803</v>
      </c>
      <c r="B2804" s="1">
        <v>40078</v>
      </c>
      <c r="C2804">
        <v>16.5</v>
      </c>
      <c r="D2804">
        <v>16.63</v>
      </c>
      <c r="E2804">
        <v>16.350000000000001</v>
      </c>
      <c r="F2804">
        <v>16.45</v>
      </c>
      <c r="G2804">
        <v>959105</v>
      </c>
      <c r="H2804" s="2">
        <f t="shared" si="394"/>
        <v>0.14199999999999982</v>
      </c>
      <c r="I2804">
        <f t="shared" si="389"/>
        <v>0</v>
      </c>
      <c r="J2804">
        <f t="shared" si="390"/>
        <v>0.25</v>
      </c>
      <c r="K2804" t="str">
        <f t="shared" si="391"/>
        <v xml:space="preserve"> </v>
      </c>
      <c r="L2804" s="2">
        <f t="shared" si="386"/>
        <v>9.542260615666196</v>
      </c>
      <c r="M2804">
        <f t="shared" si="387"/>
        <v>0</v>
      </c>
      <c r="N2804" s="2">
        <f t="shared" si="392"/>
        <v>-0.11828571428571447</v>
      </c>
      <c r="O2804">
        <f t="shared" si="393"/>
        <v>0</v>
      </c>
    </row>
    <row r="2805" spans="1:15" x14ac:dyDescent="0.25">
      <c r="A2805">
        <f t="shared" si="388"/>
        <v>2804</v>
      </c>
      <c r="B2805" s="1">
        <v>40079</v>
      </c>
      <c r="C2805">
        <v>16.61</v>
      </c>
      <c r="D2805">
        <v>16.940000000000001</v>
      </c>
      <c r="E2805">
        <v>16.39</v>
      </c>
      <c r="F2805">
        <v>16.440000000000001</v>
      </c>
      <c r="G2805">
        <v>1343081</v>
      </c>
      <c r="H2805" s="2">
        <f t="shared" si="394"/>
        <v>5.1714285714285727E-2</v>
      </c>
      <c r="I2805">
        <f t="shared" si="389"/>
        <v>0</v>
      </c>
      <c r="J2805" t="str">
        <f t="shared" si="390"/>
        <v xml:space="preserve"> </v>
      </c>
      <c r="K2805">
        <f t="shared" si="391"/>
        <v>9.9999999999980105E-3</v>
      </c>
      <c r="L2805" s="2">
        <f t="shared" si="386"/>
        <v>9.3079315212580731</v>
      </c>
      <c r="M2805">
        <f t="shared" si="387"/>
        <v>0</v>
      </c>
      <c r="N2805" s="2">
        <f t="shared" si="392"/>
        <v>-9.0285714285714094E-2</v>
      </c>
      <c r="O2805">
        <f t="shared" si="393"/>
        <v>1</v>
      </c>
    </row>
    <row r="2806" spans="1:15" x14ac:dyDescent="0.25">
      <c r="A2806">
        <f t="shared" si="388"/>
        <v>2805</v>
      </c>
      <c r="B2806" s="1">
        <v>40080</v>
      </c>
      <c r="C2806">
        <v>16.5</v>
      </c>
      <c r="D2806">
        <v>16.61</v>
      </c>
      <c r="E2806">
        <v>15.78</v>
      </c>
      <c r="F2806">
        <v>16.02</v>
      </c>
      <c r="G2806">
        <v>1232293</v>
      </c>
      <c r="H2806" s="2">
        <f t="shared" si="394"/>
        <v>3.8571428571428458E-2</v>
      </c>
      <c r="I2806">
        <f t="shared" si="389"/>
        <v>0</v>
      </c>
      <c r="J2806" t="str">
        <f t="shared" si="390"/>
        <v xml:space="preserve"> </v>
      </c>
      <c r="K2806">
        <f t="shared" si="391"/>
        <v>0.42000000000000171</v>
      </c>
      <c r="L2806" s="2">
        <f t="shared" si="386"/>
        <v>9.1916464044949713</v>
      </c>
      <c r="M2806">
        <f t="shared" si="387"/>
        <v>0</v>
      </c>
      <c r="N2806" s="2">
        <f t="shared" si="392"/>
        <v>-1.3142857142857269E-2</v>
      </c>
      <c r="O2806">
        <f t="shared" si="393"/>
        <v>1</v>
      </c>
    </row>
    <row r="2807" spans="1:15" x14ac:dyDescent="0.25">
      <c r="A2807">
        <f t="shared" si="388"/>
        <v>2806</v>
      </c>
      <c r="B2807" s="1">
        <v>40081</v>
      </c>
      <c r="C2807">
        <v>15.79</v>
      </c>
      <c r="D2807">
        <v>16.010000000000002</v>
      </c>
      <c r="E2807">
        <v>15.5</v>
      </c>
      <c r="F2807">
        <v>15.81</v>
      </c>
      <c r="G2807">
        <v>1037358</v>
      </c>
      <c r="H2807" s="2">
        <f t="shared" si="394"/>
        <v>-3.4285714285714065E-2</v>
      </c>
      <c r="I2807">
        <f t="shared" si="389"/>
        <v>0</v>
      </c>
      <c r="J2807" t="str">
        <f t="shared" si="390"/>
        <v xml:space="preserve"> </v>
      </c>
      <c r="K2807">
        <f t="shared" si="391"/>
        <v>0.20999999999999908</v>
      </c>
      <c r="L2807" s="2">
        <f t="shared" si="386"/>
        <v>9.1222867133659857</v>
      </c>
      <c r="M2807">
        <f t="shared" si="387"/>
        <v>1</v>
      </c>
      <c r="N2807" s="2">
        <f t="shared" si="392"/>
        <v>-7.2857142857142523E-2</v>
      </c>
      <c r="O2807">
        <f t="shared" si="393"/>
        <v>1</v>
      </c>
    </row>
    <row r="2808" spans="1:15" x14ac:dyDescent="0.25">
      <c r="A2808">
        <f t="shared" si="388"/>
        <v>2807</v>
      </c>
      <c r="B2808" s="1">
        <v>40084</v>
      </c>
      <c r="C2808">
        <v>15.91</v>
      </c>
      <c r="D2808">
        <v>16.350000000000001</v>
      </c>
      <c r="E2808">
        <v>15.88</v>
      </c>
      <c r="F2808">
        <v>16.2</v>
      </c>
      <c r="G2808">
        <v>737866</v>
      </c>
      <c r="H2808" s="2">
        <f t="shared" si="394"/>
        <v>-6.6857142857142796E-2</v>
      </c>
      <c r="I2808">
        <f t="shared" si="389"/>
        <v>1</v>
      </c>
      <c r="J2808">
        <f t="shared" si="390"/>
        <v>0.38999999999999879</v>
      </c>
      <c r="K2808" t="str">
        <f t="shared" si="391"/>
        <v xml:space="preserve"> </v>
      </c>
      <c r="L2808" s="2">
        <f t="shared" si="386"/>
        <v>9.0331446989163009</v>
      </c>
      <c r="M2808">
        <f t="shared" si="387"/>
        <v>0</v>
      </c>
      <c r="N2808" s="2">
        <f t="shared" si="392"/>
        <v>-3.257142857142873E-2</v>
      </c>
      <c r="O2808">
        <f t="shared" si="393"/>
        <v>0</v>
      </c>
    </row>
    <row r="2809" spans="1:15" x14ac:dyDescent="0.25">
      <c r="A2809">
        <f t="shared" si="388"/>
        <v>2808</v>
      </c>
      <c r="B2809" s="1">
        <v>40085</v>
      </c>
      <c r="C2809">
        <v>16.350000000000001</v>
      </c>
      <c r="D2809">
        <v>16.53</v>
      </c>
      <c r="E2809">
        <v>16.11</v>
      </c>
      <c r="F2809">
        <v>16.149999999999999</v>
      </c>
      <c r="G2809">
        <v>807782</v>
      </c>
      <c r="H2809" s="2">
        <f t="shared" si="394"/>
        <v>-6.9428571428571673E-2</v>
      </c>
      <c r="I2809">
        <f t="shared" si="389"/>
        <v>1</v>
      </c>
      <c r="J2809" t="str">
        <f t="shared" si="390"/>
        <v xml:space="preserve"> </v>
      </c>
      <c r="K2809">
        <f t="shared" si="391"/>
        <v>5.0000000000000711E-2</v>
      </c>
      <c r="L2809" s="2">
        <f t="shared" si="386"/>
        <v>8.9708019698312604</v>
      </c>
      <c r="M2809">
        <f t="shared" si="387"/>
        <v>0</v>
      </c>
      <c r="N2809" s="2">
        <f t="shared" si="392"/>
        <v>-2.571428571428877E-3</v>
      </c>
      <c r="O2809">
        <f t="shared" si="393"/>
        <v>1</v>
      </c>
    </row>
    <row r="2810" spans="1:15" x14ac:dyDescent="0.25">
      <c r="A2810">
        <f t="shared" si="388"/>
        <v>2809</v>
      </c>
      <c r="B2810" s="1">
        <v>40086</v>
      </c>
      <c r="C2810">
        <v>16.27</v>
      </c>
      <c r="D2810">
        <v>16.3</v>
      </c>
      <c r="E2810">
        <v>15.75</v>
      </c>
      <c r="F2810">
        <v>15.86</v>
      </c>
      <c r="G2810">
        <v>1207636</v>
      </c>
      <c r="H2810" s="2">
        <f t="shared" si="394"/>
        <v>-6.0571428571428956E-2</v>
      </c>
      <c r="I2810">
        <f t="shared" si="389"/>
        <v>1</v>
      </c>
      <c r="J2810" t="str">
        <f t="shared" si="390"/>
        <v xml:space="preserve"> </v>
      </c>
      <c r="K2810">
        <f t="shared" si="391"/>
        <v>0.28999999999999915</v>
      </c>
      <c r="L2810" s="2">
        <f t="shared" si="386"/>
        <v>9.0012847969176661</v>
      </c>
      <c r="M2810">
        <f t="shared" si="387"/>
        <v>0</v>
      </c>
      <c r="N2810" s="2">
        <f t="shared" si="392"/>
        <v>8.8571428571427163E-3</v>
      </c>
      <c r="O2810">
        <f t="shared" si="393"/>
        <v>1</v>
      </c>
    </row>
    <row r="2811" spans="1:15" x14ac:dyDescent="0.25">
      <c r="A2811">
        <f t="shared" si="388"/>
        <v>2810</v>
      </c>
      <c r="B2811" s="1">
        <v>40087</v>
      </c>
      <c r="C2811">
        <v>15.75</v>
      </c>
      <c r="D2811">
        <v>15.83</v>
      </c>
      <c r="E2811">
        <v>15.39</v>
      </c>
      <c r="F2811">
        <v>15.41</v>
      </c>
      <c r="G2811">
        <v>1134941</v>
      </c>
      <c r="H2811" s="2">
        <f t="shared" si="394"/>
        <v>-8.4285714285714311E-2</v>
      </c>
      <c r="I2811">
        <f t="shared" si="389"/>
        <v>1</v>
      </c>
      <c r="J2811" t="str">
        <f t="shared" si="390"/>
        <v xml:space="preserve"> </v>
      </c>
      <c r="K2811">
        <f t="shared" si="391"/>
        <v>0.44999999999999929</v>
      </c>
      <c r="L2811" s="2">
        <f t="shared" si="386"/>
        <v>9.1251937243645358</v>
      </c>
      <c r="M2811">
        <f t="shared" si="387"/>
        <v>0</v>
      </c>
      <c r="N2811" s="2">
        <f t="shared" si="392"/>
        <v>-2.3714285714285355E-2</v>
      </c>
      <c r="O2811">
        <f t="shared" si="393"/>
        <v>0</v>
      </c>
    </row>
    <row r="2812" spans="1:15" x14ac:dyDescent="0.25">
      <c r="A2812">
        <f t="shared" si="388"/>
        <v>2811</v>
      </c>
      <c r="B2812" s="1">
        <v>40088</v>
      </c>
      <c r="C2812">
        <v>14.89</v>
      </c>
      <c r="D2812">
        <v>15.1</v>
      </c>
      <c r="E2812">
        <v>14.59</v>
      </c>
      <c r="F2812">
        <v>14.8</v>
      </c>
      <c r="G2812">
        <v>1330918</v>
      </c>
      <c r="H2812" s="2">
        <f t="shared" si="394"/>
        <v>-0.22028571428571417</v>
      </c>
      <c r="I2812">
        <f t="shared" si="389"/>
        <v>0</v>
      </c>
      <c r="J2812" t="str">
        <f t="shared" si="390"/>
        <v xml:space="preserve"> </v>
      </c>
      <c r="K2812">
        <f t="shared" si="391"/>
        <v>0.60999999999999943</v>
      </c>
      <c r="L2812" s="2">
        <f t="shared" si="386"/>
        <v>9.2541891108658234</v>
      </c>
      <c r="M2812">
        <f t="shared" si="387"/>
        <v>1</v>
      </c>
      <c r="N2812" s="2">
        <f t="shared" si="392"/>
        <v>-0.13599999999999984</v>
      </c>
      <c r="O2812">
        <f t="shared" si="393"/>
        <v>1</v>
      </c>
    </row>
    <row r="2813" spans="1:15" x14ac:dyDescent="0.25">
      <c r="A2813">
        <f t="shared" si="388"/>
        <v>2812</v>
      </c>
      <c r="B2813" s="1">
        <v>40091</v>
      </c>
      <c r="C2813">
        <v>15.03</v>
      </c>
      <c r="D2813">
        <v>15.35</v>
      </c>
      <c r="E2813">
        <v>14.95</v>
      </c>
      <c r="F2813">
        <v>15.27</v>
      </c>
      <c r="G2813">
        <v>740991</v>
      </c>
      <c r="H2813" s="2">
        <f t="shared" si="394"/>
        <v>-0.26142857142857118</v>
      </c>
      <c r="I2813">
        <f t="shared" si="389"/>
        <v>0</v>
      </c>
      <c r="J2813">
        <f t="shared" si="390"/>
        <v>0.46999999999999886</v>
      </c>
      <c r="K2813" t="str">
        <f t="shared" si="391"/>
        <v xml:space="preserve"> </v>
      </c>
      <c r="L2813" s="2">
        <f t="shared" si="386"/>
        <v>9.4295443064082249</v>
      </c>
      <c r="M2813">
        <f t="shared" si="387"/>
        <v>1</v>
      </c>
      <c r="N2813" s="2">
        <f t="shared" si="392"/>
        <v>-4.1142857142857009E-2</v>
      </c>
      <c r="O2813">
        <f t="shared" si="393"/>
        <v>0</v>
      </c>
    </row>
    <row r="2814" spans="1:15" x14ac:dyDescent="0.25">
      <c r="A2814">
        <f t="shared" si="388"/>
        <v>2813</v>
      </c>
      <c r="B2814" s="1">
        <v>40092</v>
      </c>
      <c r="C2814">
        <v>15.58</v>
      </c>
      <c r="D2814">
        <v>15.84</v>
      </c>
      <c r="E2814">
        <v>15.44</v>
      </c>
      <c r="F2814">
        <v>15.52</v>
      </c>
      <c r="G2814">
        <v>956980</v>
      </c>
      <c r="H2814" s="2">
        <f t="shared" si="394"/>
        <v>-0.15799999999999984</v>
      </c>
      <c r="I2814">
        <f t="shared" si="389"/>
        <v>0</v>
      </c>
      <c r="J2814">
        <f t="shared" si="390"/>
        <v>0.25</v>
      </c>
      <c r="K2814" t="str">
        <f t="shared" si="391"/>
        <v xml:space="preserve"> </v>
      </c>
      <c r="L2814" s="2">
        <f t="shared" ref="L2814:L2877" si="395">SLOPE(A2755:A2814,F2755:F2814)</f>
        <v>9.5075823741173338</v>
      </c>
      <c r="M2814">
        <f t="shared" ref="M2814:M2877" si="396">IF(L2814*($F2815-$F2814)&gt;0,1,0)</f>
        <v>1</v>
      </c>
      <c r="N2814" s="2">
        <f t="shared" si="392"/>
        <v>0.10342857142857134</v>
      </c>
      <c r="O2814">
        <f t="shared" si="393"/>
        <v>0</v>
      </c>
    </row>
    <row r="2815" spans="1:15" x14ac:dyDescent="0.25">
      <c r="A2815">
        <f t="shared" si="388"/>
        <v>2814</v>
      </c>
      <c r="B2815" s="1">
        <v>40093</v>
      </c>
      <c r="C2815">
        <v>15.47</v>
      </c>
      <c r="D2815">
        <v>15.76</v>
      </c>
      <c r="E2815">
        <v>15.35</v>
      </c>
      <c r="F2815">
        <v>15.6</v>
      </c>
      <c r="G2815">
        <v>609115</v>
      </c>
      <c r="H2815" s="2">
        <f t="shared" si="394"/>
        <v>-1.4285714285714337E-2</v>
      </c>
      <c r="I2815">
        <f t="shared" si="389"/>
        <v>0</v>
      </c>
      <c r="J2815">
        <f t="shared" si="390"/>
        <v>8.0000000000000071E-2</v>
      </c>
      <c r="K2815" t="str">
        <f t="shared" si="391"/>
        <v xml:space="preserve"> </v>
      </c>
      <c r="L2815" s="2">
        <f t="shared" si="395"/>
        <v>9.5748399788840821</v>
      </c>
      <c r="M2815">
        <f t="shared" si="396"/>
        <v>1</v>
      </c>
      <c r="N2815" s="2">
        <f t="shared" si="392"/>
        <v>0.14371428571428549</v>
      </c>
      <c r="O2815">
        <f t="shared" si="393"/>
        <v>1</v>
      </c>
    </row>
    <row r="2816" spans="1:15" x14ac:dyDescent="0.25">
      <c r="A2816">
        <f t="shared" si="388"/>
        <v>2815</v>
      </c>
      <c r="B2816" s="1">
        <v>40094</v>
      </c>
      <c r="C2816">
        <v>15.9</v>
      </c>
      <c r="D2816">
        <v>15.99</v>
      </c>
      <c r="E2816">
        <v>15.64</v>
      </c>
      <c r="F2816">
        <v>15.66</v>
      </c>
      <c r="G2816">
        <v>773695</v>
      </c>
      <c r="H2816" s="2">
        <f t="shared" si="394"/>
        <v>0.11142857142857134</v>
      </c>
      <c r="I2816">
        <f t="shared" si="389"/>
        <v>0</v>
      </c>
      <c r="J2816">
        <f t="shared" si="390"/>
        <v>6.0000000000000497E-2</v>
      </c>
      <c r="K2816" t="str">
        <f t="shared" si="391"/>
        <v xml:space="preserve"> </v>
      </c>
      <c r="L2816" s="2">
        <f t="shared" si="395"/>
        <v>9.5887659389456879</v>
      </c>
      <c r="M2816">
        <f t="shared" si="396"/>
        <v>0</v>
      </c>
      <c r="N2816" s="2">
        <f t="shared" si="392"/>
        <v>0.12571428571428567</v>
      </c>
      <c r="O2816">
        <f t="shared" si="393"/>
        <v>1</v>
      </c>
    </row>
    <row r="2817" spans="1:15" x14ac:dyDescent="0.25">
      <c r="A2817">
        <f t="shared" si="388"/>
        <v>2816</v>
      </c>
      <c r="B2817" s="1">
        <v>40095</v>
      </c>
      <c r="C2817">
        <v>15.64</v>
      </c>
      <c r="D2817">
        <v>15.81</v>
      </c>
      <c r="E2817">
        <v>15.54</v>
      </c>
      <c r="F2817">
        <v>15.62</v>
      </c>
      <c r="G2817">
        <v>704069</v>
      </c>
      <c r="H2817" s="2">
        <f t="shared" si="394"/>
        <v>0.15285714285714269</v>
      </c>
      <c r="I2817">
        <f t="shared" si="389"/>
        <v>1</v>
      </c>
      <c r="J2817" t="str">
        <f t="shared" si="390"/>
        <v xml:space="preserve"> </v>
      </c>
      <c r="K2817">
        <f t="shared" si="391"/>
        <v>4.0000000000000924E-2</v>
      </c>
      <c r="L2817" s="2">
        <f t="shared" si="395"/>
        <v>9.600495824588327</v>
      </c>
      <c r="M2817">
        <f t="shared" si="396"/>
        <v>1</v>
      </c>
      <c r="N2817" s="2">
        <f t="shared" si="392"/>
        <v>4.1428571428571356E-2</v>
      </c>
      <c r="O2817">
        <f t="shared" si="393"/>
        <v>0</v>
      </c>
    </row>
    <row r="2818" spans="1:15" x14ac:dyDescent="0.25">
      <c r="A2818">
        <f t="shared" si="388"/>
        <v>2817</v>
      </c>
      <c r="B2818" s="1">
        <v>40098</v>
      </c>
      <c r="C2818">
        <v>15.8</v>
      </c>
      <c r="D2818">
        <v>15.93</v>
      </c>
      <c r="E2818">
        <v>15.71</v>
      </c>
      <c r="F2818">
        <v>15.77</v>
      </c>
      <c r="G2818">
        <v>586273</v>
      </c>
      <c r="H2818" s="2">
        <f t="shared" si="394"/>
        <v>8.1714285714285698E-2</v>
      </c>
      <c r="I2818">
        <f t="shared" si="389"/>
        <v>1</v>
      </c>
      <c r="J2818">
        <f t="shared" si="390"/>
        <v>0.15000000000000036</v>
      </c>
      <c r="K2818" t="str">
        <f t="shared" si="391"/>
        <v xml:space="preserve"> </v>
      </c>
      <c r="L2818" s="2">
        <f t="shared" si="395"/>
        <v>9.7064660086694321</v>
      </c>
      <c r="M2818">
        <f t="shared" si="396"/>
        <v>1</v>
      </c>
      <c r="N2818" s="2">
        <f t="shared" si="392"/>
        <v>-7.1142857142856994E-2</v>
      </c>
      <c r="O2818">
        <f t="shared" si="393"/>
        <v>1</v>
      </c>
    </row>
    <row r="2819" spans="1:15" x14ac:dyDescent="0.25">
      <c r="A2819">
        <f t="shared" si="388"/>
        <v>2818</v>
      </c>
      <c r="B2819" s="1">
        <v>40099</v>
      </c>
      <c r="C2819">
        <v>15.76</v>
      </c>
      <c r="D2819">
        <v>15.98</v>
      </c>
      <c r="E2819">
        <v>15.52</v>
      </c>
      <c r="F2819">
        <v>15.83</v>
      </c>
      <c r="G2819">
        <v>706430</v>
      </c>
      <c r="H2819" s="2">
        <f t="shared" si="394"/>
        <v>5.7714285714285753E-2</v>
      </c>
      <c r="I2819">
        <f t="shared" si="389"/>
        <v>1</v>
      </c>
      <c r="J2819">
        <f t="shared" si="390"/>
        <v>6.0000000000000497E-2</v>
      </c>
      <c r="K2819" t="str">
        <f t="shared" si="391"/>
        <v xml:space="preserve"> </v>
      </c>
      <c r="L2819" s="2">
        <f t="shared" si="395"/>
        <v>9.8317544716336087</v>
      </c>
      <c r="M2819">
        <f t="shared" si="396"/>
        <v>1</v>
      </c>
      <c r="N2819" s="2">
        <f t="shared" si="392"/>
        <v>-2.3999999999999945E-2</v>
      </c>
      <c r="O2819">
        <f t="shared" si="393"/>
        <v>0</v>
      </c>
    </row>
    <row r="2820" spans="1:15" x14ac:dyDescent="0.25">
      <c r="A2820">
        <f t="shared" ref="A2820:A2883" si="397">A2819+1</f>
        <v>2819</v>
      </c>
      <c r="B2820" s="1">
        <v>40100</v>
      </c>
      <c r="C2820">
        <v>16.21</v>
      </c>
      <c r="D2820">
        <v>16.309999999999999</v>
      </c>
      <c r="E2820">
        <v>16</v>
      </c>
      <c r="F2820">
        <v>16.28</v>
      </c>
      <c r="G2820">
        <v>925695</v>
      </c>
      <c r="H2820" s="2">
        <f t="shared" si="394"/>
        <v>0.11600000000000021</v>
      </c>
      <c r="I2820">
        <f t="shared" si="389"/>
        <v>0</v>
      </c>
      <c r="J2820">
        <f t="shared" si="390"/>
        <v>0.45000000000000107</v>
      </c>
      <c r="K2820" t="str">
        <f t="shared" si="391"/>
        <v xml:space="preserve"> </v>
      </c>
      <c r="L2820" s="2">
        <f t="shared" si="395"/>
        <v>10.002762638566278</v>
      </c>
      <c r="M2820">
        <f t="shared" si="396"/>
        <v>0</v>
      </c>
      <c r="N2820" s="2">
        <f t="shared" si="392"/>
        <v>5.8285714285714461E-2</v>
      </c>
      <c r="O2820">
        <f t="shared" si="393"/>
        <v>0</v>
      </c>
    </row>
    <row r="2821" spans="1:15" x14ac:dyDescent="0.25">
      <c r="A2821">
        <f t="shared" si="397"/>
        <v>2820</v>
      </c>
      <c r="B2821" s="1">
        <v>40101</v>
      </c>
      <c r="C2821">
        <v>16.23</v>
      </c>
      <c r="D2821">
        <v>16.28</v>
      </c>
      <c r="E2821">
        <v>15.92</v>
      </c>
      <c r="F2821">
        <v>16.23</v>
      </c>
      <c r="G2821">
        <v>923289</v>
      </c>
      <c r="H2821" s="2">
        <f t="shared" si="394"/>
        <v>0.13971428571428593</v>
      </c>
      <c r="I2821">
        <f t="shared" si="389"/>
        <v>0</v>
      </c>
      <c r="J2821" t="str">
        <f t="shared" si="390"/>
        <v xml:space="preserve"> </v>
      </c>
      <c r="K2821">
        <f t="shared" si="391"/>
        <v>5.0000000000000711E-2</v>
      </c>
      <c r="L2821" s="2">
        <f t="shared" si="395"/>
        <v>10.183952514322041</v>
      </c>
      <c r="M2821">
        <f t="shared" si="396"/>
        <v>0</v>
      </c>
      <c r="N2821" s="2">
        <f t="shared" si="392"/>
        <v>2.3714285714285716E-2</v>
      </c>
      <c r="O2821">
        <f t="shared" si="393"/>
        <v>0</v>
      </c>
    </row>
    <row r="2822" spans="1:15" x14ac:dyDescent="0.25">
      <c r="A2822">
        <f t="shared" si="397"/>
        <v>2821</v>
      </c>
      <c r="B2822" s="1">
        <v>40102</v>
      </c>
      <c r="C2822">
        <v>15.79</v>
      </c>
      <c r="D2822">
        <v>15.85</v>
      </c>
      <c r="E2822">
        <v>15.29</v>
      </c>
      <c r="F2822">
        <v>15.52</v>
      </c>
      <c r="G2822">
        <v>1823348</v>
      </c>
      <c r="H2822" s="2">
        <f t="shared" si="394"/>
        <v>3.8000000000000152E-2</v>
      </c>
      <c r="I2822">
        <f t="shared" si="389"/>
        <v>0</v>
      </c>
      <c r="J2822" t="str">
        <f t="shared" si="390"/>
        <v xml:space="preserve"> </v>
      </c>
      <c r="K2822">
        <f t="shared" si="391"/>
        <v>0.71000000000000085</v>
      </c>
      <c r="L2822" s="2">
        <f t="shared" si="395"/>
        <v>10.35123861130679</v>
      </c>
      <c r="M2822">
        <f t="shared" si="396"/>
        <v>0</v>
      </c>
      <c r="N2822" s="2">
        <f t="shared" si="392"/>
        <v>-0.10171428571428578</v>
      </c>
      <c r="O2822">
        <f t="shared" si="393"/>
        <v>0</v>
      </c>
    </row>
    <row r="2823" spans="1:15" x14ac:dyDescent="0.25">
      <c r="A2823">
        <f t="shared" si="397"/>
        <v>2822</v>
      </c>
      <c r="B2823" s="1">
        <v>40105</v>
      </c>
      <c r="C2823">
        <v>15.49</v>
      </c>
      <c r="D2823">
        <v>15.57</v>
      </c>
      <c r="E2823">
        <v>15.24</v>
      </c>
      <c r="F2823">
        <v>15.28</v>
      </c>
      <c r="G2823">
        <v>992457</v>
      </c>
      <c r="H2823" s="2">
        <f t="shared" si="394"/>
        <v>-9.8000000000000087E-2</v>
      </c>
      <c r="I2823">
        <f t="shared" ref="I2823:I2886" si="398">IF(H2823*(F2824-F2823)&gt;0,1,0)</f>
        <v>1</v>
      </c>
      <c r="J2823" t="str">
        <f t="shared" ref="J2823:J2886" si="399">IF(F2823&gt;F2822,F2823-F2822," ")</f>
        <v xml:space="preserve"> </v>
      </c>
      <c r="K2823">
        <f t="shared" ref="K2823:K2886" si="400">IF(F2823&lt;F2822,F2822-F2823," ")</f>
        <v>0.24000000000000021</v>
      </c>
      <c r="L2823" s="2">
        <f t="shared" si="395"/>
        <v>10.519726103245782</v>
      </c>
      <c r="M2823">
        <f t="shared" si="396"/>
        <v>0</v>
      </c>
      <c r="N2823" s="2">
        <f t="shared" si="392"/>
        <v>-0.13600000000000023</v>
      </c>
      <c r="O2823">
        <f t="shared" si="393"/>
        <v>1</v>
      </c>
    </row>
    <row r="2824" spans="1:15" x14ac:dyDescent="0.25">
      <c r="A2824">
        <f t="shared" si="397"/>
        <v>2823</v>
      </c>
      <c r="B2824" s="1">
        <v>40106</v>
      </c>
      <c r="C2824">
        <v>15.24</v>
      </c>
      <c r="D2824">
        <v>15.26</v>
      </c>
      <c r="E2824">
        <v>14.91</v>
      </c>
      <c r="F2824">
        <v>15.02</v>
      </c>
      <c r="G2824">
        <v>1010875</v>
      </c>
      <c r="H2824" s="2">
        <f t="shared" si="394"/>
        <v>-0.22171428571428597</v>
      </c>
      <c r="I2824">
        <f t="shared" si="398"/>
        <v>1</v>
      </c>
      <c r="J2824" t="str">
        <f t="shared" si="399"/>
        <v xml:space="preserve"> </v>
      </c>
      <c r="K2824">
        <f t="shared" si="400"/>
        <v>0.25999999999999979</v>
      </c>
      <c r="L2824" s="2">
        <f t="shared" si="395"/>
        <v>10.615250103319509</v>
      </c>
      <c r="M2824">
        <f t="shared" si="396"/>
        <v>0</v>
      </c>
      <c r="N2824" s="2">
        <f t="shared" ref="N2824:N2887" si="401">H2824-H2823</f>
        <v>-0.12371428571428589</v>
      </c>
      <c r="O2824">
        <f t="shared" si="393"/>
        <v>1</v>
      </c>
    </row>
    <row r="2825" spans="1:15" x14ac:dyDescent="0.25">
      <c r="A2825">
        <f t="shared" si="397"/>
        <v>2824</v>
      </c>
      <c r="B2825" s="1">
        <v>40107</v>
      </c>
      <c r="C2825">
        <v>14.95</v>
      </c>
      <c r="D2825">
        <v>15.39</v>
      </c>
      <c r="E2825">
        <v>14.94</v>
      </c>
      <c r="F2825">
        <v>14.97</v>
      </c>
      <c r="G2825">
        <v>966836</v>
      </c>
      <c r="H2825" s="2">
        <f t="shared" si="394"/>
        <v>-0.29771428571428588</v>
      </c>
      <c r="I2825">
        <f t="shared" si="398"/>
        <v>1</v>
      </c>
      <c r="J2825" t="str">
        <f t="shared" si="399"/>
        <v xml:space="preserve"> </v>
      </c>
      <c r="K2825">
        <f t="shared" si="400"/>
        <v>4.9999999999998934E-2</v>
      </c>
      <c r="L2825" s="2">
        <f t="shared" si="395"/>
        <v>10.670989169184027</v>
      </c>
      <c r="M2825">
        <f t="shared" si="396"/>
        <v>0</v>
      </c>
      <c r="N2825" s="2">
        <f t="shared" si="401"/>
        <v>-7.5999999999999901E-2</v>
      </c>
      <c r="O2825">
        <f t="shared" ref="O2825:O2888" si="402">IF(N2824*(F2825-F2824)&gt;0,1,0)</f>
        <v>1</v>
      </c>
    </row>
    <row r="2826" spans="1:15" x14ac:dyDescent="0.25">
      <c r="A2826">
        <f t="shared" si="397"/>
        <v>2825</v>
      </c>
      <c r="B2826" s="1">
        <v>40108</v>
      </c>
      <c r="C2826">
        <v>14.94</v>
      </c>
      <c r="D2826">
        <v>15.02</v>
      </c>
      <c r="E2826">
        <v>14.55</v>
      </c>
      <c r="F2826">
        <v>14.78</v>
      </c>
      <c r="G2826">
        <v>1251214</v>
      </c>
      <c r="H2826" s="2">
        <f t="shared" si="394"/>
        <v>-0.26171428571428579</v>
      </c>
      <c r="I2826">
        <f t="shared" si="398"/>
        <v>1</v>
      </c>
      <c r="J2826" t="str">
        <f t="shared" si="399"/>
        <v xml:space="preserve"> </v>
      </c>
      <c r="K2826">
        <f t="shared" si="400"/>
        <v>0.19000000000000128</v>
      </c>
      <c r="L2826" s="2">
        <f t="shared" si="395"/>
        <v>10.771992268368296</v>
      </c>
      <c r="M2826">
        <f t="shared" si="396"/>
        <v>0</v>
      </c>
      <c r="N2826" s="2">
        <f t="shared" si="401"/>
        <v>3.6000000000000087E-2</v>
      </c>
      <c r="O2826">
        <f t="shared" si="402"/>
        <v>1</v>
      </c>
    </row>
    <row r="2827" spans="1:15" x14ac:dyDescent="0.25">
      <c r="A2827">
        <f t="shared" si="397"/>
        <v>2826</v>
      </c>
      <c r="B2827" s="1">
        <v>40109</v>
      </c>
      <c r="C2827">
        <v>14.81</v>
      </c>
      <c r="D2827">
        <v>14.84</v>
      </c>
      <c r="E2827">
        <v>14.55</v>
      </c>
      <c r="F2827">
        <v>14.64</v>
      </c>
      <c r="G2827">
        <v>880867</v>
      </c>
      <c r="H2827" s="2">
        <f t="shared" si="394"/>
        <v>-0.16999999999999982</v>
      </c>
      <c r="I2827">
        <f t="shared" si="398"/>
        <v>1</v>
      </c>
      <c r="J2827" t="str">
        <f t="shared" si="399"/>
        <v xml:space="preserve"> </v>
      </c>
      <c r="K2827">
        <f t="shared" si="400"/>
        <v>0.13999999999999879</v>
      </c>
      <c r="L2827" s="2">
        <f t="shared" si="395"/>
        <v>10.642579696919894</v>
      </c>
      <c r="M2827">
        <f t="shared" si="396"/>
        <v>0</v>
      </c>
      <c r="N2827" s="2">
        <f t="shared" si="401"/>
        <v>9.171428571428597E-2</v>
      </c>
      <c r="O2827">
        <f t="shared" si="402"/>
        <v>0</v>
      </c>
    </row>
    <row r="2828" spans="1:15" x14ac:dyDescent="0.25">
      <c r="A2828">
        <f t="shared" si="397"/>
        <v>2827</v>
      </c>
      <c r="B2828" s="1">
        <v>40112</v>
      </c>
      <c r="C2828">
        <v>14.68</v>
      </c>
      <c r="D2828">
        <v>14.89</v>
      </c>
      <c r="E2828">
        <v>14.27</v>
      </c>
      <c r="F2828">
        <v>14.45</v>
      </c>
      <c r="G2828">
        <v>962709</v>
      </c>
      <c r="H2828" s="2">
        <f t="shared" si="394"/>
        <v>-0.15657142857142853</v>
      </c>
      <c r="I2828">
        <f t="shared" si="398"/>
        <v>1</v>
      </c>
      <c r="J2828" t="str">
        <f t="shared" si="399"/>
        <v xml:space="preserve"> </v>
      </c>
      <c r="K2828">
        <f t="shared" si="400"/>
        <v>0.19000000000000128</v>
      </c>
      <c r="L2828" s="2">
        <f t="shared" si="395"/>
        <v>10.400501985812408</v>
      </c>
      <c r="M2828">
        <f t="shared" si="396"/>
        <v>0</v>
      </c>
      <c r="N2828" s="2">
        <f t="shared" si="401"/>
        <v>1.342857142857129E-2</v>
      </c>
      <c r="O2828">
        <f t="shared" si="402"/>
        <v>0</v>
      </c>
    </row>
    <row r="2829" spans="1:15" x14ac:dyDescent="0.25">
      <c r="A2829">
        <f t="shared" si="397"/>
        <v>2828</v>
      </c>
      <c r="B2829" s="1">
        <v>40113</v>
      </c>
      <c r="C2829">
        <v>14.51</v>
      </c>
      <c r="D2829">
        <v>14.58</v>
      </c>
      <c r="E2829">
        <v>14.3</v>
      </c>
      <c r="F2829">
        <v>14.37</v>
      </c>
      <c r="G2829">
        <v>874652</v>
      </c>
      <c r="H2829" s="2">
        <f t="shared" si="394"/>
        <v>-0.14142857142857157</v>
      </c>
      <c r="I2829">
        <f t="shared" si="398"/>
        <v>1</v>
      </c>
      <c r="J2829" t="str">
        <f t="shared" si="399"/>
        <v xml:space="preserve"> </v>
      </c>
      <c r="K2829">
        <f t="shared" si="400"/>
        <v>8.0000000000000071E-2</v>
      </c>
      <c r="L2829" s="2">
        <f t="shared" si="395"/>
        <v>10.091436521561224</v>
      </c>
      <c r="M2829">
        <f t="shared" si="396"/>
        <v>0</v>
      </c>
      <c r="N2829" s="2">
        <f t="shared" si="401"/>
        <v>1.5142857142856958E-2</v>
      </c>
      <c r="O2829">
        <f t="shared" si="402"/>
        <v>0</v>
      </c>
    </row>
    <row r="2830" spans="1:15" x14ac:dyDescent="0.25">
      <c r="A2830">
        <f t="shared" si="397"/>
        <v>2829</v>
      </c>
      <c r="B2830" s="1">
        <v>40114</v>
      </c>
      <c r="C2830">
        <v>14.21</v>
      </c>
      <c r="D2830">
        <v>14.26</v>
      </c>
      <c r="E2830">
        <v>13.79</v>
      </c>
      <c r="F2830">
        <v>13.86</v>
      </c>
      <c r="G2830">
        <v>1072728</v>
      </c>
      <c r="H2830" s="2">
        <f t="shared" si="394"/>
        <v>-0.19914285714285737</v>
      </c>
      <c r="I2830">
        <f t="shared" si="398"/>
        <v>0</v>
      </c>
      <c r="J2830" t="str">
        <f t="shared" si="399"/>
        <v xml:space="preserve"> </v>
      </c>
      <c r="K2830">
        <f t="shared" si="400"/>
        <v>0.50999999999999979</v>
      </c>
      <c r="L2830" s="2">
        <f t="shared" si="395"/>
        <v>9.5341137914547058</v>
      </c>
      <c r="M2830">
        <f t="shared" si="396"/>
        <v>1</v>
      </c>
      <c r="N2830" s="2">
        <f t="shared" si="401"/>
        <v>-5.7714285714285801E-2</v>
      </c>
      <c r="O2830">
        <f t="shared" si="402"/>
        <v>0</v>
      </c>
    </row>
    <row r="2831" spans="1:15" x14ac:dyDescent="0.25">
      <c r="A2831">
        <f t="shared" si="397"/>
        <v>2830</v>
      </c>
      <c r="B2831" s="1">
        <v>40115</v>
      </c>
      <c r="C2831">
        <v>13.98</v>
      </c>
      <c r="D2831">
        <v>14.43</v>
      </c>
      <c r="E2831">
        <v>13.9</v>
      </c>
      <c r="F2831">
        <v>14.31</v>
      </c>
      <c r="G2831">
        <v>836542</v>
      </c>
      <c r="H2831" s="2">
        <f t="shared" si="394"/>
        <v>-0.13628571428571423</v>
      </c>
      <c r="I2831">
        <f t="shared" si="398"/>
        <v>1</v>
      </c>
      <c r="J2831">
        <f t="shared" si="399"/>
        <v>0.45000000000000107</v>
      </c>
      <c r="K2831" t="str">
        <f t="shared" si="400"/>
        <v xml:space="preserve"> </v>
      </c>
      <c r="L2831" s="2">
        <f t="shared" si="395"/>
        <v>9.1666198123350799</v>
      </c>
      <c r="M2831">
        <f t="shared" si="396"/>
        <v>0</v>
      </c>
      <c r="N2831" s="2">
        <f t="shared" si="401"/>
        <v>6.2857142857143139E-2</v>
      </c>
      <c r="O2831">
        <f t="shared" si="402"/>
        <v>0</v>
      </c>
    </row>
    <row r="2832" spans="1:15" x14ac:dyDescent="0.25">
      <c r="A2832">
        <f t="shared" si="397"/>
        <v>2831</v>
      </c>
      <c r="B2832" s="1">
        <v>40116</v>
      </c>
      <c r="C2832">
        <v>14.37</v>
      </c>
      <c r="D2832">
        <v>14.38</v>
      </c>
      <c r="E2832">
        <v>13.59</v>
      </c>
      <c r="F2832">
        <v>13.7</v>
      </c>
      <c r="G2832">
        <v>1298471</v>
      </c>
      <c r="H2832" s="2">
        <f t="shared" si="394"/>
        <v>-0.16085714285714292</v>
      </c>
      <c r="I2832">
        <f t="shared" si="398"/>
        <v>0</v>
      </c>
      <c r="J2832" t="str">
        <f t="shared" si="399"/>
        <v xml:space="preserve"> </v>
      </c>
      <c r="K2832">
        <f t="shared" si="400"/>
        <v>0.61000000000000121</v>
      </c>
      <c r="L2832" s="2">
        <f t="shared" si="395"/>
        <v>8.5341229724561511</v>
      </c>
      <c r="M2832">
        <f t="shared" si="396"/>
        <v>1</v>
      </c>
      <c r="N2832" s="2">
        <f t="shared" si="401"/>
        <v>-2.4571428571428688E-2</v>
      </c>
      <c r="O2832">
        <f t="shared" si="402"/>
        <v>0</v>
      </c>
    </row>
    <row r="2833" spans="1:15" x14ac:dyDescent="0.25">
      <c r="A2833">
        <f t="shared" si="397"/>
        <v>2832</v>
      </c>
      <c r="B2833" s="1">
        <v>40119</v>
      </c>
      <c r="C2833">
        <v>13.74</v>
      </c>
      <c r="D2833">
        <v>14.03</v>
      </c>
      <c r="E2833">
        <v>13.63</v>
      </c>
      <c r="F2833">
        <v>13.91</v>
      </c>
      <c r="G2833">
        <v>1011280</v>
      </c>
      <c r="H2833" s="2">
        <f t="shared" si="394"/>
        <v>-0.12171428571428555</v>
      </c>
      <c r="I2833">
        <f t="shared" si="398"/>
        <v>1</v>
      </c>
      <c r="J2833">
        <f t="shared" si="399"/>
        <v>0.21000000000000085</v>
      </c>
      <c r="K2833" t="str">
        <f t="shared" si="400"/>
        <v xml:space="preserve"> </v>
      </c>
      <c r="L2833" s="2">
        <f t="shared" si="395"/>
        <v>8.0881783846493729</v>
      </c>
      <c r="M2833">
        <f t="shared" si="396"/>
        <v>0</v>
      </c>
      <c r="N2833" s="2">
        <f t="shared" si="401"/>
        <v>3.9142857142857368E-2</v>
      </c>
      <c r="O2833">
        <f t="shared" si="402"/>
        <v>0</v>
      </c>
    </row>
    <row r="2834" spans="1:15" x14ac:dyDescent="0.25">
      <c r="A2834">
        <f t="shared" si="397"/>
        <v>2833</v>
      </c>
      <c r="B2834" s="1">
        <v>40120</v>
      </c>
      <c r="C2834">
        <v>13.64</v>
      </c>
      <c r="D2834">
        <v>13.91</v>
      </c>
      <c r="E2834">
        <v>13.61</v>
      </c>
      <c r="F2834">
        <v>13.76</v>
      </c>
      <c r="G2834">
        <v>770817</v>
      </c>
      <c r="H2834" s="2">
        <f t="shared" si="394"/>
        <v>-0.10028571428571417</v>
      </c>
      <c r="I2834">
        <f t="shared" si="398"/>
        <v>1</v>
      </c>
      <c r="J2834" t="str">
        <f t="shared" si="399"/>
        <v xml:space="preserve"> </v>
      </c>
      <c r="K2834">
        <f t="shared" si="400"/>
        <v>0.15000000000000036</v>
      </c>
      <c r="L2834" s="2">
        <f t="shared" si="395"/>
        <v>7.5416331947154989</v>
      </c>
      <c r="M2834">
        <f t="shared" si="396"/>
        <v>0</v>
      </c>
      <c r="N2834" s="2">
        <f t="shared" si="401"/>
        <v>2.142857142857138E-2</v>
      </c>
      <c r="O2834">
        <f t="shared" si="402"/>
        <v>0</v>
      </c>
    </row>
    <row r="2835" spans="1:15" x14ac:dyDescent="0.25">
      <c r="A2835">
        <f t="shared" si="397"/>
        <v>2834</v>
      </c>
      <c r="B2835" s="1">
        <v>40121</v>
      </c>
      <c r="C2835">
        <v>13.88</v>
      </c>
      <c r="D2835">
        <v>14.03</v>
      </c>
      <c r="E2835">
        <v>13.59</v>
      </c>
      <c r="F2835">
        <v>13.63</v>
      </c>
      <c r="G2835">
        <v>803036</v>
      </c>
      <c r="H2835" s="2">
        <f t="shared" si="394"/>
        <v>-7.3999999999999844E-2</v>
      </c>
      <c r="I2835">
        <f t="shared" si="398"/>
        <v>0</v>
      </c>
      <c r="J2835" t="str">
        <f t="shared" si="399"/>
        <v xml:space="preserve"> </v>
      </c>
      <c r="K2835">
        <f t="shared" si="400"/>
        <v>0.12999999999999901</v>
      </c>
      <c r="L2835" s="2">
        <f t="shared" si="395"/>
        <v>6.8197315433400121</v>
      </c>
      <c r="M2835">
        <f t="shared" si="396"/>
        <v>1</v>
      </c>
      <c r="N2835" s="2">
        <f t="shared" si="401"/>
        <v>2.6285714285714329E-2</v>
      </c>
      <c r="O2835">
        <f t="shared" si="402"/>
        <v>0</v>
      </c>
    </row>
    <row r="2836" spans="1:15" x14ac:dyDescent="0.25">
      <c r="A2836">
        <f t="shared" si="397"/>
        <v>2835</v>
      </c>
      <c r="B2836" s="1">
        <v>40122</v>
      </c>
      <c r="C2836">
        <v>13.72</v>
      </c>
      <c r="D2836">
        <v>13.99</v>
      </c>
      <c r="E2836">
        <v>13.65</v>
      </c>
      <c r="F2836">
        <v>13.87</v>
      </c>
      <c r="G2836">
        <v>705441</v>
      </c>
      <c r="H2836" s="2">
        <f t="shared" si="394"/>
        <v>-7.3142857142857204E-2</v>
      </c>
      <c r="I2836">
        <f t="shared" si="398"/>
        <v>0</v>
      </c>
      <c r="J2836">
        <f t="shared" si="399"/>
        <v>0.23999999999999844</v>
      </c>
      <c r="K2836" t="str">
        <f t="shared" si="400"/>
        <v xml:space="preserve"> </v>
      </c>
      <c r="L2836" s="2">
        <f t="shared" si="395"/>
        <v>6.2229012033662974</v>
      </c>
      <c r="M2836">
        <f t="shared" si="396"/>
        <v>1</v>
      </c>
      <c r="N2836" s="2">
        <f t="shared" si="401"/>
        <v>8.5714285714263982E-4</v>
      </c>
      <c r="O2836">
        <f t="shared" si="402"/>
        <v>1</v>
      </c>
    </row>
    <row r="2837" spans="1:15" x14ac:dyDescent="0.25">
      <c r="A2837">
        <f t="shared" si="397"/>
        <v>2836</v>
      </c>
      <c r="B2837" s="1">
        <v>40123</v>
      </c>
      <c r="C2837">
        <v>14.42</v>
      </c>
      <c r="D2837">
        <v>14.93</v>
      </c>
      <c r="E2837">
        <v>14.27</v>
      </c>
      <c r="F2837">
        <v>14.77</v>
      </c>
      <c r="G2837">
        <v>1650534</v>
      </c>
      <c r="H2837" s="2">
        <f t="shared" si="394"/>
        <v>0.14571428571428571</v>
      </c>
      <c r="I2837">
        <f t="shared" si="398"/>
        <v>1</v>
      </c>
      <c r="J2837">
        <f t="shared" si="399"/>
        <v>0.90000000000000036</v>
      </c>
      <c r="K2837" t="str">
        <f t="shared" si="400"/>
        <v xml:space="preserve"> </v>
      </c>
      <c r="L2837" s="2">
        <f t="shared" si="395"/>
        <v>5.9601202877041137</v>
      </c>
      <c r="M2837">
        <f t="shared" si="396"/>
        <v>1</v>
      </c>
      <c r="N2837" s="2">
        <f t="shared" si="401"/>
        <v>0.21885714285714292</v>
      </c>
      <c r="O2837">
        <f t="shared" si="402"/>
        <v>1</v>
      </c>
    </row>
    <row r="2838" spans="1:15" x14ac:dyDescent="0.25">
      <c r="A2838">
        <f t="shared" si="397"/>
        <v>2837</v>
      </c>
      <c r="B2838" s="1">
        <v>40126</v>
      </c>
      <c r="C2838">
        <v>15.14</v>
      </c>
      <c r="D2838">
        <v>15.36</v>
      </c>
      <c r="E2838">
        <v>15.04</v>
      </c>
      <c r="F2838">
        <v>15.29</v>
      </c>
      <c r="G2838">
        <v>1029089</v>
      </c>
      <c r="H2838" s="2">
        <f t="shared" ref="H2838:H2901" si="403">SLOPE(F2833:F2838,A2833:A2838)</f>
        <v>0.29057142857142837</v>
      </c>
      <c r="I2838">
        <f t="shared" si="398"/>
        <v>0</v>
      </c>
      <c r="J2838">
        <f t="shared" si="399"/>
        <v>0.51999999999999957</v>
      </c>
      <c r="K2838" t="str">
        <f t="shared" si="400"/>
        <v xml:space="preserve"> </v>
      </c>
      <c r="L2838" s="2">
        <f t="shared" si="395"/>
        <v>5.8020801677288105</v>
      </c>
      <c r="M2838">
        <f t="shared" si="396"/>
        <v>0</v>
      </c>
      <c r="N2838" s="2">
        <f t="shared" si="401"/>
        <v>0.14485714285714266</v>
      </c>
      <c r="O2838">
        <f t="shared" si="402"/>
        <v>1</v>
      </c>
    </row>
    <row r="2839" spans="1:15" x14ac:dyDescent="0.25">
      <c r="A2839">
        <f t="shared" si="397"/>
        <v>2838</v>
      </c>
      <c r="B2839" s="1">
        <v>40127</v>
      </c>
      <c r="C2839">
        <v>15.39</v>
      </c>
      <c r="D2839">
        <v>15.43</v>
      </c>
      <c r="E2839">
        <v>14.92</v>
      </c>
      <c r="F2839">
        <v>15.22</v>
      </c>
      <c r="G2839">
        <v>736001</v>
      </c>
      <c r="H2839" s="2">
        <f t="shared" si="403"/>
        <v>0.37657142857142856</v>
      </c>
      <c r="I2839">
        <f t="shared" si="398"/>
        <v>1</v>
      </c>
      <c r="J2839" t="str">
        <f t="shared" si="399"/>
        <v xml:space="preserve"> </v>
      </c>
      <c r="K2839">
        <f t="shared" si="400"/>
        <v>6.9999999999998508E-2</v>
      </c>
      <c r="L2839" s="2">
        <f t="shared" si="395"/>
        <v>5.5207129317417278</v>
      </c>
      <c r="M2839">
        <f t="shared" si="396"/>
        <v>1</v>
      </c>
      <c r="N2839" s="2">
        <f t="shared" si="401"/>
        <v>8.6000000000000187E-2</v>
      </c>
      <c r="O2839">
        <f t="shared" si="402"/>
        <v>0</v>
      </c>
    </row>
    <row r="2840" spans="1:15" x14ac:dyDescent="0.25">
      <c r="A2840">
        <f t="shared" si="397"/>
        <v>2839</v>
      </c>
      <c r="B2840" s="1">
        <v>40128</v>
      </c>
      <c r="C2840">
        <v>15.38</v>
      </c>
      <c r="D2840">
        <v>15.41</v>
      </c>
      <c r="E2840">
        <v>15.09</v>
      </c>
      <c r="F2840">
        <v>15.27</v>
      </c>
      <c r="G2840">
        <v>712974</v>
      </c>
      <c r="H2840" s="2">
        <f t="shared" si="403"/>
        <v>0.36485714285714277</v>
      </c>
      <c r="I2840">
        <f t="shared" si="398"/>
        <v>0</v>
      </c>
      <c r="J2840">
        <f t="shared" si="399"/>
        <v>4.9999999999998934E-2</v>
      </c>
      <c r="K2840" t="str">
        <f t="shared" si="400"/>
        <v xml:space="preserve"> </v>
      </c>
      <c r="L2840" s="2">
        <f t="shared" si="395"/>
        <v>5.2415418333588644</v>
      </c>
      <c r="M2840">
        <f t="shared" si="396"/>
        <v>0</v>
      </c>
      <c r="N2840" s="2">
        <f t="shared" si="401"/>
        <v>-1.1714285714285788E-2</v>
      </c>
      <c r="O2840">
        <f t="shared" si="402"/>
        <v>1</v>
      </c>
    </row>
    <row r="2841" spans="1:15" x14ac:dyDescent="0.25">
      <c r="A2841">
        <f t="shared" si="397"/>
        <v>2840</v>
      </c>
      <c r="B2841" s="1">
        <v>40129</v>
      </c>
      <c r="C2841">
        <v>15.24</v>
      </c>
      <c r="D2841">
        <v>15.38</v>
      </c>
      <c r="E2841">
        <v>15.1</v>
      </c>
      <c r="F2841">
        <v>15.19</v>
      </c>
      <c r="G2841">
        <v>656820</v>
      </c>
      <c r="H2841" s="2">
        <f t="shared" si="403"/>
        <v>0.22942857142857151</v>
      </c>
      <c r="I2841">
        <f t="shared" si="398"/>
        <v>0</v>
      </c>
      <c r="J2841" t="str">
        <f t="shared" si="399"/>
        <v xml:space="preserve"> </v>
      </c>
      <c r="K2841">
        <f t="shared" si="400"/>
        <v>8.0000000000000071E-2</v>
      </c>
      <c r="L2841" s="2">
        <f t="shared" si="395"/>
        <v>4.8821865708203029</v>
      </c>
      <c r="M2841">
        <f t="shared" si="396"/>
        <v>0</v>
      </c>
      <c r="N2841" s="2">
        <f t="shared" si="401"/>
        <v>-0.13542857142857126</v>
      </c>
      <c r="O2841">
        <f t="shared" si="402"/>
        <v>1</v>
      </c>
    </row>
    <row r="2842" spans="1:15" x14ac:dyDescent="0.25">
      <c r="A2842">
        <f t="shared" si="397"/>
        <v>2841</v>
      </c>
      <c r="B2842" s="1">
        <v>40130</v>
      </c>
      <c r="C2842">
        <v>15.2</v>
      </c>
      <c r="D2842">
        <v>15.24</v>
      </c>
      <c r="E2842">
        <v>15</v>
      </c>
      <c r="F2842">
        <v>15.1</v>
      </c>
      <c r="G2842">
        <v>654298</v>
      </c>
      <c r="H2842" s="2">
        <f t="shared" si="403"/>
        <v>4.0000000000000008E-2</v>
      </c>
      <c r="I2842">
        <f t="shared" si="398"/>
        <v>1</v>
      </c>
      <c r="J2842" t="str">
        <f t="shared" si="399"/>
        <v xml:space="preserve"> </v>
      </c>
      <c r="K2842">
        <f t="shared" si="400"/>
        <v>8.9999999999999858E-2</v>
      </c>
      <c r="L2842" s="2">
        <f t="shared" si="395"/>
        <v>4.4894417981442629</v>
      </c>
      <c r="M2842">
        <f t="shared" si="396"/>
        <v>1</v>
      </c>
      <c r="N2842" s="2">
        <f t="shared" si="401"/>
        <v>-0.1894285714285715</v>
      </c>
      <c r="O2842">
        <f t="shared" si="402"/>
        <v>1</v>
      </c>
    </row>
    <row r="2843" spans="1:15" x14ac:dyDescent="0.25">
      <c r="A2843">
        <f t="shared" si="397"/>
        <v>2842</v>
      </c>
      <c r="B2843" s="1">
        <v>40133</v>
      </c>
      <c r="C2843">
        <v>15.24</v>
      </c>
      <c r="D2843">
        <v>15.63</v>
      </c>
      <c r="E2843">
        <v>15.21</v>
      </c>
      <c r="F2843">
        <v>15.44</v>
      </c>
      <c r="G2843">
        <v>982294</v>
      </c>
      <c r="H2843" s="2">
        <f t="shared" si="403"/>
        <v>8.8571428571428204E-3</v>
      </c>
      <c r="I2843">
        <f t="shared" si="398"/>
        <v>1</v>
      </c>
      <c r="J2843">
        <f t="shared" si="399"/>
        <v>0.33999999999999986</v>
      </c>
      <c r="K2843" t="str">
        <f t="shared" si="400"/>
        <v xml:space="preserve"> </v>
      </c>
      <c r="L2843" s="2">
        <f t="shared" si="395"/>
        <v>4.2836667971697393</v>
      </c>
      <c r="M2843">
        <f t="shared" si="396"/>
        <v>1</v>
      </c>
      <c r="N2843" s="2">
        <f t="shared" si="401"/>
        <v>-3.1142857142857187E-2</v>
      </c>
      <c r="O2843">
        <f t="shared" si="402"/>
        <v>0</v>
      </c>
    </row>
    <row r="2844" spans="1:15" x14ac:dyDescent="0.25">
      <c r="A2844">
        <f t="shared" si="397"/>
        <v>2843</v>
      </c>
      <c r="B2844" s="1">
        <v>40134</v>
      </c>
      <c r="C2844">
        <v>15.4</v>
      </c>
      <c r="D2844">
        <v>15.52</v>
      </c>
      <c r="E2844">
        <v>15.33</v>
      </c>
      <c r="F2844">
        <v>15.46</v>
      </c>
      <c r="G2844">
        <v>520385</v>
      </c>
      <c r="H2844" s="2">
        <f t="shared" si="403"/>
        <v>4.6285714285714312E-2</v>
      </c>
      <c r="I2844">
        <f t="shared" si="398"/>
        <v>1</v>
      </c>
      <c r="J2844">
        <f t="shared" si="399"/>
        <v>2.000000000000135E-2</v>
      </c>
      <c r="K2844" t="str">
        <f t="shared" si="400"/>
        <v xml:space="preserve"> </v>
      </c>
      <c r="L2844" s="2">
        <f t="shared" si="395"/>
        <v>4.0536656609958799</v>
      </c>
      <c r="M2844">
        <f t="shared" si="396"/>
        <v>1</v>
      </c>
      <c r="N2844" s="2">
        <f t="shared" si="401"/>
        <v>3.7428571428571492E-2</v>
      </c>
      <c r="O2844">
        <f t="shared" si="402"/>
        <v>0</v>
      </c>
    </row>
    <row r="2845" spans="1:15" x14ac:dyDescent="0.25">
      <c r="A2845">
        <f t="shared" si="397"/>
        <v>2844</v>
      </c>
      <c r="B2845" s="1">
        <v>40135</v>
      </c>
      <c r="C2845">
        <v>15.45</v>
      </c>
      <c r="D2845">
        <v>15.58</v>
      </c>
      <c r="E2845">
        <v>15.39</v>
      </c>
      <c r="F2845">
        <v>15.53</v>
      </c>
      <c r="G2845">
        <v>475688</v>
      </c>
      <c r="H2845" s="2">
        <f t="shared" si="403"/>
        <v>7.0000000000000076E-2</v>
      </c>
      <c r="I2845">
        <f t="shared" si="398"/>
        <v>0</v>
      </c>
      <c r="J2845">
        <f t="shared" si="399"/>
        <v>6.9999999999998508E-2</v>
      </c>
      <c r="K2845" t="str">
        <f t="shared" si="400"/>
        <v xml:space="preserve"> </v>
      </c>
      <c r="L2845" s="2">
        <f t="shared" si="395"/>
        <v>3.8500284322220715</v>
      </c>
      <c r="M2845">
        <f t="shared" si="396"/>
        <v>0</v>
      </c>
      <c r="N2845" s="2">
        <f t="shared" si="401"/>
        <v>2.3714285714285764E-2</v>
      </c>
      <c r="O2845">
        <f t="shared" si="402"/>
        <v>1</v>
      </c>
    </row>
    <row r="2846" spans="1:15" x14ac:dyDescent="0.25">
      <c r="A2846">
        <f t="shared" si="397"/>
        <v>2845</v>
      </c>
      <c r="B2846" s="1">
        <v>40136</v>
      </c>
      <c r="C2846">
        <v>15.36</v>
      </c>
      <c r="D2846">
        <v>15.4</v>
      </c>
      <c r="E2846">
        <v>15.01</v>
      </c>
      <c r="F2846">
        <v>15.2</v>
      </c>
      <c r="G2846">
        <v>697713</v>
      </c>
      <c r="H2846" s="2">
        <f t="shared" si="403"/>
        <v>3.885714285714284E-2</v>
      </c>
      <c r="I2846">
        <f t="shared" si="398"/>
        <v>0</v>
      </c>
      <c r="J2846" t="str">
        <f t="shared" si="399"/>
        <v xml:space="preserve"> </v>
      </c>
      <c r="K2846">
        <f t="shared" si="400"/>
        <v>0.33000000000000007</v>
      </c>
      <c r="L2846" s="2">
        <f t="shared" si="395"/>
        <v>3.4178124105997658</v>
      </c>
      <c r="M2846">
        <f t="shared" si="396"/>
        <v>0</v>
      </c>
      <c r="N2846" s="2">
        <f t="shared" si="401"/>
        <v>-3.1142857142857236E-2</v>
      </c>
      <c r="O2846">
        <f t="shared" si="402"/>
        <v>0</v>
      </c>
    </row>
    <row r="2847" spans="1:15" x14ac:dyDescent="0.25">
      <c r="A2847">
        <f t="shared" si="397"/>
        <v>2846</v>
      </c>
      <c r="B2847" s="1">
        <v>40137</v>
      </c>
      <c r="C2847">
        <v>15.1</v>
      </c>
      <c r="D2847">
        <v>15.16</v>
      </c>
      <c r="E2847">
        <v>14.89</v>
      </c>
      <c r="F2847">
        <v>15.03</v>
      </c>
      <c r="G2847">
        <v>639160</v>
      </c>
      <c r="H2847" s="2">
        <f t="shared" si="403"/>
        <v>-2.8571428571428675E-2</v>
      </c>
      <c r="I2847">
        <f t="shared" si="398"/>
        <v>0</v>
      </c>
      <c r="J2847" t="str">
        <f t="shared" si="399"/>
        <v xml:space="preserve"> </v>
      </c>
      <c r="K2847">
        <f t="shared" si="400"/>
        <v>0.16999999999999993</v>
      </c>
      <c r="L2847" s="2">
        <f t="shared" si="395"/>
        <v>2.8822995029439058</v>
      </c>
      <c r="M2847">
        <f t="shared" si="396"/>
        <v>1</v>
      </c>
      <c r="N2847" s="2">
        <f t="shared" si="401"/>
        <v>-6.7428571428571518E-2</v>
      </c>
      <c r="O2847">
        <f t="shared" si="402"/>
        <v>1</v>
      </c>
    </row>
    <row r="2848" spans="1:15" x14ac:dyDescent="0.25">
      <c r="A2848">
        <f t="shared" si="397"/>
        <v>2847</v>
      </c>
      <c r="B2848" s="1">
        <v>40140</v>
      </c>
      <c r="C2848">
        <v>15.27</v>
      </c>
      <c r="D2848">
        <v>15.48</v>
      </c>
      <c r="E2848">
        <v>15.27</v>
      </c>
      <c r="F2848">
        <v>15.46</v>
      </c>
      <c r="G2848">
        <v>739055</v>
      </c>
      <c r="H2848" s="2">
        <f t="shared" si="403"/>
        <v>-4.3428571428571365E-2</v>
      </c>
      <c r="I2848">
        <f t="shared" si="398"/>
        <v>0</v>
      </c>
      <c r="J2848">
        <f t="shared" si="399"/>
        <v>0.43000000000000149</v>
      </c>
      <c r="K2848" t="str">
        <f t="shared" si="400"/>
        <v xml:space="preserve"> </v>
      </c>
      <c r="L2848" s="2">
        <f t="shared" si="395"/>
        <v>2.4503816716518951</v>
      </c>
      <c r="M2848">
        <f t="shared" si="396"/>
        <v>1</v>
      </c>
      <c r="N2848" s="2">
        <f t="shared" si="401"/>
        <v>-1.485714285714269E-2</v>
      </c>
      <c r="O2848">
        <f t="shared" si="402"/>
        <v>0</v>
      </c>
    </row>
    <row r="2849" spans="1:15" x14ac:dyDescent="0.25">
      <c r="A2849">
        <f t="shared" si="397"/>
        <v>2848</v>
      </c>
      <c r="B2849" s="1">
        <v>40141</v>
      </c>
      <c r="C2849">
        <v>15.52</v>
      </c>
      <c r="D2849">
        <v>15.64</v>
      </c>
      <c r="E2849">
        <v>15.36</v>
      </c>
      <c r="F2849">
        <v>15.56</v>
      </c>
      <c r="G2849">
        <v>807054</v>
      </c>
      <c r="H2849" s="2">
        <f t="shared" si="403"/>
        <v>3.4285714285715078E-3</v>
      </c>
      <c r="I2849">
        <f t="shared" si="398"/>
        <v>1</v>
      </c>
      <c r="J2849">
        <f t="shared" si="399"/>
        <v>9.9999999999999645E-2</v>
      </c>
      <c r="K2849" t="str">
        <f t="shared" si="400"/>
        <v xml:space="preserve"> </v>
      </c>
      <c r="L2849" s="2">
        <f t="shared" si="395"/>
        <v>1.9274061775138653</v>
      </c>
      <c r="M2849">
        <f t="shared" si="396"/>
        <v>1</v>
      </c>
      <c r="N2849" s="2">
        <f t="shared" si="401"/>
        <v>4.6857142857142875E-2</v>
      </c>
      <c r="O2849">
        <f t="shared" si="402"/>
        <v>0</v>
      </c>
    </row>
    <row r="2850" spans="1:15" x14ac:dyDescent="0.25">
      <c r="A2850">
        <f t="shared" si="397"/>
        <v>2849</v>
      </c>
      <c r="B2850" s="1">
        <v>40142</v>
      </c>
      <c r="C2850">
        <v>15.68</v>
      </c>
      <c r="D2850">
        <v>15.69</v>
      </c>
      <c r="E2850">
        <v>15.48</v>
      </c>
      <c r="F2850">
        <v>15.62</v>
      </c>
      <c r="G2850">
        <v>481656</v>
      </c>
      <c r="H2850" s="2">
        <f t="shared" si="403"/>
        <v>5.6000000000000126E-2</v>
      </c>
      <c r="I2850">
        <f t="shared" si="398"/>
        <v>0</v>
      </c>
      <c r="J2850">
        <f t="shared" si="399"/>
        <v>5.9999999999998721E-2</v>
      </c>
      <c r="K2850" t="str">
        <f t="shared" si="400"/>
        <v xml:space="preserve"> </v>
      </c>
      <c r="L2850" s="2">
        <f t="shared" si="395"/>
        <v>1.069908240263886</v>
      </c>
      <c r="M2850">
        <f t="shared" si="396"/>
        <v>0</v>
      </c>
      <c r="N2850" s="2">
        <f t="shared" si="401"/>
        <v>5.2571428571428616E-2</v>
      </c>
      <c r="O2850">
        <f t="shared" si="402"/>
        <v>1</v>
      </c>
    </row>
    <row r="2851" spans="1:15" x14ac:dyDescent="0.25">
      <c r="A2851">
        <f t="shared" si="397"/>
        <v>2850</v>
      </c>
      <c r="B2851" s="1">
        <v>40144</v>
      </c>
      <c r="C2851">
        <v>14.93</v>
      </c>
      <c r="D2851">
        <v>15.52</v>
      </c>
      <c r="E2851">
        <v>14.74</v>
      </c>
      <c r="F2851">
        <v>15.38</v>
      </c>
      <c r="G2851">
        <v>609176</v>
      </c>
      <c r="H2851" s="2">
        <f t="shared" si="403"/>
        <v>7.9142857142857334E-2</v>
      </c>
      <c r="I2851">
        <f t="shared" si="398"/>
        <v>1</v>
      </c>
      <c r="J2851" t="str">
        <f t="shared" si="399"/>
        <v xml:space="preserve"> </v>
      </c>
      <c r="K2851">
        <f t="shared" si="400"/>
        <v>0.23999999999999844</v>
      </c>
      <c r="L2851" s="2">
        <f t="shared" si="395"/>
        <v>-0.30567360692167111</v>
      </c>
      <c r="M2851">
        <f t="shared" si="396"/>
        <v>0</v>
      </c>
      <c r="N2851" s="2">
        <f t="shared" si="401"/>
        <v>2.3142857142857208E-2</v>
      </c>
      <c r="O2851">
        <f t="shared" si="402"/>
        <v>0</v>
      </c>
    </row>
    <row r="2852" spans="1:15" x14ac:dyDescent="0.25">
      <c r="A2852">
        <f t="shared" si="397"/>
        <v>2851</v>
      </c>
      <c r="B2852" s="1">
        <v>40147</v>
      </c>
      <c r="C2852">
        <v>15.26</v>
      </c>
      <c r="D2852">
        <v>15.5</v>
      </c>
      <c r="E2852">
        <v>15.25</v>
      </c>
      <c r="F2852">
        <v>15.46</v>
      </c>
      <c r="G2852">
        <v>701685</v>
      </c>
      <c r="H2852" s="2">
        <f t="shared" si="403"/>
        <v>5.628571428571446E-2</v>
      </c>
      <c r="I2852">
        <f t="shared" si="398"/>
        <v>1</v>
      </c>
      <c r="J2852">
        <f t="shared" si="399"/>
        <v>8.0000000000000071E-2</v>
      </c>
      <c r="K2852" t="str">
        <f t="shared" si="400"/>
        <v xml:space="preserve"> </v>
      </c>
      <c r="L2852" s="2">
        <f t="shared" si="395"/>
        <v>-1.9090114041704747</v>
      </c>
      <c r="M2852">
        <f t="shared" si="396"/>
        <v>0</v>
      </c>
      <c r="N2852" s="2">
        <f t="shared" si="401"/>
        <v>-2.2857142857142874E-2</v>
      </c>
      <c r="O2852">
        <f t="shared" si="402"/>
        <v>1</v>
      </c>
    </row>
    <row r="2853" spans="1:15" x14ac:dyDescent="0.25">
      <c r="A2853">
        <f t="shared" si="397"/>
        <v>2852</v>
      </c>
      <c r="B2853" s="1">
        <v>40148</v>
      </c>
      <c r="C2853">
        <v>15.71</v>
      </c>
      <c r="D2853">
        <v>15.79</v>
      </c>
      <c r="E2853">
        <v>15.4</v>
      </c>
      <c r="F2853">
        <v>15.61</v>
      </c>
      <c r="G2853">
        <v>980346</v>
      </c>
      <c r="H2853" s="2">
        <f t="shared" si="403"/>
        <v>5.9999999999998718E-3</v>
      </c>
      <c r="I2853">
        <f t="shared" si="398"/>
        <v>0</v>
      </c>
      <c r="J2853">
        <f t="shared" si="399"/>
        <v>0.14999999999999858</v>
      </c>
      <c r="K2853" t="str">
        <f t="shared" si="400"/>
        <v xml:space="preserve"> </v>
      </c>
      <c r="L2853" s="2">
        <f t="shared" si="395"/>
        <v>-3.4238514259748176</v>
      </c>
      <c r="M2853">
        <f t="shared" si="396"/>
        <v>1</v>
      </c>
      <c r="N2853" s="2">
        <f t="shared" si="401"/>
        <v>-5.0285714285714586E-2</v>
      </c>
      <c r="O2853">
        <f t="shared" si="402"/>
        <v>0</v>
      </c>
    </row>
    <row r="2854" spans="1:15" x14ac:dyDescent="0.25">
      <c r="A2854">
        <f t="shared" si="397"/>
        <v>2853</v>
      </c>
      <c r="B2854" s="1">
        <v>40149</v>
      </c>
      <c r="C2854">
        <v>15.56</v>
      </c>
      <c r="D2854">
        <v>15.66</v>
      </c>
      <c r="E2854">
        <v>15.4</v>
      </c>
      <c r="F2854">
        <v>15.51</v>
      </c>
      <c r="G2854">
        <v>653256</v>
      </c>
      <c r="H2854" s="2">
        <f t="shared" si="403"/>
        <v>-5.7142857142857958E-3</v>
      </c>
      <c r="I2854">
        <f t="shared" si="398"/>
        <v>1</v>
      </c>
      <c r="J2854" t="str">
        <f t="shared" si="399"/>
        <v xml:space="preserve"> </v>
      </c>
      <c r="K2854">
        <f t="shared" si="400"/>
        <v>9.9999999999999645E-2</v>
      </c>
      <c r="L2854" s="2">
        <f t="shared" si="395"/>
        <v>-4.5823693603990412</v>
      </c>
      <c r="M2854">
        <f t="shared" si="396"/>
        <v>1</v>
      </c>
      <c r="N2854" s="2">
        <f t="shared" si="401"/>
        <v>-1.1714285714285667E-2</v>
      </c>
      <c r="O2854">
        <f t="shared" si="402"/>
        <v>1</v>
      </c>
    </row>
    <row r="2855" spans="1:15" x14ac:dyDescent="0.25">
      <c r="A2855">
        <f t="shared" si="397"/>
        <v>2854</v>
      </c>
      <c r="B2855" s="1">
        <v>40150</v>
      </c>
      <c r="C2855">
        <v>15.56</v>
      </c>
      <c r="D2855">
        <v>15.75</v>
      </c>
      <c r="E2855">
        <v>15.44</v>
      </c>
      <c r="F2855">
        <v>15.44</v>
      </c>
      <c r="G2855">
        <v>745561</v>
      </c>
      <c r="H2855" s="2">
        <f t="shared" si="403"/>
        <v>-1.028571428571437E-2</v>
      </c>
      <c r="I2855">
        <f t="shared" si="398"/>
        <v>0</v>
      </c>
      <c r="J2855" t="str">
        <f t="shared" si="399"/>
        <v xml:space="preserve"> </v>
      </c>
      <c r="K2855">
        <f t="shared" si="400"/>
        <v>7.0000000000000284E-2</v>
      </c>
      <c r="L2855" s="2">
        <f t="shared" si="395"/>
        <v>-5.4997257320403312</v>
      </c>
      <c r="M2855">
        <f t="shared" si="396"/>
        <v>0</v>
      </c>
      <c r="N2855" s="2">
        <f t="shared" si="401"/>
        <v>-4.5714285714285744E-3</v>
      </c>
      <c r="O2855">
        <f t="shared" si="402"/>
        <v>1</v>
      </c>
    </row>
    <row r="2856" spans="1:15" x14ac:dyDescent="0.25">
      <c r="A2856">
        <f t="shared" si="397"/>
        <v>2855</v>
      </c>
      <c r="B2856" s="1">
        <v>40151</v>
      </c>
      <c r="C2856">
        <v>15.78</v>
      </c>
      <c r="D2856">
        <v>15.93</v>
      </c>
      <c r="E2856">
        <v>15.5</v>
      </c>
      <c r="F2856">
        <v>15.64</v>
      </c>
      <c r="G2856">
        <v>884020</v>
      </c>
      <c r="H2856" s="2">
        <f t="shared" si="403"/>
        <v>3.2571428571428439E-2</v>
      </c>
      <c r="I2856">
        <f t="shared" si="398"/>
        <v>0</v>
      </c>
      <c r="J2856">
        <f t="shared" si="399"/>
        <v>0.20000000000000107</v>
      </c>
      <c r="K2856" t="str">
        <f t="shared" si="400"/>
        <v xml:space="preserve"> </v>
      </c>
      <c r="L2856" s="2">
        <f t="shared" si="395"/>
        <v>-6.4170608065968162</v>
      </c>
      <c r="M2856">
        <f t="shared" si="396"/>
        <v>1</v>
      </c>
      <c r="N2856" s="2">
        <f t="shared" si="401"/>
        <v>4.2857142857142809E-2</v>
      </c>
      <c r="O2856">
        <f t="shared" si="402"/>
        <v>0</v>
      </c>
    </row>
    <row r="2857" spans="1:15" x14ac:dyDescent="0.25">
      <c r="A2857">
        <f t="shared" si="397"/>
        <v>2856</v>
      </c>
      <c r="B2857" s="1">
        <v>40154</v>
      </c>
      <c r="C2857">
        <v>15.51</v>
      </c>
      <c r="D2857">
        <v>15.68</v>
      </c>
      <c r="E2857">
        <v>15.45</v>
      </c>
      <c r="F2857">
        <v>15.52</v>
      </c>
      <c r="G2857">
        <v>644174</v>
      </c>
      <c r="H2857" s="2">
        <f t="shared" si="403"/>
        <v>9.1428571428570499E-3</v>
      </c>
      <c r="I2857">
        <f t="shared" si="398"/>
        <v>0</v>
      </c>
      <c r="J2857" t="str">
        <f t="shared" si="399"/>
        <v xml:space="preserve"> </v>
      </c>
      <c r="K2857">
        <f t="shared" si="400"/>
        <v>0.12000000000000099</v>
      </c>
      <c r="L2857" s="2">
        <f t="shared" si="395"/>
        <v>-7.8184782135696125</v>
      </c>
      <c r="M2857">
        <f t="shared" si="396"/>
        <v>1</v>
      </c>
      <c r="N2857" s="2">
        <f t="shared" si="401"/>
        <v>-2.3428571428571389E-2</v>
      </c>
      <c r="O2857">
        <f t="shared" si="402"/>
        <v>0</v>
      </c>
    </row>
    <row r="2858" spans="1:15" x14ac:dyDescent="0.25">
      <c r="A2858">
        <f t="shared" si="397"/>
        <v>2857</v>
      </c>
      <c r="B2858" s="1">
        <v>40155</v>
      </c>
      <c r="C2858">
        <v>15.34</v>
      </c>
      <c r="D2858">
        <v>15.37</v>
      </c>
      <c r="E2858">
        <v>15.09</v>
      </c>
      <c r="F2858">
        <v>15.16</v>
      </c>
      <c r="G2858">
        <v>788522</v>
      </c>
      <c r="H2858" s="2">
        <f t="shared" si="403"/>
        <v>-5.77142857142856E-2</v>
      </c>
      <c r="I2858">
        <f t="shared" si="398"/>
        <v>1</v>
      </c>
      <c r="J2858" t="str">
        <f t="shared" si="399"/>
        <v xml:space="preserve"> </v>
      </c>
      <c r="K2858">
        <f t="shared" si="400"/>
        <v>0.35999999999999943</v>
      </c>
      <c r="L2858" s="2">
        <f t="shared" si="395"/>
        <v>-8.6945787172990467</v>
      </c>
      <c r="M2858">
        <f t="shared" si="396"/>
        <v>1</v>
      </c>
      <c r="N2858" s="2">
        <f t="shared" si="401"/>
        <v>-6.6857142857142643E-2</v>
      </c>
      <c r="O2858">
        <f t="shared" si="402"/>
        <v>1</v>
      </c>
    </row>
    <row r="2859" spans="1:15" x14ac:dyDescent="0.25">
      <c r="A2859">
        <f t="shared" si="397"/>
        <v>2858</v>
      </c>
      <c r="B2859" s="1">
        <v>40156</v>
      </c>
      <c r="C2859">
        <v>15.17</v>
      </c>
      <c r="D2859">
        <v>15.23</v>
      </c>
      <c r="E2859">
        <v>14.96</v>
      </c>
      <c r="F2859">
        <v>15.1</v>
      </c>
      <c r="G2859">
        <v>586966</v>
      </c>
      <c r="H2859" s="2">
        <f t="shared" si="403"/>
        <v>-8.5999999999999993E-2</v>
      </c>
      <c r="I2859">
        <f t="shared" si="398"/>
        <v>1</v>
      </c>
      <c r="J2859" t="str">
        <f t="shared" si="399"/>
        <v xml:space="preserve"> </v>
      </c>
      <c r="K2859">
        <f t="shared" si="400"/>
        <v>6.0000000000000497E-2</v>
      </c>
      <c r="L2859" s="2">
        <f t="shared" si="395"/>
        <v>-8.8661437453997518</v>
      </c>
      <c r="M2859">
        <f t="shared" si="396"/>
        <v>1</v>
      </c>
      <c r="N2859" s="2">
        <f t="shared" si="401"/>
        <v>-2.8285714285714393E-2</v>
      </c>
      <c r="O2859">
        <f t="shared" si="402"/>
        <v>1</v>
      </c>
    </row>
    <row r="2860" spans="1:15" x14ac:dyDescent="0.25">
      <c r="A2860">
        <f t="shared" si="397"/>
        <v>2859</v>
      </c>
      <c r="B2860" s="1">
        <v>40157</v>
      </c>
      <c r="C2860">
        <v>15.25</v>
      </c>
      <c r="D2860">
        <v>15.29</v>
      </c>
      <c r="E2860">
        <v>14.99</v>
      </c>
      <c r="F2860">
        <v>15.05</v>
      </c>
      <c r="G2860">
        <v>557821</v>
      </c>
      <c r="H2860" s="2">
        <f t="shared" si="403"/>
        <v>-0.11228571428571417</v>
      </c>
      <c r="I2860">
        <f t="shared" si="398"/>
        <v>0</v>
      </c>
      <c r="J2860" t="str">
        <f t="shared" si="399"/>
        <v xml:space="preserve"> </v>
      </c>
      <c r="K2860">
        <f t="shared" si="400"/>
        <v>4.9999999999998934E-2</v>
      </c>
      <c r="L2860" s="2">
        <f t="shared" si="395"/>
        <v>-8.3496965828301253</v>
      </c>
      <c r="M2860">
        <f t="shared" si="396"/>
        <v>0</v>
      </c>
      <c r="N2860" s="2">
        <f t="shared" si="401"/>
        <v>-2.6285714285714176E-2</v>
      </c>
      <c r="O2860">
        <f t="shared" si="402"/>
        <v>1</v>
      </c>
    </row>
    <row r="2861" spans="1:15" x14ac:dyDescent="0.25">
      <c r="A2861">
        <f t="shared" si="397"/>
        <v>2860</v>
      </c>
      <c r="B2861" s="1">
        <v>40158</v>
      </c>
      <c r="C2861">
        <v>15.16</v>
      </c>
      <c r="D2861">
        <v>15.44</v>
      </c>
      <c r="E2861">
        <v>15.13</v>
      </c>
      <c r="F2861">
        <v>15.36</v>
      </c>
      <c r="G2861">
        <v>564487</v>
      </c>
      <c r="H2861" s="2">
        <f t="shared" si="403"/>
        <v>-8.2000000000000073E-2</v>
      </c>
      <c r="I2861">
        <f t="shared" si="398"/>
        <v>0</v>
      </c>
      <c r="J2861">
        <f t="shared" si="399"/>
        <v>0.30999999999999872</v>
      </c>
      <c r="K2861" t="str">
        <f t="shared" si="400"/>
        <v xml:space="preserve"> </v>
      </c>
      <c r="L2861" s="2">
        <f t="shared" si="395"/>
        <v>-7.5823958950069024</v>
      </c>
      <c r="M2861">
        <f t="shared" si="396"/>
        <v>0</v>
      </c>
      <c r="N2861" s="2">
        <f t="shared" si="401"/>
        <v>3.0285714285714097E-2</v>
      </c>
      <c r="O2861">
        <f t="shared" si="402"/>
        <v>0</v>
      </c>
    </row>
    <row r="2862" spans="1:15" x14ac:dyDescent="0.25">
      <c r="A2862">
        <f t="shared" si="397"/>
        <v>2861</v>
      </c>
      <c r="B2862" s="1">
        <v>40161</v>
      </c>
      <c r="C2862">
        <v>15.42</v>
      </c>
      <c r="D2862">
        <v>15.51</v>
      </c>
      <c r="E2862">
        <v>15.36</v>
      </c>
      <c r="F2862">
        <v>15.39</v>
      </c>
      <c r="G2862">
        <v>438575</v>
      </c>
      <c r="H2862" s="2">
        <f t="shared" si="403"/>
        <v>-2.8571428571427457E-3</v>
      </c>
      <c r="I2862">
        <f t="shared" si="398"/>
        <v>1</v>
      </c>
      <c r="J2862">
        <f t="shared" si="399"/>
        <v>3.0000000000001137E-2</v>
      </c>
      <c r="K2862" t="str">
        <f t="shared" si="400"/>
        <v xml:space="preserve"> </v>
      </c>
      <c r="L2862" s="2">
        <f t="shared" si="395"/>
        <v>-6.8393914587342239</v>
      </c>
      <c r="M2862">
        <f t="shared" si="396"/>
        <v>1</v>
      </c>
      <c r="N2862" s="2">
        <f t="shared" si="401"/>
        <v>7.914285714285732E-2</v>
      </c>
      <c r="O2862">
        <f t="shared" si="402"/>
        <v>1</v>
      </c>
    </row>
    <row r="2863" spans="1:15" x14ac:dyDescent="0.25">
      <c r="A2863">
        <f t="shared" si="397"/>
        <v>2862</v>
      </c>
      <c r="B2863" s="1">
        <v>40162</v>
      </c>
      <c r="C2863">
        <v>15.27</v>
      </c>
      <c r="D2863">
        <v>15.46</v>
      </c>
      <c r="E2863">
        <v>15.09</v>
      </c>
      <c r="F2863">
        <v>15.19</v>
      </c>
      <c r="G2863">
        <v>792413</v>
      </c>
      <c r="H2863" s="2">
        <f t="shared" si="403"/>
        <v>3.799999999999995E-2</v>
      </c>
      <c r="I2863">
        <f t="shared" si="398"/>
        <v>0</v>
      </c>
      <c r="J2863" t="str">
        <f t="shared" si="399"/>
        <v xml:space="preserve"> </v>
      </c>
      <c r="K2863">
        <f t="shared" si="400"/>
        <v>0.20000000000000107</v>
      </c>
      <c r="L2863" s="2">
        <f t="shared" si="395"/>
        <v>-6.0782191247334332</v>
      </c>
      <c r="M2863">
        <f t="shared" si="396"/>
        <v>1</v>
      </c>
      <c r="N2863" s="2">
        <f t="shared" si="401"/>
        <v>4.0857142857142696E-2</v>
      </c>
      <c r="O2863">
        <f t="shared" si="402"/>
        <v>0</v>
      </c>
    </row>
    <row r="2864" spans="1:15" x14ac:dyDescent="0.25">
      <c r="A2864">
        <f t="shared" si="397"/>
        <v>2863</v>
      </c>
      <c r="B2864" s="1">
        <v>40163</v>
      </c>
      <c r="C2864">
        <v>15.24</v>
      </c>
      <c r="D2864">
        <v>15.29</v>
      </c>
      <c r="E2864">
        <v>15.1</v>
      </c>
      <c r="F2864">
        <v>15.13</v>
      </c>
      <c r="G2864">
        <v>725445</v>
      </c>
      <c r="H2864" s="2">
        <f t="shared" si="403"/>
        <v>1.7142857142857234E-2</v>
      </c>
      <c r="I2864">
        <f t="shared" si="398"/>
        <v>1</v>
      </c>
      <c r="J2864" t="str">
        <f t="shared" si="399"/>
        <v xml:space="preserve"> </v>
      </c>
      <c r="K2864">
        <f t="shared" si="400"/>
        <v>5.9999999999998721E-2</v>
      </c>
      <c r="L2864" s="2">
        <f t="shared" si="395"/>
        <v>-5.1113326845535383</v>
      </c>
      <c r="M2864">
        <f t="shared" si="396"/>
        <v>0</v>
      </c>
      <c r="N2864" s="2">
        <f t="shared" si="401"/>
        <v>-2.0857142857142717E-2</v>
      </c>
      <c r="O2864">
        <f t="shared" si="402"/>
        <v>0</v>
      </c>
    </row>
    <row r="2865" spans="1:15" x14ac:dyDescent="0.25">
      <c r="A2865">
        <f t="shared" si="397"/>
        <v>2864</v>
      </c>
      <c r="B2865" s="1">
        <v>40164</v>
      </c>
      <c r="C2865">
        <v>15.03</v>
      </c>
      <c r="D2865">
        <v>15.39</v>
      </c>
      <c r="E2865">
        <v>14.99</v>
      </c>
      <c r="F2865">
        <v>15.23</v>
      </c>
      <c r="G2865">
        <v>682737</v>
      </c>
      <c r="H2865" s="2">
        <f t="shared" si="403"/>
        <v>2.8571428571433035E-4</v>
      </c>
      <c r="I2865">
        <f t="shared" si="398"/>
        <v>0</v>
      </c>
      <c r="J2865">
        <f t="shared" si="399"/>
        <v>9.9999999999999645E-2</v>
      </c>
      <c r="K2865" t="str">
        <f t="shared" si="400"/>
        <v xml:space="preserve"> </v>
      </c>
      <c r="L2865" s="2">
        <f t="shared" si="395"/>
        <v>-3.8637570267865171</v>
      </c>
      <c r="M2865">
        <f t="shared" si="396"/>
        <v>1</v>
      </c>
      <c r="N2865" s="2">
        <f t="shared" si="401"/>
        <v>-1.6857142857142904E-2</v>
      </c>
      <c r="O2865">
        <f t="shared" si="402"/>
        <v>0</v>
      </c>
    </row>
    <row r="2866" spans="1:15" x14ac:dyDescent="0.25">
      <c r="A2866">
        <f t="shared" si="397"/>
        <v>2865</v>
      </c>
      <c r="B2866" s="1">
        <v>40165</v>
      </c>
      <c r="C2866">
        <v>15.35</v>
      </c>
      <c r="D2866">
        <v>15.35</v>
      </c>
      <c r="E2866">
        <v>15.03</v>
      </c>
      <c r="F2866">
        <v>15.03</v>
      </c>
      <c r="G2866">
        <v>792025</v>
      </c>
      <c r="H2866" s="2">
        <f t="shared" si="403"/>
        <v>-6.2571428571428556E-2</v>
      </c>
      <c r="I2866">
        <f t="shared" si="398"/>
        <v>1</v>
      </c>
      <c r="J2866" t="str">
        <f t="shared" si="399"/>
        <v xml:space="preserve"> </v>
      </c>
      <c r="K2866">
        <f t="shared" si="400"/>
        <v>0.20000000000000107</v>
      </c>
      <c r="L2866" s="2">
        <f t="shared" si="395"/>
        <v>-3.1192277874294985</v>
      </c>
      <c r="M2866">
        <f t="shared" si="396"/>
        <v>1</v>
      </c>
      <c r="N2866" s="2">
        <f t="shared" si="401"/>
        <v>-6.2857142857142889E-2</v>
      </c>
      <c r="O2866">
        <f t="shared" si="402"/>
        <v>1</v>
      </c>
    </row>
    <row r="2867" spans="1:15" x14ac:dyDescent="0.25">
      <c r="A2867">
        <f t="shared" si="397"/>
        <v>2866</v>
      </c>
      <c r="B2867" s="1">
        <v>40168</v>
      </c>
      <c r="C2867">
        <v>15.13</v>
      </c>
      <c r="D2867">
        <v>15.23</v>
      </c>
      <c r="E2867">
        <v>14.98</v>
      </c>
      <c r="F2867">
        <v>15.01</v>
      </c>
      <c r="G2867">
        <v>531327</v>
      </c>
      <c r="H2867" s="2">
        <f t="shared" si="403"/>
        <v>-6.514285714285728E-2</v>
      </c>
      <c r="I2867">
        <f t="shared" si="398"/>
        <v>1</v>
      </c>
      <c r="J2867" t="str">
        <f t="shared" si="399"/>
        <v xml:space="preserve"> </v>
      </c>
      <c r="K2867">
        <f t="shared" si="400"/>
        <v>1.9999999999999574E-2</v>
      </c>
      <c r="L2867" s="2">
        <f t="shared" si="395"/>
        <v>-2.5680572808253128</v>
      </c>
      <c r="M2867">
        <f t="shared" si="396"/>
        <v>1</v>
      </c>
      <c r="N2867" s="2">
        <f t="shared" si="401"/>
        <v>-2.5714285714287244E-3</v>
      </c>
      <c r="O2867">
        <f t="shared" si="402"/>
        <v>1</v>
      </c>
    </row>
    <row r="2868" spans="1:15" x14ac:dyDescent="0.25">
      <c r="A2868">
        <f t="shared" si="397"/>
        <v>2867</v>
      </c>
      <c r="B2868" s="1">
        <v>40169</v>
      </c>
      <c r="C2868">
        <v>15.01</v>
      </c>
      <c r="D2868">
        <v>15.13</v>
      </c>
      <c r="E2868">
        <v>14.87</v>
      </c>
      <c r="F2868">
        <v>14.92</v>
      </c>
      <c r="G2868">
        <v>481673</v>
      </c>
      <c r="H2868" s="2">
        <f t="shared" si="403"/>
        <v>-5.4571428571428625E-2</v>
      </c>
      <c r="I2868">
        <f t="shared" si="398"/>
        <v>0</v>
      </c>
      <c r="J2868" t="str">
        <f t="shared" si="399"/>
        <v xml:space="preserve"> </v>
      </c>
      <c r="K2868">
        <f t="shared" si="400"/>
        <v>8.9999999999999858E-2</v>
      </c>
      <c r="L2868" s="2">
        <f t="shared" si="395"/>
        <v>-1.5935111644632587</v>
      </c>
      <c r="M2868">
        <f t="shared" si="396"/>
        <v>0</v>
      </c>
      <c r="N2868" s="2">
        <f t="shared" si="401"/>
        <v>1.0571428571428655E-2</v>
      </c>
      <c r="O2868">
        <f t="shared" si="402"/>
        <v>1</v>
      </c>
    </row>
    <row r="2869" spans="1:15" x14ac:dyDescent="0.25">
      <c r="A2869">
        <f t="shared" si="397"/>
        <v>2868</v>
      </c>
      <c r="B2869" s="1">
        <v>40170</v>
      </c>
      <c r="C2869">
        <v>15</v>
      </c>
      <c r="D2869">
        <v>15.02</v>
      </c>
      <c r="E2869">
        <v>14.85</v>
      </c>
      <c r="F2869">
        <v>14.95</v>
      </c>
      <c r="G2869">
        <v>423408</v>
      </c>
      <c r="H2869" s="2">
        <f t="shared" si="403"/>
        <v>-5.2857142857143102E-2</v>
      </c>
      <c r="I2869">
        <f t="shared" si="398"/>
        <v>0</v>
      </c>
      <c r="J2869">
        <f t="shared" si="399"/>
        <v>2.9999999999999361E-2</v>
      </c>
      <c r="K2869" t="str">
        <f t="shared" si="400"/>
        <v xml:space="preserve"> </v>
      </c>
      <c r="L2869" s="2">
        <f t="shared" si="395"/>
        <v>-0.49148814978242861</v>
      </c>
      <c r="M2869">
        <f t="shared" si="396"/>
        <v>0</v>
      </c>
      <c r="N2869" s="2">
        <f t="shared" si="401"/>
        <v>1.7142857142855225E-3</v>
      </c>
      <c r="O2869">
        <f t="shared" si="402"/>
        <v>1</v>
      </c>
    </row>
    <row r="2870" spans="1:15" x14ac:dyDescent="0.25">
      <c r="A2870">
        <f t="shared" si="397"/>
        <v>2869</v>
      </c>
      <c r="B2870" s="1">
        <v>40171</v>
      </c>
      <c r="C2870">
        <v>14.92</v>
      </c>
      <c r="D2870">
        <v>15.02</v>
      </c>
      <c r="E2870">
        <v>14.9</v>
      </c>
      <c r="F2870">
        <v>14.98</v>
      </c>
      <c r="G2870">
        <v>185802</v>
      </c>
      <c r="H2870" s="2">
        <f t="shared" si="403"/>
        <v>-4.5142857142857144E-2</v>
      </c>
      <c r="I2870">
        <f t="shared" si="398"/>
        <v>1</v>
      </c>
      <c r="J2870">
        <f t="shared" si="399"/>
        <v>3.0000000000001137E-2</v>
      </c>
      <c r="K2870" t="str">
        <f t="shared" si="400"/>
        <v xml:space="preserve"> </v>
      </c>
      <c r="L2870" s="2">
        <f t="shared" si="395"/>
        <v>0.36671154778147025</v>
      </c>
      <c r="M2870">
        <f t="shared" si="396"/>
        <v>0</v>
      </c>
      <c r="N2870" s="2">
        <f t="shared" si="401"/>
        <v>7.7142857142859581E-3</v>
      </c>
      <c r="O2870">
        <f t="shared" si="402"/>
        <v>1</v>
      </c>
    </row>
    <row r="2871" spans="1:15" x14ac:dyDescent="0.25">
      <c r="A2871">
        <f t="shared" si="397"/>
        <v>2870</v>
      </c>
      <c r="B2871" s="1">
        <v>40175</v>
      </c>
      <c r="C2871">
        <v>14.92</v>
      </c>
      <c r="D2871">
        <v>14.97</v>
      </c>
      <c r="E2871">
        <v>14.8</v>
      </c>
      <c r="F2871">
        <v>14.88</v>
      </c>
      <c r="G2871">
        <v>457448</v>
      </c>
      <c r="H2871" s="2">
        <f t="shared" si="403"/>
        <v>-2.3142857142856903E-2</v>
      </c>
      <c r="I2871">
        <f t="shared" si="398"/>
        <v>0</v>
      </c>
      <c r="J2871" t="str">
        <f t="shared" si="399"/>
        <v xml:space="preserve"> </v>
      </c>
      <c r="K2871">
        <f t="shared" si="400"/>
        <v>9.9999999999999645E-2</v>
      </c>
      <c r="L2871" s="2">
        <f t="shared" si="395"/>
        <v>0.45222558523763146</v>
      </c>
      <c r="M2871">
        <f t="shared" si="396"/>
        <v>1</v>
      </c>
      <c r="N2871" s="2">
        <f t="shared" si="401"/>
        <v>2.2000000000000242E-2</v>
      </c>
      <c r="O2871">
        <f t="shared" si="402"/>
        <v>0</v>
      </c>
    </row>
    <row r="2872" spans="1:15" x14ac:dyDescent="0.25">
      <c r="A2872">
        <f t="shared" si="397"/>
        <v>2871</v>
      </c>
      <c r="B2872" s="1">
        <v>40176</v>
      </c>
      <c r="C2872">
        <v>14.9</v>
      </c>
      <c r="D2872">
        <v>15.07</v>
      </c>
      <c r="E2872">
        <v>14.84</v>
      </c>
      <c r="F2872">
        <v>14.98</v>
      </c>
      <c r="G2872">
        <v>483873</v>
      </c>
      <c r="H2872" s="2">
        <f t="shared" si="403"/>
        <v>-6.8571428571426599E-3</v>
      </c>
      <c r="I2872">
        <f t="shared" si="398"/>
        <v>1</v>
      </c>
      <c r="J2872">
        <f t="shared" si="399"/>
        <v>9.9999999999999645E-2</v>
      </c>
      <c r="K2872" t="str">
        <f t="shared" si="400"/>
        <v xml:space="preserve"> </v>
      </c>
      <c r="L2872" s="2">
        <f t="shared" si="395"/>
        <v>-0.21739241014467456</v>
      </c>
      <c r="M2872">
        <f t="shared" si="396"/>
        <v>1</v>
      </c>
      <c r="N2872" s="2">
        <f t="shared" si="401"/>
        <v>1.6285714285714244E-2</v>
      </c>
      <c r="O2872">
        <f t="shared" si="402"/>
        <v>1</v>
      </c>
    </row>
    <row r="2873" spans="1:15" x14ac:dyDescent="0.25">
      <c r="A2873">
        <f t="shared" si="397"/>
        <v>2872</v>
      </c>
      <c r="B2873" s="1">
        <v>40177</v>
      </c>
      <c r="C2873">
        <v>14.84</v>
      </c>
      <c r="D2873">
        <v>14.91</v>
      </c>
      <c r="E2873">
        <v>14.8</v>
      </c>
      <c r="F2873">
        <v>14.89</v>
      </c>
      <c r="G2873">
        <v>449501</v>
      </c>
      <c r="H2873" s="2">
        <f t="shared" si="403"/>
        <v>-4.5714285714283723E-3</v>
      </c>
      <c r="I2873">
        <f t="shared" si="398"/>
        <v>1</v>
      </c>
      <c r="J2873" t="str">
        <f t="shared" si="399"/>
        <v xml:space="preserve"> </v>
      </c>
      <c r="K2873">
        <f t="shared" si="400"/>
        <v>8.9999999999999858E-2</v>
      </c>
      <c r="L2873" s="2">
        <f t="shared" si="395"/>
        <v>-0.31307439135597842</v>
      </c>
      <c r="M2873">
        <f t="shared" si="396"/>
        <v>1</v>
      </c>
      <c r="N2873" s="2">
        <f t="shared" si="401"/>
        <v>2.2857142857142876E-3</v>
      </c>
      <c r="O2873">
        <f t="shared" si="402"/>
        <v>0</v>
      </c>
    </row>
    <row r="2874" spans="1:15" x14ac:dyDescent="0.25">
      <c r="A2874">
        <f t="shared" si="397"/>
        <v>2873</v>
      </c>
      <c r="B2874" s="1">
        <v>40178</v>
      </c>
      <c r="C2874">
        <v>14.81</v>
      </c>
      <c r="D2874">
        <v>14.88</v>
      </c>
      <c r="E2874">
        <v>14.67</v>
      </c>
      <c r="F2874">
        <v>14.67</v>
      </c>
      <c r="G2874">
        <v>445316</v>
      </c>
      <c r="H2874" s="2">
        <f t="shared" si="403"/>
        <v>-4.4857142857142762E-2</v>
      </c>
      <c r="I2874">
        <f t="shared" si="398"/>
        <v>0</v>
      </c>
      <c r="J2874" t="str">
        <f t="shared" si="399"/>
        <v xml:space="preserve"> </v>
      </c>
      <c r="K2874">
        <f t="shared" si="400"/>
        <v>0.22000000000000064</v>
      </c>
      <c r="L2874" s="2">
        <f t="shared" si="395"/>
        <v>-0.33312201755074883</v>
      </c>
      <c r="M2874">
        <f t="shared" si="396"/>
        <v>0</v>
      </c>
      <c r="N2874" s="2">
        <f t="shared" si="401"/>
        <v>-4.028571428571439E-2</v>
      </c>
      <c r="O2874">
        <f t="shared" si="402"/>
        <v>0</v>
      </c>
    </row>
    <row r="2875" spans="1:15" x14ac:dyDescent="0.25">
      <c r="A2875">
        <f t="shared" si="397"/>
        <v>2874</v>
      </c>
      <c r="B2875" s="1">
        <v>40182</v>
      </c>
      <c r="C2875">
        <v>14.76</v>
      </c>
      <c r="D2875">
        <v>15.18</v>
      </c>
      <c r="E2875">
        <v>14.69</v>
      </c>
      <c r="F2875">
        <v>14.99</v>
      </c>
      <c r="G2875">
        <v>670799</v>
      </c>
      <c r="H2875" s="2">
        <f t="shared" si="403"/>
        <v>-1.9142857142857243E-2</v>
      </c>
      <c r="I2875">
        <f t="shared" si="398"/>
        <v>0</v>
      </c>
      <c r="J2875">
        <f t="shared" si="399"/>
        <v>0.32000000000000028</v>
      </c>
      <c r="K2875" t="str">
        <f t="shared" si="400"/>
        <v xml:space="preserve"> </v>
      </c>
      <c r="L2875" s="2">
        <f t="shared" si="395"/>
        <v>0.28600929037074951</v>
      </c>
      <c r="M2875">
        <f t="shared" si="396"/>
        <v>1</v>
      </c>
      <c r="N2875" s="2">
        <f t="shared" si="401"/>
        <v>2.571428571428552E-2</v>
      </c>
      <c r="O2875">
        <f t="shared" si="402"/>
        <v>0</v>
      </c>
    </row>
    <row r="2876" spans="1:15" x14ac:dyDescent="0.25">
      <c r="A2876">
        <f t="shared" si="397"/>
        <v>2875</v>
      </c>
      <c r="B2876" s="1">
        <v>40183</v>
      </c>
      <c r="C2876">
        <v>15</v>
      </c>
      <c r="D2876">
        <v>15.21</v>
      </c>
      <c r="E2876">
        <v>14.99</v>
      </c>
      <c r="F2876">
        <v>15.07</v>
      </c>
      <c r="G2876">
        <v>645506</v>
      </c>
      <c r="H2876" s="2">
        <f t="shared" si="403"/>
        <v>2.1714285714285606E-2</v>
      </c>
      <c r="I2876">
        <f t="shared" si="398"/>
        <v>0</v>
      </c>
      <c r="J2876">
        <f t="shared" si="399"/>
        <v>8.0000000000000071E-2</v>
      </c>
      <c r="K2876" t="str">
        <f t="shared" si="400"/>
        <v xml:space="preserve"> </v>
      </c>
      <c r="L2876" s="2">
        <f t="shared" si="395"/>
        <v>1.1720944782927623</v>
      </c>
      <c r="M2876">
        <f t="shared" si="396"/>
        <v>0</v>
      </c>
      <c r="N2876" s="2">
        <f t="shared" si="401"/>
        <v>4.0857142857142849E-2</v>
      </c>
      <c r="O2876">
        <f t="shared" si="402"/>
        <v>1</v>
      </c>
    </row>
    <row r="2877" spans="1:15" x14ac:dyDescent="0.25">
      <c r="A2877">
        <f t="shared" si="397"/>
        <v>2876</v>
      </c>
      <c r="B2877" s="1">
        <v>40184</v>
      </c>
      <c r="C2877">
        <v>15.07</v>
      </c>
      <c r="D2877">
        <v>15.16</v>
      </c>
      <c r="E2877">
        <v>14.98</v>
      </c>
      <c r="F2877">
        <v>14.99</v>
      </c>
      <c r="G2877">
        <v>554649</v>
      </c>
      <c r="H2877" s="2">
        <f t="shared" si="403"/>
        <v>2.5999999999999954E-2</v>
      </c>
      <c r="I2877">
        <f t="shared" si="398"/>
        <v>1</v>
      </c>
      <c r="J2877" t="str">
        <f t="shared" si="399"/>
        <v xml:space="preserve"> </v>
      </c>
      <c r="K2877">
        <f t="shared" si="400"/>
        <v>8.0000000000000071E-2</v>
      </c>
      <c r="L2877" s="2">
        <f t="shared" si="395"/>
        <v>1.928838747460939</v>
      </c>
      <c r="M2877">
        <f t="shared" si="396"/>
        <v>1</v>
      </c>
      <c r="N2877" s="2">
        <f t="shared" si="401"/>
        <v>4.2857142857143475E-3</v>
      </c>
      <c r="O2877">
        <f t="shared" si="402"/>
        <v>0</v>
      </c>
    </row>
    <row r="2878" spans="1:15" x14ac:dyDescent="0.25">
      <c r="A2878">
        <f t="shared" si="397"/>
        <v>2877</v>
      </c>
      <c r="B2878" s="1">
        <v>40185</v>
      </c>
      <c r="C2878">
        <v>15.02</v>
      </c>
      <c r="D2878">
        <v>16.02</v>
      </c>
      <c r="E2878">
        <v>14.97</v>
      </c>
      <c r="F2878">
        <v>15.79</v>
      </c>
      <c r="G2878">
        <v>1854723</v>
      </c>
      <c r="H2878" s="2">
        <f t="shared" si="403"/>
        <v>0.15828571428571411</v>
      </c>
      <c r="I2878">
        <f t="shared" si="398"/>
        <v>1</v>
      </c>
      <c r="J2878">
        <f t="shared" si="399"/>
        <v>0.79999999999999893</v>
      </c>
      <c r="K2878" t="str">
        <f t="shared" si="400"/>
        <v xml:space="preserve"> </v>
      </c>
      <c r="L2878" s="2">
        <f t="shared" ref="L2878:L2941" si="404">SLOPE(A2819:A2878,F2819:F2878)</f>
        <v>4.1662568930017301</v>
      </c>
      <c r="M2878">
        <f t="shared" ref="M2878:M2941" si="405">IF(L2878*($F2879-$F2878)&gt;0,1,0)</f>
        <v>1</v>
      </c>
      <c r="N2878" s="2">
        <f t="shared" si="401"/>
        <v>0.13228571428571417</v>
      </c>
      <c r="O2878">
        <f t="shared" si="402"/>
        <v>1</v>
      </c>
    </row>
    <row r="2879" spans="1:15" x14ac:dyDescent="0.25">
      <c r="A2879">
        <f t="shared" si="397"/>
        <v>2878</v>
      </c>
      <c r="B2879" s="1">
        <v>40186</v>
      </c>
      <c r="C2879">
        <v>15.85</v>
      </c>
      <c r="D2879">
        <v>16.23</v>
      </c>
      <c r="E2879">
        <v>15.81</v>
      </c>
      <c r="F2879">
        <v>16.14</v>
      </c>
      <c r="G2879">
        <v>1151126</v>
      </c>
      <c r="H2879" s="2">
        <f t="shared" si="403"/>
        <v>0.2762857142857143</v>
      </c>
      <c r="I2879">
        <f t="shared" si="398"/>
        <v>1</v>
      </c>
      <c r="J2879">
        <f t="shared" si="399"/>
        <v>0.35000000000000142</v>
      </c>
      <c r="K2879" t="str">
        <f t="shared" si="400"/>
        <v xml:space="preserve"> </v>
      </c>
      <c r="L2879" s="2">
        <f t="shared" si="404"/>
        <v>6.8366780625375645</v>
      </c>
      <c r="M2879">
        <f t="shared" si="405"/>
        <v>1</v>
      </c>
      <c r="N2879" s="2">
        <f t="shared" si="401"/>
        <v>0.11800000000000019</v>
      </c>
      <c r="O2879">
        <f t="shared" si="402"/>
        <v>1</v>
      </c>
    </row>
    <row r="2880" spans="1:15" x14ac:dyDescent="0.25">
      <c r="A2880">
        <f t="shared" si="397"/>
        <v>2879</v>
      </c>
      <c r="B2880" s="1">
        <v>40189</v>
      </c>
      <c r="C2880">
        <v>16.37</v>
      </c>
      <c r="D2880">
        <v>16.420000000000002</v>
      </c>
      <c r="E2880">
        <v>16.079999999999998</v>
      </c>
      <c r="F2880">
        <v>16.3</v>
      </c>
      <c r="G2880">
        <v>766754</v>
      </c>
      <c r="H2880" s="2">
        <f t="shared" si="403"/>
        <v>0.30171428571428577</v>
      </c>
      <c r="I2880">
        <f t="shared" si="398"/>
        <v>1</v>
      </c>
      <c r="J2880">
        <f t="shared" si="399"/>
        <v>0.16000000000000014</v>
      </c>
      <c r="K2880" t="str">
        <f t="shared" si="400"/>
        <v xml:space="preserve"> </v>
      </c>
      <c r="L2880" s="2">
        <f t="shared" si="404"/>
        <v>10.520090978013656</v>
      </c>
      <c r="M2880">
        <f t="shared" si="405"/>
        <v>1</v>
      </c>
      <c r="N2880" s="2">
        <f t="shared" si="401"/>
        <v>2.5428571428571467E-2</v>
      </c>
      <c r="O2880">
        <f t="shared" si="402"/>
        <v>1</v>
      </c>
    </row>
    <row r="2881" spans="1:15" x14ac:dyDescent="0.25">
      <c r="A2881">
        <f t="shared" si="397"/>
        <v>2880</v>
      </c>
      <c r="B2881" s="1">
        <v>40190</v>
      </c>
      <c r="C2881">
        <v>16.12</v>
      </c>
      <c r="D2881">
        <v>16.38</v>
      </c>
      <c r="E2881">
        <v>16.11</v>
      </c>
      <c r="F2881">
        <v>16.309999999999999</v>
      </c>
      <c r="G2881">
        <v>646228</v>
      </c>
      <c r="H2881" s="2">
        <f t="shared" si="403"/>
        <v>0.29942857142857127</v>
      </c>
      <c r="I2881">
        <f t="shared" si="398"/>
        <v>1</v>
      </c>
      <c r="J2881">
        <f t="shared" si="399"/>
        <v>9.9999999999980105E-3</v>
      </c>
      <c r="K2881" t="str">
        <f t="shared" si="400"/>
        <v xml:space="preserve"> </v>
      </c>
      <c r="L2881" s="2">
        <f t="shared" si="404"/>
        <v>14.021199158761425</v>
      </c>
      <c r="M2881">
        <f t="shared" si="405"/>
        <v>1</v>
      </c>
      <c r="N2881" s="2">
        <f t="shared" si="401"/>
        <v>-2.2857142857145019E-3</v>
      </c>
      <c r="O2881">
        <f t="shared" si="402"/>
        <v>1</v>
      </c>
    </row>
    <row r="2882" spans="1:15" x14ac:dyDescent="0.25">
      <c r="A2882">
        <f t="shared" si="397"/>
        <v>2881</v>
      </c>
      <c r="B2882" s="1">
        <v>40191</v>
      </c>
      <c r="C2882">
        <v>16.3</v>
      </c>
      <c r="D2882">
        <v>16.46</v>
      </c>
      <c r="E2882">
        <v>16.11</v>
      </c>
      <c r="F2882">
        <v>16.37</v>
      </c>
      <c r="G2882">
        <v>653424</v>
      </c>
      <c r="H2882" s="2">
        <f t="shared" si="403"/>
        <v>0.24628571428571436</v>
      </c>
      <c r="I2882">
        <f t="shared" si="398"/>
        <v>0</v>
      </c>
      <c r="J2882">
        <f t="shared" si="399"/>
        <v>6.0000000000002274E-2</v>
      </c>
      <c r="K2882" t="str">
        <f t="shared" si="400"/>
        <v xml:space="preserve"> </v>
      </c>
      <c r="L2882" s="2">
        <f t="shared" si="404"/>
        <v>15.482223030817833</v>
      </c>
      <c r="M2882">
        <f t="shared" si="405"/>
        <v>0</v>
      </c>
      <c r="N2882" s="2">
        <f t="shared" si="401"/>
        <v>-5.3142857142856909E-2</v>
      </c>
      <c r="O2882">
        <f t="shared" si="402"/>
        <v>0</v>
      </c>
    </row>
    <row r="2883" spans="1:15" x14ac:dyDescent="0.25">
      <c r="A2883">
        <f t="shared" si="397"/>
        <v>2882</v>
      </c>
      <c r="B2883" s="1">
        <v>40192</v>
      </c>
      <c r="C2883">
        <v>16.329999999999998</v>
      </c>
      <c r="D2883">
        <v>16.41</v>
      </c>
      <c r="E2883">
        <v>16.22</v>
      </c>
      <c r="F2883">
        <v>16.239999999999998</v>
      </c>
      <c r="G2883">
        <v>573615</v>
      </c>
      <c r="H2883" s="2">
        <f t="shared" si="403"/>
        <v>8.4285714285714158E-2</v>
      </c>
      <c r="I2883">
        <f t="shared" si="398"/>
        <v>0</v>
      </c>
      <c r="J2883" t="str">
        <f t="shared" si="399"/>
        <v xml:space="preserve"> </v>
      </c>
      <c r="K2883">
        <f t="shared" si="400"/>
        <v>0.13000000000000256</v>
      </c>
      <c r="L2883" s="2">
        <f t="shared" si="404"/>
        <v>16.36994487184537</v>
      </c>
      <c r="M2883">
        <f t="shared" si="405"/>
        <v>0</v>
      </c>
      <c r="N2883" s="2">
        <f t="shared" si="401"/>
        <v>-0.1620000000000002</v>
      </c>
      <c r="O2883">
        <f t="shared" si="402"/>
        <v>1</v>
      </c>
    </row>
    <row r="2884" spans="1:15" x14ac:dyDescent="0.25">
      <c r="A2884">
        <f t="shared" ref="A2884:A2947" si="406">A2883+1</f>
        <v>2883</v>
      </c>
      <c r="B2884" s="1">
        <v>40193</v>
      </c>
      <c r="C2884">
        <v>16.22</v>
      </c>
      <c r="D2884">
        <v>16.29</v>
      </c>
      <c r="E2884">
        <v>15.89</v>
      </c>
      <c r="F2884">
        <v>15.98</v>
      </c>
      <c r="G2884">
        <v>741081</v>
      </c>
      <c r="H2884" s="2">
        <f t="shared" si="403"/>
        <v>-2.6285714285714436E-2</v>
      </c>
      <c r="I2884">
        <f t="shared" si="398"/>
        <v>0</v>
      </c>
      <c r="J2884" t="str">
        <f t="shared" si="399"/>
        <v xml:space="preserve"> </v>
      </c>
      <c r="K2884">
        <f t="shared" si="400"/>
        <v>0.25999999999999801</v>
      </c>
      <c r="L2884" s="2">
        <f t="shared" si="404"/>
        <v>16.845102275280272</v>
      </c>
      <c r="M2884">
        <f t="shared" si="405"/>
        <v>1</v>
      </c>
      <c r="N2884" s="2">
        <f t="shared" si="401"/>
        <v>-0.1105714285714286</v>
      </c>
      <c r="O2884">
        <f t="shared" si="402"/>
        <v>1</v>
      </c>
    </row>
    <row r="2885" spans="1:15" x14ac:dyDescent="0.25">
      <c r="A2885">
        <f t="shared" si="406"/>
        <v>2884</v>
      </c>
      <c r="B2885" s="1">
        <v>40197</v>
      </c>
      <c r="C2885">
        <v>15.89</v>
      </c>
      <c r="D2885">
        <v>16.29</v>
      </c>
      <c r="E2885">
        <v>15.88</v>
      </c>
      <c r="F2885">
        <v>16.079999999999998</v>
      </c>
      <c r="G2885">
        <v>606974</v>
      </c>
      <c r="H2885" s="2">
        <f t="shared" si="403"/>
        <v>-6.3428571428571695E-2</v>
      </c>
      <c r="I2885">
        <f t="shared" si="398"/>
        <v>1</v>
      </c>
      <c r="J2885">
        <f t="shared" si="399"/>
        <v>9.9999999999997868E-2</v>
      </c>
      <c r="K2885" t="str">
        <f t="shared" si="400"/>
        <v xml:space="preserve"> </v>
      </c>
      <c r="L2885" s="2">
        <f t="shared" si="404"/>
        <v>17.214586982897465</v>
      </c>
      <c r="M2885">
        <f t="shared" si="405"/>
        <v>0</v>
      </c>
      <c r="N2885" s="2">
        <f t="shared" si="401"/>
        <v>-3.7142857142857255E-2</v>
      </c>
      <c r="O2885">
        <f t="shared" si="402"/>
        <v>0</v>
      </c>
    </row>
    <row r="2886" spans="1:15" x14ac:dyDescent="0.25">
      <c r="A2886">
        <f t="shared" si="406"/>
        <v>2885</v>
      </c>
      <c r="B2886" s="1">
        <v>40198</v>
      </c>
      <c r="C2886">
        <v>16.04</v>
      </c>
      <c r="D2886">
        <v>16.22</v>
      </c>
      <c r="E2886">
        <v>15.87</v>
      </c>
      <c r="F2886">
        <v>16.04</v>
      </c>
      <c r="G2886">
        <v>644956</v>
      </c>
      <c r="H2886" s="2">
        <f t="shared" si="403"/>
        <v>-7.0857142857142966E-2</v>
      </c>
      <c r="I2886">
        <f t="shared" si="398"/>
        <v>1</v>
      </c>
      <c r="J2886" t="str">
        <f t="shared" si="399"/>
        <v xml:space="preserve"> </v>
      </c>
      <c r="K2886">
        <f t="shared" si="400"/>
        <v>3.9999999999999147E-2</v>
      </c>
      <c r="L2886" s="2">
        <f t="shared" si="404"/>
        <v>17.389560190605124</v>
      </c>
      <c r="M2886">
        <f t="shared" si="405"/>
        <v>0</v>
      </c>
      <c r="N2886" s="2">
        <f t="shared" si="401"/>
        <v>-7.4285714285712706E-3</v>
      </c>
      <c r="O2886">
        <f t="shared" si="402"/>
        <v>1</v>
      </c>
    </row>
    <row r="2887" spans="1:15" x14ac:dyDescent="0.25">
      <c r="A2887">
        <f t="shared" si="406"/>
        <v>2886</v>
      </c>
      <c r="B2887" s="1">
        <v>40199</v>
      </c>
      <c r="C2887">
        <v>16.010000000000002</v>
      </c>
      <c r="D2887">
        <v>16.02</v>
      </c>
      <c r="E2887">
        <v>15.49</v>
      </c>
      <c r="F2887">
        <v>15.56</v>
      </c>
      <c r="G2887">
        <v>991512</v>
      </c>
      <c r="H2887" s="2">
        <f t="shared" si="403"/>
        <v>-0.13000000000000006</v>
      </c>
      <c r="I2887">
        <f t="shared" ref="I2887:I2950" si="407">IF(H2887*(F2888-F2887)&gt;0,1,0)</f>
        <v>0</v>
      </c>
      <c r="J2887" t="str">
        <f t="shared" ref="J2887:J2950" si="408">IF(F2887&gt;F2886,F2887-F2886," ")</f>
        <v xml:space="preserve"> </v>
      </c>
      <c r="K2887">
        <f t="shared" ref="K2887:K2950" si="409">IF(F2887&lt;F2886,F2886-F2887," ")</f>
        <v>0.47999999999999865</v>
      </c>
      <c r="L2887" s="2">
        <f t="shared" si="404"/>
        <v>17.316859642732222</v>
      </c>
      <c r="M2887">
        <f t="shared" si="405"/>
        <v>1</v>
      </c>
      <c r="N2887" s="2">
        <f t="shared" si="401"/>
        <v>-5.9142857142857094E-2</v>
      </c>
      <c r="O2887">
        <f t="shared" si="402"/>
        <v>1</v>
      </c>
    </row>
    <row r="2888" spans="1:15" x14ac:dyDescent="0.25">
      <c r="A2888">
        <f t="shared" si="406"/>
        <v>2887</v>
      </c>
      <c r="B2888" s="1">
        <v>40200</v>
      </c>
      <c r="C2888">
        <v>16.09</v>
      </c>
      <c r="D2888">
        <v>16.3</v>
      </c>
      <c r="E2888">
        <v>15.63</v>
      </c>
      <c r="F2888">
        <v>15.65</v>
      </c>
      <c r="G2888">
        <v>1626777</v>
      </c>
      <c r="H2888" s="2">
        <f t="shared" si="403"/>
        <v>-0.12142857142857112</v>
      </c>
      <c r="I2888">
        <f t="shared" si="407"/>
        <v>0</v>
      </c>
      <c r="J2888">
        <f t="shared" si="408"/>
        <v>8.9999999999999858E-2</v>
      </c>
      <c r="K2888" t="str">
        <f t="shared" si="409"/>
        <v xml:space="preserve"> </v>
      </c>
      <c r="L2888" s="2">
        <f t="shared" si="404"/>
        <v>17.217629920450822</v>
      </c>
      <c r="M2888">
        <f t="shared" si="405"/>
        <v>1</v>
      </c>
      <c r="N2888" s="2">
        <f t="shared" ref="N2888:N2951" si="410">H2888-H2887</f>
        <v>8.5714285714289379E-3</v>
      </c>
      <c r="O2888">
        <f t="shared" si="402"/>
        <v>0</v>
      </c>
    </row>
    <row r="2889" spans="1:15" x14ac:dyDescent="0.25">
      <c r="A2889">
        <f t="shared" si="406"/>
        <v>2888</v>
      </c>
      <c r="B2889" s="1">
        <v>40203</v>
      </c>
      <c r="C2889">
        <v>16</v>
      </c>
      <c r="D2889">
        <v>16.07</v>
      </c>
      <c r="E2889">
        <v>15.76</v>
      </c>
      <c r="F2889">
        <v>15.91</v>
      </c>
      <c r="G2889">
        <v>751604</v>
      </c>
      <c r="H2889" s="2">
        <f t="shared" si="403"/>
        <v>-6.0571428571428394E-2</v>
      </c>
      <c r="I2889">
        <f t="shared" si="407"/>
        <v>1</v>
      </c>
      <c r="J2889">
        <f t="shared" si="408"/>
        <v>0.25999999999999979</v>
      </c>
      <c r="K2889" t="str">
        <f t="shared" si="409"/>
        <v xml:space="preserve"> </v>
      </c>
      <c r="L2889" s="2">
        <f t="shared" si="404"/>
        <v>17.199008132721289</v>
      </c>
      <c r="M2889">
        <f t="shared" si="405"/>
        <v>0</v>
      </c>
      <c r="N2889" s="2">
        <f t="shared" si="410"/>
        <v>6.0857142857142728E-2</v>
      </c>
      <c r="O2889">
        <f t="shared" ref="O2889:O2952" si="411">IF(N2888*(F2889-F2888)&gt;0,1,0)</f>
        <v>1</v>
      </c>
    </row>
    <row r="2890" spans="1:15" x14ac:dyDescent="0.25">
      <c r="A2890">
        <f t="shared" si="406"/>
        <v>2889</v>
      </c>
      <c r="B2890" s="1">
        <v>40204</v>
      </c>
      <c r="C2890">
        <v>15.87</v>
      </c>
      <c r="D2890">
        <v>16.239999999999998</v>
      </c>
      <c r="E2890">
        <v>15.8</v>
      </c>
      <c r="F2890">
        <v>15.89</v>
      </c>
      <c r="G2890">
        <v>780170</v>
      </c>
      <c r="H2890" s="2">
        <f t="shared" si="403"/>
        <v>-3.571428571428531E-2</v>
      </c>
      <c r="I2890">
        <f t="shared" si="407"/>
        <v>1</v>
      </c>
      <c r="J2890" t="str">
        <f t="shared" si="408"/>
        <v xml:space="preserve"> </v>
      </c>
      <c r="K2890">
        <f t="shared" si="409"/>
        <v>1.9999999999999574E-2</v>
      </c>
      <c r="L2890" s="2">
        <f t="shared" si="404"/>
        <v>17.353277229465117</v>
      </c>
      <c r="M2890">
        <f t="shared" si="405"/>
        <v>0</v>
      </c>
      <c r="N2890" s="2">
        <f t="shared" si="410"/>
        <v>2.4857142857143084E-2</v>
      </c>
      <c r="O2890">
        <f t="shared" si="411"/>
        <v>0</v>
      </c>
    </row>
    <row r="2891" spans="1:15" x14ac:dyDescent="0.25">
      <c r="A2891">
        <f t="shared" si="406"/>
        <v>2890</v>
      </c>
      <c r="B2891" s="1">
        <v>40205</v>
      </c>
      <c r="C2891">
        <v>15.83</v>
      </c>
      <c r="D2891">
        <v>15.93</v>
      </c>
      <c r="E2891">
        <v>15.57</v>
      </c>
      <c r="F2891">
        <v>15.84</v>
      </c>
      <c r="G2891">
        <v>768506</v>
      </c>
      <c r="H2891" s="2">
        <f t="shared" si="403"/>
        <v>7.1428571428572441E-3</v>
      </c>
      <c r="I2891">
        <f t="shared" si="407"/>
        <v>0</v>
      </c>
      <c r="J2891" t="str">
        <f t="shared" si="408"/>
        <v xml:space="preserve"> </v>
      </c>
      <c r="K2891">
        <f t="shared" si="409"/>
        <v>5.0000000000000711E-2</v>
      </c>
      <c r="L2891" s="2">
        <f t="shared" si="404"/>
        <v>17.29475418110183</v>
      </c>
      <c r="M2891">
        <f t="shared" si="405"/>
        <v>0</v>
      </c>
      <c r="N2891" s="2">
        <f t="shared" si="410"/>
        <v>4.2857142857142552E-2</v>
      </c>
      <c r="O2891">
        <f t="shared" si="411"/>
        <v>0</v>
      </c>
    </row>
    <row r="2892" spans="1:15" x14ac:dyDescent="0.25">
      <c r="A2892">
        <f t="shared" si="406"/>
        <v>2891</v>
      </c>
      <c r="B2892" s="1">
        <v>40206</v>
      </c>
      <c r="C2892">
        <v>15.97</v>
      </c>
      <c r="D2892">
        <v>15.99</v>
      </c>
      <c r="E2892">
        <v>15.55</v>
      </c>
      <c r="F2892">
        <v>15.7</v>
      </c>
      <c r="G2892">
        <v>791360</v>
      </c>
      <c r="H2892" s="2">
        <f t="shared" si="403"/>
        <v>3.5714285714285511E-2</v>
      </c>
      <c r="I2892">
        <f t="shared" si="407"/>
        <v>0</v>
      </c>
      <c r="J2892" t="str">
        <f t="shared" si="408"/>
        <v xml:space="preserve"> </v>
      </c>
      <c r="K2892">
        <f t="shared" si="409"/>
        <v>0.14000000000000057</v>
      </c>
      <c r="L2892" s="2">
        <f t="shared" si="404"/>
        <v>17.567739872481027</v>
      </c>
      <c r="M2892">
        <f t="shared" si="405"/>
        <v>0</v>
      </c>
      <c r="N2892" s="2">
        <f t="shared" si="410"/>
        <v>2.8571428571428269E-2</v>
      </c>
      <c r="O2892">
        <f t="shared" si="411"/>
        <v>0</v>
      </c>
    </row>
    <row r="2893" spans="1:15" x14ac:dyDescent="0.25">
      <c r="A2893">
        <f t="shared" si="406"/>
        <v>2892</v>
      </c>
      <c r="B2893" s="1">
        <v>40207</v>
      </c>
      <c r="C2893">
        <v>15.76</v>
      </c>
      <c r="D2893">
        <v>16.04</v>
      </c>
      <c r="E2893">
        <v>15.61</v>
      </c>
      <c r="F2893">
        <v>15.62</v>
      </c>
      <c r="G2893">
        <v>811586</v>
      </c>
      <c r="H2893" s="2">
        <f t="shared" si="403"/>
        <v>-2.3714285714285969E-2</v>
      </c>
      <c r="I2893">
        <f t="shared" si="407"/>
        <v>0</v>
      </c>
      <c r="J2893" t="str">
        <f t="shared" si="408"/>
        <v xml:space="preserve"> </v>
      </c>
      <c r="K2893">
        <f t="shared" si="409"/>
        <v>8.0000000000000071E-2</v>
      </c>
      <c r="L2893" s="2">
        <f t="shared" si="404"/>
        <v>17.57027218227136</v>
      </c>
      <c r="M2893">
        <f t="shared" si="405"/>
        <v>1</v>
      </c>
      <c r="N2893" s="2">
        <f t="shared" si="410"/>
        <v>-5.9428571428571483E-2</v>
      </c>
      <c r="O2893">
        <f t="shared" si="411"/>
        <v>0</v>
      </c>
    </row>
    <row r="2894" spans="1:15" x14ac:dyDescent="0.25">
      <c r="A2894">
        <f t="shared" si="406"/>
        <v>2893</v>
      </c>
      <c r="B2894" s="1">
        <v>40210</v>
      </c>
      <c r="C2894">
        <v>15.74</v>
      </c>
      <c r="D2894">
        <v>15.88</v>
      </c>
      <c r="E2894">
        <v>15.64</v>
      </c>
      <c r="F2894">
        <v>15.79</v>
      </c>
      <c r="G2894">
        <v>569405</v>
      </c>
      <c r="H2894" s="2">
        <f t="shared" si="403"/>
        <v>-4.428571428571456E-2</v>
      </c>
      <c r="I2894">
        <f t="shared" si="407"/>
        <v>0</v>
      </c>
      <c r="J2894">
        <f t="shared" si="408"/>
        <v>0.16999999999999993</v>
      </c>
      <c r="K2894" t="str">
        <f t="shared" si="409"/>
        <v xml:space="preserve"> </v>
      </c>
      <c r="L2894" s="2">
        <f t="shared" si="404"/>
        <v>17.989841300578519</v>
      </c>
      <c r="M2894">
        <f t="shared" si="405"/>
        <v>1</v>
      </c>
      <c r="N2894" s="2">
        <f t="shared" si="410"/>
        <v>-2.0571428571428591E-2</v>
      </c>
      <c r="O2894">
        <f t="shared" si="411"/>
        <v>0</v>
      </c>
    </row>
    <row r="2895" spans="1:15" x14ac:dyDescent="0.25">
      <c r="A2895">
        <f t="shared" si="406"/>
        <v>2894</v>
      </c>
      <c r="B2895" s="1">
        <v>40211</v>
      </c>
      <c r="C2895">
        <v>15.81</v>
      </c>
      <c r="D2895">
        <v>16.489999999999998</v>
      </c>
      <c r="E2895">
        <v>15.78</v>
      </c>
      <c r="F2895">
        <v>16.39</v>
      </c>
      <c r="G2895">
        <v>1157494</v>
      </c>
      <c r="H2895" s="2">
        <f t="shared" si="403"/>
        <v>6.4857142857142794E-2</v>
      </c>
      <c r="I2895">
        <f t="shared" si="407"/>
        <v>0</v>
      </c>
      <c r="J2895">
        <f t="shared" si="408"/>
        <v>0.60000000000000142</v>
      </c>
      <c r="K2895" t="str">
        <f t="shared" si="409"/>
        <v xml:space="preserve"> </v>
      </c>
      <c r="L2895" s="2">
        <f t="shared" si="404"/>
        <v>19.107998590816436</v>
      </c>
      <c r="M2895">
        <f t="shared" si="405"/>
        <v>0</v>
      </c>
      <c r="N2895" s="2">
        <f t="shared" si="410"/>
        <v>0.10914285714285735</v>
      </c>
      <c r="O2895">
        <f t="shared" si="411"/>
        <v>0</v>
      </c>
    </row>
    <row r="2896" spans="1:15" x14ac:dyDescent="0.25">
      <c r="A2896">
        <f t="shared" si="406"/>
        <v>2895</v>
      </c>
      <c r="B2896" s="1">
        <v>40212</v>
      </c>
      <c r="C2896">
        <v>16.329999999999998</v>
      </c>
      <c r="D2896">
        <v>16.57</v>
      </c>
      <c r="E2896">
        <v>16.16</v>
      </c>
      <c r="F2896">
        <v>16.22</v>
      </c>
      <c r="G2896">
        <v>707782</v>
      </c>
      <c r="H2896" s="2">
        <f t="shared" si="403"/>
        <v>0.11828571428571426</v>
      </c>
      <c r="I2896">
        <f t="shared" si="407"/>
        <v>0</v>
      </c>
      <c r="J2896" t="str">
        <f t="shared" si="408"/>
        <v xml:space="preserve"> </v>
      </c>
      <c r="K2896">
        <f t="shared" si="409"/>
        <v>0.17000000000000171</v>
      </c>
      <c r="L2896" s="2">
        <f t="shared" si="404"/>
        <v>20.109148384599084</v>
      </c>
      <c r="M2896">
        <f t="shared" si="405"/>
        <v>0</v>
      </c>
      <c r="N2896" s="2">
        <f t="shared" si="410"/>
        <v>5.3428571428571464E-2</v>
      </c>
      <c r="O2896">
        <f t="shared" si="411"/>
        <v>0</v>
      </c>
    </row>
    <row r="2897" spans="1:15" x14ac:dyDescent="0.25">
      <c r="A2897">
        <f t="shared" si="406"/>
        <v>2896</v>
      </c>
      <c r="B2897" s="1">
        <v>40213</v>
      </c>
      <c r="C2897">
        <v>16.02</v>
      </c>
      <c r="D2897">
        <v>16.04</v>
      </c>
      <c r="E2897">
        <v>15.55</v>
      </c>
      <c r="F2897">
        <v>15.58</v>
      </c>
      <c r="G2897">
        <v>1100992</v>
      </c>
      <c r="H2897" s="2">
        <f t="shared" si="403"/>
        <v>5.1428571428571553E-2</v>
      </c>
      <c r="I2897">
        <f t="shared" si="407"/>
        <v>0</v>
      </c>
      <c r="J2897" t="str">
        <f t="shared" si="408"/>
        <v xml:space="preserve"> </v>
      </c>
      <c r="K2897">
        <f t="shared" si="409"/>
        <v>0.63999999999999879</v>
      </c>
      <c r="L2897" s="2">
        <f t="shared" si="404"/>
        <v>19.402357027075883</v>
      </c>
      <c r="M2897">
        <f t="shared" si="405"/>
        <v>0</v>
      </c>
      <c r="N2897" s="2">
        <f t="shared" si="410"/>
        <v>-6.6857142857142698E-2</v>
      </c>
      <c r="O2897">
        <f t="shared" si="411"/>
        <v>0</v>
      </c>
    </row>
    <row r="2898" spans="1:15" x14ac:dyDescent="0.25">
      <c r="A2898">
        <f t="shared" si="406"/>
        <v>2897</v>
      </c>
      <c r="B2898" s="1">
        <v>40214</v>
      </c>
      <c r="C2898">
        <v>15.58</v>
      </c>
      <c r="D2898">
        <v>15.73</v>
      </c>
      <c r="E2898">
        <v>14.79</v>
      </c>
      <c r="F2898">
        <v>15.33</v>
      </c>
      <c r="G2898">
        <v>1435032</v>
      </c>
      <c r="H2898" s="2">
        <f t="shared" si="403"/>
        <v>-6.4285714285714127E-2</v>
      </c>
      <c r="I2898">
        <f t="shared" si="407"/>
        <v>1</v>
      </c>
      <c r="J2898" t="str">
        <f t="shared" si="408"/>
        <v xml:space="preserve"> </v>
      </c>
      <c r="K2898">
        <f t="shared" si="409"/>
        <v>0.25</v>
      </c>
      <c r="L2898" s="2">
        <f t="shared" si="404"/>
        <v>18.559635351923728</v>
      </c>
      <c r="M2898">
        <f t="shared" si="405"/>
        <v>0</v>
      </c>
      <c r="N2898" s="2">
        <f t="shared" si="410"/>
        <v>-0.11571428571428569</v>
      </c>
      <c r="O2898">
        <f t="shared" si="411"/>
        <v>1</v>
      </c>
    </row>
    <row r="2899" spans="1:15" x14ac:dyDescent="0.25">
      <c r="A2899">
        <f t="shared" si="406"/>
        <v>2898</v>
      </c>
      <c r="B2899" s="1">
        <v>40217</v>
      </c>
      <c r="C2899">
        <v>15.37</v>
      </c>
      <c r="D2899">
        <v>15.38</v>
      </c>
      <c r="E2899">
        <v>15.01</v>
      </c>
      <c r="F2899">
        <v>15.14</v>
      </c>
      <c r="G2899">
        <v>704870</v>
      </c>
      <c r="H2899" s="2">
        <f t="shared" si="403"/>
        <v>-0.20199999999999982</v>
      </c>
      <c r="I2899">
        <f t="shared" si="407"/>
        <v>0</v>
      </c>
      <c r="J2899" t="str">
        <f t="shared" si="408"/>
        <v xml:space="preserve"> </v>
      </c>
      <c r="K2899">
        <f t="shared" si="409"/>
        <v>0.1899999999999995</v>
      </c>
      <c r="L2899" s="2">
        <f t="shared" si="404"/>
        <v>16.931771246035854</v>
      </c>
      <c r="M2899">
        <f t="shared" si="405"/>
        <v>0</v>
      </c>
      <c r="N2899" s="2">
        <f t="shared" si="410"/>
        <v>-0.13771428571428568</v>
      </c>
      <c r="O2899">
        <f t="shared" si="411"/>
        <v>1</v>
      </c>
    </row>
    <row r="2900" spans="1:15" x14ac:dyDescent="0.25">
      <c r="A2900">
        <f t="shared" si="406"/>
        <v>2899</v>
      </c>
      <c r="B2900" s="1">
        <v>40218</v>
      </c>
      <c r="C2900">
        <v>15.3</v>
      </c>
      <c r="D2900">
        <v>15.43</v>
      </c>
      <c r="E2900">
        <v>14.97</v>
      </c>
      <c r="F2900">
        <v>15.14</v>
      </c>
      <c r="G2900">
        <v>975803</v>
      </c>
      <c r="H2900" s="2">
        <f t="shared" si="403"/>
        <v>-0.27828571428571414</v>
      </c>
      <c r="I2900">
        <f t="shared" si="407"/>
        <v>0</v>
      </c>
      <c r="J2900" t="str">
        <f t="shared" si="408"/>
        <v xml:space="preserve"> </v>
      </c>
      <c r="K2900" t="str">
        <f t="shared" si="409"/>
        <v xml:space="preserve"> </v>
      </c>
      <c r="L2900" s="2">
        <f t="shared" si="404"/>
        <v>15.428740321707025</v>
      </c>
      <c r="M2900">
        <f t="shared" si="405"/>
        <v>1</v>
      </c>
      <c r="N2900" s="2">
        <f t="shared" si="410"/>
        <v>-7.6285714285714318E-2</v>
      </c>
      <c r="O2900">
        <f t="shared" si="411"/>
        <v>0</v>
      </c>
    </row>
    <row r="2901" spans="1:15" x14ac:dyDescent="0.25">
      <c r="A2901">
        <f t="shared" si="406"/>
        <v>2900</v>
      </c>
      <c r="B2901" s="1">
        <v>40219</v>
      </c>
      <c r="C2901">
        <v>15.11</v>
      </c>
      <c r="D2901">
        <v>15.41</v>
      </c>
      <c r="E2901">
        <v>15.04</v>
      </c>
      <c r="F2901">
        <v>15.23</v>
      </c>
      <c r="G2901">
        <v>683771</v>
      </c>
      <c r="H2901" s="2">
        <f t="shared" si="403"/>
        <v>-0.1845714285714283</v>
      </c>
      <c r="I2901">
        <f t="shared" si="407"/>
        <v>0</v>
      </c>
      <c r="J2901">
        <f t="shared" si="408"/>
        <v>8.9999999999999858E-2</v>
      </c>
      <c r="K2901" t="str">
        <f t="shared" si="409"/>
        <v xml:space="preserve"> </v>
      </c>
      <c r="L2901" s="2">
        <f t="shared" si="404"/>
        <v>14.084569195405145</v>
      </c>
      <c r="M2901">
        <f t="shared" si="405"/>
        <v>1</v>
      </c>
      <c r="N2901" s="2">
        <f t="shared" si="410"/>
        <v>9.3714285714285833E-2</v>
      </c>
      <c r="O2901">
        <f t="shared" si="411"/>
        <v>0</v>
      </c>
    </row>
    <row r="2902" spans="1:15" x14ac:dyDescent="0.25">
      <c r="A2902">
        <f t="shared" si="406"/>
        <v>2901</v>
      </c>
      <c r="B2902" s="1">
        <v>40220</v>
      </c>
      <c r="C2902">
        <v>15.16</v>
      </c>
      <c r="D2902">
        <v>15.33</v>
      </c>
      <c r="E2902">
        <v>15.02</v>
      </c>
      <c r="F2902">
        <v>15.31</v>
      </c>
      <c r="G2902">
        <v>668967</v>
      </c>
      <c r="H2902" s="2">
        <f t="shared" ref="H2902:H2965" si="412">SLOPE(F2897:F2902,A2897:A2902)</f>
        <v>-4.7142857142857049E-2</v>
      </c>
      <c r="I2902">
        <f t="shared" si="407"/>
        <v>1</v>
      </c>
      <c r="J2902">
        <f t="shared" si="408"/>
        <v>8.0000000000000071E-2</v>
      </c>
      <c r="K2902" t="str">
        <f t="shared" si="409"/>
        <v xml:space="preserve"> </v>
      </c>
      <c r="L2902" s="2">
        <f t="shared" si="404"/>
        <v>12.800994058113906</v>
      </c>
      <c r="M2902">
        <f t="shared" si="405"/>
        <v>0</v>
      </c>
      <c r="N2902" s="2">
        <f t="shared" si="410"/>
        <v>0.13742857142857126</v>
      </c>
      <c r="O2902">
        <f t="shared" si="411"/>
        <v>1</v>
      </c>
    </row>
    <row r="2903" spans="1:15" x14ac:dyDescent="0.25">
      <c r="A2903">
        <f t="shared" si="406"/>
        <v>2902</v>
      </c>
      <c r="B2903" s="1">
        <v>40221</v>
      </c>
      <c r="C2903">
        <v>15.13</v>
      </c>
      <c r="D2903">
        <v>15.29</v>
      </c>
      <c r="E2903">
        <v>14.89</v>
      </c>
      <c r="F2903">
        <v>15.09</v>
      </c>
      <c r="G2903">
        <v>765031</v>
      </c>
      <c r="H2903" s="2">
        <f t="shared" si="412"/>
        <v>-1.7142857142857182E-2</v>
      </c>
      <c r="I2903">
        <f t="shared" si="407"/>
        <v>0</v>
      </c>
      <c r="J2903" t="str">
        <f t="shared" si="408"/>
        <v xml:space="preserve"> </v>
      </c>
      <c r="K2903">
        <f t="shared" si="409"/>
        <v>0.22000000000000064</v>
      </c>
      <c r="L2903" s="2">
        <f t="shared" si="404"/>
        <v>11.55628206991857</v>
      </c>
      <c r="M2903">
        <f t="shared" si="405"/>
        <v>1</v>
      </c>
      <c r="N2903" s="2">
        <f t="shared" si="410"/>
        <v>2.9999999999999867E-2</v>
      </c>
      <c r="O2903">
        <f t="shared" si="411"/>
        <v>0</v>
      </c>
    </row>
    <row r="2904" spans="1:15" x14ac:dyDescent="0.25">
      <c r="A2904">
        <f t="shared" si="406"/>
        <v>2903</v>
      </c>
      <c r="B2904" s="1">
        <v>40225</v>
      </c>
      <c r="C2904">
        <v>15.24</v>
      </c>
      <c r="D2904">
        <v>15.66</v>
      </c>
      <c r="E2904">
        <v>15.22</v>
      </c>
      <c r="F2904">
        <v>15.58</v>
      </c>
      <c r="G2904">
        <v>694448</v>
      </c>
      <c r="H2904" s="2">
        <f t="shared" si="412"/>
        <v>6.0857142857142728E-2</v>
      </c>
      <c r="I2904">
        <f t="shared" si="407"/>
        <v>1</v>
      </c>
      <c r="J2904">
        <f t="shared" si="408"/>
        <v>0.49000000000000021</v>
      </c>
      <c r="K2904" t="str">
        <f t="shared" si="409"/>
        <v xml:space="preserve"> </v>
      </c>
      <c r="L2904" s="2">
        <f t="shared" si="404"/>
        <v>11.817058241309825</v>
      </c>
      <c r="M2904">
        <f t="shared" si="405"/>
        <v>1</v>
      </c>
      <c r="N2904" s="2">
        <f t="shared" si="410"/>
        <v>7.7999999999999903E-2</v>
      </c>
      <c r="O2904">
        <f t="shared" si="411"/>
        <v>1</v>
      </c>
    </row>
    <row r="2905" spans="1:15" x14ac:dyDescent="0.25">
      <c r="A2905">
        <f t="shared" si="406"/>
        <v>2904</v>
      </c>
      <c r="B2905" s="1">
        <v>40226</v>
      </c>
      <c r="C2905">
        <v>15.73</v>
      </c>
      <c r="D2905">
        <v>15.76</v>
      </c>
      <c r="E2905">
        <v>15.6</v>
      </c>
      <c r="F2905">
        <v>15.69</v>
      </c>
      <c r="G2905">
        <v>605539</v>
      </c>
      <c r="H2905" s="2">
        <f t="shared" si="412"/>
        <v>0.10228571428571409</v>
      </c>
      <c r="I2905">
        <f t="shared" si="407"/>
        <v>1</v>
      </c>
      <c r="J2905">
        <f t="shared" si="408"/>
        <v>0.10999999999999943</v>
      </c>
      <c r="K2905" t="str">
        <f t="shared" si="409"/>
        <v xml:space="preserve"> </v>
      </c>
      <c r="L2905" s="2">
        <f t="shared" si="404"/>
        <v>12.503833058043998</v>
      </c>
      <c r="M2905">
        <f t="shared" si="405"/>
        <v>1</v>
      </c>
      <c r="N2905" s="2">
        <f t="shared" si="410"/>
        <v>4.1428571428571363E-2</v>
      </c>
      <c r="O2905">
        <f t="shared" si="411"/>
        <v>1</v>
      </c>
    </row>
    <row r="2906" spans="1:15" x14ac:dyDescent="0.25">
      <c r="A2906">
        <f t="shared" si="406"/>
        <v>2905</v>
      </c>
      <c r="B2906" s="1">
        <v>40227</v>
      </c>
      <c r="C2906">
        <v>15.64</v>
      </c>
      <c r="D2906">
        <v>15.83</v>
      </c>
      <c r="E2906">
        <v>15.62</v>
      </c>
      <c r="F2906">
        <v>15.78</v>
      </c>
      <c r="G2906">
        <v>473335</v>
      </c>
      <c r="H2906" s="2">
        <f t="shared" si="412"/>
        <v>0.12514285714285692</v>
      </c>
      <c r="I2906">
        <f t="shared" si="407"/>
        <v>0</v>
      </c>
      <c r="J2906">
        <f t="shared" si="408"/>
        <v>8.9999999999999858E-2</v>
      </c>
      <c r="K2906" t="str">
        <f t="shared" si="409"/>
        <v xml:space="preserve"> </v>
      </c>
      <c r="L2906" s="2">
        <f t="shared" si="404"/>
        <v>12.556882454514806</v>
      </c>
      <c r="M2906">
        <f t="shared" si="405"/>
        <v>0</v>
      </c>
      <c r="N2906" s="2">
        <f t="shared" si="410"/>
        <v>2.2857142857142826E-2</v>
      </c>
      <c r="O2906">
        <f t="shared" si="411"/>
        <v>1</v>
      </c>
    </row>
    <row r="2907" spans="1:15" x14ac:dyDescent="0.25">
      <c r="A2907">
        <f t="shared" si="406"/>
        <v>2906</v>
      </c>
      <c r="B2907" s="1">
        <v>40228</v>
      </c>
      <c r="C2907">
        <v>15.68</v>
      </c>
      <c r="D2907">
        <v>15.79</v>
      </c>
      <c r="E2907">
        <v>15.54</v>
      </c>
      <c r="F2907">
        <v>15.71</v>
      </c>
      <c r="G2907">
        <v>652016</v>
      </c>
      <c r="H2907" s="2">
        <f t="shared" si="412"/>
        <v>0.11942857142857143</v>
      </c>
      <c r="I2907">
        <f t="shared" si="407"/>
        <v>1</v>
      </c>
      <c r="J2907" t="str">
        <f t="shared" si="408"/>
        <v xml:space="preserve"> </v>
      </c>
      <c r="K2907">
        <f t="shared" si="409"/>
        <v>6.9999999999998508E-2</v>
      </c>
      <c r="L2907" s="2">
        <f t="shared" si="404"/>
        <v>12.110858858008379</v>
      </c>
      <c r="M2907">
        <f t="shared" si="405"/>
        <v>1</v>
      </c>
      <c r="N2907" s="2">
        <f t="shared" si="410"/>
        <v>-5.7142857142854914E-3</v>
      </c>
      <c r="O2907">
        <f t="shared" si="411"/>
        <v>0</v>
      </c>
    </row>
    <row r="2908" spans="1:15" x14ac:dyDescent="0.25">
      <c r="A2908">
        <f t="shared" si="406"/>
        <v>2907</v>
      </c>
      <c r="B2908" s="1">
        <v>40231</v>
      </c>
      <c r="C2908">
        <v>15.77</v>
      </c>
      <c r="D2908">
        <v>15.88</v>
      </c>
      <c r="E2908">
        <v>15.7</v>
      </c>
      <c r="F2908">
        <v>15.79</v>
      </c>
      <c r="G2908">
        <v>449880</v>
      </c>
      <c r="H2908" s="2">
        <f t="shared" si="412"/>
        <v>0.11371428571428567</v>
      </c>
      <c r="I2908">
        <f t="shared" si="407"/>
        <v>0</v>
      </c>
      <c r="J2908">
        <f t="shared" si="408"/>
        <v>7.9999999999998295E-2</v>
      </c>
      <c r="K2908" t="str">
        <f t="shared" si="409"/>
        <v xml:space="preserve"> </v>
      </c>
      <c r="L2908" s="2">
        <f t="shared" si="404"/>
        <v>12.703293479058175</v>
      </c>
      <c r="M2908">
        <f t="shared" si="405"/>
        <v>0</v>
      </c>
      <c r="N2908" s="2">
        <f t="shared" si="410"/>
        <v>-5.714285714285755E-3</v>
      </c>
      <c r="O2908">
        <f t="shared" si="411"/>
        <v>0</v>
      </c>
    </row>
    <row r="2909" spans="1:15" x14ac:dyDescent="0.25">
      <c r="A2909">
        <f t="shared" si="406"/>
        <v>2908</v>
      </c>
      <c r="B2909" s="1">
        <v>40232</v>
      </c>
      <c r="C2909">
        <v>15.73</v>
      </c>
      <c r="D2909">
        <v>15.86</v>
      </c>
      <c r="E2909">
        <v>15.4</v>
      </c>
      <c r="F2909">
        <v>15.49</v>
      </c>
      <c r="G2909">
        <v>633711</v>
      </c>
      <c r="H2909" s="2">
        <f t="shared" si="412"/>
        <v>-6.285714285714253E-3</v>
      </c>
      <c r="I2909">
        <f t="shared" si="407"/>
        <v>0</v>
      </c>
      <c r="J2909" t="str">
        <f t="shared" si="408"/>
        <v xml:space="preserve"> </v>
      </c>
      <c r="K2909">
        <f t="shared" si="409"/>
        <v>0.29999999999999893</v>
      </c>
      <c r="L2909" s="2">
        <f t="shared" si="404"/>
        <v>12.851524556548075</v>
      </c>
      <c r="M2909">
        <f t="shared" si="405"/>
        <v>1</v>
      </c>
      <c r="N2909" s="2">
        <f t="shared" si="410"/>
        <v>-0.11999999999999993</v>
      </c>
      <c r="O2909">
        <f t="shared" si="411"/>
        <v>1</v>
      </c>
    </row>
    <row r="2910" spans="1:15" x14ac:dyDescent="0.25">
      <c r="A2910">
        <f t="shared" si="406"/>
        <v>2909</v>
      </c>
      <c r="B2910" s="1">
        <v>40233</v>
      </c>
      <c r="C2910">
        <v>15.52</v>
      </c>
      <c r="D2910">
        <v>15.68</v>
      </c>
      <c r="E2910">
        <v>15.42</v>
      </c>
      <c r="F2910">
        <v>15.66</v>
      </c>
      <c r="G2910">
        <v>566506</v>
      </c>
      <c r="H2910" s="2">
        <f t="shared" si="412"/>
        <v>-2.6857142857142743E-2</v>
      </c>
      <c r="I2910">
        <f t="shared" si="407"/>
        <v>1</v>
      </c>
      <c r="J2910">
        <f t="shared" si="408"/>
        <v>0.16999999999999993</v>
      </c>
      <c r="K2910" t="str">
        <f t="shared" si="409"/>
        <v xml:space="preserve"> </v>
      </c>
      <c r="L2910" s="2">
        <f t="shared" si="404"/>
        <v>13.590720843459458</v>
      </c>
      <c r="M2910">
        <f t="shared" si="405"/>
        <v>0</v>
      </c>
      <c r="N2910" s="2">
        <f t="shared" si="410"/>
        <v>-2.0571428571428491E-2</v>
      </c>
      <c r="O2910">
        <f t="shared" si="411"/>
        <v>0</v>
      </c>
    </row>
    <row r="2911" spans="1:15" x14ac:dyDescent="0.25">
      <c r="A2911">
        <f t="shared" si="406"/>
        <v>2910</v>
      </c>
      <c r="B2911" s="1">
        <v>40234</v>
      </c>
      <c r="C2911">
        <v>15.4</v>
      </c>
      <c r="D2911">
        <v>15.59</v>
      </c>
      <c r="E2911">
        <v>15.35</v>
      </c>
      <c r="F2911">
        <v>15.56</v>
      </c>
      <c r="G2911">
        <v>633645</v>
      </c>
      <c r="H2911" s="2">
        <f t="shared" si="412"/>
        <v>-4.4285714285714151E-2</v>
      </c>
      <c r="I2911">
        <f t="shared" si="407"/>
        <v>0</v>
      </c>
      <c r="J2911" t="str">
        <f t="shared" si="408"/>
        <v xml:space="preserve"> </v>
      </c>
      <c r="K2911">
        <f t="shared" si="409"/>
        <v>9.9999999999999645E-2</v>
      </c>
      <c r="L2911" s="2">
        <f t="shared" si="404"/>
        <v>13.448398062134673</v>
      </c>
      <c r="M2911">
        <f t="shared" si="405"/>
        <v>1</v>
      </c>
      <c r="N2911" s="2">
        <f t="shared" si="410"/>
        <v>-1.7428571428571408E-2</v>
      </c>
      <c r="O2911">
        <f t="shared" si="411"/>
        <v>1</v>
      </c>
    </row>
    <row r="2912" spans="1:15" x14ac:dyDescent="0.25">
      <c r="A2912">
        <f t="shared" si="406"/>
        <v>2911</v>
      </c>
      <c r="B2912" s="1">
        <v>40235</v>
      </c>
      <c r="C2912">
        <v>15.64</v>
      </c>
      <c r="D2912">
        <v>15.79</v>
      </c>
      <c r="E2912">
        <v>15.59</v>
      </c>
      <c r="F2912">
        <v>15.7</v>
      </c>
      <c r="G2912">
        <v>605644</v>
      </c>
      <c r="H2912" s="2">
        <f t="shared" si="412"/>
        <v>-1.6285714285714396E-2</v>
      </c>
      <c r="I2912">
        <f t="shared" si="407"/>
        <v>1</v>
      </c>
      <c r="J2912">
        <f t="shared" si="408"/>
        <v>0.13999999999999879</v>
      </c>
      <c r="K2912" t="str">
        <f t="shared" si="409"/>
        <v xml:space="preserve"> </v>
      </c>
      <c r="L2912" s="2">
        <f t="shared" si="404"/>
        <v>13.811005188140502</v>
      </c>
      <c r="M2912">
        <f t="shared" si="405"/>
        <v>0</v>
      </c>
      <c r="N2912" s="2">
        <f t="shared" si="410"/>
        <v>2.7999999999999754E-2</v>
      </c>
      <c r="O2912">
        <f t="shared" si="411"/>
        <v>0</v>
      </c>
    </row>
    <row r="2913" spans="1:15" x14ac:dyDescent="0.25">
      <c r="A2913">
        <f t="shared" si="406"/>
        <v>2912</v>
      </c>
      <c r="B2913" s="1">
        <v>40238</v>
      </c>
      <c r="C2913">
        <v>15.74</v>
      </c>
      <c r="D2913">
        <v>15.79</v>
      </c>
      <c r="E2913">
        <v>15.47</v>
      </c>
      <c r="F2913">
        <v>15.54</v>
      </c>
      <c r="G2913">
        <v>627986</v>
      </c>
      <c r="H2913" s="2">
        <f t="shared" si="412"/>
        <v>-2.057142857142864E-2</v>
      </c>
      <c r="I2913">
        <f t="shared" si="407"/>
        <v>0</v>
      </c>
      <c r="J2913" t="str">
        <f t="shared" si="408"/>
        <v xml:space="preserve"> </v>
      </c>
      <c r="K2913">
        <f t="shared" si="409"/>
        <v>0.16000000000000014</v>
      </c>
      <c r="L2913" s="2">
        <f t="shared" si="404"/>
        <v>14.195880073711072</v>
      </c>
      <c r="M2913">
        <f t="shared" si="405"/>
        <v>0</v>
      </c>
      <c r="N2913" s="2">
        <f t="shared" si="410"/>
        <v>-4.2857142857142434E-3</v>
      </c>
      <c r="O2913">
        <f t="shared" si="411"/>
        <v>0</v>
      </c>
    </row>
    <row r="2914" spans="1:15" x14ac:dyDescent="0.25">
      <c r="A2914">
        <f t="shared" si="406"/>
        <v>2913</v>
      </c>
      <c r="B2914" s="1">
        <v>40239</v>
      </c>
      <c r="C2914">
        <v>15.56</v>
      </c>
      <c r="D2914">
        <v>15.59</v>
      </c>
      <c r="E2914">
        <v>15.47</v>
      </c>
      <c r="F2914">
        <v>15.54</v>
      </c>
      <c r="G2914">
        <v>525885</v>
      </c>
      <c r="H2914" s="2">
        <f t="shared" si="412"/>
        <v>8.5714285714258507E-4</v>
      </c>
      <c r="I2914">
        <f t="shared" si="407"/>
        <v>1</v>
      </c>
      <c r="J2914" t="str">
        <f t="shared" si="408"/>
        <v xml:space="preserve"> </v>
      </c>
      <c r="K2914" t="str">
        <f t="shared" si="409"/>
        <v xml:space="preserve"> </v>
      </c>
      <c r="L2914" s="2">
        <f t="shared" si="404"/>
        <v>14.305401759869909</v>
      </c>
      <c r="M2914">
        <f t="shared" si="405"/>
        <v>1</v>
      </c>
      <c r="N2914" s="2">
        <f t="shared" si="410"/>
        <v>2.1428571428571224E-2</v>
      </c>
      <c r="O2914">
        <f t="shared" si="411"/>
        <v>0</v>
      </c>
    </row>
    <row r="2915" spans="1:15" x14ac:dyDescent="0.25">
      <c r="A2915">
        <f t="shared" si="406"/>
        <v>2914</v>
      </c>
      <c r="B2915" s="1">
        <v>40240</v>
      </c>
      <c r="C2915">
        <v>15.62</v>
      </c>
      <c r="D2915">
        <v>15.93</v>
      </c>
      <c r="E2915">
        <v>15.59</v>
      </c>
      <c r="F2915">
        <v>15.67</v>
      </c>
      <c r="G2915">
        <v>838177</v>
      </c>
      <c r="H2915" s="2">
        <f t="shared" si="412"/>
        <v>-4.8571428571430077E-3</v>
      </c>
      <c r="I2915">
        <f t="shared" si="407"/>
        <v>0</v>
      </c>
      <c r="J2915">
        <f t="shared" si="408"/>
        <v>0.13000000000000078</v>
      </c>
      <c r="K2915" t="str">
        <f t="shared" si="409"/>
        <v xml:space="preserve"> </v>
      </c>
      <c r="L2915" s="2">
        <f t="shared" si="404"/>
        <v>14.534445461207008</v>
      </c>
      <c r="M2915">
        <f t="shared" si="405"/>
        <v>1</v>
      </c>
      <c r="N2915" s="2">
        <f t="shared" si="410"/>
        <v>-5.7142857142855929E-3</v>
      </c>
      <c r="O2915">
        <f t="shared" si="411"/>
        <v>1</v>
      </c>
    </row>
    <row r="2916" spans="1:15" x14ac:dyDescent="0.25">
      <c r="A2916">
        <f t="shared" si="406"/>
        <v>2915</v>
      </c>
      <c r="B2916" s="1">
        <v>40241</v>
      </c>
      <c r="C2916">
        <v>15.71</v>
      </c>
      <c r="D2916">
        <v>15.8</v>
      </c>
      <c r="E2916">
        <v>15.61</v>
      </c>
      <c r="F2916">
        <v>15.75</v>
      </c>
      <c r="G2916">
        <v>471325</v>
      </c>
      <c r="H2916" s="2">
        <f t="shared" si="412"/>
        <v>2.4571428571428557E-2</v>
      </c>
      <c r="I2916">
        <f t="shared" si="407"/>
        <v>1</v>
      </c>
      <c r="J2916">
        <f t="shared" si="408"/>
        <v>8.0000000000000071E-2</v>
      </c>
      <c r="K2916" t="str">
        <f t="shared" si="409"/>
        <v xml:space="preserve"> </v>
      </c>
      <c r="L2916" s="2">
        <f t="shared" si="404"/>
        <v>15.457612493138468</v>
      </c>
      <c r="M2916">
        <f t="shared" si="405"/>
        <v>1</v>
      </c>
      <c r="N2916" s="2">
        <f t="shared" si="410"/>
        <v>2.9428571428571564E-2</v>
      </c>
      <c r="O2916">
        <f t="shared" si="411"/>
        <v>0</v>
      </c>
    </row>
    <row r="2917" spans="1:15" x14ac:dyDescent="0.25">
      <c r="A2917">
        <f t="shared" si="406"/>
        <v>2916</v>
      </c>
      <c r="B2917" s="1">
        <v>40242</v>
      </c>
      <c r="C2917">
        <v>15.83</v>
      </c>
      <c r="D2917">
        <v>16.010000000000002</v>
      </c>
      <c r="E2917">
        <v>15.79</v>
      </c>
      <c r="F2917">
        <v>15.99</v>
      </c>
      <c r="G2917">
        <v>651839</v>
      </c>
      <c r="H2917" s="2">
        <f t="shared" si="412"/>
        <v>6.3142857142857375E-2</v>
      </c>
      <c r="I2917">
        <f t="shared" si="407"/>
        <v>0</v>
      </c>
      <c r="J2917">
        <f t="shared" si="408"/>
        <v>0.24000000000000021</v>
      </c>
      <c r="K2917" t="str">
        <f t="shared" si="409"/>
        <v xml:space="preserve"> </v>
      </c>
      <c r="L2917" s="2">
        <f t="shared" si="404"/>
        <v>16.397074230746615</v>
      </c>
      <c r="M2917">
        <f t="shared" si="405"/>
        <v>0</v>
      </c>
      <c r="N2917" s="2">
        <f t="shared" si="410"/>
        <v>3.8571428571428819E-2</v>
      </c>
      <c r="O2917">
        <f t="shared" si="411"/>
        <v>1</v>
      </c>
    </row>
    <row r="2918" spans="1:15" x14ac:dyDescent="0.25">
      <c r="A2918">
        <f t="shared" si="406"/>
        <v>2917</v>
      </c>
      <c r="B2918" s="1">
        <v>40245</v>
      </c>
      <c r="C2918">
        <v>16.010000000000002</v>
      </c>
      <c r="D2918">
        <v>16.11</v>
      </c>
      <c r="E2918">
        <v>15.88</v>
      </c>
      <c r="F2918">
        <v>15.91</v>
      </c>
      <c r="G2918">
        <v>536769</v>
      </c>
      <c r="H2918" s="2">
        <f t="shared" si="412"/>
        <v>9.3714285714285944E-2</v>
      </c>
      <c r="I2918">
        <f t="shared" si="407"/>
        <v>1</v>
      </c>
      <c r="J2918" t="str">
        <f t="shared" si="408"/>
        <v xml:space="preserve"> </v>
      </c>
      <c r="K2918">
        <f t="shared" si="409"/>
        <v>8.0000000000000071E-2</v>
      </c>
      <c r="L2918" s="2">
        <f t="shared" si="404"/>
        <v>16.430632371602691</v>
      </c>
      <c r="M2918">
        <f t="shared" si="405"/>
        <v>1</v>
      </c>
      <c r="N2918" s="2">
        <f t="shared" si="410"/>
        <v>3.0571428571428569E-2</v>
      </c>
      <c r="O2918">
        <f t="shared" si="411"/>
        <v>0</v>
      </c>
    </row>
    <row r="2919" spans="1:15" x14ac:dyDescent="0.25">
      <c r="A2919">
        <f t="shared" si="406"/>
        <v>2918</v>
      </c>
      <c r="B2919" s="1">
        <v>40246</v>
      </c>
      <c r="C2919">
        <v>15.94</v>
      </c>
      <c r="D2919">
        <v>16.260000000000002</v>
      </c>
      <c r="E2919">
        <v>15.89</v>
      </c>
      <c r="F2919">
        <v>16.13</v>
      </c>
      <c r="G2919">
        <v>836856</v>
      </c>
      <c r="H2919" s="2">
        <f t="shared" si="412"/>
        <v>0.11171428571428572</v>
      </c>
      <c r="I2919">
        <f t="shared" si="407"/>
        <v>1</v>
      </c>
      <c r="J2919">
        <f t="shared" si="408"/>
        <v>0.21999999999999886</v>
      </c>
      <c r="K2919" t="str">
        <f t="shared" si="409"/>
        <v xml:space="preserve"> </v>
      </c>
      <c r="L2919" s="2">
        <f t="shared" si="404"/>
        <v>16.598913321099108</v>
      </c>
      <c r="M2919">
        <f t="shared" si="405"/>
        <v>1</v>
      </c>
      <c r="N2919" s="2">
        <f t="shared" si="410"/>
        <v>1.799999999999978E-2</v>
      </c>
      <c r="O2919">
        <f t="shared" si="411"/>
        <v>1</v>
      </c>
    </row>
    <row r="2920" spans="1:15" x14ac:dyDescent="0.25">
      <c r="A2920">
        <f t="shared" si="406"/>
        <v>2919</v>
      </c>
      <c r="B2920" s="1">
        <v>40247</v>
      </c>
      <c r="C2920">
        <v>16.13</v>
      </c>
      <c r="D2920">
        <v>16.25</v>
      </c>
      <c r="E2920">
        <v>16.059999999999999</v>
      </c>
      <c r="F2920">
        <v>16.149999999999999</v>
      </c>
      <c r="G2920">
        <v>678434</v>
      </c>
      <c r="H2920" s="2">
        <f t="shared" si="412"/>
        <v>9.8857142857142574E-2</v>
      </c>
      <c r="I2920">
        <f t="shared" si="407"/>
        <v>0</v>
      </c>
      <c r="J2920">
        <f t="shared" si="408"/>
        <v>1.9999999999999574E-2</v>
      </c>
      <c r="K2920" t="str">
        <f t="shared" si="409"/>
        <v xml:space="preserve"> </v>
      </c>
      <c r="L2920" s="2">
        <f t="shared" si="404"/>
        <v>16.684422682086609</v>
      </c>
      <c r="M2920">
        <f t="shared" si="405"/>
        <v>0</v>
      </c>
      <c r="N2920" s="2">
        <f t="shared" si="410"/>
        <v>-1.285714285714315E-2</v>
      </c>
      <c r="O2920">
        <f t="shared" si="411"/>
        <v>1</v>
      </c>
    </row>
    <row r="2921" spans="1:15" x14ac:dyDescent="0.25">
      <c r="A2921">
        <f t="shared" si="406"/>
        <v>2920</v>
      </c>
      <c r="B2921" s="1">
        <v>40248</v>
      </c>
      <c r="C2921">
        <v>16.13</v>
      </c>
      <c r="D2921">
        <v>16.190000000000001</v>
      </c>
      <c r="E2921">
        <v>15.96</v>
      </c>
      <c r="F2921">
        <v>16.12</v>
      </c>
      <c r="G2921">
        <v>649055</v>
      </c>
      <c r="H2921" s="2">
        <f t="shared" si="412"/>
        <v>7.2857142857142829E-2</v>
      </c>
      <c r="I2921">
        <f t="shared" si="407"/>
        <v>1</v>
      </c>
      <c r="J2921" t="str">
        <f t="shared" si="408"/>
        <v xml:space="preserve"> </v>
      </c>
      <c r="K2921">
        <f t="shared" si="409"/>
        <v>2.9999999999997584E-2</v>
      </c>
      <c r="L2921" s="2">
        <f t="shared" si="404"/>
        <v>17.161379860505907</v>
      </c>
      <c r="M2921">
        <f t="shared" si="405"/>
        <v>1</v>
      </c>
      <c r="N2921" s="2">
        <f t="shared" si="410"/>
        <v>-2.5999999999999746E-2</v>
      </c>
      <c r="O2921">
        <f t="shared" si="411"/>
        <v>1</v>
      </c>
    </row>
    <row r="2922" spans="1:15" x14ac:dyDescent="0.25">
      <c r="A2922">
        <f t="shared" si="406"/>
        <v>2921</v>
      </c>
      <c r="B2922" s="1">
        <v>40249</v>
      </c>
      <c r="C2922">
        <v>16.23</v>
      </c>
      <c r="D2922">
        <v>16.7</v>
      </c>
      <c r="E2922">
        <v>16.14</v>
      </c>
      <c r="F2922">
        <v>16.68</v>
      </c>
      <c r="G2922">
        <v>1128754</v>
      </c>
      <c r="H2922" s="2">
        <f t="shared" si="412"/>
        <v>0.11714285714285713</v>
      </c>
      <c r="I2922">
        <f t="shared" si="407"/>
        <v>1</v>
      </c>
      <c r="J2922">
        <f t="shared" si="408"/>
        <v>0.55999999999999872</v>
      </c>
      <c r="K2922" t="str">
        <f t="shared" si="409"/>
        <v xml:space="preserve"> </v>
      </c>
      <c r="L2922" s="2">
        <f t="shared" si="404"/>
        <v>17.686514037727285</v>
      </c>
      <c r="M2922">
        <f t="shared" si="405"/>
        <v>1</v>
      </c>
      <c r="N2922" s="2">
        <f t="shared" si="410"/>
        <v>4.4285714285714303E-2</v>
      </c>
      <c r="O2922">
        <f t="shared" si="411"/>
        <v>0</v>
      </c>
    </row>
    <row r="2923" spans="1:15" x14ac:dyDescent="0.25">
      <c r="A2923">
        <f t="shared" si="406"/>
        <v>2922</v>
      </c>
      <c r="B2923" s="1">
        <v>40252</v>
      </c>
      <c r="C2923">
        <v>16.66</v>
      </c>
      <c r="D2923">
        <v>16.989999999999998</v>
      </c>
      <c r="E2923">
        <v>16.579999999999998</v>
      </c>
      <c r="F2923">
        <v>16.93</v>
      </c>
      <c r="G2923">
        <v>1179511</v>
      </c>
      <c r="H2923" s="2">
        <f t="shared" si="412"/>
        <v>0.19200000000000006</v>
      </c>
      <c r="I2923">
        <f t="shared" si="407"/>
        <v>1</v>
      </c>
      <c r="J2923">
        <f t="shared" si="408"/>
        <v>0.25</v>
      </c>
      <c r="K2923" t="str">
        <f t="shared" si="409"/>
        <v xml:space="preserve"> </v>
      </c>
      <c r="L2923" s="2">
        <f t="shared" si="404"/>
        <v>17.640188731935364</v>
      </c>
      <c r="M2923">
        <f t="shared" si="405"/>
        <v>1</v>
      </c>
      <c r="N2923" s="2">
        <f t="shared" si="410"/>
        <v>7.4857142857142928E-2</v>
      </c>
      <c r="O2923">
        <f t="shared" si="411"/>
        <v>1</v>
      </c>
    </row>
    <row r="2924" spans="1:15" x14ac:dyDescent="0.25">
      <c r="A2924">
        <f t="shared" si="406"/>
        <v>2923</v>
      </c>
      <c r="B2924" s="1">
        <v>40253</v>
      </c>
      <c r="C2924">
        <v>17.13</v>
      </c>
      <c r="D2924">
        <v>17.8</v>
      </c>
      <c r="E2924">
        <v>17.09</v>
      </c>
      <c r="F2924">
        <v>17.71</v>
      </c>
      <c r="G2924">
        <v>2285711</v>
      </c>
      <c r="H2924" s="2">
        <f t="shared" si="412"/>
        <v>0.30857142857142889</v>
      </c>
      <c r="I2924">
        <f t="shared" si="407"/>
        <v>0</v>
      </c>
      <c r="J2924">
        <f t="shared" si="408"/>
        <v>0.78000000000000114</v>
      </c>
      <c r="K2924" t="str">
        <f t="shared" si="409"/>
        <v xml:space="preserve"> </v>
      </c>
      <c r="L2924" s="2">
        <f t="shared" si="404"/>
        <v>16.37508688053002</v>
      </c>
      <c r="M2924">
        <f t="shared" si="405"/>
        <v>0</v>
      </c>
      <c r="N2924" s="2">
        <f t="shared" si="410"/>
        <v>0.11657142857142883</v>
      </c>
      <c r="O2924">
        <f t="shared" si="411"/>
        <v>1</v>
      </c>
    </row>
    <row r="2925" spans="1:15" x14ac:dyDescent="0.25">
      <c r="A2925">
        <f t="shared" si="406"/>
        <v>2924</v>
      </c>
      <c r="B2925" s="1">
        <v>40254</v>
      </c>
      <c r="C2925">
        <v>17.96</v>
      </c>
      <c r="D2925">
        <v>18.04</v>
      </c>
      <c r="E2925">
        <v>17.61</v>
      </c>
      <c r="F2925">
        <v>17.68</v>
      </c>
      <c r="G2925">
        <v>1604998</v>
      </c>
      <c r="H2925" s="2">
        <f t="shared" si="412"/>
        <v>0.36200000000000015</v>
      </c>
      <c r="I2925">
        <f t="shared" si="407"/>
        <v>1</v>
      </c>
      <c r="J2925" t="str">
        <f t="shared" si="408"/>
        <v xml:space="preserve"> </v>
      </c>
      <c r="K2925">
        <f t="shared" si="409"/>
        <v>3.0000000000001137E-2</v>
      </c>
      <c r="L2925" s="2">
        <f t="shared" si="404"/>
        <v>15.692406484466952</v>
      </c>
      <c r="M2925">
        <f t="shared" si="405"/>
        <v>1</v>
      </c>
      <c r="N2925" s="2">
        <f t="shared" si="410"/>
        <v>5.342857142857127E-2</v>
      </c>
      <c r="O2925">
        <f t="shared" si="411"/>
        <v>0</v>
      </c>
    </row>
    <row r="2926" spans="1:15" x14ac:dyDescent="0.25">
      <c r="A2926">
        <f t="shared" si="406"/>
        <v>2925</v>
      </c>
      <c r="B2926" s="1">
        <v>40255</v>
      </c>
      <c r="C2926">
        <v>17.73</v>
      </c>
      <c r="D2926">
        <v>17.899999999999999</v>
      </c>
      <c r="E2926">
        <v>17.55</v>
      </c>
      <c r="F2926">
        <v>17.829999999999998</v>
      </c>
      <c r="G2926">
        <v>885154</v>
      </c>
      <c r="H2926" s="2">
        <f t="shared" si="412"/>
        <v>0.35228571428571392</v>
      </c>
      <c r="I2926">
        <f t="shared" si="407"/>
        <v>0</v>
      </c>
      <c r="J2926">
        <f t="shared" si="408"/>
        <v>0.14999999999999858</v>
      </c>
      <c r="K2926" t="str">
        <f t="shared" si="409"/>
        <v xml:space="preserve"> </v>
      </c>
      <c r="L2926" s="2">
        <f t="shared" si="404"/>
        <v>14.962276360254979</v>
      </c>
      <c r="M2926">
        <f t="shared" si="405"/>
        <v>0</v>
      </c>
      <c r="N2926" s="2">
        <f t="shared" si="410"/>
        <v>-9.7142857142862304E-3</v>
      </c>
      <c r="O2926">
        <f t="shared" si="411"/>
        <v>1</v>
      </c>
    </row>
    <row r="2927" spans="1:15" x14ac:dyDescent="0.25">
      <c r="A2927">
        <f t="shared" si="406"/>
        <v>2926</v>
      </c>
      <c r="B2927" s="1">
        <v>40256</v>
      </c>
      <c r="C2927">
        <v>17.71</v>
      </c>
      <c r="D2927">
        <v>17.98</v>
      </c>
      <c r="E2927">
        <v>17.57</v>
      </c>
      <c r="F2927">
        <v>17.71</v>
      </c>
      <c r="G2927">
        <v>1147966</v>
      </c>
      <c r="H2927" s="2">
        <f t="shared" si="412"/>
        <v>0.22342857142857145</v>
      </c>
      <c r="I2927">
        <f t="shared" si="407"/>
        <v>0</v>
      </c>
      <c r="J2927" t="str">
        <f t="shared" si="408"/>
        <v xml:space="preserve"> </v>
      </c>
      <c r="K2927">
        <f t="shared" si="409"/>
        <v>0.11999999999999744</v>
      </c>
      <c r="L2927" s="2">
        <f t="shared" si="404"/>
        <v>14.556344785101814</v>
      </c>
      <c r="M2927">
        <f t="shared" si="405"/>
        <v>0</v>
      </c>
      <c r="N2927" s="2">
        <f t="shared" si="410"/>
        <v>-0.12885714285714248</v>
      </c>
      <c r="O2927">
        <f t="shared" si="411"/>
        <v>1</v>
      </c>
    </row>
    <row r="2928" spans="1:15" x14ac:dyDescent="0.25">
      <c r="A2928">
        <f t="shared" si="406"/>
        <v>2927</v>
      </c>
      <c r="B2928" s="1">
        <v>40259</v>
      </c>
      <c r="C2928">
        <v>17.5</v>
      </c>
      <c r="D2928">
        <v>17.77</v>
      </c>
      <c r="E2928">
        <v>17.440000000000001</v>
      </c>
      <c r="F2928">
        <v>17.71</v>
      </c>
      <c r="G2928">
        <v>649407</v>
      </c>
      <c r="H2928" s="2">
        <f t="shared" si="412"/>
        <v>0.11571428571428584</v>
      </c>
      <c r="I2928">
        <f t="shared" si="407"/>
        <v>1</v>
      </c>
      <c r="J2928" t="str">
        <f t="shared" si="408"/>
        <v xml:space="preserve"> </v>
      </c>
      <c r="K2928" t="str">
        <f t="shared" si="409"/>
        <v xml:space="preserve"> </v>
      </c>
      <c r="L2928" s="2">
        <f t="shared" si="404"/>
        <v>14.236456921193485</v>
      </c>
      <c r="M2928">
        <f t="shared" si="405"/>
        <v>1</v>
      </c>
      <c r="N2928" s="2">
        <f t="shared" si="410"/>
        <v>-0.10771428571428561</v>
      </c>
      <c r="O2928">
        <f t="shared" si="411"/>
        <v>0</v>
      </c>
    </row>
    <row r="2929" spans="1:15" x14ac:dyDescent="0.25">
      <c r="A2929">
        <f t="shared" si="406"/>
        <v>2928</v>
      </c>
      <c r="B2929" s="1">
        <v>40260</v>
      </c>
      <c r="C2929">
        <v>17.8</v>
      </c>
      <c r="D2929">
        <v>18.09</v>
      </c>
      <c r="E2929">
        <v>17.79</v>
      </c>
      <c r="F2929">
        <v>17.97</v>
      </c>
      <c r="G2929">
        <v>1075801</v>
      </c>
      <c r="H2929" s="2">
        <f t="shared" si="412"/>
        <v>3.6285714285714171E-2</v>
      </c>
      <c r="I2929">
        <f t="shared" si="407"/>
        <v>1</v>
      </c>
      <c r="J2929">
        <f t="shared" si="408"/>
        <v>0.25999999999999801</v>
      </c>
      <c r="K2929" t="str">
        <f t="shared" si="409"/>
        <v xml:space="preserve"> </v>
      </c>
      <c r="L2929" s="2">
        <f t="shared" si="404"/>
        <v>13.813309841749183</v>
      </c>
      <c r="M2929">
        <f t="shared" si="405"/>
        <v>1</v>
      </c>
      <c r="N2929" s="2">
        <f t="shared" si="410"/>
        <v>-7.9428571428571668E-2</v>
      </c>
      <c r="O2929">
        <f t="shared" si="411"/>
        <v>0</v>
      </c>
    </row>
    <row r="2930" spans="1:15" x14ac:dyDescent="0.25">
      <c r="A2930">
        <f t="shared" si="406"/>
        <v>2929</v>
      </c>
      <c r="B2930" s="1">
        <v>40261</v>
      </c>
      <c r="C2930">
        <v>18</v>
      </c>
      <c r="D2930">
        <v>18.579999999999998</v>
      </c>
      <c r="E2930">
        <v>17.91</v>
      </c>
      <c r="F2930">
        <v>18.09</v>
      </c>
      <c r="G2930">
        <v>1242411</v>
      </c>
      <c r="H2930" s="2">
        <f t="shared" si="412"/>
        <v>7.0571428571428646E-2</v>
      </c>
      <c r="I2930">
        <f t="shared" si="407"/>
        <v>0</v>
      </c>
      <c r="J2930">
        <f t="shared" si="408"/>
        <v>0.12000000000000099</v>
      </c>
      <c r="K2930" t="str">
        <f t="shared" si="409"/>
        <v xml:space="preserve"> </v>
      </c>
      <c r="L2930" s="2">
        <f t="shared" si="404"/>
        <v>13.415905687131358</v>
      </c>
      <c r="M2930">
        <f t="shared" si="405"/>
        <v>0</v>
      </c>
      <c r="N2930" s="2">
        <f t="shared" si="410"/>
        <v>3.4285714285714475E-2</v>
      </c>
      <c r="O2930">
        <f t="shared" si="411"/>
        <v>0</v>
      </c>
    </row>
    <row r="2931" spans="1:15" x14ac:dyDescent="0.25">
      <c r="A2931">
        <f t="shared" si="406"/>
        <v>2930</v>
      </c>
      <c r="B2931" s="1">
        <v>40262</v>
      </c>
      <c r="C2931">
        <v>18.350000000000001</v>
      </c>
      <c r="D2931">
        <v>18.399999999999999</v>
      </c>
      <c r="E2931">
        <v>17.899999999999999</v>
      </c>
      <c r="F2931">
        <v>17.940000000000001</v>
      </c>
      <c r="G2931">
        <v>976684</v>
      </c>
      <c r="H2931" s="2">
        <f t="shared" si="412"/>
        <v>5.5714285714286001E-2</v>
      </c>
      <c r="I2931">
        <f t="shared" si="407"/>
        <v>1</v>
      </c>
      <c r="J2931" t="str">
        <f t="shared" si="408"/>
        <v xml:space="preserve"> </v>
      </c>
      <c r="K2931">
        <f t="shared" si="409"/>
        <v>0.14999999999999858</v>
      </c>
      <c r="L2931" s="2">
        <f t="shared" si="404"/>
        <v>13.190352912466624</v>
      </c>
      <c r="M2931">
        <f t="shared" si="405"/>
        <v>1</v>
      </c>
      <c r="N2931" s="2">
        <f t="shared" si="410"/>
        <v>-1.4857142857142645E-2</v>
      </c>
      <c r="O2931">
        <f t="shared" si="411"/>
        <v>0</v>
      </c>
    </row>
    <row r="2932" spans="1:15" x14ac:dyDescent="0.25">
      <c r="A2932">
        <f t="shared" si="406"/>
        <v>2931</v>
      </c>
      <c r="B2932" s="1">
        <v>40263</v>
      </c>
      <c r="C2932">
        <v>17.96</v>
      </c>
      <c r="D2932">
        <v>18.27</v>
      </c>
      <c r="E2932">
        <v>17.82</v>
      </c>
      <c r="F2932">
        <v>17.98</v>
      </c>
      <c r="G2932">
        <v>843805</v>
      </c>
      <c r="H2932" s="2">
        <f t="shared" si="412"/>
        <v>6.1714285714285722E-2</v>
      </c>
      <c r="I2932">
        <f t="shared" si="407"/>
        <v>1</v>
      </c>
      <c r="J2932">
        <f t="shared" si="408"/>
        <v>3.9999999999999147E-2</v>
      </c>
      <c r="K2932" t="str">
        <f t="shared" si="409"/>
        <v xml:space="preserve"> </v>
      </c>
      <c r="L2932" s="2">
        <f t="shared" si="404"/>
        <v>12.998486062081234</v>
      </c>
      <c r="M2932">
        <f t="shared" si="405"/>
        <v>1</v>
      </c>
      <c r="N2932" s="2">
        <f t="shared" si="410"/>
        <v>5.9999999999997208E-3</v>
      </c>
      <c r="O2932">
        <f t="shared" si="411"/>
        <v>0</v>
      </c>
    </row>
    <row r="2933" spans="1:15" x14ac:dyDescent="0.25">
      <c r="A2933">
        <f t="shared" si="406"/>
        <v>2932</v>
      </c>
      <c r="B2933" s="1">
        <v>40266</v>
      </c>
      <c r="C2933">
        <v>18.16</v>
      </c>
      <c r="D2933">
        <v>18.2</v>
      </c>
      <c r="E2933">
        <v>17.89</v>
      </c>
      <c r="F2933">
        <v>18.04</v>
      </c>
      <c r="G2933">
        <v>839168</v>
      </c>
      <c r="H2933" s="2">
        <f t="shared" si="412"/>
        <v>4.3714285714285643E-2</v>
      </c>
      <c r="I2933">
        <f t="shared" si="407"/>
        <v>0</v>
      </c>
      <c r="J2933">
        <f t="shared" si="408"/>
        <v>5.9999999999998721E-2</v>
      </c>
      <c r="K2933" t="str">
        <f t="shared" si="409"/>
        <v xml:space="preserve"> </v>
      </c>
      <c r="L2933" s="2">
        <f t="shared" si="404"/>
        <v>12.820871054983781</v>
      </c>
      <c r="M2933">
        <f t="shared" si="405"/>
        <v>0</v>
      </c>
      <c r="N2933" s="2">
        <f t="shared" si="410"/>
        <v>-1.8000000000000078E-2</v>
      </c>
      <c r="O2933">
        <f t="shared" si="411"/>
        <v>1</v>
      </c>
    </row>
    <row r="2934" spans="1:15" x14ac:dyDescent="0.25">
      <c r="A2934">
        <f t="shared" si="406"/>
        <v>2933</v>
      </c>
      <c r="B2934" s="1">
        <v>40267</v>
      </c>
      <c r="C2934">
        <v>18.11</v>
      </c>
      <c r="D2934">
        <v>18.12</v>
      </c>
      <c r="E2934">
        <v>17.89</v>
      </c>
      <c r="F2934">
        <v>17.940000000000001</v>
      </c>
      <c r="G2934">
        <v>531687</v>
      </c>
      <c r="H2934" s="2">
        <f t="shared" si="412"/>
        <v>-7.4285714285711691E-3</v>
      </c>
      <c r="I2934">
        <f t="shared" si="407"/>
        <v>1</v>
      </c>
      <c r="J2934" t="str">
        <f t="shared" si="408"/>
        <v xml:space="preserve"> </v>
      </c>
      <c r="K2934">
        <f t="shared" si="409"/>
        <v>9.9999999999997868E-2</v>
      </c>
      <c r="L2934" s="2">
        <f t="shared" si="404"/>
        <v>12.736731635541963</v>
      </c>
      <c r="M2934">
        <f t="shared" si="405"/>
        <v>0</v>
      </c>
      <c r="N2934" s="2">
        <f t="shared" si="410"/>
        <v>-5.114285714285681E-2</v>
      </c>
      <c r="O2934">
        <f t="shared" si="411"/>
        <v>1</v>
      </c>
    </row>
    <row r="2935" spans="1:15" x14ac:dyDescent="0.25">
      <c r="A2935">
        <f t="shared" si="406"/>
        <v>2934</v>
      </c>
      <c r="B2935" s="1">
        <v>40268</v>
      </c>
      <c r="C2935">
        <v>17.850000000000001</v>
      </c>
      <c r="D2935">
        <v>18</v>
      </c>
      <c r="E2935">
        <v>17.77</v>
      </c>
      <c r="F2935">
        <v>17.84</v>
      </c>
      <c r="G2935">
        <v>592165</v>
      </c>
      <c r="H2935" s="2">
        <f t="shared" si="412"/>
        <v>-3.4000000000000037E-2</v>
      </c>
      <c r="I2935">
        <f t="shared" si="407"/>
        <v>0</v>
      </c>
      <c r="J2935" t="str">
        <f t="shared" si="408"/>
        <v xml:space="preserve"> </v>
      </c>
      <c r="K2935">
        <f t="shared" si="409"/>
        <v>0.10000000000000142</v>
      </c>
      <c r="L2935" s="2">
        <f t="shared" si="404"/>
        <v>12.678538778070461</v>
      </c>
      <c r="M2935">
        <f t="shared" si="405"/>
        <v>1</v>
      </c>
      <c r="N2935" s="2">
        <f t="shared" si="410"/>
        <v>-2.6571428571428867E-2</v>
      </c>
      <c r="O2935">
        <f t="shared" si="411"/>
        <v>1</v>
      </c>
    </row>
    <row r="2936" spans="1:15" x14ac:dyDescent="0.25">
      <c r="A2936">
        <f t="shared" si="406"/>
        <v>2935</v>
      </c>
      <c r="B2936" s="1">
        <v>40269</v>
      </c>
      <c r="C2936">
        <v>17.91</v>
      </c>
      <c r="D2936">
        <v>18.04</v>
      </c>
      <c r="E2936">
        <v>17.82</v>
      </c>
      <c r="F2936">
        <v>17.97</v>
      </c>
      <c r="G2936">
        <v>454780</v>
      </c>
      <c r="H2936" s="2">
        <f t="shared" si="412"/>
        <v>-1.0571428571428905E-2</v>
      </c>
      <c r="I2936">
        <f t="shared" si="407"/>
        <v>0</v>
      </c>
      <c r="J2936">
        <f t="shared" si="408"/>
        <v>0.12999999999999901</v>
      </c>
      <c r="K2936" t="str">
        <f t="shared" si="409"/>
        <v xml:space="preserve"> </v>
      </c>
      <c r="L2936" s="2">
        <f t="shared" si="404"/>
        <v>12.603046715718904</v>
      </c>
      <c r="M2936">
        <f t="shared" si="405"/>
        <v>1</v>
      </c>
      <c r="N2936" s="2">
        <f t="shared" si="410"/>
        <v>2.3428571428571132E-2</v>
      </c>
      <c r="O2936">
        <f t="shared" si="411"/>
        <v>0</v>
      </c>
    </row>
    <row r="2937" spans="1:15" x14ac:dyDescent="0.25">
      <c r="A2937">
        <f t="shared" si="406"/>
        <v>2936</v>
      </c>
      <c r="B2937" s="1">
        <v>40273</v>
      </c>
      <c r="C2937">
        <v>18.059999999999999</v>
      </c>
      <c r="D2937">
        <v>18.29</v>
      </c>
      <c r="E2937">
        <v>17.97</v>
      </c>
      <c r="F2937">
        <v>18.170000000000002</v>
      </c>
      <c r="G2937">
        <v>558794</v>
      </c>
      <c r="H2937" s="2">
        <f t="shared" si="412"/>
        <v>1.8285714285714405E-2</v>
      </c>
      <c r="I2937">
        <f t="shared" si="407"/>
        <v>1</v>
      </c>
      <c r="J2937">
        <f t="shared" si="408"/>
        <v>0.20000000000000284</v>
      </c>
      <c r="K2937" t="str">
        <f t="shared" si="409"/>
        <v xml:space="preserve"> </v>
      </c>
      <c r="L2937" s="2">
        <f t="shared" si="404"/>
        <v>12.491082668790153</v>
      </c>
      <c r="M2937">
        <f t="shared" si="405"/>
        <v>1</v>
      </c>
      <c r="N2937" s="2">
        <f t="shared" si="410"/>
        <v>2.885714285714331E-2</v>
      </c>
      <c r="O2937">
        <f t="shared" si="411"/>
        <v>1</v>
      </c>
    </row>
    <row r="2938" spans="1:15" x14ac:dyDescent="0.25">
      <c r="A2938">
        <f t="shared" si="406"/>
        <v>2937</v>
      </c>
      <c r="B2938" s="1">
        <v>40274</v>
      </c>
      <c r="C2938">
        <v>18.09</v>
      </c>
      <c r="D2938">
        <v>18.29</v>
      </c>
      <c r="E2938">
        <v>18.05</v>
      </c>
      <c r="F2938">
        <v>18.239999999999998</v>
      </c>
      <c r="G2938">
        <v>541065</v>
      </c>
      <c r="H2938" s="2">
        <f t="shared" si="412"/>
        <v>5.1999999999999907E-2</v>
      </c>
      <c r="I2938">
        <f t="shared" si="407"/>
        <v>0</v>
      </c>
      <c r="J2938">
        <f t="shared" si="408"/>
        <v>6.9999999999996732E-2</v>
      </c>
      <c r="K2938" t="str">
        <f t="shared" si="409"/>
        <v xml:space="preserve"> </v>
      </c>
      <c r="L2938" s="2">
        <f t="shared" si="404"/>
        <v>12.476529904888713</v>
      </c>
      <c r="M2938">
        <f t="shared" si="405"/>
        <v>0</v>
      </c>
      <c r="N2938" s="2">
        <f t="shared" si="410"/>
        <v>3.3714285714285502E-2</v>
      </c>
      <c r="O2938">
        <f t="shared" si="411"/>
        <v>1</v>
      </c>
    </row>
    <row r="2939" spans="1:15" x14ac:dyDescent="0.25">
      <c r="A2939">
        <f t="shared" si="406"/>
        <v>2938</v>
      </c>
      <c r="B2939" s="1">
        <v>40275</v>
      </c>
      <c r="C2939">
        <v>18.21</v>
      </c>
      <c r="D2939">
        <v>18.39</v>
      </c>
      <c r="E2939">
        <v>18.03</v>
      </c>
      <c r="F2939">
        <v>18.14</v>
      </c>
      <c r="G2939">
        <v>604642</v>
      </c>
      <c r="H2939" s="2">
        <f t="shared" si="412"/>
        <v>6.8571428571428436E-2</v>
      </c>
      <c r="I2939">
        <f t="shared" si="407"/>
        <v>1</v>
      </c>
      <c r="J2939" t="str">
        <f t="shared" si="408"/>
        <v xml:space="preserve"> </v>
      </c>
      <c r="K2939">
        <f t="shared" si="409"/>
        <v>9.9999999999997868E-2</v>
      </c>
      <c r="L2939" s="2">
        <f t="shared" si="404"/>
        <v>12.606840605745885</v>
      </c>
      <c r="M2939">
        <f t="shared" si="405"/>
        <v>1</v>
      </c>
      <c r="N2939" s="2">
        <f t="shared" si="410"/>
        <v>1.6571428571428529E-2</v>
      </c>
      <c r="O2939">
        <f t="shared" si="411"/>
        <v>0</v>
      </c>
    </row>
    <row r="2940" spans="1:15" x14ac:dyDescent="0.25">
      <c r="A2940">
        <f t="shared" si="406"/>
        <v>2939</v>
      </c>
      <c r="B2940" s="1">
        <v>40276</v>
      </c>
      <c r="C2940">
        <v>18.03</v>
      </c>
      <c r="D2940">
        <v>18.29</v>
      </c>
      <c r="E2940">
        <v>17.89</v>
      </c>
      <c r="F2940">
        <v>18.2</v>
      </c>
      <c r="G2940">
        <v>605929</v>
      </c>
      <c r="H2940" s="2">
        <f t="shared" si="412"/>
        <v>6.7999999999999977E-2</v>
      </c>
      <c r="I2940">
        <f t="shared" si="407"/>
        <v>0</v>
      </c>
      <c r="J2940">
        <f t="shared" si="408"/>
        <v>5.9999999999998721E-2</v>
      </c>
      <c r="K2940" t="str">
        <f t="shared" si="409"/>
        <v xml:space="preserve"> </v>
      </c>
      <c r="L2940" s="2">
        <f t="shared" si="404"/>
        <v>12.769834904511317</v>
      </c>
      <c r="M2940">
        <f t="shared" si="405"/>
        <v>0</v>
      </c>
      <c r="N2940" s="2">
        <f t="shared" si="410"/>
        <v>-5.7142857142845893E-4</v>
      </c>
      <c r="O2940">
        <f t="shared" si="411"/>
        <v>1</v>
      </c>
    </row>
    <row r="2941" spans="1:15" x14ac:dyDescent="0.25">
      <c r="A2941">
        <f t="shared" si="406"/>
        <v>2940</v>
      </c>
      <c r="B2941" s="1">
        <v>40277</v>
      </c>
      <c r="C2941">
        <v>18.23</v>
      </c>
      <c r="D2941">
        <v>18.309999999999999</v>
      </c>
      <c r="E2941">
        <v>18.04</v>
      </c>
      <c r="F2941">
        <v>18.16</v>
      </c>
      <c r="G2941">
        <v>546127</v>
      </c>
      <c r="H2941" s="2">
        <f t="shared" si="412"/>
        <v>2.6857142857142895E-2</v>
      </c>
      <c r="I2941">
        <f t="shared" si="407"/>
        <v>1</v>
      </c>
      <c r="J2941" t="str">
        <f t="shared" si="408"/>
        <v xml:space="preserve"> </v>
      </c>
      <c r="K2941">
        <f t="shared" si="409"/>
        <v>3.9999999999999147E-2</v>
      </c>
      <c r="L2941" s="2">
        <f t="shared" si="404"/>
        <v>12.925025014773462</v>
      </c>
      <c r="M2941">
        <f t="shared" si="405"/>
        <v>1</v>
      </c>
      <c r="N2941" s="2">
        <f t="shared" si="410"/>
        <v>-4.1142857142857078E-2</v>
      </c>
      <c r="O2941">
        <f t="shared" si="411"/>
        <v>1</v>
      </c>
    </row>
    <row r="2942" spans="1:15" x14ac:dyDescent="0.25">
      <c r="A2942">
        <f t="shared" si="406"/>
        <v>2941</v>
      </c>
      <c r="B2942" s="1">
        <v>40280</v>
      </c>
      <c r="C2942">
        <v>18.2</v>
      </c>
      <c r="D2942">
        <v>18.62</v>
      </c>
      <c r="E2942">
        <v>18.18</v>
      </c>
      <c r="F2942">
        <v>18.350000000000001</v>
      </c>
      <c r="G2942">
        <v>717005</v>
      </c>
      <c r="H2942" s="2">
        <f t="shared" si="412"/>
        <v>2.057142857142864E-2</v>
      </c>
      <c r="I2942">
        <f t="shared" si="407"/>
        <v>1</v>
      </c>
      <c r="J2942">
        <f t="shared" si="408"/>
        <v>0.19000000000000128</v>
      </c>
      <c r="K2942" t="str">
        <f t="shared" si="409"/>
        <v xml:space="preserve"> </v>
      </c>
      <c r="L2942" s="2">
        <f t="shared" ref="L2942:L3005" si="413">SLOPE(A2883:A2942,F2883:F2942)</f>
        <v>13.038643427699526</v>
      </c>
      <c r="M2942">
        <f t="shared" ref="M2942:M3005" si="414">IF(L2942*($F2943-$F2942)&gt;0,1,0)</f>
        <v>1</v>
      </c>
      <c r="N2942" s="2">
        <f t="shared" si="410"/>
        <v>-6.2857142857142556E-3</v>
      </c>
      <c r="O2942">
        <f t="shared" si="411"/>
        <v>0</v>
      </c>
    </row>
    <row r="2943" spans="1:15" x14ac:dyDescent="0.25">
      <c r="A2943">
        <f t="shared" si="406"/>
        <v>2942</v>
      </c>
      <c r="B2943" s="1">
        <v>40281</v>
      </c>
      <c r="C2943">
        <v>18.39</v>
      </c>
      <c r="D2943">
        <v>18.77</v>
      </c>
      <c r="E2943">
        <v>18.36</v>
      </c>
      <c r="F2943">
        <v>18.59</v>
      </c>
      <c r="G2943">
        <v>925851</v>
      </c>
      <c r="H2943" s="2">
        <f t="shared" si="412"/>
        <v>6.6857142857143156E-2</v>
      </c>
      <c r="I2943">
        <f t="shared" si="407"/>
        <v>1</v>
      </c>
      <c r="J2943">
        <f t="shared" si="408"/>
        <v>0.23999999999999844</v>
      </c>
      <c r="K2943" t="str">
        <f t="shared" si="409"/>
        <v xml:space="preserve"> </v>
      </c>
      <c r="L2943" s="2">
        <f t="shared" si="413"/>
        <v>13.022761748198374</v>
      </c>
      <c r="M2943">
        <f t="shared" si="414"/>
        <v>1</v>
      </c>
      <c r="N2943" s="2">
        <f t="shared" si="410"/>
        <v>4.6285714285714513E-2</v>
      </c>
      <c r="O2943">
        <f t="shared" si="411"/>
        <v>0</v>
      </c>
    </row>
    <row r="2944" spans="1:15" x14ac:dyDescent="0.25">
      <c r="A2944">
        <f t="shared" si="406"/>
        <v>2943</v>
      </c>
      <c r="B2944" s="1">
        <v>40282</v>
      </c>
      <c r="C2944">
        <v>18.850000000000001</v>
      </c>
      <c r="D2944">
        <v>19.04</v>
      </c>
      <c r="E2944">
        <v>18.649999999999999</v>
      </c>
      <c r="F2944">
        <v>18.989999999999998</v>
      </c>
      <c r="G2944">
        <v>819590</v>
      </c>
      <c r="H2944" s="2">
        <f t="shared" si="412"/>
        <v>0.16028571428571406</v>
      </c>
      <c r="I2944">
        <f t="shared" si="407"/>
        <v>1</v>
      </c>
      <c r="J2944">
        <f t="shared" si="408"/>
        <v>0.39999999999999858</v>
      </c>
      <c r="K2944" t="str">
        <f t="shared" si="409"/>
        <v xml:space="preserve"> </v>
      </c>
      <c r="L2944" s="2">
        <f t="shared" si="413"/>
        <v>12.805164731973264</v>
      </c>
      <c r="M2944">
        <f t="shared" si="414"/>
        <v>1</v>
      </c>
      <c r="N2944" s="2">
        <f t="shared" si="410"/>
        <v>9.3428571428570903E-2</v>
      </c>
      <c r="O2944">
        <f t="shared" si="411"/>
        <v>1</v>
      </c>
    </row>
    <row r="2945" spans="1:15" x14ac:dyDescent="0.25">
      <c r="A2945">
        <f t="shared" si="406"/>
        <v>2944</v>
      </c>
      <c r="B2945" s="1">
        <v>40283</v>
      </c>
      <c r="C2945">
        <v>19.09</v>
      </c>
      <c r="D2945">
        <v>19.329999999999998</v>
      </c>
      <c r="E2945">
        <v>19.010000000000002</v>
      </c>
      <c r="F2945">
        <v>19.14</v>
      </c>
      <c r="G2945">
        <v>1031219</v>
      </c>
      <c r="H2945" s="2">
        <f t="shared" si="412"/>
        <v>0.21228571428571427</v>
      </c>
      <c r="I2945">
        <f t="shared" si="407"/>
        <v>0</v>
      </c>
      <c r="J2945">
        <f t="shared" si="408"/>
        <v>0.15000000000000213</v>
      </c>
      <c r="K2945" t="str">
        <f t="shared" si="409"/>
        <v xml:space="preserve"> </v>
      </c>
      <c r="L2945" s="2">
        <f t="shared" si="413"/>
        <v>12.587723785851876</v>
      </c>
      <c r="M2945">
        <f t="shared" si="414"/>
        <v>0</v>
      </c>
      <c r="N2945" s="2">
        <f t="shared" si="410"/>
        <v>5.2000000000000213E-2</v>
      </c>
      <c r="O2945">
        <f t="shared" si="411"/>
        <v>1</v>
      </c>
    </row>
    <row r="2946" spans="1:15" x14ac:dyDescent="0.25">
      <c r="A2946">
        <f t="shared" si="406"/>
        <v>2945</v>
      </c>
      <c r="B2946" s="1">
        <v>40284</v>
      </c>
      <c r="C2946">
        <v>19.079999999999998</v>
      </c>
      <c r="D2946">
        <v>19.09</v>
      </c>
      <c r="E2946">
        <v>18.29</v>
      </c>
      <c r="F2946">
        <v>18.61</v>
      </c>
      <c r="G2946">
        <v>1723749</v>
      </c>
      <c r="H2946" s="2">
        <f t="shared" si="412"/>
        <v>0.14342857142857121</v>
      </c>
      <c r="I2946">
        <f t="shared" si="407"/>
        <v>0</v>
      </c>
      <c r="J2946" t="str">
        <f t="shared" si="408"/>
        <v xml:space="preserve"> </v>
      </c>
      <c r="K2946">
        <f t="shared" si="409"/>
        <v>0.53000000000000114</v>
      </c>
      <c r="L2946" s="2">
        <f t="shared" si="413"/>
        <v>12.55173390892921</v>
      </c>
      <c r="M2946">
        <f t="shared" si="414"/>
        <v>0</v>
      </c>
      <c r="N2946" s="2">
        <f t="shared" si="410"/>
        <v>-6.8857142857143061E-2</v>
      </c>
      <c r="O2946">
        <f t="shared" si="411"/>
        <v>0</v>
      </c>
    </row>
    <row r="2947" spans="1:15" x14ac:dyDescent="0.25">
      <c r="A2947">
        <f t="shared" si="406"/>
        <v>2946</v>
      </c>
      <c r="B2947" s="1">
        <v>40287</v>
      </c>
      <c r="C2947">
        <v>18.28</v>
      </c>
      <c r="D2947">
        <v>18.61</v>
      </c>
      <c r="E2947">
        <v>18.28</v>
      </c>
      <c r="F2947">
        <v>18.579999999999998</v>
      </c>
      <c r="G2947">
        <v>781562</v>
      </c>
      <c r="H2947" s="2">
        <f t="shared" si="412"/>
        <v>3.8857142857142438E-2</v>
      </c>
      <c r="I2947">
        <f t="shared" si="407"/>
        <v>1</v>
      </c>
      <c r="J2947" t="str">
        <f t="shared" si="408"/>
        <v xml:space="preserve"> </v>
      </c>
      <c r="K2947">
        <f t="shared" si="409"/>
        <v>3.0000000000001137E-2</v>
      </c>
      <c r="L2947" s="2">
        <f t="shared" si="413"/>
        <v>12.485775153447156</v>
      </c>
      <c r="M2947">
        <f t="shared" si="414"/>
        <v>1</v>
      </c>
      <c r="N2947" s="2">
        <f t="shared" si="410"/>
        <v>-0.10457142857142877</v>
      </c>
      <c r="O2947">
        <f t="shared" si="411"/>
        <v>1</v>
      </c>
    </row>
    <row r="2948" spans="1:15" x14ac:dyDescent="0.25">
      <c r="A2948">
        <f t="shared" ref="A2948:A3011" si="415">A2947+1</f>
        <v>2947</v>
      </c>
      <c r="B2948" s="1">
        <v>40288</v>
      </c>
      <c r="C2948">
        <v>18.68</v>
      </c>
      <c r="D2948">
        <v>18.84</v>
      </c>
      <c r="E2948">
        <v>18.62</v>
      </c>
      <c r="F2948">
        <v>18.64</v>
      </c>
      <c r="G2948">
        <v>576665</v>
      </c>
      <c r="H2948" s="2">
        <f t="shared" si="412"/>
        <v>-4.3142857142857087E-2</v>
      </c>
      <c r="I2948">
        <f t="shared" si="407"/>
        <v>0</v>
      </c>
      <c r="J2948">
        <f t="shared" si="408"/>
        <v>6.0000000000002274E-2</v>
      </c>
      <c r="K2948" t="str">
        <f t="shared" si="409"/>
        <v xml:space="preserve"> </v>
      </c>
      <c r="L2948" s="2">
        <f t="shared" si="413"/>
        <v>12.422301363049543</v>
      </c>
      <c r="M2948">
        <f t="shared" si="414"/>
        <v>1</v>
      </c>
      <c r="N2948" s="2">
        <f t="shared" si="410"/>
        <v>-8.1999999999999518E-2</v>
      </c>
      <c r="O2948">
        <f t="shared" si="411"/>
        <v>0</v>
      </c>
    </row>
    <row r="2949" spans="1:15" x14ac:dyDescent="0.25">
      <c r="A2949">
        <f t="shared" si="415"/>
        <v>2948</v>
      </c>
      <c r="B2949" s="1">
        <v>40289</v>
      </c>
      <c r="C2949">
        <v>18.739999999999998</v>
      </c>
      <c r="D2949">
        <v>18.82</v>
      </c>
      <c r="E2949">
        <v>18.53</v>
      </c>
      <c r="F2949">
        <v>18.670000000000002</v>
      </c>
      <c r="G2949">
        <v>584070</v>
      </c>
      <c r="H2949" s="2">
        <f t="shared" si="412"/>
        <v>-8.9428571428570997E-2</v>
      </c>
      <c r="I2949">
        <f t="shared" si="407"/>
        <v>1</v>
      </c>
      <c r="J2949">
        <f t="shared" si="408"/>
        <v>3.0000000000001137E-2</v>
      </c>
      <c r="K2949" t="str">
        <f t="shared" si="409"/>
        <v xml:space="preserve"> </v>
      </c>
      <c r="L2949" s="2">
        <f t="shared" si="413"/>
        <v>12.377676434560286</v>
      </c>
      <c r="M2949">
        <f t="shared" si="414"/>
        <v>0</v>
      </c>
      <c r="N2949" s="2">
        <f t="shared" si="410"/>
        <v>-4.6285714285713909E-2</v>
      </c>
      <c r="O2949">
        <f t="shared" si="411"/>
        <v>0</v>
      </c>
    </row>
    <row r="2950" spans="1:15" x14ac:dyDescent="0.25">
      <c r="A2950">
        <f t="shared" si="415"/>
        <v>2949</v>
      </c>
      <c r="B2950" s="1">
        <v>40290</v>
      </c>
      <c r="C2950">
        <v>18.55</v>
      </c>
      <c r="D2950">
        <v>18.649999999999999</v>
      </c>
      <c r="E2950">
        <v>18.25</v>
      </c>
      <c r="F2950">
        <v>18.59</v>
      </c>
      <c r="G2950">
        <v>730446</v>
      </c>
      <c r="H2950" s="2">
        <f t="shared" si="412"/>
        <v>-7.171428571428555E-2</v>
      </c>
      <c r="I2950">
        <f t="shared" si="407"/>
        <v>0</v>
      </c>
      <c r="J2950" t="str">
        <f t="shared" si="408"/>
        <v xml:space="preserve"> </v>
      </c>
      <c r="K2950">
        <f t="shared" si="409"/>
        <v>8.0000000000001847E-2</v>
      </c>
      <c r="L2950" s="2">
        <f t="shared" si="413"/>
        <v>12.349455519812967</v>
      </c>
      <c r="M2950">
        <f t="shared" si="414"/>
        <v>1</v>
      </c>
      <c r="N2950" s="2">
        <f t="shared" si="410"/>
        <v>1.7714285714285447E-2</v>
      </c>
      <c r="O2950">
        <f t="shared" si="411"/>
        <v>1</v>
      </c>
    </row>
    <row r="2951" spans="1:15" x14ac:dyDescent="0.25">
      <c r="A2951">
        <f t="shared" si="415"/>
        <v>2950</v>
      </c>
      <c r="B2951" s="1">
        <v>40291</v>
      </c>
      <c r="C2951">
        <v>18.5</v>
      </c>
      <c r="D2951">
        <v>18.739999999999998</v>
      </c>
      <c r="E2951">
        <v>18.440000000000001</v>
      </c>
      <c r="F2951">
        <v>18.71</v>
      </c>
      <c r="G2951">
        <v>577775</v>
      </c>
      <c r="H2951" s="2">
        <f t="shared" si="412"/>
        <v>1.6000000000000368E-2</v>
      </c>
      <c r="I2951">
        <f t="shared" ref="I2951:I3014" si="416">IF(H2951*(F2952-F2951)&gt;0,1,0)</f>
        <v>1</v>
      </c>
      <c r="J2951">
        <f t="shared" ref="J2951:J3014" si="417">IF(F2951&gt;F2950,F2951-F2950," ")</f>
        <v>0.12000000000000099</v>
      </c>
      <c r="K2951" t="str">
        <f t="shared" ref="K2951:K3014" si="418">IF(F2951&lt;F2950,F2950-F2951," ")</f>
        <v xml:space="preserve"> </v>
      </c>
      <c r="L2951" s="2">
        <f t="shared" si="413"/>
        <v>12.306775709312896</v>
      </c>
      <c r="M2951">
        <f t="shared" si="414"/>
        <v>1</v>
      </c>
      <c r="N2951" s="2">
        <f t="shared" si="410"/>
        <v>8.7714285714285911E-2</v>
      </c>
      <c r="O2951">
        <f t="shared" si="411"/>
        <v>1</v>
      </c>
    </row>
    <row r="2952" spans="1:15" x14ac:dyDescent="0.25">
      <c r="A2952">
        <f t="shared" si="415"/>
        <v>2951</v>
      </c>
      <c r="B2952" s="1">
        <v>40294</v>
      </c>
      <c r="C2952">
        <v>18.829999999999998</v>
      </c>
      <c r="D2952">
        <v>19.010000000000002</v>
      </c>
      <c r="E2952">
        <v>18.739999999999998</v>
      </c>
      <c r="F2952">
        <v>18.940000000000001</v>
      </c>
      <c r="G2952">
        <v>657129</v>
      </c>
      <c r="H2952" s="2">
        <f t="shared" si="412"/>
        <v>5.5142857142857542E-2</v>
      </c>
      <c r="I2952">
        <f t="shared" si="416"/>
        <v>0</v>
      </c>
      <c r="J2952">
        <f t="shared" si="417"/>
        <v>0.23000000000000043</v>
      </c>
      <c r="K2952" t="str">
        <f t="shared" si="418"/>
        <v xml:space="preserve"> </v>
      </c>
      <c r="L2952" s="2">
        <f t="shared" si="413"/>
        <v>12.232366336341945</v>
      </c>
      <c r="M2952">
        <f t="shared" si="414"/>
        <v>0</v>
      </c>
      <c r="N2952" s="2">
        <f t="shared" ref="N2952:N3015" si="419">H2952-H2951</f>
        <v>3.9142857142857174E-2</v>
      </c>
      <c r="O2952">
        <f t="shared" si="411"/>
        <v>1</v>
      </c>
    </row>
    <row r="2953" spans="1:15" x14ac:dyDescent="0.25">
      <c r="A2953">
        <f t="shared" si="415"/>
        <v>2952</v>
      </c>
      <c r="B2953" s="1">
        <v>40295</v>
      </c>
      <c r="C2953">
        <v>18.88</v>
      </c>
      <c r="D2953">
        <v>19.13</v>
      </c>
      <c r="E2953">
        <v>18.23</v>
      </c>
      <c r="F2953">
        <v>18.34</v>
      </c>
      <c r="G2953">
        <v>1096291</v>
      </c>
      <c r="H2953" s="2">
        <f t="shared" si="412"/>
        <v>-1.6285714285714396E-2</v>
      </c>
      <c r="I2953">
        <f t="shared" si="416"/>
        <v>0</v>
      </c>
      <c r="J2953" t="str">
        <f t="shared" si="417"/>
        <v xml:space="preserve"> </v>
      </c>
      <c r="K2953">
        <f t="shared" si="418"/>
        <v>0.60000000000000142</v>
      </c>
      <c r="L2953" s="2">
        <f t="shared" si="413"/>
        <v>12.232261329232704</v>
      </c>
      <c r="M2953">
        <f t="shared" si="414"/>
        <v>1</v>
      </c>
      <c r="N2953" s="2">
        <f t="shared" si="419"/>
        <v>-7.1428571428571938E-2</v>
      </c>
      <c r="O2953">
        <f t="shared" ref="O2953:O3016" si="420">IF(N2952*(F2953-F2952)&gt;0,1,0)</f>
        <v>0</v>
      </c>
    </row>
    <row r="2954" spans="1:15" x14ac:dyDescent="0.25">
      <c r="A2954">
        <f t="shared" si="415"/>
        <v>2953</v>
      </c>
      <c r="B2954" s="1">
        <v>40296</v>
      </c>
      <c r="C2954">
        <v>18.309999999999999</v>
      </c>
      <c r="D2954">
        <v>18.73</v>
      </c>
      <c r="E2954">
        <v>18.29</v>
      </c>
      <c r="F2954">
        <v>18.59</v>
      </c>
      <c r="G2954">
        <v>850064</v>
      </c>
      <c r="H2954" s="2">
        <f t="shared" si="412"/>
        <v>-2.6285714285714537E-2</v>
      </c>
      <c r="I2954">
        <f t="shared" si="416"/>
        <v>0</v>
      </c>
      <c r="J2954">
        <f t="shared" si="417"/>
        <v>0.25</v>
      </c>
      <c r="K2954" t="str">
        <f t="shared" si="418"/>
        <v xml:space="preserve"> </v>
      </c>
      <c r="L2954" s="2">
        <f t="shared" si="413"/>
        <v>12.218822918245817</v>
      </c>
      <c r="M2954">
        <f t="shared" si="414"/>
        <v>1</v>
      </c>
      <c r="N2954" s="2">
        <f t="shared" si="419"/>
        <v>-1.0000000000000141E-2</v>
      </c>
      <c r="O2954">
        <f t="shared" si="420"/>
        <v>0</v>
      </c>
    </row>
    <row r="2955" spans="1:15" x14ac:dyDescent="0.25">
      <c r="A2955">
        <f t="shared" si="415"/>
        <v>2954</v>
      </c>
      <c r="B2955" s="1">
        <v>40297</v>
      </c>
      <c r="C2955">
        <v>18.68</v>
      </c>
      <c r="D2955">
        <v>19.13</v>
      </c>
      <c r="E2955">
        <v>18.670000000000002</v>
      </c>
      <c r="F2955">
        <v>19.13</v>
      </c>
      <c r="G2955">
        <v>700664</v>
      </c>
      <c r="H2955" s="2">
        <f t="shared" si="412"/>
        <v>4.9714285714285468E-2</v>
      </c>
      <c r="I2955">
        <f t="shared" si="416"/>
        <v>0</v>
      </c>
      <c r="J2955">
        <f t="shared" si="417"/>
        <v>0.53999999999999915</v>
      </c>
      <c r="K2955" t="str">
        <f t="shared" si="418"/>
        <v xml:space="preserve"> </v>
      </c>
      <c r="L2955" s="2">
        <f t="shared" si="413"/>
        <v>12.174628515289204</v>
      </c>
      <c r="M2955">
        <f t="shared" si="414"/>
        <v>0</v>
      </c>
      <c r="N2955" s="2">
        <f t="shared" si="419"/>
        <v>7.6000000000000012E-2</v>
      </c>
      <c r="O2955">
        <f t="shared" si="420"/>
        <v>0</v>
      </c>
    </row>
    <row r="2956" spans="1:15" x14ac:dyDescent="0.25">
      <c r="A2956">
        <f t="shared" si="415"/>
        <v>2955</v>
      </c>
      <c r="B2956" s="1">
        <v>40298</v>
      </c>
      <c r="C2956">
        <v>19.100000000000001</v>
      </c>
      <c r="D2956">
        <v>19.34</v>
      </c>
      <c r="E2956">
        <v>18.43</v>
      </c>
      <c r="F2956">
        <v>18.5</v>
      </c>
      <c r="G2956">
        <v>1121331</v>
      </c>
      <c r="H2956" s="2">
        <f t="shared" si="412"/>
        <v>-6.5714285714288884E-3</v>
      </c>
      <c r="I2956">
        <f t="shared" si="416"/>
        <v>0</v>
      </c>
      <c r="J2956" t="str">
        <f t="shared" si="417"/>
        <v xml:space="preserve"> </v>
      </c>
      <c r="K2956">
        <f t="shared" si="418"/>
        <v>0.62999999999999901</v>
      </c>
      <c r="L2956" s="2">
        <f t="shared" si="413"/>
        <v>12.184750979070463</v>
      </c>
      <c r="M2956">
        <f t="shared" si="414"/>
        <v>1</v>
      </c>
      <c r="N2956" s="2">
        <f t="shared" si="419"/>
        <v>-5.6285714285714356E-2</v>
      </c>
      <c r="O2956">
        <f t="shared" si="420"/>
        <v>0</v>
      </c>
    </row>
    <row r="2957" spans="1:15" x14ac:dyDescent="0.25">
      <c r="A2957">
        <f t="shared" si="415"/>
        <v>2956</v>
      </c>
      <c r="B2957" s="1">
        <v>40301</v>
      </c>
      <c r="C2957">
        <v>18.61</v>
      </c>
      <c r="D2957">
        <v>18.98</v>
      </c>
      <c r="E2957">
        <v>18.600000000000001</v>
      </c>
      <c r="F2957">
        <v>18.899999999999999</v>
      </c>
      <c r="G2957">
        <v>601577</v>
      </c>
      <c r="H2957" s="2">
        <f t="shared" si="412"/>
        <v>2.3428571428571032E-2</v>
      </c>
      <c r="I2957">
        <f t="shared" si="416"/>
        <v>0</v>
      </c>
      <c r="J2957">
        <f t="shared" si="417"/>
        <v>0.39999999999999858</v>
      </c>
      <c r="K2957" t="str">
        <f t="shared" si="418"/>
        <v xml:space="preserve"> </v>
      </c>
      <c r="L2957" s="2">
        <f t="shared" si="413"/>
        <v>12.169389601404925</v>
      </c>
      <c r="M2957">
        <f t="shared" si="414"/>
        <v>0</v>
      </c>
      <c r="N2957" s="2">
        <f t="shared" si="419"/>
        <v>2.9999999999999919E-2</v>
      </c>
      <c r="O2957">
        <f t="shared" si="420"/>
        <v>0</v>
      </c>
    </row>
    <row r="2958" spans="1:15" x14ac:dyDescent="0.25">
      <c r="A2958">
        <f t="shared" si="415"/>
        <v>2957</v>
      </c>
      <c r="B2958" s="1">
        <v>40302</v>
      </c>
      <c r="C2958">
        <v>18.7</v>
      </c>
      <c r="D2958">
        <v>18.71</v>
      </c>
      <c r="E2958">
        <v>17.989999999999998</v>
      </c>
      <c r="F2958">
        <v>18.22</v>
      </c>
      <c r="G2958">
        <v>941237</v>
      </c>
      <c r="H2958" s="2">
        <f t="shared" si="412"/>
        <v>-8.5714285714287939E-3</v>
      </c>
      <c r="I2958">
        <f t="shared" si="416"/>
        <v>1</v>
      </c>
      <c r="J2958" t="str">
        <f t="shared" si="417"/>
        <v xml:space="preserve"> </v>
      </c>
      <c r="K2958">
        <f t="shared" si="418"/>
        <v>0.67999999999999972</v>
      </c>
      <c r="L2958" s="2">
        <f t="shared" si="413"/>
        <v>12.211212579354999</v>
      </c>
      <c r="M2958">
        <f t="shared" si="414"/>
        <v>0</v>
      </c>
      <c r="N2958" s="2">
        <f t="shared" si="419"/>
        <v>-3.1999999999999827E-2</v>
      </c>
      <c r="O2958">
        <f t="shared" si="420"/>
        <v>0</v>
      </c>
    </row>
    <row r="2959" spans="1:15" x14ac:dyDescent="0.25">
      <c r="A2959">
        <f t="shared" si="415"/>
        <v>2958</v>
      </c>
      <c r="B2959" s="1">
        <v>40303</v>
      </c>
      <c r="C2959">
        <v>17.86</v>
      </c>
      <c r="D2959">
        <v>18.13</v>
      </c>
      <c r="E2959">
        <v>17.57</v>
      </c>
      <c r="F2959">
        <v>17.739999999999998</v>
      </c>
      <c r="G2959">
        <v>1069996</v>
      </c>
      <c r="H2959" s="2">
        <f t="shared" si="412"/>
        <v>-0.18800000000000025</v>
      </c>
      <c r="I2959">
        <f t="shared" si="416"/>
        <v>1</v>
      </c>
      <c r="J2959" t="str">
        <f t="shared" si="417"/>
        <v xml:space="preserve"> </v>
      </c>
      <c r="K2959">
        <f t="shared" si="418"/>
        <v>0.48000000000000043</v>
      </c>
      <c r="L2959" s="2">
        <f t="shared" si="413"/>
        <v>12.238816696783397</v>
      </c>
      <c r="M2959">
        <f t="shared" si="414"/>
        <v>0</v>
      </c>
      <c r="N2959" s="2">
        <f t="shared" si="419"/>
        <v>-0.17942857142857147</v>
      </c>
      <c r="O2959">
        <f t="shared" si="420"/>
        <v>1</v>
      </c>
    </row>
    <row r="2960" spans="1:15" x14ac:dyDescent="0.25">
      <c r="A2960">
        <f t="shared" si="415"/>
        <v>2959</v>
      </c>
      <c r="B2960" s="1">
        <v>40304</v>
      </c>
      <c r="C2960">
        <v>17.64</v>
      </c>
      <c r="D2960">
        <v>17.79</v>
      </c>
      <c r="E2960">
        <v>14.79</v>
      </c>
      <c r="F2960">
        <v>16.95</v>
      </c>
      <c r="G2960">
        <v>1821228</v>
      </c>
      <c r="H2960" s="2">
        <f t="shared" si="412"/>
        <v>-0.39600000000000007</v>
      </c>
      <c r="I2960">
        <f t="shared" si="416"/>
        <v>1</v>
      </c>
      <c r="J2960" t="str">
        <f t="shared" si="417"/>
        <v xml:space="preserve"> </v>
      </c>
      <c r="K2960">
        <f t="shared" si="418"/>
        <v>0.78999999999999915</v>
      </c>
      <c r="L2960" s="2">
        <f t="shared" si="413"/>
        <v>12.040833718740341</v>
      </c>
      <c r="M2960">
        <f t="shared" si="414"/>
        <v>0</v>
      </c>
      <c r="N2960" s="2">
        <f t="shared" si="419"/>
        <v>-0.20799999999999982</v>
      </c>
      <c r="O2960">
        <f t="shared" si="420"/>
        <v>1</v>
      </c>
    </row>
    <row r="2961" spans="1:15" x14ac:dyDescent="0.25">
      <c r="A2961">
        <f t="shared" si="415"/>
        <v>2960</v>
      </c>
      <c r="B2961" s="1">
        <v>40305</v>
      </c>
      <c r="C2961">
        <v>17.149999999999999</v>
      </c>
      <c r="D2961">
        <v>17.329999999999998</v>
      </c>
      <c r="E2961">
        <v>16.16</v>
      </c>
      <c r="F2961">
        <v>16.52</v>
      </c>
      <c r="G2961">
        <v>1654659</v>
      </c>
      <c r="H2961" s="2">
        <f t="shared" si="412"/>
        <v>-0.46371428571428575</v>
      </c>
      <c r="I2961">
        <f t="shared" si="416"/>
        <v>0</v>
      </c>
      <c r="J2961" t="str">
        <f t="shared" si="417"/>
        <v xml:space="preserve"> </v>
      </c>
      <c r="K2961">
        <f t="shared" si="418"/>
        <v>0.42999999999999972</v>
      </c>
      <c r="L2961" s="2">
        <f t="shared" si="413"/>
        <v>11.602071782156425</v>
      </c>
      <c r="M2961">
        <f t="shared" si="414"/>
        <v>1</v>
      </c>
      <c r="N2961" s="2">
        <f t="shared" si="419"/>
        <v>-6.7714285714285671E-2</v>
      </c>
      <c r="O2961">
        <f t="shared" si="420"/>
        <v>1</v>
      </c>
    </row>
    <row r="2962" spans="1:15" x14ac:dyDescent="0.25">
      <c r="A2962">
        <f t="shared" si="415"/>
        <v>2961</v>
      </c>
      <c r="B2962" s="1">
        <v>40308</v>
      </c>
      <c r="C2962">
        <v>17.68</v>
      </c>
      <c r="D2962">
        <v>18.010000000000002</v>
      </c>
      <c r="E2962">
        <v>17.52</v>
      </c>
      <c r="F2962">
        <v>17.68</v>
      </c>
      <c r="G2962">
        <v>1381713</v>
      </c>
      <c r="H2962" s="2">
        <f t="shared" si="412"/>
        <v>-0.3425714285714283</v>
      </c>
      <c r="I2962">
        <f t="shared" si="416"/>
        <v>1</v>
      </c>
      <c r="J2962">
        <f t="shared" si="417"/>
        <v>1.1600000000000001</v>
      </c>
      <c r="K2962" t="str">
        <f t="shared" si="418"/>
        <v xml:space="preserve"> </v>
      </c>
      <c r="L2962" s="2">
        <f t="shared" si="413"/>
        <v>11.555151930088336</v>
      </c>
      <c r="M2962">
        <f t="shared" si="414"/>
        <v>0</v>
      </c>
      <c r="N2962" s="2">
        <f t="shared" si="419"/>
        <v>0.12114285714285744</v>
      </c>
      <c r="O2962">
        <f t="shared" si="420"/>
        <v>0</v>
      </c>
    </row>
    <row r="2963" spans="1:15" x14ac:dyDescent="0.25">
      <c r="A2963">
        <f t="shared" si="415"/>
        <v>2962</v>
      </c>
      <c r="B2963" s="1">
        <v>40309</v>
      </c>
      <c r="C2963">
        <v>17.489999999999998</v>
      </c>
      <c r="D2963">
        <v>17.98</v>
      </c>
      <c r="E2963">
        <v>17.46</v>
      </c>
      <c r="F2963">
        <v>17.64</v>
      </c>
      <c r="G2963">
        <v>835038</v>
      </c>
      <c r="H2963" s="2">
        <f t="shared" si="412"/>
        <v>-0.10028571428571392</v>
      </c>
      <c r="I2963">
        <f t="shared" si="416"/>
        <v>0</v>
      </c>
      <c r="J2963" t="str">
        <f t="shared" si="417"/>
        <v xml:space="preserve"> </v>
      </c>
      <c r="K2963">
        <f t="shared" si="418"/>
        <v>3.9999999999999147E-2</v>
      </c>
      <c r="L2963" s="2">
        <f t="shared" si="413"/>
        <v>11.542399628127031</v>
      </c>
      <c r="M2963">
        <f t="shared" si="414"/>
        <v>1</v>
      </c>
      <c r="N2963" s="2">
        <f t="shared" si="419"/>
        <v>0.24228571428571438</v>
      </c>
      <c r="O2963">
        <f t="shared" si="420"/>
        <v>0</v>
      </c>
    </row>
    <row r="2964" spans="1:15" x14ac:dyDescent="0.25">
      <c r="A2964">
        <f t="shared" si="415"/>
        <v>2963</v>
      </c>
      <c r="B2964" s="1">
        <v>40310</v>
      </c>
      <c r="C2964">
        <v>17.73</v>
      </c>
      <c r="D2964">
        <v>18.14</v>
      </c>
      <c r="E2964">
        <v>17.71</v>
      </c>
      <c r="F2964">
        <v>18.079999999999998</v>
      </c>
      <c r="G2964">
        <v>679075</v>
      </c>
      <c r="H2964" s="2">
        <f t="shared" si="412"/>
        <v>0.14085714285714296</v>
      </c>
      <c r="I2964">
        <f t="shared" si="416"/>
        <v>0</v>
      </c>
      <c r="J2964">
        <f t="shared" si="417"/>
        <v>0.43999999999999773</v>
      </c>
      <c r="K2964" t="str">
        <f t="shared" si="418"/>
        <v xml:space="preserve"> </v>
      </c>
      <c r="L2964" s="2">
        <f t="shared" si="413"/>
        <v>11.525773758965599</v>
      </c>
      <c r="M2964">
        <f t="shared" si="414"/>
        <v>0</v>
      </c>
      <c r="N2964" s="2">
        <f t="shared" si="419"/>
        <v>0.24114285714285688</v>
      </c>
      <c r="O2964">
        <f t="shared" si="420"/>
        <v>1</v>
      </c>
    </row>
    <row r="2965" spans="1:15" x14ac:dyDescent="0.25">
      <c r="A2965">
        <f t="shared" si="415"/>
        <v>2964</v>
      </c>
      <c r="B2965" s="1">
        <v>40311</v>
      </c>
      <c r="C2965">
        <v>18.05</v>
      </c>
      <c r="D2965">
        <v>18.07</v>
      </c>
      <c r="E2965">
        <v>17.600000000000001</v>
      </c>
      <c r="F2965">
        <v>17.690000000000001</v>
      </c>
      <c r="G2965">
        <v>643126</v>
      </c>
      <c r="H2965" s="2">
        <f t="shared" si="412"/>
        <v>0.23828571428571449</v>
      </c>
      <c r="I2965">
        <f t="shared" si="416"/>
        <v>0</v>
      </c>
      <c r="J2965" t="str">
        <f t="shared" si="417"/>
        <v xml:space="preserve"> </v>
      </c>
      <c r="K2965">
        <f t="shared" si="418"/>
        <v>0.38999999999999702</v>
      </c>
      <c r="L2965" s="2">
        <f t="shared" si="413"/>
        <v>11.389938408514904</v>
      </c>
      <c r="M2965">
        <f t="shared" si="414"/>
        <v>0</v>
      </c>
      <c r="N2965" s="2">
        <f t="shared" si="419"/>
        <v>9.7428571428571531E-2</v>
      </c>
      <c r="O2965">
        <f t="shared" si="420"/>
        <v>0</v>
      </c>
    </row>
    <row r="2966" spans="1:15" x14ac:dyDescent="0.25">
      <c r="A2966">
        <f t="shared" si="415"/>
        <v>2965</v>
      </c>
      <c r="B2966" s="1">
        <v>40312</v>
      </c>
      <c r="C2966">
        <v>17.61</v>
      </c>
      <c r="D2966">
        <v>17.68</v>
      </c>
      <c r="E2966">
        <v>17.05</v>
      </c>
      <c r="F2966">
        <v>17.28</v>
      </c>
      <c r="G2966">
        <v>837157</v>
      </c>
      <c r="H2966" s="2">
        <f t="shared" ref="H2966:H3029" si="421">SLOPE(F2961:F2966,A2961:A2966)</f>
        <v>0.12200000000000029</v>
      </c>
      <c r="I2966">
        <f t="shared" si="416"/>
        <v>0</v>
      </c>
      <c r="J2966" t="str">
        <f t="shared" si="417"/>
        <v xml:space="preserve"> </v>
      </c>
      <c r="K2966">
        <f t="shared" si="418"/>
        <v>0.41000000000000014</v>
      </c>
      <c r="L2966" s="2">
        <f t="shared" si="413"/>
        <v>11.064381940105928</v>
      </c>
      <c r="M2966">
        <f t="shared" si="414"/>
        <v>0</v>
      </c>
      <c r="N2966" s="2">
        <f t="shared" si="419"/>
        <v>-0.1162857142857142</v>
      </c>
      <c r="O2966">
        <f t="shared" si="420"/>
        <v>0</v>
      </c>
    </row>
    <row r="2967" spans="1:15" x14ac:dyDescent="0.25">
      <c r="A2967">
        <f t="shared" si="415"/>
        <v>2966</v>
      </c>
      <c r="B2967" s="1">
        <v>40315</v>
      </c>
      <c r="C2967">
        <v>17.25</v>
      </c>
      <c r="D2967">
        <v>17.36</v>
      </c>
      <c r="E2967">
        <v>16.73</v>
      </c>
      <c r="F2967">
        <v>17.2</v>
      </c>
      <c r="G2967">
        <v>787545</v>
      </c>
      <c r="H2967" s="2">
        <f t="shared" si="421"/>
        <v>-0.1105714285714285</v>
      </c>
      <c r="I2967">
        <f t="shared" si="416"/>
        <v>1</v>
      </c>
      <c r="J2967" t="str">
        <f t="shared" si="417"/>
        <v xml:space="preserve"> </v>
      </c>
      <c r="K2967">
        <f t="shared" si="418"/>
        <v>8.0000000000001847E-2</v>
      </c>
      <c r="L2967" s="2">
        <f t="shared" si="413"/>
        <v>10.672371571811993</v>
      </c>
      <c r="M2967">
        <f t="shared" si="414"/>
        <v>0</v>
      </c>
      <c r="N2967" s="2">
        <f t="shared" si="419"/>
        <v>-0.23257142857142879</v>
      </c>
      <c r="O2967">
        <f t="shared" si="420"/>
        <v>1</v>
      </c>
    </row>
    <row r="2968" spans="1:15" x14ac:dyDescent="0.25">
      <c r="A2968">
        <f t="shared" si="415"/>
        <v>2967</v>
      </c>
      <c r="B2968" s="1">
        <v>40316</v>
      </c>
      <c r="C2968">
        <v>17.36</v>
      </c>
      <c r="D2968">
        <v>17.510000000000002</v>
      </c>
      <c r="E2968">
        <v>16.690000000000001</v>
      </c>
      <c r="F2968">
        <v>16.87</v>
      </c>
      <c r="G2968">
        <v>794925</v>
      </c>
      <c r="H2968" s="2">
        <f t="shared" si="421"/>
        <v>-0.19714285714285701</v>
      </c>
      <c r="I2968">
        <f t="shared" si="416"/>
        <v>0</v>
      </c>
      <c r="J2968" t="str">
        <f t="shared" si="417"/>
        <v xml:space="preserve"> </v>
      </c>
      <c r="K2968">
        <f t="shared" si="418"/>
        <v>0.32999999999999829</v>
      </c>
      <c r="L2968" s="2">
        <f t="shared" si="413"/>
        <v>10.040607836657967</v>
      </c>
      <c r="M2968">
        <f t="shared" si="414"/>
        <v>1</v>
      </c>
      <c r="N2968" s="2">
        <f t="shared" si="419"/>
        <v>-8.6571428571428508E-2</v>
      </c>
      <c r="O2968">
        <f t="shared" si="420"/>
        <v>1</v>
      </c>
    </row>
    <row r="2969" spans="1:15" x14ac:dyDescent="0.25">
      <c r="A2969">
        <f t="shared" si="415"/>
        <v>2968</v>
      </c>
      <c r="B2969" s="1">
        <v>40317</v>
      </c>
      <c r="C2969">
        <v>16.71</v>
      </c>
      <c r="D2969">
        <v>17.02</v>
      </c>
      <c r="E2969">
        <v>16.39</v>
      </c>
      <c r="F2969">
        <v>16.899999999999999</v>
      </c>
      <c r="G2969">
        <v>1349430</v>
      </c>
      <c r="H2969" s="2">
        <f t="shared" si="421"/>
        <v>-0.24114285714285719</v>
      </c>
      <c r="I2969">
        <f t="shared" si="416"/>
        <v>1</v>
      </c>
      <c r="J2969">
        <f t="shared" si="417"/>
        <v>2.9999999999997584E-2</v>
      </c>
      <c r="K2969" t="str">
        <f t="shared" si="418"/>
        <v xml:space="preserve"> </v>
      </c>
      <c r="L2969" s="2">
        <f t="shared" si="413"/>
        <v>9.3942488372869697</v>
      </c>
      <c r="M2969">
        <f t="shared" si="414"/>
        <v>0</v>
      </c>
      <c r="N2969" s="2">
        <f t="shared" si="419"/>
        <v>-4.4000000000000178E-2</v>
      </c>
      <c r="O2969">
        <f t="shared" si="420"/>
        <v>0</v>
      </c>
    </row>
    <row r="2970" spans="1:15" x14ac:dyDescent="0.25">
      <c r="A2970">
        <f t="shared" si="415"/>
        <v>2969</v>
      </c>
      <c r="B2970" s="1">
        <v>40318</v>
      </c>
      <c r="C2970">
        <v>16.45</v>
      </c>
      <c r="D2970">
        <v>16.47</v>
      </c>
      <c r="E2970">
        <v>15.89</v>
      </c>
      <c r="F2970">
        <v>15.9</v>
      </c>
      <c r="G2970">
        <v>1544363</v>
      </c>
      <c r="H2970" s="2">
        <f t="shared" si="421"/>
        <v>-0.29771428571428604</v>
      </c>
      <c r="I2970">
        <f t="shared" si="416"/>
        <v>0</v>
      </c>
      <c r="J2970" t="str">
        <f t="shared" si="417"/>
        <v xml:space="preserve"> </v>
      </c>
      <c r="K2970">
        <f t="shared" si="418"/>
        <v>0.99999999999999822</v>
      </c>
      <c r="L2970" s="2">
        <f t="shared" si="413"/>
        <v>7.8890444236631332</v>
      </c>
      <c r="M2970">
        <f t="shared" si="414"/>
        <v>1</v>
      </c>
      <c r="N2970" s="2">
        <f t="shared" si="419"/>
        <v>-5.6571428571428856E-2</v>
      </c>
      <c r="O2970">
        <f t="shared" si="420"/>
        <v>1</v>
      </c>
    </row>
    <row r="2971" spans="1:15" x14ac:dyDescent="0.25">
      <c r="A2971">
        <f t="shared" si="415"/>
        <v>2970</v>
      </c>
      <c r="B2971" s="1">
        <v>40319</v>
      </c>
      <c r="C2971">
        <v>15.34</v>
      </c>
      <c r="D2971">
        <v>16.07</v>
      </c>
      <c r="E2971">
        <v>15.29</v>
      </c>
      <c r="F2971">
        <v>16.059999999999999</v>
      </c>
      <c r="G2971">
        <v>1463753</v>
      </c>
      <c r="H2971" s="2">
        <f t="shared" si="421"/>
        <v>-0.2848571428571432</v>
      </c>
      <c r="I2971">
        <f t="shared" si="416"/>
        <v>1</v>
      </c>
      <c r="J2971">
        <f t="shared" si="417"/>
        <v>0.15999999999999837</v>
      </c>
      <c r="K2971" t="str">
        <f t="shared" si="418"/>
        <v xml:space="preserve"> </v>
      </c>
      <c r="L2971" s="2">
        <f t="shared" si="413"/>
        <v>6.4558721264324435</v>
      </c>
      <c r="M2971">
        <f t="shared" si="414"/>
        <v>0</v>
      </c>
      <c r="N2971" s="2">
        <f t="shared" si="419"/>
        <v>1.2857142857142845E-2</v>
      </c>
      <c r="O2971">
        <f t="shared" si="420"/>
        <v>0</v>
      </c>
    </row>
    <row r="2972" spans="1:15" x14ac:dyDescent="0.25">
      <c r="A2972">
        <f t="shared" si="415"/>
        <v>2971</v>
      </c>
      <c r="B2972" s="1">
        <v>40322</v>
      </c>
      <c r="C2972">
        <v>15.96</v>
      </c>
      <c r="D2972">
        <v>16.03</v>
      </c>
      <c r="E2972">
        <v>15.61</v>
      </c>
      <c r="F2972">
        <v>15.65</v>
      </c>
      <c r="G2972">
        <v>741297</v>
      </c>
      <c r="H2972" s="2">
        <f t="shared" si="421"/>
        <v>-0.3194285714285714</v>
      </c>
      <c r="I2972">
        <f t="shared" si="416"/>
        <v>1</v>
      </c>
      <c r="J2972" t="str">
        <f t="shared" si="417"/>
        <v xml:space="preserve"> </v>
      </c>
      <c r="K2972">
        <f t="shared" si="418"/>
        <v>0.40999999999999837</v>
      </c>
      <c r="L2972" s="2">
        <f t="shared" si="413"/>
        <v>4.6630137555844104</v>
      </c>
      <c r="M2972">
        <f t="shared" si="414"/>
        <v>0</v>
      </c>
      <c r="N2972" s="2">
        <f t="shared" si="419"/>
        <v>-3.4571428571428198E-2</v>
      </c>
      <c r="O2972">
        <f t="shared" si="420"/>
        <v>0</v>
      </c>
    </row>
    <row r="2973" spans="1:15" x14ac:dyDescent="0.25">
      <c r="A2973">
        <f t="shared" si="415"/>
        <v>2972</v>
      </c>
      <c r="B2973" s="1">
        <v>40323</v>
      </c>
      <c r="C2973">
        <v>15.14</v>
      </c>
      <c r="D2973">
        <v>15.61</v>
      </c>
      <c r="E2973">
        <v>14.89</v>
      </c>
      <c r="F2973">
        <v>15.59</v>
      </c>
      <c r="G2973">
        <v>1222329</v>
      </c>
      <c r="H2973" s="2">
        <f t="shared" si="421"/>
        <v>-0.28542857142857148</v>
      </c>
      <c r="I2973">
        <f t="shared" si="416"/>
        <v>0</v>
      </c>
      <c r="J2973" t="str">
        <f t="shared" si="417"/>
        <v xml:space="preserve"> </v>
      </c>
      <c r="K2973">
        <f t="shared" si="418"/>
        <v>6.0000000000000497E-2</v>
      </c>
      <c r="L2973" s="2">
        <f t="shared" si="413"/>
        <v>2.796098361526469</v>
      </c>
      <c r="M2973">
        <f t="shared" si="414"/>
        <v>1</v>
      </c>
      <c r="N2973" s="2">
        <f t="shared" si="419"/>
        <v>3.3999999999999919E-2</v>
      </c>
      <c r="O2973">
        <f t="shared" si="420"/>
        <v>1</v>
      </c>
    </row>
    <row r="2974" spans="1:15" x14ac:dyDescent="0.25">
      <c r="A2974">
        <f t="shared" si="415"/>
        <v>2973</v>
      </c>
      <c r="B2974" s="1">
        <v>40324</v>
      </c>
      <c r="C2974">
        <v>15.99</v>
      </c>
      <c r="D2974">
        <v>16.13</v>
      </c>
      <c r="E2974">
        <v>15.61</v>
      </c>
      <c r="F2974">
        <v>15.65</v>
      </c>
      <c r="G2974">
        <v>832795</v>
      </c>
      <c r="H2974" s="2">
        <f t="shared" si="421"/>
        <v>-0.21685714285714261</v>
      </c>
      <c r="I2974">
        <f t="shared" si="416"/>
        <v>0</v>
      </c>
      <c r="J2974">
        <f t="shared" si="417"/>
        <v>6.0000000000000497E-2</v>
      </c>
      <c r="K2974" t="str">
        <f t="shared" si="418"/>
        <v xml:space="preserve"> </v>
      </c>
      <c r="L2974" s="2">
        <f t="shared" si="413"/>
        <v>0.94764010381321395</v>
      </c>
      <c r="M2974">
        <f t="shared" si="414"/>
        <v>1</v>
      </c>
      <c r="N2974" s="2">
        <f t="shared" si="419"/>
        <v>6.8571428571428866E-2</v>
      </c>
      <c r="O2974">
        <f t="shared" si="420"/>
        <v>1</v>
      </c>
    </row>
    <row r="2975" spans="1:15" x14ac:dyDescent="0.25">
      <c r="A2975">
        <f t="shared" si="415"/>
        <v>2974</v>
      </c>
      <c r="B2975" s="1">
        <v>40325</v>
      </c>
      <c r="C2975">
        <v>16.059999999999999</v>
      </c>
      <c r="D2975">
        <v>16.32</v>
      </c>
      <c r="E2975">
        <v>15.78</v>
      </c>
      <c r="F2975">
        <v>16.3</v>
      </c>
      <c r="G2975">
        <v>701183</v>
      </c>
      <c r="H2975" s="2">
        <f t="shared" si="421"/>
        <v>2.0285714285714462E-2</v>
      </c>
      <c r="I2975">
        <f t="shared" si="416"/>
        <v>0</v>
      </c>
      <c r="J2975">
        <f t="shared" si="417"/>
        <v>0.65000000000000036</v>
      </c>
      <c r="K2975" t="str">
        <f t="shared" si="418"/>
        <v xml:space="preserve"> </v>
      </c>
      <c r="L2975" s="2">
        <f t="shared" si="413"/>
        <v>-0.57924770040541818</v>
      </c>
      <c r="M2975">
        <f t="shared" si="414"/>
        <v>1</v>
      </c>
      <c r="N2975" s="2">
        <f t="shared" si="419"/>
        <v>0.23714285714285707</v>
      </c>
      <c r="O2975">
        <f t="shared" si="420"/>
        <v>1</v>
      </c>
    </row>
    <row r="2976" spans="1:15" x14ac:dyDescent="0.25">
      <c r="A2976">
        <f t="shared" si="415"/>
        <v>2975</v>
      </c>
      <c r="B2976" s="1">
        <v>40326</v>
      </c>
      <c r="C2976">
        <v>16.3</v>
      </c>
      <c r="D2976">
        <v>16.329999999999998</v>
      </c>
      <c r="E2976">
        <v>15.8</v>
      </c>
      <c r="F2976">
        <v>15.99</v>
      </c>
      <c r="G2976">
        <v>703833</v>
      </c>
      <c r="H2976" s="2">
        <f t="shared" si="421"/>
        <v>4.7428571428571688E-2</v>
      </c>
      <c r="I2976">
        <f t="shared" si="416"/>
        <v>0</v>
      </c>
      <c r="J2976" t="str">
        <f t="shared" si="417"/>
        <v xml:space="preserve"> </v>
      </c>
      <c r="K2976">
        <f t="shared" si="418"/>
        <v>0.3100000000000005</v>
      </c>
      <c r="L2976" s="2">
        <f t="shared" si="413"/>
        <v>-2.2858910725126527</v>
      </c>
      <c r="M2976">
        <f t="shared" si="414"/>
        <v>1</v>
      </c>
      <c r="N2976" s="2">
        <f t="shared" si="419"/>
        <v>2.7142857142857225E-2</v>
      </c>
      <c r="O2976">
        <f t="shared" si="420"/>
        <v>0</v>
      </c>
    </row>
    <row r="2977" spans="1:15" x14ac:dyDescent="0.25">
      <c r="A2977">
        <f t="shared" si="415"/>
        <v>2976</v>
      </c>
      <c r="B2977" s="1">
        <v>40330</v>
      </c>
      <c r="C2977">
        <v>15.88</v>
      </c>
      <c r="D2977">
        <v>16.149999999999999</v>
      </c>
      <c r="E2977">
        <v>15.57</v>
      </c>
      <c r="F2977">
        <v>15.62</v>
      </c>
      <c r="G2977">
        <v>731283</v>
      </c>
      <c r="H2977" s="2">
        <f t="shared" si="421"/>
        <v>4.8571428571428453E-2</v>
      </c>
      <c r="I2977">
        <f t="shared" si="416"/>
        <v>1</v>
      </c>
      <c r="J2977" t="str">
        <f t="shared" si="417"/>
        <v xml:space="preserve"> </v>
      </c>
      <c r="K2977">
        <f t="shared" si="418"/>
        <v>0.37000000000000099</v>
      </c>
      <c r="L2977" s="2">
        <f t="shared" si="413"/>
        <v>-3.9611995507051887</v>
      </c>
      <c r="M2977">
        <f t="shared" si="414"/>
        <v>0</v>
      </c>
      <c r="N2977" s="2">
        <f t="shared" si="419"/>
        <v>1.1428571428567652E-3</v>
      </c>
      <c r="O2977">
        <f t="shared" si="420"/>
        <v>0</v>
      </c>
    </row>
    <row r="2978" spans="1:15" x14ac:dyDescent="0.25">
      <c r="A2978">
        <f t="shared" si="415"/>
        <v>2977</v>
      </c>
      <c r="B2978" s="1">
        <v>40331</v>
      </c>
      <c r="C2978">
        <v>15.8</v>
      </c>
      <c r="D2978">
        <v>16.03</v>
      </c>
      <c r="E2978">
        <v>15.59</v>
      </c>
      <c r="F2978">
        <v>15.99</v>
      </c>
      <c r="G2978">
        <v>628498</v>
      </c>
      <c r="H2978" s="2">
        <f t="shared" si="421"/>
        <v>4.5714285714285652E-2</v>
      </c>
      <c r="I2978">
        <f t="shared" si="416"/>
        <v>1</v>
      </c>
      <c r="J2978">
        <f t="shared" si="417"/>
        <v>0.37000000000000099</v>
      </c>
      <c r="K2978" t="str">
        <f t="shared" si="418"/>
        <v xml:space="preserve"> </v>
      </c>
      <c r="L2978" s="2">
        <f t="shared" si="413"/>
        <v>-5.5673224622942108</v>
      </c>
      <c r="M2978">
        <f t="shared" si="414"/>
        <v>0</v>
      </c>
      <c r="N2978" s="2">
        <f t="shared" si="419"/>
        <v>-2.8571428571428012E-3</v>
      </c>
      <c r="O2978">
        <f t="shared" si="420"/>
        <v>1</v>
      </c>
    </row>
    <row r="2979" spans="1:15" x14ac:dyDescent="0.25">
      <c r="A2979">
        <f t="shared" si="415"/>
        <v>2978</v>
      </c>
      <c r="B2979" s="1">
        <v>40332</v>
      </c>
      <c r="C2979">
        <v>16.05</v>
      </c>
      <c r="D2979">
        <v>16.12</v>
      </c>
      <c r="E2979">
        <v>15.87</v>
      </c>
      <c r="F2979">
        <v>16.09</v>
      </c>
      <c r="G2979">
        <v>518373</v>
      </c>
      <c r="H2979" s="2">
        <f t="shared" si="421"/>
        <v>2.5714285714285572E-2</v>
      </c>
      <c r="I2979">
        <f t="shared" si="416"/>
        <v>0</v>
      </c>
      <c r="J2979">
        <f t="shared" si="417"/>
        <v>9.9999999999999645E-2</v>
      </c>
      <c r="K2979" t="str">
        <f t="shared" si="418"/>
        <v xml:space="preserve"> </v>
      </c>
      <c r="L2979" s="2">
        <f t="shared" si="413"/>
        <v>-6.9896052763031733</v>
      </c>
      <c r="M2979">
        <f t="shared" si="414"/>
        <v>1</v>
      </c>
      <c r="N2979" s="2">
        <f t="shared" si="419"/>
        <v>-2.000000000000008E-2</v>
      </c>
      <c r="O2979">
        <f t="shared" si="420"/>
        <v>0</v>
      </c>
    </row>
    <row r="2980" spans="1:15" x14ac:dyDescent="0.25">
      <c r="A2980">
        <f t="shared" si="415"/>
        <v>2979</v>
      </c>
      <c r="B2980" s="1">
        <v>40333</v>
      </c>
      <c r="C2980">
        <v>15.72</v>
      </c>
      <c r="D2980">
        <v>15.72</v>
      </c>
      <c r="E2980">
        <v>15.2</v>
      </c>
      <c r="F2980">
        <v>15.35</v>
      </c>
      <c r="G2980">
        <v>1144204</v>
      </c>
      <c r="H2980" s="2">
        <f t="shared" si="421"/>
        <v>-0.11657142857142873</v>
      </c>
      <c r="I2980">
        <f t="shared" si="416"/>
        <v>1</v>
      </c>
      <c r="J2980" t="str">
        <f t="shared" si="417"/>
        <v xml:space="preserve"> </v>
      </c>
      <c r="K2980">
        <f t="shared" si="418"/>
        <v>0.74000000000000021</v>
      </c>
      <c r="L2980" s="2">
        <f t="shared" si="413"/>
        <v>-8.3662837770075438</v>
      </c>
      <c r="M2980">
        <f t="shared" si="414"/>
        <v>1</v>
      </c>
      <c r="N2980" s="2">
        <f t="shared" si="419"/>
        <v>-0.14228571428571429</v>
      </c>
      <c r="O2980">
        <f t="shared" si="420"/>
        <v>1</v>
      </c>
    </row>
    <row r="2981" spans="1:15" x14ac:dyDescent="0.25">
      <c r="A2981">
        <f t="shared" si="415"/>
        <v>2980</v>
      </c>
      <c r="B2981" s="1">
        <v>40336</v>
      </c>
      <c r="C2981">
        <v>15.37</v>
      </c>
      <c r="D2981">
        <v>15.39</v>
      </c>
      <c r="E2981">
        <v>15.01</v>
      </c>
      <c r="F2981">
        <v>15.05</v>
      </c>
      <c r="G2981">
        <v>732161</v>
      </c>
      <c r="H2981" s="2">
        <f t="shared" si="421"/>
        <v>-0.15457142857142847</v>
      </c>
      <c r="I2981">
        <f t="shared" si="416"/>
        <v>0</v>
      </c>
      <c r="J2981" t="str">
        <f t="shared" si="417"/>
        <v xml:space="preserve"> </v>
      </c>
      <c r="K2981">
        <f t="shared" si="418"/>
        <v>0.29999999999999893</v>
      </c>
      <c r="L2981" s="2">
        <f t="shared" si="413"/>
        <v>-9.5710025581945573</v>
      </c>
      <c r="M2981">
        <f t="shared" si="414"/>
        <v>0</v>
      </c>
      <c r="N2981" s="2">
        <f t="shared" si="419"/>
        <v>-3.7999999999999742E-2</v>
      </c>
      <c r="O2981">
        <f t="shared" si="420"/>
        <v>1</v>
      </c>
    </row>
    <row r="2982" spans="1:15" x14ac:dyDescent="0.25">
      <c r="A2982">
        <f t="shared" si="415"/>
        <v>2981</v>
      </c>
      <c r="B2982" s="1">
        <v>40337</v>
      </c>
      <c r="C2982">
        <v>15.1</v>
      </c>
      <c r="D2982">
        <v>15.19</v>
      </c>
      <c r="E2982">
        <v>14.69</v>
      </c>
      <c r="F2982">
        <v>15.12</v>
      </c>
      <c r="G2982">
        <v>893766</v>
      </c>
      <c r="H2982" s="2">
        <f t="shared" si="421"/>
        <v>-0.1731428571428571</v>
      </c>
      <c r="I2982">
        <f t="shared" si="416"/>
        <v>1</v>
      </c>
      <c r="J2982">
        <f t="shared" si="417"/>
        <v>6.9999999999998508E-2</v>
      </c>
      <c r="K2982" t="str">
        <f t="shared" si="418"/>
        <v xml:space="preserve"> </v>
      </c>
      <c r="L2982" s="2">
        <f t="shared" si="413"/>
        <v>-10.238271757371249</v>
      </c>
      <c r="M2982">
        <f t="shared" si="414"/>
        <v>1</v>
      </c>
      <c r="N2982" s="2">
        <f t="shared" si="419"/>
        <v>-1.8571428571428628E-2</v>
      </c>
      <c r="O2982">
        <f t="shared" si="420"/>
        <v>0</v>
      </c>
    </row>
    <row r="2983" spans="1:15" x14ac:dyDescent="0.25">
      <c r="A2983">
        <f t="shared" si="415"/>
        <v>2982</v>
      </c>
      <c r="B2983" s="1">
        <v>40338</v>
      </c>
      <c r="C2983">
        <v>15.22</v>
      </c>
      <c r="D2983">
        <v>15.34</v>
      </c>
      <c r="E2983">
        <v>14.86</v>
      </c>
      <c r="F2983">
        <v>14.96</v>
      </c>
      <c r="G2983">
        <v>668536</v>
      </c>
      <c r="H2983" s="2">
        <f t="shared" si="421"/>
        <v>-0.2388571428571428</v>
      </c>
      <c r="I2983">
        <f t="shared" si="416"/>
        <v>0</v>
      </c>
      <c r="J2983" t="str">
        <f t="shared" si="417"/>
        <v xml:space="preserve"> </v>
      </c>
      <c r="K2983">
        <f t="shared" si="418"/>
        <v>0.15999999999999837</v>
      </c>
      <c r="L2983" s="2">
        <f t="shared" si="413"/>
        <v>-10.622051040372074</v>
      </c>
      <c r="M2983">
        <f t="shared" si="414"/>
        <v>0</v>
      </c>
      <c r="N2983" s="2">
        <f t="shared" si="419"/>
        <v>-6.5714285714285697E-2</v>
      </c>
      <c r="O2983">
        <f t="shared" si="420"/>
        <v>1</v>
      </c>
    </row>
    <row r="2984" spans="1:15" x14ac:dyDescent="0.25">
      <c r="A2984">
        <f t="shared" si="415"/>
        <v>2983</v>
      </c>
      <c r="B2984" s="1">
        <v>40339</v>
      </c>
      <c r="C2984">
        <v>15.23</v>
      </c>
      <c r="D2984">
        <v>15.51</v>
      </c>
      <c r="E2984">
        <v>15.16</v>
      </c>
      <c r="F2984">
        <v>15.32</v>
      </c>
      <c r="G2984">
        <v>786159</v>
      </c>
      <c r="H2984" s="2">
        <f t="shared" si="421"/>
        <v>-0.14142857142857132</v>
      </c>
      <c r="I2984">
        <f t="shared" si="416"/>
        <v>1</v>
      </c>
      <c r="J2984">
        <f t="shared" si="417"/>
        <v>0.35999999999999943</v>
      </c>
      <c r="K2984" t="str">
        <f t="shared" si="418"/>
        <v xml:space="preserve"> </v>
      </c>
      <c r="L2984" s="2">
        <f t="shared" si="413"/>
        <v>-10.727109392259909</v>
      </c>
      <c r="M2984">
        <f t="shared" si="414"/>
        <v>1</v>
      </c>
      <c r="N2984" s="2">
        <f t="shared" si="419"/>
        <v>9.7428571428571475E-2</v>
      </c>
      <c r="O2984">
        <f t="shared" si="420"/>
        <v>0</v>
      </c>
    </row>
    <row r="2985" spans="1:15" x14ac:dyDescent="0.25">
      <c r="A2985">
        <f t="shared" si="415"/>
        <v>2984</v>
      </c>
      <c r="B2985" s="1">
        <v>40340</v>
      </c>
      <c r="C2985">
        <v>15.17</v>
      </c>
      <c r="D2985">
        <v>15.25</v>
      </c>
      <c r="E2985">
        <v>15.01</v>
      </c>
      <c r="F2985">
        <v>15.2</v>
      </c>
      <c r="G2985">
        <v>708517</v>
      </c>
      <c r="H2985" s="2">
        <f t="shared" si="421"/>
        <v>-2.8571428571428979E-3</v>
      </c>
      <c r="I2985">
        <f t="shared" si="416"/>
        <v>1</v>
      </c>
      <c r="J2985" t="str">
        <f t="shared" si="417"/>
        <v xml:space="preserve"> </v>
      </c>
      <c r="K2985">
        <f t="shared" si="418"/>
        <v>0.12000000000000099</v>
      </c>
      <c r="L2985" s="2">
        <f t="shared" si="413"/>
        <v>-10.802766870060644</v>
      </c>
      <c r="M2985">
        <f t="shared" si="414"/>
        <v>1</v>
      </c>
      <c r="N2985" s="2">
        <f t="shared" si="419"/>
        <v>0.13857142857142843</v>
      </c>
      <c r="O2985">
        <f t="shared" si="420"/>
        <v>0</v>
      </c>
    </row>
    <row r="2986" spans="1:15" x14ac:dyDescent="0.25">
      <c r="A2986">
        <f t="shared" si="415"/>
        <v>2985</v>
      </c>
      <c r="B2986" s="1">
        <v>40343</v>
      </c>
      <c r="C2986">
        <v>15.41</v>
      </c>
      <c r="D2986">
        <v>15.52</v>
      </c>
      <c r="E2986">
        <v>14.99</v>
      </c>
      <c r="F2986">
        <v>15.03</v>
      </c>
      <c r="G2986">
        <v>757344</v>
      </c>
      <c r="H2986" s="2">
        <f t="shared" si="421"/>
        <v>1.4285714285714082E-2</v>
      </c>
      <c r="I2986">
        <f t="shared" si="416"/>
        <v>1</v>
      </c>
      <c r="J2986" t="str">
        <f t="shared" si="417"/>
        <v xml:space="preserve"> </v>
      </c>
      <c r="K2986">
        <f t="shared" si="418"/>
        <v>0.16999999999999993</v>
      </c>
      <c r="L2986" s="2">
        <f t="shared" si="413"/>
        <v>-10.79773742493288</v>
      </c>
      <c r="M2986">
        <f t="shared" si="414"/>
        <v>0</v>
      </c>
      <c r="N2986" s="2">
        <f t="shared" si="419"/>
        <v>1.7142857142856981E-2</v>
      </c>
      <c r="O2986">
        <f t="shared" si="420"/>
        <v>0</v>
      </c>
    </row>
    <row r="2987" spans="1:15" x14ac:dyDescent="0.25">
      <c r="A2987">
        <f t="shared" si="415"/>
        <v>2986</v>
      </c>
      <c r="B2987" s="1">
        <v>40344</v>
      </c>
      <c r="C2987">
        <v>15.16</v>
      </c>
      <c r="D2987">
        <v>15.49</v>
      </c>
      <c r="E2987">
        <v>15</v>
      </c>
      <c r="F2987">
        <v>15.43</v>
      </c>
      <c r="G2987">
        <v>790884</v>
      </c>
      <c r="H2987" s="2">
        <f t="shared" si="421"/>
        <v>4.6857142857142771E-2</v>
      </c>
      <c r="I2987">
        <f t="shared" si="416"/>
        <v>1</v>
      </c>
      <c r="J2987">
        <f t="shared" si="417"/>
        <v>0.40000000000000036</v>
      </c>
      <c r="K2987" t="str">
        <f t="shared" si="418"/>
        <v xml:space="preserve"> </v>
      </c>
      <c r="L2987" s="2">
        <f t="shared" si="413"/>
        <v>-10.883364526393317</v>
      </c>
      <c r="M2987">
        <f t="shared" si="414"/>
        <v>0</v>
      </c>
      <c r="N2987" s="2">
        <f t="shared" si="419"/>
        <v>3.2571428571428689E-2</v>
      </c>
      <c r="O2987">
        <f t="shared" si="420"/>
        <v>1</v>
      </c>
    </row>
    <row r="2988" spans="1:15" x14ac:dyDescent="0.25">
      <c r="A2988">
        <f t="shared" si="415"/>
        <v>2987</v>
      </c>
      <c r="B2988" s="1">
        <v>40345</v>
      </c>
      <c r="C2988">
        <v>15.35</v>
      </c>
      <c r="D2988">
        <v>15.73</v>
      </c>
      <c r="E2988">
        <v>15.26</v>
      </c>
      <c r="F2988">
        <v>15.49</v>
      </c>
      <c r="G2988">
        <v>866478</v>
      </c>
      <c r="H2988" s="2">
        <f t="shared" si="421"/>
        <v>8.0285714285714141E-2</v>
      </c>
      <c r="I2988">
        <f t="shared" si="416"/>
        <v>1</v>
      </c>
      <c r="J2988">
        <f t="shared" si="417"/>
        <v>6.0000000000000497E-2</v>
      </c>
      <c r="K2988" t="str">
        <f t="shared" si="418"/>
        <v xml:space="preserve"> </v>
      </c>
      <c r="L2988" s="2">
        <f t="shared" si="413"/>
        <v>-10.965720126264021</v>
      </c>
      <c r="M2988">
        <f t="shared" si="414"/>
        <v>0</v>
      </c>
      <c r="N2988" s="2">
        <f t="shared" si="419"/>
        <v>3.342857142857137E-2</v>
      </c>
      <c r="O2988">
        <f t="shared" si="420"/>
        <v>1</v>
      </c>
    </row>
    <row r="2989" spans="1:15" x14ac:dyDescent="0.25">
      <c r="A2989">
        <f t="shared" si="415"/>
        <v>2988</v>
      </c>
      <c r="B2989" s="1">
        <v>40346</v>
      </c>
      <c r="C2989">
        <v>15.61</v>
      </c>
      <c r="D2989">
        <v>15.67</v>
      </c>
      <c r="E2989">
        <v>15.39</v>
      </c>
      <c r="F2989">
        <v>15.65</v>
      </c>
      <c r="G2989">
        <v>570411</v>
      </c>
      <c r="H2989" s="2">
        <f t="shared" si="421"/>
        <v>8.3428571428571532E-2</v>
      </c>
      <c r="I2989">
        <f t="shared" si="416"/>
        <v>1</v>
      </c>
      <c r="J2989">
        <f t="shared" si="417"/>
        <v>0.16000000000000014</v>
      </c>
      <c r="K2989" t="str">
        <f t="shared" si="418"/>
        <v xml:space="preserve"> </v>
      </c>
      <c r="L2989" s="2">
        <f t="shared" si="413"/>
        <v>-11.007212180602632</v>
      </c>
      <c r="M2989">
        <f t="shared" si="414"/>
        <v>0</v>
      </c>
      <c r="N2989" s="2">
        <f t="shared" si="419"/>
        <v>3.1428571428573915E-3</v>
      </c>
      <c r="O2989">
        <f t="shared" si="420"/>
        <v>1</v>
      </c>
    </row>
    <row r="2990" spans="1:15" x14ac:dyDescent="0.25">
      <c r="A2990">
        <f t="shared" si="415"/>
        <v>2989</v>
      </c>
      <c r="B2990" s="1">
        <v>40347</v>
      </c>
      <c r="C2990">
        <v>15.74</v>
      </c>
      <c r="D2990">
        <v>15.79</v>
      </c>
      <c r="E2990">
        <v>15.6</v>
      </c>
      <c r="F2990">
        <v>15.69</v>
      </c>
      <c r="G2990">
        <v>593288</v>
      </c>
      <c r="H2990" s="2">
        <f t="shared" si="421"/>
        <v>0.12485714285714299</v>
      </c>
      <c r="I2990">
        <f t="shared" si="416"/>
        <v>1</v>
      </c>
      <c r="J2990">
        <f t="shared" si="417"/>
        <v>3.9999999999999147E-2</v>
      </c>
      <c r="K2990" t="str">
        <f t="shared" si="418"/>
        <v xml:space="preserve"> </v>
      </c>
      <c r="L2990" s="2">
        <f t="shared" si="413"/>
        <v>-11.031300358523218</v>
      </c>
      <c r="M2990">
        <f t="shared" si="414"/>
        <v>0</v>
      </c>
      <c r="N2990" s="2">
        <f t="shared" si="419"/>
        <v>4.1428571428571453E-2</v>
      </c>
      <c r="O2990">
        <f t="shared" si="420"/>
        <v>1</v>
      </c>
    </row>
    <row r="2991" spans="1:15" x14ac:dyDescent="0.25">
      <c r="A2991">
        <f t="shared" si="415"/>
        <v>2990</v>
      </c>
      <c r="B2991" s="1">
        <v>40350</v>
      </c>
      <c r="C2991">
        <v>15.95</v>
      </c>
      <c r="D2991">
        <v>16.190000000000001</v>
      </c>
      <c r="E2991">
        <v>15.77</v>
      </c>
      <c r="F2991">
        <v>15.84</v>
      </c>
      <c r="G2991">
        <v>712215</v>
      </c>
      <c r="H2991" s="2">
        <f t="shared" si="421"/>
        <v>0.14257142857142863</v>
      </c>
      <c r="I2991">
        <f t="shared" si="416"/>
        <v>0</v>
      </c>
      <c r="J2991">
        <f t="shared" si="417"/>
        <v>0.15000000000000036</v>
      </c>
      <c r="K2991" t="str">
        <f t="shared" si="418"/>
        <v xml:space="preserve"> </v>
      </c>
      <c r="L2991" s="2">
        <f t="shared" si="413"/>
        <v>-11.071947693806669</v>
      </c>
      <c r="M2991">
        <f t="shared" si="414"/>
        <v>1</v>
      </c>
      <c r="N2991" s="2">
        <f t="shared" si="419"/>
        <v>1.7714285714285641E-2</v>
      </c>
      <c r="O2991">
        <f t="shared" si="420"/>
        <v>1</v>
      </c>
    </row>
    <row r="2992" spans="1:15" x14ac:dyDescent="0.25">
      <c r="A2992">
        <f t="shared" si="415"/>
        <v>2991</v>
      </c>
      <c r="B2992" s="1">
        <v>40351</v>
      </c>
      <c r="C2992">
        <v>15.83</v>
      </c>
      <c r="D2992">
        <v>15.91</v>
      </c>
      <c r="E2992">
        <v>15.51</v>
      </c>
      <c r="F2992">
        <v>15.53</v>
      </c>
      <c r="G2992">
        <v>649827</v>
      </c>
      <c r="H2992" s="2">
        <f t="shared" si="421"/>
        <v>4.5428571428571325E-2</v>
      </c>
      <c r="I2992">
        <f t="shared" si="416"/>
        <v>0</v>
      </c>
      <c r="J2992" t="str">
        <f t="shared" si="417"/>
        <v xml:space="preserve"> </v>
      </c>
      <c r="K2992">
        <f t="shared" si="418"/>
        <v>0.3100000000000005</v>
      </c>
      <c r="L2992" s="2">
        <f t="shared" si="413"/>
        <v>-11.093773427602684</v>
      </c>
      <c r="M2992">
        <f t="shared" si="414"/>
        <v>1</v>
      </c>
      <c r="N2992" s="2">
        <f t="shared" si="419"/>
        <v>-9.7142857142857308E-2</v>
      </c>
      <c r="O2992">
        <f t="shared" si="420"/>
        <v>0</v>
      </c>
    </row>
    <row r="2993" spans="1:15" x14ac:dyDescent="0.25">
      <c r="A2993">
        <f t="shared" si="415"/>
        <v>2992</v>
      </c>
      <c r="B2993" s="1">
        <v>40352</v>
      </c>
      <c r="C2993">
        <v>15.5</v>
      </c>
      <c r="D2993">
        <v>15.63</v>
      </c>
      <c r="E2993">
        <v>15.11</v>
      </c>
      <c r="F2993">
        <v>15.13</v>
      </c>
      <c r="G2993">
        <v>975741</v>
      </c>
      <c r="H2993" s="2">
        <f t="shared" si="421"/>
        <v>-5.7428571428571419E-2</v>
      </c>
      <c r="I2993">
        <f t="shared" si="416"/>
        <v>1</v>
      </c>
      <c r="J2993" t="str">
        <f t="shared" si="417"/>
        <v xml:space="preserve"> </v>
      </c>
      <c r="K2993">
        <f t="shared" si="418"/>
        <v>0.39999999999999858</v>
      </c>
      <c r="L2993" s="2">
        <f t="shared" si="413"/>
        <v>-11.071882366987326</v>
      </c>
      <c r="M2993">
        <f t="shared" si="414"/>
        <v>1</v>
      </c>
      <c r="N2993" s="2">
        <f t="shared" si="419"/>
        <v>-0.10285714285714274</v>
      </c>
      <c r="O2993">
        <f t="shared" si="420"/>
        <v>1</v>
      </c>
    </row>
    <row r="2994" spans="1:15" x14ac:dyDescent="0.25">
      <c r="A2994">
        <f t="shared" si="415"/>
        <v>2993</v>
      </c>
      <c r="B2994" s="1">
        <v>40353</v>
      </c>
      <c r="C2994">
        <v>15.12</v>
      </c>
      <c r="D2994">
        <v>15.19</v>
      </c>
      <c r="E2994">
        <v>14.74</v>
      </c>
      <c r="F2994">
        <v>14.82</v>
      </c>
      <c r="G2994">
        <v>962990</v>
      </c>
      <c r="H2994" s="2">
        <f t="shared" si="421"/>
        <v>-0.17542857142857135</v>
      </c>
      <c r="I2994">
        <f t="shared" si="416"/>
        <v>1</v>
      </c>
      <c r="J2994" t="str">
        <f t="shared" si="417"/>
        <v xml:space="preserve"> </v>
      </c>
      <c r="K2994">
        <f t="shared" si="418"/>
        <v>0.3100000000000005</v>
      </c>
      <c r="L2994" s="2">
        <f t="shared" si="413"/>
        <v>-11.017997538861133</v>
      </c>
      <c r="M2994">
        <f t="shared" si="414"/>
        <v>1</v>
      </c>
      <c r="N2994" s="2">
        <f t="shared" si="419"/>
        <v>-0.11799999999999994</v>
      </c>
      <c r="O2994">
        <f t="shared" si="420"/>
        <v>1</v>
      </c>
    </row>
    <row r="2995" spans="1:15" x14ac:dyDescent="0.25">
      <c r="A2995">
        <f t="shared" si="415"/>
        <v>2994</v>
      </c>
      <c r="B2995" s="1">
        <v>40354</v>
      </c>
      <c r="C2995">
        <v>14.86</v>
      </c>
      <c r="D2995">
        <v>14.89</v>
      </c>
      <c r="E2995">
        <v>14.56</v>
      </c>
      <c r="F2995">
        <v>14.65</v>
      </c>
      <c r="G2995">
        <v>1342296</v>
      </c>
      <c r="H2995" s="2">
        <f t="shared" si="421"/>
        <v>-0.24742857142857122</v>
      </c>
      <c r="I2995">
        <f t="shared" si="416"/>
        <v>0</v>
      </c>
      <c r="J2995" t="str">
        <f t="shared" si="417"/>
        <v xml:space="preserve"> </v>
      </c>
      <c r="K2995">
        <f t="shared" si="418"/>
        <v>0.16999999999999993</v>
      </c>
      <c r="L2995" s="2">
        <f t="shared" si="413"/>
        <v>-10.95253721635021</v>
      </c>
      <c r="M2995">
        <f t="shared" si="414"/>
        <v>0</v>
      </c>
      <c r="N2995" s="2">
        <f t="shared" si="419"/>
        <v>-7.199999999999987E-2</v>
      </c>
      <c r="O2995">
        <f t="shared" si="420"/>
        <v>1</v>
      </c>
    </row>
    <row r="2996" spans="1:15" x14ac:dyDescent="0.25">
      <c r="A2996">
        <f t="shared" si="415"/>
        <v>2995</v>
      </c>
      <c r="B2996" s="1">
        <v>40357</v>
      </c>
      <c r="C2996">
        <v>14.7</v>
      </c>
      <c r="D2996">
        <v>14.95</v>
      </c>
      <c r="E2996">
        <v>14.65</v>
      </c>
      <c r="F2996">
        <v>14.74</v>
      </c>
      <c r="G2996">
        <v>604459</v>
      </c>
      <c r="H2996" s="2">
        <f t="shared" si="421"/>
        <v>-0.2414285714285713</v>
      </c>
      <c r="I2996">
        <f t="shared" si="416"/>
        <v>1</v>
      </c>
      <c r="J2996">
        <f t="shared" si="417"/>
        <v>8.9999999999999858E-2</v>
      </c>
      <c r="K2996" t="str">
        <f t="shared" si="418"/>
        <v xml:space="preserve"> </v>
      </c>
      <c r="L2996" s="2">
        <f t="shared" si="413"/>
        <v>-10.900160212731699</v>
      </c>
      <c r="M2996">
        <f t="shared" si="414"/>
        <v>1</v>
      </c>
      <c r="N2996" s="2">
        <f t="shared" si="419"/>
        <v>5.9999999999999221E-3</v>
      </c>
      <c r="O2996">
        <f t="shared" si="420"/>
        <v>0</v>
      </c>
    </row>
    <row r="2997" spans="1:15" x14ac:dyDescent="0.25">
      <c r="A2997">
        <f t="shared" si="415"/>
        <v>2996</v>
      </c>
      <c r="B2997" s="1">
        <v>40358</v>
      </c>
      <c r="C2997">
        <v>14.49</v>
      </c>
      <c r="D2997">
        <v>14.53</v>
      </c>
      <c r="E2997">
        <v>14.01</v>
      </c>
      <c r="F2997">
        <v>14.22</v>
      </c>
      <c r="G2997">
        <v>1149049</v>
      </c>
      <c r="H2997" s="2">
        <f t="shared" si="421"/>
        <v>-0.22542857142857128</v>
      </c>
      <c r="I2997">
        <f t="shared" si="416"/>
        <v>1</v>
      </c>
      <c r="J2997" t="str">
        <f t="shared" si="417"/>
        <v xml:space="preserve"> </v>
      </c>
      <c r="K2997">
        <f t="shared" si="418"/>
        <v>0.51999999999999957</v>
      </c>
      <c r="L2997" s="2">
        <f t="shared" si="413"/>
        <v>-10.758703754597072</v>
      </c>
      <c r="M2997">
        <f t="shared" si="414"/>
        <v>1</v>
      </c>
      <c r="N2997" s="2">
        <f t="shared" si="419"/>
        <v>1.6000000000000014E-2</v>
      </c>
      <c r="O2997">
        <f t="shared" si="420"/>
        <v>0</v>
      </c>
    </row>
    <row r="2998" spans="1:15" x14ac:dyDescent="0.25">
      <c r="A2998">
        <f t="shared" si="415"/>
        <v>2997</v>
      </c>
      <c r="B2998" s="1">
        <v>40359</v>
      </c>
      <c r="C2998">
        <v>14.21</v>
      </c>
      <c r="D2998">
        <v>14.43</v>
      </c>
      <c r="E2998">
        <v>14.09</v>
      </c>
      <c r="F2998">
        <v>14.16</v>
      </c>
      <c r="G2998">
        <v>815682</v>
      </c>
      <c r="H2998" s="2">
        <f t="shared" si="421"/>
        <v>-0.1874285714285715</v>
      </c>
      <c r="I2998">
        <f t="shared" si="416"/>
        <v>1</v>
      </c>
      <c r="J2998" t="str">
        <f t="shared" si="417"/>
        <v xml:space="preserve"> </v>
      </c>
      <c r="K2998">
        <f t="shared" si="418"/>
        <v>6.0000000000000497E-2</v>
      </c>
      <c r="L2998" s="2">
        <f t="shared" si="413"/>
        <v>-10.628398971455551</v>
      </c>
      <c r="M2998">
        <f t="shared" si="414"/>
        <v>1</v>
      </c>
      <c r="N2998" s="2">
        <f t="shared" si="419"/>
        <v>3.7999999999999784E-2</v>
      </c>
      <c r="O2998">
        <f t="shared" si="420"/>
        <v>0</v>
      </c>
    </row>
    <row r="2999" spans="1:15" x14ac:dyDescent="0.25">
      <c r="A2999">
        <f t="shared" si="415"/>
        <v>2998</v>
      </c>
      <c r="B2999" s="1">
        <v>40360</v>
      </c>
      <c r="C2999">
        <v>14.07</v>
      </c>
      <c r="D2999">
        <v>14.17</v>
      </c>
      <c r="E2999">
        <v>13.61</v>
      </c>
      <c r="F2999">
        <v>13.86</v>
      </c>
      <c r="G2999">
        <v>1070777</v>
      </c>
      <c r="H2999" s="2">
        <f t="shared" si="421"/>
        <v>-0.19400000000000012</v>
      </c>
      <c r="I2999">
        <f t="shared" si="416"/>
        <v>1</v>
      </c>
      <c r="J2999" t="str">
        <f t="shared" si="417"/>
        <v xml:space="preserve"> </v>
      </c>
      <c r="K2999">
        <f t="shared" si="418"/>
        <v>0.30000000000000071</v>
      </c>
      <c r="L2999" s="2">
        <f t="shared" si="413"/>
        <v>-10.461900333235818</v>
      </c>
      <c r="M2999">
        <f t="shared" si="414"/>
        <v>1</v>
      </c>
      <c r="N2999" s="2">
        <f t="shared" si="419"/>
        <v>-6.5714285714286169E-3</v>
      </c>
      <c r="O2999">
        <f t="shared" si="420"/>
        <v>0</v>
      </c>
    </row>
    <row r="3000" spans="1:15" x14ac:dyDescent="0.25">
      <c r="A3000">
        <f t="shared" si="415"/>
        <v>2999</v>
      </c>
      <c r="B3000" s="1">
        <v>40361</v>
      </c>
      <c r="C3000">
        <v>13.9</v>
      </c>
      <c r="D3000">
        <v>14</v>
      </c>
      <c r="E3000">
        <v>13.49</v>
      </c>
      <c r="F3000">
        <v>13.62</v>
      </c>
      <c r="G3000">
        <v>785446</v>
      </c>
      <c r="H3000" s="2">
        <f t="shared" si="421"/>
        <v>-0.22428571428571453</v>
      </c>
      <c r="I3000">
        <f t="shared" si="416"/>
        <v>0</v>
      </c>
      <c r="J3000" t="str">
        <f t="shared" si="417"/>
        <v xml:space="preserve"> </v>
      </c>
      <c r="K3000">
        <f t="shared" si="418"/>
        <v>0.24000000000000021</v>
      </c>
      <c r="L3000" s="2">
        <f t="shared" si="413"/>
        <v>-10.274724587168897</v>
      </c>
      <c r="M3000">
        <f t="shared" si="414"/>
        <v>0</v>
      </c>
      <c r="N3000" s="2">
        <f t="shared" si="419"/>
        <v>-3.0285714285714416E-2</v>
      </c>
      <c r="O3000">
        <f t="shared" si="420"/>
        <v>1</v>
      </c>
    </row>
    <row r="3001" spans="1:15" x14ac:dyDescent="0.25">
      <c r="A3001">
        <f t="shared" si="415"/>
        <v>3000</v>
      </c>
      <c r="B3001" s="1">
        <v>40365</v>
      </c>
      <c r="C3001">
        <v>13.85</v>
      </c>
      <c r="D3001">
        <v>14.05</v>
      </c>
      <c r="E3001">
        <v>13.55</v>
      </c>
      <c r="F3001">
        <v>13.71</v>
      </c>
      <c r="G3001">
        <v>771547</v>
      </c>
      <c r="H3001" s="2">
        <f t="shared" si="421"/>
        <v>-0.20714285714285718</v>
      </c>
      <c r="I3001">
        <f t="shared" si="416"/>
        <v>0</v>
      </c>
      <c r="J3001">
        <f t="shared" si="417"/>
        <v>9.0000000000001634E-2</v>
      </c>
      <c r="K3001" t="str">
        <f t="shared" si="418"/>
        <v xml:space="preserve"> </v>
      </c>
      <c r="L3001" s="2">
        <f t="shared" si="413"/>
        <v>-10.136823119906369</v>
      </c>
      <c r="M3001">
        <f t="shared" si="414"/>
        <v>0</v>
      </c>
      <c r="N3001" s="2">
        <f t="shared" si="419"/>
        <v>1.7142857142857348E-2</v>
      </c>
      <c r="O3001">
        <f t="shared" si="420"/>
        <v>0</v>
      </c>
    </row>
    <row r="3002" spans="1:15" x14ac:dyDescent="0.25">
      <c r="A3002">
        <f t="shared" si="415"/>
        <v>3001</v>
      </c>
      <c r="B3002" s="1">
        <v>40366</v>
      </c>
      <c r="C3002">
        <v>13.73</v>
      </c>
      <c r="D3002">
        <v>14.4</v>
      </c>
      <c r="E3002">
        <v>13.7</v>
      </c>
      <c r="F3002">
        <v>14.36</v>
      </c>
      <c r="G3002">
        <v>917114</v>
      </c>
      <c r="H3002" s="2">
        <f t="shared" si="421"/>
        <v>-2.5428571428571547E-2</v>
      </c>
      <c r="I3002">
        <f t="shared" si="416"/>
        <v>0</v>
      </c>
      <c r="J3002">
        <f t="shared" si="417"/>
        <v>0.64999999999999858</v>
      </c>
      <c r="K3002" t="str">
        <f t="shared" si="418"/>
        <v xml:space="preserve"> </v>
      </c>
      <c r="L3002" s="2">
        <f t="shared" si="413"/>
        <v>-10.110307898908282</v>
      </c>
      <c r="M3002">
        <f t="shared" si="414"/>
        <v>0</v>
      </c>
      <c r="N3002" s="2">
        <f t="shared" si="419"/>
        <v>0.18171428571428563</v>
      </c>
      <c r="O3002">
        <f t="shared" si="420"/>
        <v>1</v>
      </c>
    </row>
    <row r="3003" spans="1:15" x14ac:dyDescent="0.25">
      <c r="A3003">
        <f t="shared" si="415"/>
        <v>3002</v>
      </c>
      <c r="B3003" s="1">
        <v>40367</v>
      </c>
      <c r="C3003">
        <v>14.61</v>
      </c>
      <c r="D3003">
        <v>14.91</v>
      </c>
      <c r="E3003">
        <v>14.31</v>
      </c>
      <c r="F3003">
        <v>14.57</v>
      </c>
      <c r="G3003">
        <v>884271</v>
      </c>
      <c r="H3003" s="2">
        <f t="shared" si="421"/>
        <v>0.10400000000000006</v>
      </c>
      <c r="I3003">
        <f t="shared" si="416"/>
        <v>1</v>
      </c>
      <c r="J3003">
        <f t="shared" si="417"/>
        <v>0.21000000000000085</v>
      </c>
      <c r="K3003" t="str">
        <f t="shared" si="418"/>
        <v xml:space="preserve"> </v>
      </c>
      <c r="L3003" s="2">
        <f t="shared" si="413"/>
        <v>-10.122252841535074</v>
      </c>
      <c r="M3003">
        <f t="shared" si="414"/>
        <v>0</v>
      </c>
      <c r="N3003" s="2">
        <f t="shared" si="419"/>
        <v>0.12942857142857161</v>
      </c>
      <c r="O3003">
        <f t="shared" si="420"/>
        <v>1</v>
      </c>
    </row>
    <row r="3004" spans="1:15" x14ac:dyDescent="0.25">
      <c r="A3004">
        <f t="shared" si="415"/>
        <v>3003</v>
      </c>
      <c r="B3004" s="1">
        <v>40368</v>
      </c>
      <c r="C3004">
        <v>14.69</v>
      </c>
      <c r="D3004">
        <v>14.73</v>
      </c>
      <c r="E3004">
        <v>14.49</v>
      </c>
      <c r="F3004">
        <v>14.69</v>
      </c>
      <c r="G3004">
        <v>460942</v>
      </c>
      <c r="H3004" s="2">
        <f t="shared" si="421"/>
        <v>0.21857142857142864</v>
      </c>
      <c r="I3004">
        <f t="shared" si="416"/>
        <v>0</v>
      </c>
      <c r="J3004">
        <f t="shared" si="417"/>
        <v>0.11999999999999922</v>
      </c>
      <c r="K3004" t="str">
        <f t="shared" si="418"/>
        <v xml:space="preserve"> </v>
      </c>
      <c r="L3004" s="2">
        <f t="shared" si="413"/>
        <v>-10.195148923884028</v>
      </c>
      <c r="M3004">
        <f t="shared" si="414"/>
        <v>1</v>
      </c>
      <c r="N3004" s="2">
        <f t="shared" si="419"/>
        <v>0.11457142857142857</v>
      </c>
      <c r="O3004">
        <f t="shared" si="420"/>
        <v>1</v>
      </c>
    </row>
    <row r="3005" spans="1:15" x14ac:dyDescent="0.25">
      <c r="A3005">
        <f t="shared" si="415"/>
        <v>3004</v>
      </c>
      <c r="B3005" s="1">
        <v>40371</v>
      </c>
      <c r="C3005">
        <v>14.64</v>
      </c>
      <c r="D3005">
        <v>14.73</v>
      </c>
      <c r="E3005">
        <v>14.52</v>
      </c>
      <c r="F3005">
        <v>14.67</v>
      </c>
      <c r="G3005">
        <v>383908</v>
      </c>
      <c r="H3005" s="2">
        <f t="shared" si="421"/>
        <v>0.24000000000000002</v>
      </c>
      <c r="I3005">
        <f t="shared" si="416"/>
        <v>1</v>
      </c>
      <c r="J3005" t="str">
        <f t="shared" si="417"/>
        <v xml:space="preserve"> </v>
      </c>
      <c r="K3005">
        <f t="shared" si="418"/>
        <v>1.9999999999999574E-2</v>
      </c>
      <c r="L3005" s="2">
        <f t="shared" si="413"/>
        <v>-10.310461106723594</v>
      </c>
      <c r="M3005">
        <f t="shared" si="414"/>
        <v>0</v>
      </c>
      <c r="N3005" s="2">
        <f t="shared" si="419"/>
        <v>2.142857142857138E-2</v>
      </c>
      <c r="O3005">
        <f t="shared" si="420"/>
        <v>0</v>
      </c>
    </row>
    <row r="3006" spans="1:15" x14ac:dyDescent="0.25">
      <c r="A3006">
        <f t="shared" si="415"/>
        <v>3005</v>
      </c>
      <c r="B3006" s="1">
        <v>40372</v>
      </c>
      <c r="C3006">
        <v>14.96</v>
      </c>
      <c r="D3006">
        <v>15.09</v>
      </c>
      <c r="E3006">
        <v>14.9</v>
      </c>
      <c r="F3006">
        <v>14.95</v>
      </c>
      <c r="G3006">
        <v>578608</v>
      </c>
      <c r="H3006" s="2">
        <f t="shared" si="421"/>
        <v>0.20714285714285693</v>
      </c>
      <c r="I3006">
        <f t="shared" si="416"/>
        <v>0</v>
      </c>
      <c r="J3006">
        <f t="shared" si="417"/>
        <v>0.27999999999999936</v>
      </c>
      <c r="K3006" t="str">
        <f t="shared" si="418"/>
        <v xml:space="preserve"> </v>
      </c>
      <c r="L3006" s="2">
        <f t="shared" ref="L3006:L3069" si="422">SLOPE(A2947:A3006,F2947:F3006)</f>
        <v>-10.363136170032748</v>
      </c>
      <c r="M3006">
        <f t="shared" ref="M3006:M3069" si="423">IF(L3006*($F3007-$F3006)&gt;0,1,0)</f>
        <v>1</v>
      </c>
      <c r="N3006" s="2">
        <f t="shared" si="419"/>
        <v>-3.2857142857143085E-2</v>
      </c>
      <c r="O3006">
        <f t="shared" si="420"/>
        <v>1</v>
      </c>
    </row>
    <row r="3007" spans="1:15" x14ac:dyDescent="0.25">
      <c r="A3007">
        <f t="shared" si="415"/>
        <v>3006</v>
      </c>
      <c r="B3007" s="1">
        <v>40373</v>
      </c>
      <c r="C3007">
        <v>15</v>
      </c>
      <c r="D3007">
        <v>15.04</v>
      </c>
      <c r="E3007">
        <v>14.8</v>
      </c>
      <c r="F3007">
        <v>14.94</v>
      </c>
      <c r="G3007">
        <v>457252</v>
      </c>
      <c r="H3007" s="2">
        <f t="shared" si="421"/>
        <v>0.1148571428571428</v>
      </c>
      <c r="I3007">
        <f t="shared" si="416"/>
        <v>1</v>
      </c>
      <c r="J3007" t="str">
        <f t="shared" si="417"/>
        <v xml:space="preserve"> </v>
      </c>
      <c r="K3007">
        <f t="shared" si="418"/>
        <v>9.9999999999997868E-3</v>
      </c>
      <c r="L3007" s="2">
        <f t="shared" si="422"/>
        <v>-10.421579084220228</v>
      </c>
      <c r="M3007">
        <f t="shared" si="423"/>
        <v>0</v>
      </c>
      <c r="N3007" s="2">
        <f t="shared" si="419"/>
        <v>-9.2285714285714138E-2</v>
      </c>
      <c r="O3007">
        <f t="shared" si="420"/>
        <v>1</v>
      </c>
    </row>
    <row r="3008" spans="1:15" x14ac:dyDescent="0.25">
      <c r="A3008">
        <f t="shared" si="415"/>
        <v>3007</v>
      </c>
      <c r="B3008" s="1">
        <v>40374</v>
      </c>
      <c r="C3008">
        <v>14.9</v>
      </c>
      <c r="D3008">
        <v>15.02</v>
      </c>
      <c r="E3008">
        <v>14.62</v>
      </c>
      <c r="F3008">
        <v>14.99</v>
      </c>
      <c r="G3008">
        <v>793290</v>
      </c>
      <c r="H3008" s="2">
        <f t="shared" si="421"/>
        <v>8.9428571428571399E-2</v>
      </c>
      <c r="I3008">
        <f t="shared" si="416"/>
        <v>0</v>
      </c>
      <c r="J3008">
        <f t="shared" si="417"/>
        <v>5.0000000000000711E-2</v>
      </c>
      <c r="K3008" t="str">
        <f t="shared" si="418"/>
        <v xml:space="preserve"> </v>
      </c>
      <c r="L3008" s="2">
        <f t="shared" si="422"/>
        <v>-10.498022641162216</v>
      </c>
      <c r="M3008">
        <f t="shared" si="423"/>
        <v>1</v>
      </c>
      <c r="N3008" s="2">
        <f t="shared" si="419"/>
        <v>-2.5428571428571398E-2</v>
      </c>
      <c r="O3008">
        <f t="shared" si="420"/>
        <v>0</v>
      </c>
    </row>
    <row r="3009" spans="1:15" x14ac:dyDescent="0.25">
      <c r="A3009">
        <f t="shared" si="415"/>
        <v>3008</v>
      </c>
      <c r="B3009" s="1">
        <v>40375</v>
      </c>
      <c r="C3009">
        <v>14.74</v>
      </c>
      <c r="D3009">
        <v>14.8</v>
      </c>
      <c r="E3009">
        <v>14.24</v>
      </c>
      <c r="F3009">
        <v>14.29</v>
      </c>
      <c r="G3009">
        <v>1254150</v>
      </c>
      <c r="H3009" s="2">
        <f t="shared" si="421"/>
        <v>-3.000000000000002E-2</v>
      </c>
      <c r="I3009">
        <f t="shared" si="416"/>
        <v>0</v>
      </c>
      <c r="J3009" t="str">
        <f t="shared" si="417"/>
        <v xml:space="preserve"> </v>
      </c>
      <c r="K3009">
        <f t="shared" si="418"/>
        <v>0.70000000000000107</v>
      </c>
      <c r="L3009" s="2">
        <f t="shared" si="422"/>
        <v>-10.590150462705489</v>
      </c>
      <c r="M3009">
        <f t="shared" si="423"/>
        <v>0</v>
      </c>
      <c r="N3009" s="2">
        <f t="shared" si="419"/>
        <v>-0.11942857142857141</v>
      </c>
      <c r="O3009">
        <f t="shared" si="420"/>
        <v>1</v>
      </c>
    </row>
    <row r="3010" spans="1:15" x14ac:dyDescent="0.25">
      <c r="A3010">
        <f t="shared" si="415"/>
        <v>3009</v>
      </c>
      <c r="B3010" s="1">
        <v>40378</v>
      </c>
      <c r="C3010">
        <v>14.38</v>
      </c>
      <c r="D3010">
        <v>14.48</v>
      </c>
      <c r="E3010">
        <v>14.21</v>
      </c>
      <c r="F3010">
        <v>14.36</v>
      </c>
      <c r="G3010">
        <v>490730</v>
      </c>
      <c r="H3010" s="2">
        <f t="shared" si="421"/>
        <v>-9.9428571428571491E-2</v>
      </c>
      <c r="I3010">
        <f t="shared" si="416"/>
        <v>0</v>
      </c>
      <c r="J3010">
        <f t="shared" si="417"/>
        <v>7.0000000000000284E-2</v>
      </c>
      <c r="K3010" t="str">
        <f t="shared" si="418"/>
        <v xml:space="preserve"> </v>
      </c>
      <c r="L3010" s="2">
        <f t="shared" si="422"/>
        <v>-10.693069064535068</v>
      </c>
      <c r="M3010">
        <f t="shared" si="423"/>
        <v>0</v>
      </c>
      <c r="N3010" s="2">
        <f t="shared" si="419"/>
        <v>-6.9428571428571478E-2</v>
      </c>
      <c r="O3010">
        <f t="shared" si="420"/>
        <v>0</v>
      </c>
    </row>
    <row r="3011" spans="1:15" x14ac:dyDescent="0.25">
      <c r="A3011">
        <f t="shared" si="415"/>
        <v>3010</v>
      </c>
      <c r="B3011" s="1">
        <v>40379</v>
      </c>
      <c r="C3011">
        <v>14.1</v>
      </c>
      <c r="D3011">
        <v>14.75</v>
      </c>
      <c r="E3011">
        <v>14.1</v>
      </c>
      <c r="F3011">
        <v>14.68</v>
      </c>
      <c r="G3011">
        <v>672794</v>
      </c>
      <c r="H3011" s="2">
        <f t="shared" si="421"/>
        <v>-0.10828571428571426</v>
      </c>
      <c r="I3011">
        <f t="shared" si="416"/>
        <v>1</v>
      </c>
      <c r="J3011">
        <f t="shared" si="417"/>
        <v>0.32000000000000028</v>
      </c>
      <c r="K3011" t="str">
        <f t="shared" si="418"/>
        <v xml:space="preserve"> </v>
      </c>
      <c r="L3011" s="2">
        <f t="shared" si="422"/>
        <v>-10.849160688845179</v>
      </c>
      <c r="M3011">
        <f t="shared" si="423"/>
        <v>1</v>
      </c>
      <c r="N3011" s="2">
        <f t="shared" si="419"/>
        <v>-8.8571428571427718E-3</v>
      </c>
      <c r="O3011">
        <f t="shared" si="420"/>
        <v>0</v>
      </c>
    </row>
    <row r="3012" spans="1:15" x14ac:dyDescent="0.25">
      <c r="A3012">
        <f t="shared" ref="A3012:A3075" si="424">A3011+1</f>
        <v>3011</v>
      </c>
      <c r="B3012" s="1">
        <v>40380</v>
      </c>
      <c r="C3012">
        <v>14.85</v>
      </c>
      <c r="D3012">
        <v>14.94</v>
      </c>
      <c r="E3012">
        <v>14.38</v>
      </c>
      <c r="F3012">
        <v>14.58</v>
      </c>
      <c r="G3012">
        <v>650219</v>
      </c>
      <c r="H3012" s="2">
        <f t="shared" si="421"/>
        <v>-7.5999999999999956E-2</v>
      </c>
      <c r="I3012">
        <f t="shared" si="416"/>
        <v>0</v>
      </c>
      <c r="J3012" t="str">
        <f t="shared" si="417"/>
        <v xml:space="preserve"> </v>
      </c>
      <c r="K3012">
        <f t="shared" si="418"/>
        <v>9.9999999999999645E-2</v>
      </c>
      <c r="L3012" s="2">
        <f t="shared" si="422"/>
        <v>-11.108814677049876</v>
      </c>
      <c r="M3012">
        <f t="shared" si="423"/>
        <v>0</v>
      </c>
      <c r="N3012" s="2">
        <f t="shared" si="419"/>
        <v>3.2285714285714306E-2</v>
      </c>
      <c r="O3012">
        <f t="shared" si="420"/>
        <v>1</v>
      </c>
    </row>
    <row r="3013" spans="1:15" x14ac:dyDescent="0.25">
      <c r="A3013">
        <f t="shared" si="424"/>
        <v>3012</v>
      </c>
      <c r="B3013" s="1">
        <v>40381</v>
      </c>
      <c r="C3013">
        <v>14.82</v>
      </c>
      <c r="D3013">
        <v>15.03</v>
      </c>
      <c r="E3013">
        <v>14.71</v>
      </c>
      <c r="F3013">
        <v>14.95</v>
      </c>
      <c r="G3013">
        <v>643007</v>
      </c>
      <c r="H3013" s="2">
        <f t="shared" si="421"/>
        <v>2.828571428571424E-2</v>
      </c>
      <c r="I3013">
        <f t="shared" si="416"/>
        <v>1</v>
      </c>
      <c r="J3013">
        <f t="shared" si="417"/>
        <v>0.36999999999999922</v>
      </c>
      <c r="K3013" t="str">
        <f t="shared" si="418"/>
        <v xml:space="preserve"> </v>
      </c>
      <c r="L3013" s="2">
        <f t="shared" si="422"/>
        <v>-11.222610007987397</v>
      </c>
      <c r="M3013">
        <f t="shared" si="423"/>
        <v>0</v>
      </c>
      <c r="N3013" s="2">
        <f t="shared" si="419"/>
        <v>0.1042857142857142</v>
      </c>
      <c r="O3013">
        <f t="shared" si="420"/>
        <v>1</v>
      </c>
    </row>
    <row r="3014" spans="1:15" x14ac:dyDescent="0.25">
      <c r="A3014">
        <f t="shared" si="424"/>
        <v>3013</v>
      </c>
      <c r="B3014" s="1">
        <v>40382</v>
      </c>
      <c r="C3014">
        <v>14.95</v>
      </c>
      <c r="D3014">
        <v>15.59</v>
      </c>
      <c r="E3014">
        <v>14.77</v>
      </c>
      <c r="F3014">
        <v>15.45</v>
      </c>
      <c r="G3014">
        <v>1127353</v>
      </c>
      <c r="H3014" s="2">
        <f t="shared" si="421"/>
        <v>0.21342857142857144</v>
      </c>
      <c r="I3014">
        <f t="shared" si="416"/>
        <v>1</v>
      </c>
      <c r="J3014">
        <f t="shared" si="417"/>
        <v>0.5</v>
      </c>
      <c r="K3014" t="str">
        <f t="shared" si="418"/>
        <v xml:space="preserve"> </v>
      </c>
      <c r="L3014" s="2">
        <f t="shared" si="422"/>
        <v>-11.349838985558081</v>
      </c>
      <c r="M3014">
        <f t="shared" si="423"/>
        <v>0</v>
      </c>
      <c r="N3014" s="2">
        <f t="shared" si="419"/>
        <v>0.18514285714285719</v>
      </c>
      <c r="O3014">
        <f t="shared" si="420"/>
        <v>1</v>
      </c>
    </row>
    <row r="3015" spans="1:15" x14ac:dyDescent="0.25">
      <c r="A3015">
        <f t="shared" si="424"/>
        <v>3014</v>
      </c>
      <c r="B3015" s="1">
        <v>40385</v>
      </c>
      <c r="C3015">
        <v>15.65</v>
      </c>
      <c r="D3015">
        <v>15.9</v>
      </c>
      <c r="E3015">
        <v>15.44</v>
      </c>
      <c r="F3015">
        <v>15.88</v>
      </c>
      <c r="G3015">
        <v>809503</v>
      </c>
      <c r="H3015" s="2">
        <f t="shared" si="421"/>
        <v>0.29371428571428587</v>
      </c>
      <c r="I3015">
        <f t="shared" ref="I3015:I3078" si="425">IF(H3015*(F3016-F3015)&gt;0,1,0)</f>
        <v>1</v>
      </c>
      <c r="J3015">
        <f t="shared" ref="J3015:J3078" si="426">IF(F3015&gt;F3014,F3015-F3014," ")</f>
        <v>0.43000000000000149</v>
      </c>
      <c r="K3015" t="str">
        <f t="shared" ref="K3015:K3078" si="427">IF(F3015&lt;F3014,F3014-F3015," ")</f>
        <v xml:space="preserve"> </v>
      </c>
      <c r="L3015" s="2">
        <f t="shared" si="422"/>
        <v>-11.619028393870035</v>
      </c>
      <c r="M3015">
        <f t="shared" si="423"/>
        <v>0</v>
      </c>
      <c r="N3015" s="2">
        <f t="shared" si="419"/>
        <v>8.0285714285714432E-2</v>
      </c>
      <c r="O3015">
        <f t="shared" si="420"/>
        <v>1</v>
      </c>
    </row>
    <row r="3016" spans="1:15" x14ac:dyDescent="0.25">
      <c r="A3016">
        <f t="shared" si="424"/>
        <v>3015</v>
      </c>
      <c r="B3016" s="1">
        <v>40386</v>
      </c>
      <c r="C3016">
        <v>16.04</v>
      </c>
      <c r="D3016">
        <v>16.309999999999999</v>
      </c>
      <c r="E3016">
        <v>15.84</v>
      </c>
      <c r="F3016">
        <v>15.92</v>
      </c>
      <c r="G3016">
        <v>699421</v>
      </c>
      <c r="H3016" s="2">
        <f t="shared" si="421"/>
        <v>0.30285714285714294</v>
      </c>
      <c r="I3016">
        <f t="shared" si="425"/>
        <v>0</v>
      </c>
      <c r="J3016">
        <f t="shared" si="426"/>
        <v>3.9999999999999147E-2</v>
      </c>
      <c r="K3016" t="str">
        <f t="shared" si="427"/>
        <v xml:space="preserve"> </v>
      </c>
      <c r="L3016" s="2">
        <f t="shared" si="422"/>
        <v>-11.618182303705566</v>
      </c>
      <c r="M3016">
        <f t="shared" si="423"/>
        <v>1</v>
      </c>
      <c r="N3016" s="2">
        <f t="shared" ref="N3016:N3079" si="428">H3016-H3015</f>
        <v>9.1428571428570637E-3</v>
      </c>
      <c r="O3016">
        <f t="shared" si="420"/>
        <v>1</v>
      </c>
    </row>
    <row r="3017" spans="1:15" x14ac:dyDescent="0.25">
      <c r="A3017">
        <f t="shared" si="424"/>
        <v>3016</v>
      </c>
      <c r="B3017" s="1">
        <v>40387</v>
      </c>
      <c r="C3017">
        <v>15.84</v>
      </c>
      <c r="D3017">
        <v>15.92</v>
      </c>
      <c r="E3017">
        <v>15.69</v>
      </c>
      <c r="F3017">
        <v>15.79</v>
      </c>
      <c r="G3017">
        <v>524791</v>
      </c>
      <c r="H3017" s="2">
        <f t="shared" si="421"/>
        <v>0.26828571428571424</v>
      </c>
      <c r="I3017">
        <f t="shared" si="425"/>
        <v>1</v>
      </c>
      <c r="J3017" t="str">
        <f t="shared" si="426"/>
        <v xml:space="preserve"> </v>
      </c>
      <c r="K3017">
        <f t="shared" si="427"/>
        <v>0.13000000000000078</v>
      </c>
      <c r="L3017" s="2">
        <f t="shared" si="422"/>
        <v>-11.908665693967777</v>
      </c>
      <c r="M3017">
        <f t="shared" si="423"/>
        <v>0</v>
      </c>
      <c r="N3017" s="2">
        <f t="shared" si="428"/>
        <v>-3.4571428571428697E-2</v>
      </c>
      <c r="O3017">
        <f t="shared" ref="O3017:O3080" si="429">IF(N3016*(F3017-F3016)&gt;0,1,0)</f>
        <v>0</v>
      </c>
    </row>
    <row r="3018" spans="1:15" x14ac:dyDescent="0.25">
      <c r="A3018">
        <f t="shared" si="424"/>
        <v>3017</v>
      </c>
      <c r="B3018" s="1">
        <v>40388</v>
      </c>
      <c r="C3018">
        <v>15.89</v>
      </c>
      <c r="D3018">
        <v>15.98</v>
      </c>
      <c r="E3018">
        <v>15.68</v>
      </c>
      <c r="F3018">
        <v>15.89</v>
      </c>
      <c r="G3018">
        <v>697837</v>
      </c>
      <c r="H3018" s="2">
        <f t="shared" si="421"/>
        <v>0.16457142857142873</v>
      </c>
      <c r="I3018">
        <f t="shared" si="425"/>
        <v>0</v>
      </c>
      <c r="J3018">
        <f t="shared" si="426"/>
        <v>0.10000000000000142</v>
      </c>
      <c r="K3018" t="str">
        <f t="shared" si="427"/>
        <v xml:space="preserve"> </v>
      </c>
      <c r="L3018" s="2">
        <f t="shared" si="422"/>
        <v>-11.807440181136261</v>
      </c>
      <c r="M3018">
        <f t="shared" si="423"/>
        <v>1</v>
      </c>
      <c r="N3018" s="2">
        <f t="shared" si="428"/>
        <v>-0.10371428571428551</v>
      </c>
      <c r="O3018">
        <f t="shared" si="429"/>
        <v>0</v>
      </c>
    </row>
    <row r="3019" spans="1:15" x14ac:dyDescent="0.25">
      <c r="A3019">
        <f t="shared" si="424"/>
        <v>3018</v>
      </c>
      <c r="B3019" s="1">
        <v>40389</v>
      </c>
      <c r="C3019">
        <v>15.66</v>
      </c>
      <c r="D3019">
        <v>15.98</v>
      </c>
      <c r="E3019">
        <v>15.65</v>
      </c>
      <c r="F3019">
        <v>15.86</v>
      </c>
      <c r="G3019">
        <v>601304</v>
      </c>
      <c r="H3019" s="2">
        <f t="shared" si="421"/>
        <v>5.5714285714285695E-2</v>
      </c>
      <c r="I3019">
        <f t="shared" si="425"/>
        <v>1</v>
      </c>
      <c r="J3019" t="str">
        <f t="shared" si="426"/>
        <v xml:space="preserve"> </v>
      </c>
      <c r="K3019">
        <f t="shared" si="427"/>
        <v>3.0000000000001137E-2</v>
      </c>
      <c r="L3019" s="2">
        <f t="shared" si="422"/>
        <v>-11.485551992702463</v>
      </c>
      <c r="M3019">
        <f t="shared" si="423"/>
        <v>0</v>
      </c>
      <c r="N3019" s="2">
        <f t="shared" si="428"/>
        <v>-0.10885714285714304</v>
      </c>
      <c r="O3019">
        <f t="shared" si="429"/>
        <v>1</v>
      </c>
    </row>
    <row r="3020" spans="1:15" x14ac:dyDescent="0.25">
      <c r="A3020">
        <f t="shared" si="424"/>
        <v>3019</v>
      </c>
      <c r="B3020" s="1">
        <v>40392</v>
      </c>
      <c r="C3020">
        <v>16.059999999999999</v>
      </c>
      <c r="D3020">
        <v>16.21</v>
      </c>
      <c r="E3020">
        <v>16.05</v>
      </c>
      <c r="F3020">
        <v>16.149999999999999</v>
      </c>
      <c r="G3020">
        <v>674120</v>
      </c>
      <c r="H3020" s="2">
        <f t="shared" si="421"/>
        <v>3.628571428571397E-2</v>
      </c>
      <c r="I3020">
        <f t="shared" si="425"/>
        <v>0</v>
      </c>
      <c r="J3020">
        <f t="shared" si="426"/>
        <v>0.28999999999999915</v>
      </c>
      <c r="K3020" t="str">
        <f t="shared" si="427"/>
        <v xml:space="preserve"> </v>
      </c>
      <c r="L3020" s="2">
        <f t="shared" si="422"/>
        <v>-10.761613231221732</v>
      </c>
      <c r="M3020">
        <f t="shared" si="423"/>
        <v>1</v>
      </c>
      <c r="N3020" s="2">
        <f t="shared" si="428"/>
        <v>-1.9428571428571725E-2</v>
      </c>
      <c r="O3020">
        <f t="shared" si="429"/>
        <v>0</v>
      </c>
    </row>
    <row r="3021" spans="1:15" x14ac:dyDescent="0.25">
      <c r="A3021">
        <f t="shared" si="424"/>
        <v>3020</v>
      </c>
      <c r="B3021" s="1">
        <v>40393</v>
      </c>
      <c r="C3021">
        <v>16.13</v>
      </c>
      <c r="D3021">
        <v>16.260000000000002</v>
      </c>
      <c r="E3021">
        <v>16.100000000000001</v>
      </c>
      <c r="F3021">
        <v>16.14</v>
      </c>
      <c r="G3021">
        <v>550929</v>
      </c>
      <c r="H3021" s="2">
        <f t="shared" si="421"/>
        <v>6.1428571428571437E-2</v>
      </c>
      <c r="I3021">
        <f t="shared" si="425"/>
        <v>1</v>
      </c>
      <c r="J3021" t="str">
        <f t="shared" si="426"/>
        <v xml:space="preserve"> </v>
      </c>
      <c r="K3021">
        <f t="shared" si="427"/>
        <v>9.9999999999980105E-3</v>
      </c>
      <c r="L3021" s="2">
        <f t="shared" si="422"/>
        <v>-10.034895700203444</v>
      </c>
      <c r="M3021">
        <f t="shared" si="423"/>
        <v>0</v>
      </c>
      <c r="N3021" s="2">
        <f t="shared" si="428"/>
        <v>2.5142857142857467E-2</v>
      </c>
      <c r="O3021">
        <f t="shared" si="429"/>
        <v>1</v>
      </c>
    </row>
    <row r="3022" spans="1:15" x14ac:dyDescent="0.25">
      <c r="A3022">
        <f t="shared" si="424"/>
        <v>3021</v>
      </c>
      <c r="B3022" s="1">
        <v>40394</v>
      </c>
      <c r="C3022">
        <v>16.149999999999999</v>
      </c>
      <c r="D3022">
        <v>16.25</v>
      </c>
      <c r="E3022">
        <v>16.11</v>
      </c>
      <c r="F3022">
        <v>16.22</v>
      </c>
      <c r="G3022">
        <v>461240</v>
      </c>
      <c r="H3022" s="2">
        <f t="shared" si="421"/>
        <v>9.1142857142857081E-2</v>
      </c>
      <c r="I3022">
        <f t="shared" si="425"/>
        <v>1</v>
      </c>
      <c r="J3022">
        <f t="shared" si="426"/>
        <v>7.9999999999998295E-2</v>
      </c>
      <c r="K3022" t="str">
        <f t="shared" si="427"/>
        <v xml:space="preserve"> </v>
      </c>
      <c r="L3022" s="2">
        <f t="shared" si="422"/>
        <v>-9.2152584912884166</v>
      </c>
      <c r="M3022">
        <f t="shared" si="423"/>
        <v>0</v>
      </c>
      <c r="N3022" s="2">
        <f t="shared" si="428"/>
        <v>2.9714285714285645E-2</v>
      </c>
      <c r="O3022">
        <f t="shared" si="429"/>
        <v>1</v>
      </c>
    </row>
    <row r="3023" spans="1:15" x14ac:dyDescent="0.25">
      <c r="A3023">
        <f t="shared" si="424"/>
        <v>3022</v>
      </c>
      <c r="B3023" s="1">
        <v>40395</v>
      </c>
      <c r="C3023">
        <v>16.09</v>
      </c>
      <c r="D3023">
        <v>16.28</v>
      </c>
      <c r="E3023">
        <v>16.010000000000002</v>
      </c>
      <c r="F3023">
        <v>16.260000000000002</v>
      </c>
      <c r="G3023">
        <v>465969</v>
      </c>
      <c r="H3023" s="2">
        <f t="shared" si="421"/>
        <v>8.3428571428571574E-2</v>
      </c>
      <c r="I3023">
        <f t="shared" si="425"/>
        <v>0</v>
      </c>
      <c r="J3023">
        <f t="shared" si="426"/>
        <v>4.00000000000027E-2</v>
      </c>
      <c r="K3023" t="str">
        <f t="shared" si="427"/>
        <v xml:space="preserve"> </v>
      </c>
      <c r="L3023" s="2">
        <f t="shared" si="422"/>
        <v>-8.2015264110683805</v>
      </c>
      <c r="M3023">
        <f t="shared" si="423"/>
        <v>1</v>
      </c>
      <c r="N3023" s="2">
        <f t="shared" si="428"/>
        <v>-7.714285714285507E-3</v>
      </c>
      <c r="O3023">
        <f t="shared" si="429"/>
        <v>1</v>
      </c>
    </row>
    <row r="3024" spans="1:15" x14ac:dyDescent="0.25">
      <c r="A3024">
        <f t="shared" si="424"/>
        <v>3023</v>
      </c>
      <c r="B3024" s="1">
        <v>40396</v>
      </c>
      <c r="C3024">
        <v>16.059999999999999</v>
      </c>
      <c r="D3024">
        <v>16.190000000000001</v>
      </c>
      <c r="E3024">
        <v>15.83</v>
      </c>
      <c r="F3024">
        <v>16.190000000000001</v>
      </c>
      <c r="G3024">
        <v>589542</v>
      </c>
      <c r="H3024" s="2">
        <f t="shared" si="421"/>
        <v>5.885714285714333E-2</v>
      </c>
      <c r="I3024">
        <f t="shared" si="425"/>
        <v>0</v>
      </c>
      <c r="J3024" t="str">
        <f t="shared" si="426"/>
        <v xml:space="preserve"> </v>
      </c>
      <c r="K3024">
        <f t="shared" si="427"/>
        <v>7.0000000000000284E-2</v>
      </c>
      <c r="L3024" s="2">
        <f t="shared" si="422"/>
        <v>-7.0888420286829383</v>
      </c>
      <c r="M3024">
        <f t="shared" si="423"/>
        <v>1</v>
      </c>
      <c r="N3024" s="2">
        <f t="shared" si="428"/>
        <v>-2.4571428571428244E-2</v>
      </c>
      <c r="O3024">
        <f t="shared" si="429"/>
        <v>1</v>
      </c>
    </row>
    <row r="3025" spans="1:15" x14ac:dyDescent="0.25">
      <c r="A3025">
        <f t="shared" si="424"/>
        <v>3024</v>
      </c>
      <c r="B3025" s="1">
        <v>40399</v>
      </c>
      <c r="C3025">
        <v>16.16</v>
      </c>
      <c r="D3025">
        <v>16.2</v>
      </c>
      <c r="E3025">
        <v>16.04</v>
      </c>
      <c r="F3025">
        <v>16.12</v>
      </c>
      <c r="G3025">
        <v>399188</v>
      </c>
      <c r="H3025" s="2">
        <f t="shared" si="421"/>
        <v>1.1428571428576261E-3</v>
      </c>
      <c r="I3025">
        <f t="shared" si="425"/>
        <v>0</v>
      </c>
      <c r="J3025" t="str">
        <f t="shared" si="426"/>
        <v xml:space="preserve"> </v>
      </c>
      <c r="K3025">
        <f t="shared" si="427"/>
        <v>7.0000000000000284E-2</v>
      </c>
      <c r="L3025" s="2">
        <f t="shared" si="422"/>
        <v>-5.6602525497520153</v>
      </c>
      <c r="M3025">
        <f t="shared" si="423"/>
        <v>1</v>
      </c>
      <c r="N3025" s="2">
        <f t="shared" si="428"/>
        <v>-5.7714285714285704E-2</v>
      </c>
      <c r="O3025">
        <f t="shared" si="429"/>
        <v>1</v>
      </c>
    </row>
    <row r="3026" spans="1:15" x14ac:dyDescent="0.25">
      <c r="A3026">
        <f t="shared" si="424"/>
        <v>3025</v>
      </c>
      <c r="B3026" s="1">
        <v>40400</v>
      </c>
      <c r="C3026">
        <v>15.93</v>
      </c>
      <c r="D3026">
        <v>16.079999999999998</v>
      </c>
      <c r="E3026">
        <v>15.7</v>
      </c>
      <c r="F3026">
        <v>15.99</v>
      </c>
      <c r="G3026">
        <v>532364</v>
      </c>
      <c r="H3026" s="2">
        <f t="shared" si="421"/>
        <v>-3.1999999999999876E-2</v>
      </c>
      <c r="I3026">
        <f t="shared" si="425"/>
        <v>1</v>
      </c>
      <c r="J3026" t="str">
        <f t="shared" si="426"/>
        <v xml:space="preserve"> </v>
      </c>
      <c r="K3026">
        <f t="shared" si="427"/>
        <v>0.13000000000000078</v>
      </c>
      <c r="L3026" s="2">
        <f t="shared" si="422"/>
        <v>-4.0963778467438834</v>
      </c>
      <c r="M3026">
        <f t="shared" si="423"/>
        <v>1</v>
      </c>
      <c r="N3026" s="2">
        <f t="shared" si="428"/>
        <v>-3.3142857142857501E-2</v>
      </c>
      <c r="O3026">
        <f t="shared" si="429"/>
        <v>1</v>
      </c>
    </row>
    <row r="3027" spans="1:15" x14ac:dyDescent="0.25">
      <c r="A3027">
        <f t="shared" si="424"/>
        <v>3026</v>
      </c>
      <c r="B3027" s="1">
        <v>40401</v>
      </c>
      <c r="C3027">
        <v>15.72</v>
      </c>
      <c r="D3027">
        <v>15.77</v>
      </c>
      <c r="E3027">
        <v>15.28</v>
      </c>
      <c r="F3027">
        <v>15.44</v>
      </c>
      <c r="G3027">
        <v>771640</v>
      </c>
      <c r="H3027" s="2">
        <f t="shared" si="421"/>
        <v>-0.13657142857142859</v>
      </c>
      <c r="I3027">
        <f t="shared" si="425"/>
        <v>1</v>
      </c>
      <c r="J3027" t="str">
        <f t="shared" si="426"/>
        <v xml:space="preserve"> </v>
      </c>
      <c r="K3027">
        <f t="shared" si="427"/>
        <v>0.55000000000000071</v>
      </c>
      <c r="L3027" s="2">
        <f t="shared" si="422"/>
        <v>-2.7648841870928718</v>
      </c>
      <c r="M3027">
        <f t="shared" si="423"/>
        <v>1</v>
      </c>
      <c r="N3027" s="2">
        <f t="shared" si="428"/>
        <v>-0.10457142857142872</v>
      </c>
      <c r="O3027">
        <f t="shared" si="429"/>
        <v>1</v>
      </c>
    </row>
    <row r="3028" spans="1:15" x14ac:dyDescent="0.25">
      <c r="A3028">
        <f t="shared" si="424"/>
        <v>3027</v>
      </c>
      <c r="B3028" s="1">
        <v>40402</v>
      </c>
      <c r="C3028">
        <v>15.16</v>
      </c>
      <c r="D3028">
        <v>15.42</v>
      </c>
      <c r="E3028">
        <v>15.08</v>
      </c>
      <c r="F3028">
        <v>15.24</v>
      </c>
      <c r="G3028">
        <v>582433</v>
      </c>
      <c r="H3028" s="2">
        <f t="shared" si="421"/>
        <v>-0.21371428571428608</v>
      </c>
      <c r="I3028">
        <f t="shared" si="425"/>
        <v>1</v>
      </c>
      <c r="J3028" t="str">
        <f t="shared" si="426"/>
        <v xml:space="preserve"> </v>
      </c>
      <c r="K3028">
        <f t="shared" si="427"/>
        <v>0.19999999999999929</v>
      </c>
      <c r="L3028" s="2">
        <f t="shared" si="422"/>
        <v>-1.5545128017292278</v>
      </c>
      <c r="M3028">
        <f t="shared" si="423"/>
        <v>1</v>
      </c>
      <c r="N3028" s="2">
        <f t="shared" si="428"/>
        <v>-7.7142857142857485E-2</v>
      </c>
      <c r="O3028">
        <f t="shared" si="429"/>
        <v>1</v>
      </c>
    </row>
    <row r="3029" spans="1:15" x14ac:dyDescent="0.25">
      <c r="A3029">
        <f t="shared" si="424"/>
        <v>3028</v>
      </c>
      <c r="B3029" s="1">
        <v>40403</v>
      </c>
      <c r="C3029">
        <v>15.08</v>
      </c>
      <c r="D3029">
        <v>15.26</v>
      </c>
      <c r="E3029">
        <v>15.08</v>
      </c>
      <c r="F3029">
        <v>15.12</v>
      </c>
      <c r="G3029">
        <v>416508</v>
      </c>
      <c r="H3029" s="2">
        <f t="shared" si="421"/>
        <v>-0.24400000000000038</v>
      </c>
      <c r="I3029">
        <f t="shared" si="425"/>
        <v>0</v>
      </c>
      <c r="J3029" t="str">
        <f t="shared" si="426"/>
        <v xml:space="preserve"> </v>
      </c>
      <c r="K3029">
        <f t="shared" si="427"/>
        <v>0.12000000000000099</v>
      </c>
      <c r="L3029" s="2">
        <f t="shared" si="422"/>
        <v>-0.17731317137780891</v>
      </c>
      <c r="M3029">
        <f t="shared" si="423"/>
        <v>0</v>
      </c>
      <c r="N3029" s="2">
        <f t="shared" si="428"/>
        <v>-3.0285714285714305E-2</v>
      </c>
      <c r="O3029">
        <f t="shared" si="429"/>
        <v>1</v>
      </c>
    </row>
    <row r="3030" spans="1:15" x14ac:dyDescent="0.25">
      <c r="A3030">
        <f t="shared" si="424"/>
        <v>3029</v>
      </c>
      <c r="B3030" s="1">
        <v>40406</v>
      </c>
      <c r="C3030">
        <v>15.03</v>
      </c>
      <c r="D3030">
        <v>15.23</v>
      </c>
      <c r="E3030">
        <v>14.89</v>
      </c>
      <c r="F3030">
        <v>15.2</v>
      </c>
      <c r="G3030">
        <v>564296</v>
      </c>
      <c r="H3030" s="2">
        <f t="shared" ref="H3030:H3093" si="430">SLOPE(F3025:F3030,A3025:A3030)</f>
        <v>-0.21171428571428602</v>
      </c>
      <c r="I3030">
        <f t="shared" si="425"/>
        <v>0</v>
      </c>
      <c r="J3030">
        <f t="shared" si="426"/>
        <v>8.0000000000000071E-2</v>
      </c>
      <c r="K3030" t="str">
        <f t="shared" si="427"/>
        <v xml:space="preserve"> </v>
      </c>
      <c r="L3030" s="2">
        <f t="shared" si="422"/>
        <v>0.40676033022056957</v>
      </c>
      <c r="M3030">
        <f t="shared" si="423"/>
        <v>1</v>
      </c>
      <c r="N3030" s="2">
        <f t="shared" si="428"/>
        <v>3.2285714285714362E-2</v>
      </c>
      <c r="O3030">
        <f t="shared" si="429"/>
        <v>0</v>
      </c>
    </row>
    <row r="3031" spans="1:15" x14ac:dyDescent="0.25">
      <c r="A3031">
        <f t="shared" si="424"/>
        <v>3030</v>
      </c>
      <c r="B3031" s="1">
        <v>40407</v>
      </c>
      <c r="C3031">
        <v>15.4</v>
      </c>
      <c r="D3031">
        <v>15.48</v>
      </c>
      <c r="E3031">
        <v>15.24</v>
      </c>
      <c r="F3031">
        <v>15.32</v>
      </c>
      <c r="G3031">
        <v>609082</v>
      </c>
      <c r="H3031" s="2">
        <f t="shared" si="430"/>
        <v>-0.11971428571428575</v>
      </c>
      <c r="I3031">
        <f t="shared" si="425"/>
        <v>0</v>
      </c>
      <c r="J3031">
        <f t="shared" si="426"/>
        <v>0.12000000000000099</v>
      </c>
      <c r="K3031" t="str">
        <f t="shared" si="427"/>
        <v xml:space="preserve"> </v>
      </c>
      <c r="L3031" s="2">
        <f t="shared" si="422"/>
        <v>1.3529811003606236</v>
      </c>
      <c r="M3031">
        <f t="shared" si="423"/>
        <v>1</v>
      </c>
      <c r="N3031" s="2">
        <f t="shared" si="428"/>
        <v>9.2000000000000276E-2</v>
      </c>
      <c r="O3031">
        <f t="shared" si="429"/>
        <v>1</v>
      </c>
    </row>
    <row r="3032" spans="1:15" x14ac:dyDescent="0.25">
      <c r="A3032">
        <f t="shared" si="424"/>
        <v>3031</v>
      </c>
      <c r="B3032" s="1">
        <v>40408</v>
      </c>
      <c r="C3032">
        <v>15.32</v>
      </c>
      <c r="D3032">
        <v>15.48</v>
      </c>
      <c r="E3032">
        <v>15.25</v>
      </c>
      <c r="F3032">
        <v>15.44</v>
      </c>
      <c r="G3032">
        <v>423028</v>
      </c>
      <c r="H3032" s="2">
        <f t="shared" si="430"/>
        <v>9.1428571428571505E-3</v>
      </c>
      <c r="I3032">
        <f t="shared" si="425"/>
        <v>0</v>
      </c>
      <c r="J3032">
        <f t="shared" si="426"/>
        <v>0.11999999999999922</v>
      </c>
      <c r="K3032" t="str">
        <f t="shared" si="427"/>
        <v xml:space="preserve"> </v>
      </c>
      <c r="L3032" s="2">
        <f t="shared" si="422"/>
        <v>1.9949241355776883</v>
      </c>
      <c r="M3032">
        <f t="shared" si="423"/>
        <v>0</v>
      </c>
      <c r="N3032" s="2">
        <f t="shared" si="428"/>
        <v>0.12885714285714289</v>
      </c>
      <c r="O3032">
        <f t="shared" si="429"/>
        <v>1</v>
      </c>
    </row>
    <row r="3033" spans="1:15" x14ac:dyDescent="0.25">
      <c r="A3033">
        <f t="shared" si="424"/>
        <v>3032</v>
      </c>
      <c r="B3033" s="1">
        <v>40409</v>
      </c>
      <c r="C3033">
        <v>15.3</v>
      </c>
      <c r="D3033">
        <v>15.38</v>
      </c>
      <c r="E3033">
        <v>14.79</v>
      </c>
      <c r="F3033">
        <v>14.99</v>
      </c>
      <c r="G3033">
        <v>823368</v>
      </c>
      <c r="H3033" s="2">
        <f t="shared" si="430"/>
        <v>-4.8571428571428047E-3</v>
      </c>
      <c r="I3033">
        <f t="shared" si="425"/>
        <v>1</v>
      </c>
      <c r="J3033" t="str">
        <f t="shared" si="426"/>
        <v xml:space="preserve"> </v>
      </c>
      <c r="K3033">
        <f t="shared" si="427"/>
        <v>0.44999999999999929</v>
      </c>
      <c r="L3033" s="2">
        <f t="shared" si="422"/>
        <v>2.0818530293868767</v>
      </c>
      <c r="M3033">
        <f t="shared" si="423"/>
        <v>0</v>
      </c>
      <c r="N3033" s="2">
        <f t="shared" si="428"/>
        <v>-1.3999999999999955E-2</v>
      </c>
      <c r="O3033">
        <f t="shared" si="429"/>
        <v>0</v>
      </c>
    </row>
    <row r="3034" spans="1:15" x14ac:dyDescent="0.25">
      <c r="A3034">
        <f t="shared" si="424"/>
        <v>3033</v>
      </c>
      <c r="B3034" s="1">
        <v>40410</v>
      </c>
      <c r="C3034">
        <v>14.92</v>
      </c>
      <c r="D3034">
        <v>14.92</v>
      </c>
      <c r="E3034">
        <v>14.63</v>
      </c>
      <c r="F3034">
        <v>14.77</v>
      </c>
      <c r="G3034">
        <v>654029</v>
      </c>
      <c r="H3034" s="2">
        <f t="shared" si="430"/>
        <v>-6.457142857142846E-2</v>
      </c>
      <c r="I3034">
        <f t="shared" si="425"/>
        <v>1</v>
      </c>
      <c r="J3034" t="str">
        <f t="shared" si="426"/>
        <v xml:space="preserve"> </v>
      </c>
      <c r="K3034">
        <f t="shared" si="427"/>
        <v>0.22000000000000064</v>
      </c>
      <c r="L3034" s="2">
        <f t="shared" si="422"/>
        <v>2.0106404812287368</v>
      </c>
      <c r="M3034">
        <f t="shared" si="423"/>
        <v>0</v>
      </c>
      <c r="N3034" s="2">
        <f t="shared" si="428"/>
        <v>-5.9714285714285657E-2</v>
      </c>
      <c r="O3034">
        <f t="shared" si="429"/>
        <v>1</v>
      </c>
    </row>
    <row r="3035" spans="1:15" x14ac:dyDescent="0.25">
      <c r="A3035">
        <f t="shared" si="424"/>
        <v>3034</v>
      </c>
      <c r="B3035" s="1">
        <v>40413</v>
      </c>
      <c r="C3035">
        <v>14.96</v>
      </c>
      <c r="D3035">
        <v>15.01</v>
      </c>
      <c r="E3035">
        <v>14.59</v>
      </c>
      <c r="F3035">
        <v>14.63</v>
      </c>
      <c r="G3035">
        <v>555810</v>
      </c>
      <c r="H3035" s="2">
        <f t="shared" si="430"/>
        <v>-0.14142857142857126</v>
      </c>
      <c r="I3035">
        <f t="shared" si="425"/>
        <v>1</v>
      </c>
      <c r="J3035" t="str">
        <f t="shared" si="426"/>
        <v xml:space="preserve"> </v>
      </c>
      <c r="K3035">
        <f t="shared" si="427"/>
        <v>0.13999999999999879</v>
      </c>
      <c r="L3035" s="2">
        <f t="shared" si="422"/>
        <v>2.6385335276187414</v>
      </c>
      <c r="M3035">
        <f t="shared" si="423"/>
        <v>0</v>
      </c>
      <c r="N3035" s="2">
        <f t="shared" si="428"/>
        <v>-7.6857142857142804E-2</v>
      </c>
      <c r="O3035">
        <f t="shared" si="429"/>
        <v>1</v>
      </c>
    </row>
    <row r="3036" spans="1:15" x14ac:dyDescent="0.25">
      <c r="A3036">
        <f t="shared" si="424"/>
        <v>3035</v>
      </c>
      <c r="B3036" s="1">
        <v>40414</v>
      </c>
      <c r="C3036">
        <v>14.48</v>
      </c>
      <c r="D3036">
        <v>14.49</v>
      </c>
      <c r="E3036">
        <v>14.15</v>
      </c>
      <c r="F3036">
        <v>14.31</v>
      </c>
      <c r="G3036">
        <v>896661</v>
      </c>
      <c r="H3036" s="2">
        <f t="shared" si="430"/>
        <v>-0.21999999999999989</v>
      </c>
      <c r="I3036">
        <f t="shared" si="425"/>
        <v>0</v>
      </c>
      <c r="J3036" t="str">
        <f t="shared" si="426"/>
        <v xml:space="preserve"> </v>
      </c>
      <c r="K3036">
        <f t="shared" si="427"/>
        <v>0.32000000000000028</v>
      </c>
      <c r="L3036" s="2">
        <f t="shared" si="422"/>
        <v>2.5311148699289268</v>
      </c>
      <c r="M3036">
        <f t="shared" si="423"/>
        <v>0</v>
      </c>
      <c r="N3036" s="2">
        <f t="shared" si="428"/>
        <v>-7.8571428571428625E-2</v>
      </c>
      <c r="O3036">
        <f t="shared" si="429"/>
        <v>1</v>
      </c>
    </row>
    <row r="3037" spans="1:15" x14ac:dyDescent="0.25">
      <c r="A3037">
        <f t="shared" si="424"/>
        <v>3036</v>
      </c>
      <c r="B3037" s="1">
        <v>40415</v>
      </c>
      <c r="C3037">
        <v>14.2</v>
      </c>
      <c r="D3037">
        <v>14.42</v>
      </c>
      <c r="E3037">
        <v>13.99</v>
      </c>
      <c r="F3037">
        <v>14.31</v>
      </c>
      <c r="G3037">
        <v>767831</v>
      </c>
      <c r="H3037" s="2">
        <f t="shared" si="430"/>
        <v>-0.2237142857142855</v>
      </c>
      <c r="I3037">
        <f t="shared" si="425"/>
        <v>1</v>
      </c>
      <c r="J3037" t="str">
        <f t="shared" si="426"/>
        <v xml:space="preserve"> </v>
      </c>
      <c r="K3037" t="str">
        <f t="shared" si="427"/>
        <v xml:space="preserve"> </v>
      </c>
      <c r="L3037" s="2">
        <f t="shared" si="422"/>
        <v>2.0313894078200589</v>
      </c>
      <c r="M3037">
        <f t="shared" si="423"/>
        <v>0</v>
      </c>
      <c r="N3037" s="2">
        <f t="shared" si="428"/>
        <v>-3.7142857142856145E-3</v>
      </c>
      <c r="O3037">
        <f t="shared" si="429"/>
        <v>0</v>
      </c>
    </row>
    <row r="3038" spans="1:15" x14ac:dyDescent="0.25">
      <c r="A3038">
        <f t="shared" si="424"/>
        <v>3037</v>
      </c>
      <c r="B3038" s="1">
        <v>40416</v>
      </c>
      <c r="C3038">
        <v>14.4</v>
      </c>
      <c r="D3038">
        <v>14.55</v>
      </c>
      <c r="E3038">
        <v>14.18</v>
      </c>
      <c r="F3038">
        <v>14.24</v>
      </c>
      <c r="G3038">
        <v>582853</v>
      </c>
      <c r="H3038" s="2">
        <f t="shared" si="430"/>
        <v>-0.15571428571428564</v>
      </c>
      <c r="I3038">
        <f t="shared" si="425"/>
        <v>0</v>
      </c>
      <c r="J3038" t="str">
        <f t="shared" si="426"/>
        <v xml:space="preserve"> </v>
      </c>
      <c r="K3038">
        <f t="shared" si="427"/>
        <v>7.0000000000000284E-2</v>
      </c>
      <c r="L3038" s="2">
        <f t="shared" si="422"/>
        <v>1.9675672942957294</v>
      </c>
      <c r="M3038">
        <f t="shared" si="423"/>
        <v>1</v>
      </c>
      <c r="N3038" s="2">
        <f t="shared" si="428"/>
        <v>6.7999999999999866E-2</v>
      </c>
      <c r="O3038">
        <f t="shared" si="429"/>
        <v>1</v>
      </c>
    </row>
    <row r="3039" spans="1:15" x14ac:dyDescent="0.25">
      <c r="A3039">
        <f t="shared" si="424"/>
        <v>3038</v>
      </c>
      <c r="B3039" s="1">
        <v>40417</v>
      </c>
      <c r="C3039">
        <v>14.35</v>
      </c>
      <c r="D3039">
        <v>14.5</v>
      </c>
      <c r="E3039">
        <v>14.11</v>
      </c>
      <c r="F3039">
        <v>14.45</v>
      </c>
      <c r="G3039">
        <v>464730</v>
      </c>
      <c r="H3039" s="2">
        <f t="shared" si="430"/>
        <v>-7.9142857142857237E-2</v>
      </c>
      <c r="I3039">
        <f t="shared" si="425"/>
        <v>1</v>
      </c>
      <c r="J3039">
        <f t="shared" si="426"/>
        <v>0.20999999999999908</v>
      </c>
      <c r="K3039" t="str">
        <f t="shared" si="427"/>
        <v xml:space="preserve"> </v>
      </c>
      <c r="L3039" s="2">
        <f t="shared" si="422"/>
        <v>2.364682356591624</v>
      </c>
      <c r="M3039">
        <f t="shared" si="423"/>
        <v>0</v>
      </c>
      <c r="N3039" s="2">
        <f t="shared" si="428"/>
        <v>7.6571428571428402E-2</v>
      </c>
      <c r="O3039">
        <f t="shared" si="429"/>
        <v>1</v>
      </c>
    </row>
    <row r="3040" spans="1:15" x14ac:dyDescent="0.25">
      <c r="A3040">
        <f t="shared" si="424"/>
        <v>3039</v>
      </c>
      <c r="B3040" s="1">
        <v>40420</v>
      </c>
      <c r="C3040">
        <v>14.41</v>
      </c>
      <c r="D3040">
        <v>14.46</v>
      </c>
      <c r="E3040">
        <v>14.25</v>
      </c>
      <c r="F3040">
        <v>14.26</v>
      </c>
      <c r="G3040">
        <v>365833</v>
      </c>
      <c r="H3040" s="2">
        <f t="shared" si="430"/>
        <v>-4.2857142857143114E-2</v>
      </c>
      <c r="I3040">
        <f t="shared" si="425"/>
        <v>1</v>
      </c>
      <c r="J3040" t="str">
        <f t="shared" si="426"/>
        <v xml:space="preserve"> </v>
      </c>
      <c r="K3040">
        <f t="shared" si="427"/>
        <v>0.1899999999999995</v>
      </c>
      <c r="L3040" s="2">
        <f t="shared" si="422"/>
        <v>1.6780545898209152</v>
      </c>
      <c r="M3040">
        <f t="shared" si="423"/>
        <v>0</v>
      </c>
      <c r="N3040" s="2">
        <f t="shared" si="428"/>
        <v>3.6285714285714123E-2</v>
      </c>
      <c r="O3040">
        <f t="shared" si="429"/>
        <v>0</v>
      </c>
    </row>
    <row r="3041" spans="1:15" x14ac:dyDescent="0.25">
      <c r="A3041">
        <f t="shared" si="424"/>
        <v>3040</v>
      </c>
      <c r="B3041" s="1">
        <v>40421</v>
      </c>
      <c r="C3041">
        <v>14.1</v>
      </c>
      <c r="D3041">
        <v>14.32</v>
      </c>
      <c r="E3041">
        <v>14.05</v>
      </c>
      <c r="F3041">
        <v>14.22</v>
      </c>
      <c r="G3041">
        <v>592247</v>
      </c>
      <c r="H3041" s="2">
        <f t="shared" si="430"/>
        <v>-1.114285714285721E-2</v>
      </c>
      <c r="I3041">
        <f t="shared" si="425"/>
        <v>0</v>
      </c>
      <c r="J3041" t="str">
        <f t="shared" si="426"/>
        <v xml:space="preserve"> </v>
      </c>
      <c r="K3041">
        <f t="shared" si="427"/>
        <v>3.9999999999999147E-2</v>
      </c>
      <c r="L3041" s="2">
        <f t="shared" si="422"/>
        <v>0.68511591680529316</v>
      </c>
      <c r="M3041">
        <f t="shared" si="423"/>
        <v>1</v>
      </c>
      <c r="N3041" s="2">
        <f t="shared" si="428"/>
        <v>3.1714285714285903E-2</v>
      </c>
      <c r="O3041">
        <f t="shared" si="429"/>
        <v>0</v>
      </c>
    </row>
    <row r="3042" spans="1:15" x14ac:dyDescent="0.25">
      <c r="A3042">
        <f t="shared" si="424"/>
        <v>3041</v>
      </c>
      <c r="B3042" s="1">
        <v>40422</v>
      </c>
      <c r="C3042">
        <v>14.47</v>
      </c>
      <c r="D3042">
        <v>14.84</v>
      </c>
      <c r="E3042">
        <v>14.34</v>
      </c>
      <c r="F3042">
        <v>14.75</v>
      </c>
      <c r="G3042">
        <v>780430</v>
      </c>
      <c r="H3042" s="2">
        <f t="shared" si="430"/>
        <v>5.5714285714285695E-2</v>
      </c>
      <c r="I3042">
        <f t="shared" si="425"/>
        <v>1</v>
      </c>
      <c r="J3042">
        <f t="shared" si="426"/>
        <v>0.52999999999999936</v>
      </c>
      <c r="K3042" t="str">
        <f t="shared" si="427"/>
        <v xml:space="preserve"> </v>
      </c>
      <c r="L3042" s="2">
        <f t="shared" si="422"/>
        <v>0.4055313979585477</v>
      </c>
      <c r="M3042">
        <f t="shared" si="423"/>
        <v>1</v>
      </c>
      <c r="N3042" s="2">
        <f t="shared" si="428"/>
        <v>6.6857142857142907E-2</v>
      </c>
      <c r="O3042">
        <f t="shared" si="429"/>
        <v>1</v>
      </c>
    </row>
    <row r="3043" spans="1:15" x14ac:dyDescent="0.25">
      <c r="A3043">
        <f t="shared" si="424"/>
        <v>3042</v>
      </c>
      <c r="B3043" s="1">
        <v>40423</v>
      </c>
      <c r="C3043">
        <v>14.84</v>
      </c>
      <c r="D3043">
        <v>14.94</v>
      </c>
      <c r="E3043">
        <v>14.68</v>
      </c>
      <c r="F3043">
        <v>14.89</v>
      </c>
      <c r="G3043">
        <v>544345</v>
      </c>
      <c r="H3043" s="2">
        <f t="shared" si="430"/>
        <v>0.11742857142857156</v>
      </c>
      <c r="I3043">
        <f t="shared" si="425"/>
        <v>1</v>
      </c>
      <c r="J3043">
        <f t="shared" si="426"/>
        <v>0.14000000000000057</v>
      </c>
      <c r="K3043" t="str">
        <f t="shared" si="427"/>
        <v xml:space="preserve"> </v>
      </c>
      <c r="L3043" s="2">
        <f t="shared" si="422"/>
        <v>0.11455628532152488</v>
      </c>
      <c r="M3043">
        <f t="shared" si="423"/>
        <v>1</v>
      </c>
      <c r="N3043" s="2">
        <f t="shared" si="428"/>
        <v>6.1714285714285867E-2</v>
      </c>
      <c r="O3043">
        <f t="shared" si="429"/>
        <v>1</v>
      </c>
    </row>
    <row r="3044" spans="1:15" x14ac:dyDescent="0.25">
      <c r="A3044">
        <f t="shared" si="424"/>
        <v>3043</v>
      </c>
      <c r="B3044" s="1">
        <v>40424</v>
      </c>
      <c r="C3044">
        <v>15.13</v>
      </c>
      <c r="D3044">
        <v>15.3</v>
      </c>
      <c r="E3044">
        <v>14.94</v>
      </c>
      <c r="F3044">
        <v>15.13</v>
      </c>
      <c r="G3044">
        <v>643414</v>
      </c>
      <c r="H3044" s="2">
        <f t="shared" si="430"/>
        <v>0.16628571428571454</v>
      </c>
      <c r="I3044">
        <f t="shared" si="425"/>
        <v>1</v>
      </c>
      <c r="J3044">
        <f t="shared" si="426"/>
        <v>0.24000000000000021</v>
      </c>
      <c r="K3044" t="str">
        <f t="shared" si="427"/>
        <v xml:space="preserve"> </v>
      </c>
      <c r="L3044" s="2">
        <f t="shared" si="422"/>
        <v>0.47601019591644367</v>
      </c>
      <c r="M3044">
        <f t="shared" si="423"/>
        <v>1</v>
      </c>
      <c r="N3044" s="2">
        <f t="shared" si="428"/>
        <v>4.8857142857142974E-2</v>
      </c>
      <c r="O3044">
        <f t="shared" si="429"/>
        <v>1</v>
      </c>
    </row>
    <row r="3045" spans="1:15" x14ac:dyDescent="0.25">
      <c r="A3045">
        <f t="shared" si="424"/>
        <v>3044</v>
      </c>
      <c r="B3045" s="1">
        <v>40428</v>
      </c>
      <c r="C3045">
        <v>15.02</v>
      </c>
      <c r="D3045">
        <v>15.24</v>
      </c>
      <c r="E3045">
        <v>14.95</v>
      </c>
      <c r="F3045">
        <v>15.18</v>
      </c>
      <c r="G3045">
        <v>553661</v>
      </c>
      <c r="H3045" s="2">
        <f t="shared" si="430"/>
        <v>0.21342857142857144</v>
      </c>
      <c r="I3045">
        <f t="shared" si="425"/>
        <v>1</v>
      </c>
      <c r="J3045">
        <f t="shared" si="426"/>
        <v>4.9999999999998934E-2</v>
      </c>
      <c r="K3045" t="str">
        <f t="shared" si="427"/>
        <v xml:space="preserve"> </v>
      </c>
      <c r="L3045" s="2">
        <f t="shared" si="422"/>
        <v>0.76554329183616032</v>
      </c>
      <c r="M3045">
        <f t="shared" si="423"/>
        <v>1</v>
      </c>
      <c r="N3045" s="2">
        <f t="shared" si="428"/>
        <v>4.7142857142856903E-2</v>
      </c>
      <c r="O3045">
        <f t="shared" si="429"/>
        <v>1</v>
      </c>
    </row>
    <row r="3046" spans="1:15" x14ac:dyDescent="0.25">
      <c r="A3046">
        <f t="shared" si="424"/>
        <v>3045</v>
      </c>
      <c r="B3046" s="1">
        <v>40429</v>
      </c>
      <c r="C3046">
        <v>15.13</v>
      </c>
      <c r="D3046">
        <v>15.53</v>
      </c>
      <c r="E3046">
        <v>15.06</v>
      </c>
      <c r="F3046">
        <v>15.44</v>
      </c>
      <c r="G3046">
        <v>750699</v>
      </c>
      <c r="H3046" s="2">
        <f t="shared" si="430"/>
        <v>0.21799999999999983</v>
      </c>
      <c r="I3046">
        <f t="shared" si="425"/>
        <v>1</v>
      </c>
      <c r="J3046">
        <f t="shared" si="426"/>
        <v>0.25999999999999979</v>
      </c>
      <c r="K3046" t="str">
        <f t="shared" si="427"/>
        <v xml:space="preserve"> </v>
      </c>
      <c r="L3046" s="2">
        <f t="shared" si="422"/>
        <v>1.1392542880514289</v>
      </c>
      <c r="M3046">
        <f t="shared" si="423"/>
        <v>1</v>
      </c>
      <c r="N3046" s="2">
        <f t="shared" si="428"/>
        <v>4.5714285714283931E-3</v>
      </c>
      <c r="O3046">
        <f t="shared" si="429"/>
        <v>1</v>
      </c>
    </row>
    <row r="3047" spans="1:15" x14ac:dyDescent="0.25">
      <c r="A3047">
        <f t="shared" si="424"/>
        <v>3046</v>
      </c>
      <c r="B3047" s="1">
        <v>40430</v>
      </c>
      <c r="C3047">
        <v>15.65</v>
      </c>
      <c r="D3047">
        <v>15.74</v>
      </c>
      <c r="E3047">
        <v>15.56</v>
      </c>
      <c r="F3047">
        <v>15.65</v>
      </c>
      <c r="G3047">
        <v>605062</v>
      </c>
      <c r="H3047" s="2">
        <f t="shared" si="430"/>
        <v>0.17714285714285707</v>
      </c>
      <c r="I3047">
        <f t="shared" si="425"/>
        <v>1</v>
      </c>
      <c r="J3047">
        <f t="shared" si="426"/>
        <v>0.21000000000000085</v>
      </c>
      <c r="K3047" t="str">
        <f t="shared" si="427"/>
        <v xml:space="preserve"> </v>
      </c>
      <c r="L3047" s="2">
        <f t="shared" si="422"/>
        <v>2.1449651380956101</v>
      </c>
      <c r="M3047">
        <f t="shared" si="423"/>
        <v>1</v>
      </c>
      <c r="N3047" s="2">
        <f t="shared" si="428"/>
        <v>-4.0857142857142759E-2</v>
      </c>
      <c r="O3047">
        <f t="shared" si="429"/>
        <v>1</v>
      </c>
    </row>
    <row r="3048" spans="1:15" x14ac:dyDescent="0.25">
      <c r="A3048">
        <f t="shared" si="424"/>
        <v>3047</v>
      </c>
      <c r="B3048" s="1">
        <v>40431</v>
      </c>
      <c r="C3048">
        <v>15.7</v>
      </c>
      <c r="D3048">
        <v>15.82</v>
      </c>
      <c r="E3048">
        <v>15.55</v>
      </c>
      <c r="F3048">
        <v>15.72</v>
      </c>
      <c r="G3048">
        <v>466378</v>
      </c>
      <c r="H3048" s="2">
        <f t="shared" si="430"/>
        <v>0.17057142857142854</v>
      </c>
      <c r="I3048">
        <f t="shared" si="425"/>
        <v>1</v>
      </c>
      <c r="J3048">
        <f t="shared" si="426"/>
        <v>7.0000000000000284E-2</v>
      </c>
      <c r="K3048" t="str">
        <f t="shared" si="427"/>
        <v xml:space="preserve"> </v>
      </c>
      <c r="L3048" s="2">
        <f t="shared" si="422"/>
        <v>3.2611646892572939</v>
      </c>
      <c r="M3048">
        <f t="shared" si="423"/>
        <v>1</v>
      </c>
      <c r="N3048" s="2">
        <f t="shared" si="428"/>
        <v>-6.5714285714285336E-3</v>
      </c>
      <c r="O3048">
        <f t="shared" si="429"/>
        <v>0</v>
      </c>
    </row>
    <row r="3049" spans="1:15" x14ac:dyDescent="0.25">
      <c r="A3049">
        <f t="shared" si="424"/>
        <v>3048</v>
      </c>
      <c r="B3049" s="1">
        <v>40434</v>
      </c>
      <c r="C3049">
        <v>15.93</v>
      </c>
      <c r="D3049">
        <v>16.05</v>
      </c>
      <c r="E3049">
        <v>15.79</v>
      </c>
      <c r="F3049">
        <v>15.99</v>
      </c>
      <c r="G3049">
        <v>563105</v>
      </c>
      <c r="H3049" s="2">
        <f t="shared" si="430"/>
        <v>0.17514285714285716</v>
      </c>
      <c r="I3049">
        <f t="shared" si="425"/>
        <v>0</v>
      </c>
      <c r="J3049">
        <f t="shared" si="426"/>
        <v>0.26999999999999957</v>
      </c>
      <c r="K3049" t="str">
        <f t="shared" si="427"/>
        <v xml:space="preserve"> </v>
      </c>
      <c r="L3049" s="2">
        <f t="shared" si="422"/>
        <v>4.7554411717613876</v>
      </c>
      <c r="M3049">
        <f t="shared" si="423"/>
        <v>0</v>
      </c>
      <c r="N3049" s="2">
        <f t="shared" si="428"/>
        <v>4.5714285714286151E-3</v>
      </c>
      <c r="O3049">
        <f t="shared" si="429"/>
        <v>0</v>
      </c>
    </row>
    <row r="3050" spans="1:15" x14ac:dyDescent="0.25">
      <c r="A3050">
        <f t="shared" si="424"/>
        <v>3049</v>
      </c>
      <c r="B3050" s="1">
        <v>40435</v>
      </c>
      <c r="C3050">
        <v>15.92</v>
      </c>
      <c r="D3050">
        <v>16.02</v>
      </c>
      <c r="E3050">
        <v>15.85</v>
      </c>
      <c r="F3050">
        <v>15.9</v>
      </c>
      <c r="G3050">
        <v>481596</v>
      </c>
      <c r="H3050" s="2">
        <f t="shared" si="430"/>
        <v>0.15200000000000016</v>
      </c>
      <c r="I3050">
        <f t="shared" si="425"/>
        <v>1</v>
      </c>
      <c r="J3050" t="str">
        <f t="shared" si="426"/>
        <v xml:space="preserve"> </v>
      </c>
      <c r="K3050">
        <f t="shared" si="427"/>
        <v>8.9999999999999858E-2</v>
      </c>
      <c r="L3050" s="2">
        <f t="shared" si="422"/>
        <v>6.1811398431639857</v>
      </c>
      <c r="M3050">
        <f t="shared" si="423"/>
        <v>1</v>
      </c>
      <c r="N3050" s="2">
        <f t="shared" si="428"/>
        <v>-2.3142857142856993E-2</v>
      </c>
      <c r="O3050">
        <f t="shared" si="429"/>
        <v>0</v>
      </c>
    </row>
    <row r="3051" spans="1:15" x14ac:dyDescent="0.25">
      <c r="A3051">
        <f t="shared" si="424"/>
        <v>3050</v>
      </c>
      <c r="B3051" s="1">
        <v>40436</v>
      </c>
      <c r="C3051">
        <v>15.81</v>
      </c>
      <c r="D3051">
        <v>16.21</v>
      </c>
      <c r="E3051">
        <v>15.71</v>
      </c>
      <c r="F3051">
        <v>16.079999999999998</v>
      </c>
      <c r="G3051">
        <v>685560</v>
      </c>
      <c r="H3051" s="2">
        <f t="shared" si="430"/>
        <v>0.12057142857142839</v>
      </c>
      <c r="I3051">
        <f t="shared" si="425"/>
        <v>1</v>
      </c>
      <c r="J3051">
        <f t="shared" si="426"/>
        <v>0.17999999999999794</v>
      </c>
      <c r="K3051" t="str">
        <f t="shared" si="427"/>
        <v xml:space="preserve"> </v>
      </c>
      <c r="L3051" s="2">
        <f t="shared" si="422"/>
        <v>7.8736372356090731</v>
      </c>
      <c r="M3051">
        <f t="shared" si="423"/>
        <v>1</v>
      </c>
      <c r="N3051" s="2">
        <f t="shared" si="428"/>
        <v>-3.1428571428571778E-2</v>
      </c>
      <c r="O3051">
        <f t="shared" si="429"/>
        <v>0</v>
      </c>
    </row>
    <row r="3052" spans="1:15" x14ac:dyDescent="0.25">
      <c r="A3052">
        <f t="shared" si="424"/>
        <v>3051</v>
      </c>
      <c r="B3052" s="1">
        <v>40437</v>
      </c>
      <c r="C3052">
        <v>16.04</v>
      </c>
      <c r="D3052">
        <v>16.170000000000002</v>
      </c>
      <c r="E3052">
        <v>15.97</v>
      </c>
      <c r="F3052">
        <v>16.09</v>
      </c>
      <c r="G3052">
        <v>470720</v>
      </c>
      <c r="H3052" s="2">
        <f t="shared" si="430"/>
        <v>9.1142857142856873E-2</v>
      </c>
      <c r="I3052">
        <f t="shared" si="425"/>
        <v>1</v>
      </c>
      <c r="J3052">
        <f t="shared" si="426"/>
        <v>1.0000000000001563E-2</v>
      </c>
      <c r="K3052" t="str">
        <f t="shared" si="427"/>
        <v xml:space="preserve"> </v>
      </c>
      <c r="L3052" s="2">
        <f t="shared" si="422"/>
        <v>9.0884962114006047</v>
      </c>
      <c r="M3052">
        <f t="shared" si="423"/>
        <v>1</v>
      </c>
      <c r="N3052" s="2">
        <f t="shared" si="428"/>
        <v>-2.9428571428571512E-2</v>
      </c>
      <c r="O3052">
        <f t="shared" si="429"/>
        <v>0</v>
      </c>
    </row>
    <row r="3053" spans="1:15" x14ac:dyDescent="0.25">
      <c r="A3053">
        <f t="shared" si="424"/>
        <v>3052</v>
      </c>
      <c r="B3053" s="1">
        <v>40438</v>
      </c>
      <c r="C3053">
        <v>16.170000000000002</v>
      </c>
      <c r="D3053">
        <v>16.28</v>
      </c>
      <c r="E3053">
        <v>15.94</v>
      </c>
      <c r="F3053">
        <v>16.149999999999999</v>
      </c>
      <c r="G3053">
        <v>725006</v>
      </c>
      <c r="H3053" s="2">
        <f t="shared" si="430"/>
        <v>7.5142857142856762E-2</v>
      </c>
      <c r="I3053">
        <f t="shared" si="425"/>
        <v>1</v>
      </c>
      <c r="J3053">
        <f t="shared" si="426"/>
        <v>5.9999999999998721E-2</v>
      </c>
      <c r="K3053" t="str">
        <f t="shared" si="427"/>
        <v xml:space="preserve"> </v>
      </c>
      <c r="L3053" s="2">
        <f t="shared" si="422"/>
        <v>9.7973165205681951</v>
      </c>
      <c r="M3053">
        <f t="shared" si="423"/>
        <v>1</v>
      </c>
      <c r="N3053" s="2">
        <f t="shared" si="428"/>
        <v>-1.6000000000000111E-2</v>
      </c>
      <c r="O3053">
        <f t="shared" si="429"/>
        <v>0</v>
      </c>
    </row>
    <row r="3054" spans="1:15" x14ac:dyDescent="0.25">
      <c r="A3054">
        <f t="shared" si="424"/>
        <v>3053</v>
      </c>
      <c r="B3054" s="1">
        <v>40441</v>
      </c>
      <c r="C3054">
        <v>16.13</v>
      </c>
      <c r="D3054">
        <v>16.46</v>
      </c>
      <c r="E3054">
        <v>16.09</v>
      </c>
      <c r="F3054">
        <v>16.41</v>
      </c>
      <c r="G3054">
        <v>460913</v>
      </c>
      <c r="H3054" s="2">
        <f t="shared" si="430"/>
        <v>8.1714285714285601E-2</v>
      </c>
      <c r="I3054">
        <f t="shared" si="425"/>
        <v>0</v>
      </c>
      <c r="J3054">
        <f t="shared" si="426"/>
        <v>0.26000000000000156</v>
      </c>
      <c r="K3054" t="str">
        <f t="shared" si="427"/>
        <v xml:space="preserve"> </v>
      </c>
      <c r="L3054" s="2">
        <f t="shared" si="422"/>
        <v>10.226373951576637</v>
      </c>
      <c r="M3054">
        <f t="shared" si="423"/>
        <v>0</v>
      </c>
      <c r="N3054" s="2">
        <f t="shared" si="428"/>
        <v>6.571428571428839E-3</v>
      </c>
      <c r="O3054">
        <f t="shared" si="429"/>
        <v>0</v>
      </c>
    </row>
    <row r="3055" spans="1:15" x14ac:dyDescent="0.25">
      <c r="A3055">
        <f t="shared" si="424"/>
        <v>3054</v>
      </c>
      <c r="B3055" s="1">
        <v>40442</v>
      </c>
      <c r="C3055">
        <v>16.38</v>
      </c>
      <c r="D3055">
        <v>16.559999999999999</v>
      </c>
      <c r="E3055">
        <v>16.28</v>
      </c>
      <c r="F3055">
        <v>16.38</v>
      </c>
      <c r="G3055">
        <v>541555</v>
      </c>
      <c r="H3055" s="2">
        <f t="shared" si="430"/>
        <v>9.8571428571428504E-2</v>
      </c>
      <c r="I3055">
        <f t="shared" si="425"/>
        <v>0</v>
      </c>
      <c r="J3055" t="str">
        <f t="shared" si="426"/>
        <v xml:space="preserve"> </v>
      </c>
      <c r="K3055">
        <f t="shared" si="427"/>
        <v>3.0000000000001137E-2</v>
      </c>
      <c r="L3055" s="2">
        <f t="shared" si="422"/>
        <v>10.487588265268977</v>
      </c>
      <c r="M3055">
        <f t="shared" si="423"/>
        <v>0</v>
      </c>
      <c r="N3055" s="2">
        <f t="shared" si="428"/>
        <v>1.6857142857142904E-2</v>
      </c>
      <c r="O3055">
        <f t="shared" si="429"/>
        <v>0</v>
      </c>
    </row>
    <row r="3056" spans="1:15" x14ac:dyDescent="0.25">
      <c r="A3056">
        <f t="shared" si="424"/>
        <v>3055</v>
      </c>
      <c r="B3056" s="1">
        <v>40443</v>
      </c>
      <c r="C3056">
        <v>16.37</v>
      </c>
      <c r="D3056">
        <v>16.53</v>
      </c>
      <c r="E3056">
        <v>16.260000000000002</v>
      </c>
      <c r="F3056">
        <v>16.36</v>
      </c>
      <c r="G3056">
        <v>474399</v>
      </c>
      <c r="H3056" s="2">
        <f t="shared" si="430"/>
        <v>7.2285714285714425E-2</v>
      </c>
      <c r="I3056">
        <f t="shared" si="425"/>
        <v>0</v>
      </c>
      <c r="J3056" t="str">
        <f t="shared" si="426"/>
        <v xml:space="preserve"> </v>
      </c>
      <c r="K3056">
        <f t="shared" si="427"/>
        <v>1.9999999999999574E-2</v>
      </c>
      <c r="L3056" s="2">
        <f t="shared" si="422"/>
        <v>10.759530705989054</v>
      </c>
      <c r="M3056">
        <f t="shared" si="423"/>
        <v>0</v>
      </c>
      <c r="N3056" s="2">
        <f t="shared" si="428"/>
        <v>-2.6285714285714079E-2</v>
      </c>
      <c r="O3056">
        <f t="shared" si="429"/>
        <v>0</v>
      </c>
    </row>
    <row r="3057" spans="1:15" x14ac:dyDescent="0.25">
      <c r="A3057">
        <f t="shared" si="424"/>
        <v>3056</v>
      </c>
      <c r="B3057" s="1">
        <v>40444</v>
      </c>
      <c r="C3057">
        <v>16.13</v>
      </c>
      <c r="D3057">
        <v>16.25</v>
      </c>
      <c r="E3057">
        <v>15.91</v>
      </c>
      <c r="F3057">
        <v>16</v>
      </c>
      <c r="G3057">
        <v>531798</v>
      </c>
      <c r="H3057" s="2">
        <f t="shared" si="430"/>
        <v>4.2857142857143466E-3</v>
      </c>
      <c r="I3057">
        <f t="shared" si="425"/>
        <v>1</v>
      </c>
      <c r="J3057" t="str">
        <f t="shared" si="426"/>
        <v xml:space="preserve"> </v>
      </c>
      <c r="K3057">
        <f t="shared" si="427"/>
        <v>0.35999999999999943</v>
      </c>
      <c r="L3057" s="2">
        <f t="shared" si="422"/>
        <v>10.69984839632477</v>
      </c>
      <c r="M3057">
        <f t="shared" si="423"/>
        <v>1</v>
      </c>
      <c r="N3057" s="2">
        <f t="shared" si="428"/>
        <v>-6.8000000000000074E-2</v>
      </c>
      <c r="O3057">
        <f t="shared" si="429"/>
        <v>1</v>
      </c>
    </row>
    <row r="3058" spans="1:15" x14ac:dyDescent="0.25">
      <c r="A3058">
        <f t="shared" si="424"/>
        <v>3057</v>
      </c>
      <c r="B3058" s="1">
        <v>40445</v>
      </c>
      <c r="C3058">
        <v>16.190000000000001</v>
      </c>
      <c r="D3058">
        <v>16.52</v>
      </c>
      <c r="E3058">
        <v>16.16</v>
      </c>
      <c r="F3058">
        <v>16.52</v>
      </c>
      <c r="G3058">
        <v>850299</v>
      </c>
      <c r="H3058" s="2">
        <f t="shared" si="430"/>
        <v>1.7142857142857286E-2</v>
      </c>
      <c r="I3058">
        <f t="shared" si="425"/>
        <v>0</v>
      </c>
      <c r="J3058">
        <f t="shared" si="426"/>
        <v>0.51999999999999957</v>
      </c>
      <c r="K3058" t="str">
        <f t="shared" si="427"/>
        <v xml:space="preserve"> </v>
      </c>
      <c r="L3058" s="2">
        <f t="shared" si="422"/>
        <v>10.726119335612562</v>
      </c>
      <c r="M3058">
        <f t="shared" si="423"/>
        <v>0</v>
      </c>
      <c r="N3058" s="2">
        <f t="shared" si="428"/>
        <v>1.2857142857142938E-2</v>
      </c>
      <c r="O3058">
        <f t="shared" si="429"/>
        <v>0</v>
      </c>
    </row>
    <row r="3059" spans="1:15" x14ac:dyDescent="0.25">
      <c r="A3059">
        <f t="shared" si="424"/>
        <v>3058</v>
      </c>
      <c r="B3059" s="1">
        <v>40448</v>
      </c>
      <c r="C3059">
        <v>16.510000000000002</v>
      </c>
      <c r="D3059">
        <v>16.510000000000002</v>
      </c>
      <c r="E3059">
        <v>16.260000000000002</v>
      </c>
      <c r="F3059">
        <v>16.29</v>
      </c>
      <c r="G3059">
        <v>405680</v>
      </c>
      <c r="H3059" s="2">
        <f t="shared" si="430"/>
        <v>-1.5428571428571505E-2</v>
      </c>
      <c r="I3059">
        <f t="shared" si="425"/>
        <v>0</v>
      </c>
      <c r="J3059" t="str">
        <f t="shared" si="426"/>
        <v xml:space="preserve"> </v>
      </c>
      <c r="K3059">
        <f t="shared" si="427"/>
        <v>0.23000000000000043</v>
      </c>
      <c r="L3059" s="2">
        <f t="shared" si="422"/>
        <v>10.679287743620941</v>
      </c>
      <c r="M3059">
        <f t="shared" si="423"/>
        <v>1</v>
      </c>
      <c r="N3059" s="2">
        <f t="shared" si="428"/>
        <v>-3.2571428571428793E-2</v>
      </c>
      <c r="O3059">
        <f t="shared" si="429"/>
        <v>0</v>
      </c>
    </row>
    <row r="3060" spans="1:15" x14ac:dyDescent="0.25">
      <c r="A3060">
        <f t="shared" si="424"/>
        <v>3059</v>
      </c>
      <c r="B3060" s="1">
        <v>40449</v>
      </c>
      <c r="C3060">
        <v>16.29</v>
      </c>
      <c r="D3060">
        <v>16.38</v>
      </c>
      <c r="E3060">
        <v>16</v>
      </c>
      <c r="F3060">
        <v>16.3</v>
      </c>
      <c r="G3060">
        <v>538769</v>
      </c>
      <c r="H3060" s="2">
        <f t="shared" si="430"/>
        <v>-2.5714285714283644E-3</v>
      </c>
      <c r="I3060">
        <f t="shared" si="425"/>
        <v>1</v>
      </c>
      <c r="J3060">
        <f t="shared" si="426"/>
        <v>1.0000000000001563E-2</v>
      </c>
      <c r="K3060" t="str">
        <f t="shared" si="427"/>
        <v xml:space="preserve"> </v>
      </c>
      <c r="L3060" s="2">
        <f t="shared" si="422"/>
        <v>10.648603521840469</v>
      </c>
      <c r="M3060">
        <f t="shared" si="423"/>
        <v>0</v>
      </c>
      <c r="N3060" s="2">
        <f t="shared" si="428"/>
        <v>1.285714285714314E-2</v>
      </c>
      <c r="O3060">
        <f t="shared" si="429"/>
        <v>0</v>
      </c>
    </row>
    <row r="3061" spans="1:15" x14ac:dyDescent="0.25">
      <c r="A3061">
        <f t="shared" si="424"/>
        <v>3060</v>
      </c>
      <c r="B3061" s="1">
        <v>40450</v>
      </c>
      <c r="C3061">
        <v>16.2</v>
      </c>
      <c r="D3061">
        <v>16.32</v>
      </c>
      <c r="E3061">
        <v>16.100000000000001</v>
      </c>
      <c r="F3061">
        <v>16.22</v>
      </c>
      <c r="G3061">
        <v>441239</v>
      </c>
      <c r="H3061" s="2">
        <f t="shared" si="430"/>
        <v>-8.5714285714288962E-4</v>
      </c>
      <c r="I3061">
        <f t="shared" si="425"/>
        <v>1</v>
      </c>
      <c r="J3061" t="str">
        <f t="shared" si="426"/>
        <v xml:space="preserve"> </v>
      </c>
      <c r="K3061">
        <f t="shared" si="427"/>
        <v>8.0000000000001847E-2</v>
      </c>
      <c r="L3061" s="2">
        <f t="shared" si="422"/>
        <v>10.562884738677411</v>
      </c>
      <c r="M3061">
        <f t="shared" si="423"/>
        <v>0</v>
      </c>
      <c r="N3061" s="2">
        <f t="shared" si="428"/>
        <v>1.7142857142854748E-3</v>
      </c>
      <c r="O3061">
        <f t="shared" si="429"/>
        <v>0</v>
      </c>
    </row>
    <row r="3062" spans="1:15" x14ac:dyDescent="0.25">
      <c r="A3062">
        <f t="shared" si="424"/>
        <v>3061</v>
      </c>
      <c r="B3062" s="1">
        <v>40451</v>
      </c>
      <c r="C3062">
        <v>16.32</v>
      </c>
      <c r="D3062">
        <v>16.55</v>
      </c>
      <c r="E3062">
        <v>16.010000000000002</v>
      </c>
      <c r="F3062">
        <v>16.11</v>
      </c>
      <c r="G3062">
        <v>590025</v>
      </c>
      <c r="H3062" s="2">
        <f t="shared" si="430"/>
        <v>-9.7142857142858124E-3</v>
      </c>
      <c r="I3062">
        <f t="shared" si="425"/>
        <v>0</v>
      </c>
      <c r="J3062" t="str">
        <f t="shared" si="426"/>
        <v xml:space="preserve"> </v>
      </c>
      <c r="K3062">
        <f t="shared" si="427"/>
        <v>0.10999999999999943</v>
      </c>
      <c r="L3062" s="2">
        <f t="shared" si="422"/>
        <v>10.434705499145318</v>
      </c>
      <c r="M3062">
        <f t="shared" si="423"/>
        <v>1</v>
      </c>
      <c r="N3062" s="2">
        <f t="shared" si="428"/>
        <v>-8.8571428571429228E-3</v>
      </c>
      <c r="O3062">
        <f t="shared" si="429"/>
        <v>0</v>
      </c>
    </row>
    <row r="3063" spans="1:15" x14ac:dyDescent="0.25">
      <c r="A3063">
        <f t="shared" si="424"/>
        <v>3062</v>
      </c>
      <c r="B3063" s="1">
        <v>40452</v>
      </c>
      <c r="C3063">
        <v>16.260000000000002</v>
      </c>
      <c r="D3063">
        <v>16.39</v>
      </c>
      <c r="E3063">
        <v>16.12</v>
      </c>
      <c r="F3063">
        <v>16.22</v>
      </c>
      <c r="G3063">
        <v>484334</v>
      </c>
      <c r="H3063" s="2">
        <f t="shared" si="430"/>
        <v>-6.05714285714287E-2</v>
      </c>
      <c r="I3063">
        <f t="shared" si="425"/>
        <v>1</v>
      </c>
      <c r="J3063">
        <f t="shared" si="426"/>
        <v>0.10999999999999943</v>
      </c>
      <c r="K3063" t="str">
        <f t="shared" si="427"/>
        <v xml:space="preserve"> </v>
      </c>
      <c r="L3063" s="2">
        <f t="shared" si="422"/>
        <v>10.404088858381066</v>
      </c>
      <c r="M3063">
        <f t="shared" si="423"/>
        <v>0</v>
      </c>
      <c r="N3063" s="2">
        <f t="shared" si="428"/>
        <v>-5.0857142857142885E-2</v>
      </c>
      <c r="O3063">
        <f t="shared" si="429"/>
        <v>0</v>
      </c>
    </row>
    <row r="3064" spans="1:15" x14ac:dyDescent="0.25">
      <c r="A3064">
        <f t="shared" si="424"/>
        <v>3063</v>
      </c>
      <c r="B3064" s="1">
        <v>40455</v>
      </c>
      <c r="C3064">
        <v>16.170000000000002</v>
      </c>
      <c r="D3064">
        <v>16.23</v>
      </c>
      <c r="E3064">
        <v>15.86</v>
      </c>
      <c r="F3064">
        <v>15.96</v>
      </c>
      <c r="G3064">
        <v>458346</v>
      </c>
      <c r="H3064" s="2">
        <f t="shared" si="430"/>
        <v>-5.7142857142857044E-2</v>
      </c>
      <c r="I3064">
        <f t="shared" si="425"/>
        <v>0</v>
      </c>
      <c r="J3064" t="str">
        <f t="shared" si="426"/>
        <v xml:space="preserve"> </v>
      </c>
      <c r="K3064">
        <f t="shared" si="427"/>
        <v>0.25999999999999801</v>
      </c>
      <c r="L3064" s="2">
        <f t="shared" si="422"/>
        <v>10.25665375470151</v>
      </c>
      <c r="M3064">
        <f t="shared" si="423"/>
        <v>1</v>
      </c>
      <c r="N3064" s="2">
        <f t="shared" si="428"/>
        <v>3.4285714285716556E-3</v>
      </c>
      <c r="O3064">
        <f t="shared" si="429"/>
        <v>1</v>
      </c>
    </row>
    <row r="3065" spans="1:15" x14ac:dyDescent="0.25">
      <c r="A3065">
        <f t="shared" si="424"/>
        <v>3064</v>
      </c>
      <c r="B3065" s="1">
        <v>40456</v>
      </c>
      <c r="C3065">
        <v>16.11</v>
      </c>
      <c r="D3065">
        <v>16.440000000000001</v>
      </c>
      <c r="E3065">
        <v>16.05</v>
      </c>
      <c r="F3065">
        <v>16.37</v>
      </c>
      <c r="G3065">
        <v>626119</v>
      </c>
      <c r="H3065" s="2">
        <f t="shared" si="430"/>
        <v>-9.1428571428569475E-3</v>
      </c>
      <c r="I3065">
        <f t="shared" si="425"/>
        <v>0</v>
      </c>
      <c r="J3065">
        <f t="shared" si="426"/>
        <v>0.41000000000000014</v>
      </c>
      <c r="K3065" t="str">
        <f t="shared" si="427"/>
        <v xml:space="preserve"> </v>
      </c>
      <c r="L3065" s="2">
        <f t="shared" si="422"/>
        <v>10.290386013232643</v>
      </c>
      <c r="M3065">
        <f t="shared" si="423"/>
        <v>1</v>
      </c>
      <c r="N3065" s="2">
        <f t="shared" si="428"/>
        <v>4.8000000000000098E-2</v>
      </c>
      <c r="O3065">
        <f t="shared" si="429"/>
        <v>1</v>
      </c>
    </row>
    <row r="3066" spans="1:15" x14ac:dyDescent="0.25">
      <c r="A3066">
        <f t="shared" si="424"/>
        <v>3065</v>
      </c>
      <c r="B3066" s="1">
        <v>40457</v>
      </c>
      <c r="C3066">
        <v>16.350000000000001</v>
      </c>
      <c r="D3066">
        <v>16.86</v>
      </c>
      <c r="E3066">
        <v>16.32</v>
      </c>
      <c r="F3066">
        <v>16.760000000000002</v>
      </c>
      <c r="G3066">
        <v>740001</v>
      </c>
      <c r="H3066" s="2">
        <f t="shared" si="430"/>
        <v>9.2000000000000581E-2</v>
      </c>
      <c r="I3066">
        <f t="shared" si="425"/>
        <v>1</v>
      </c>
      <c r="J3066">
        <f t="shared" si="426"/>
        <v>0.39000000000000057</v>
      </c>
      <c r="K3066" t="str">
        <f t="shared" si="427"/>
        <v xml:space="preserve"> </v>
      </c>
      <c r="L3066" s="2">
        <f t="shared" si="422"/>
        <v>10.543717325996131</v>
      </c>
      <c r="M3066">
        <f t="shared" si="423"/>
        <v>1</v>
      </c>
      <c r="N3066" s="2">
        <f t="shared" si="428"/>
        <v>0.10114285714285753</v>
      </c>
      <c r="O3066">
        <f t="shared" si="429"/>
        <v>1</v>
      </c>
    </row>
    <row r="3067" spans="1:15" x14ac:dyDescent="0.25">
      <c r="A3067">
        <f t="shared" si="424"/>
        <v>3066</v>
      </c>
      <c r="B3067" s="1">
        <v>40458</v>
      </c>
      <c r="C3067">
        <v>16.86</v>
      </c>
      <c r="D3067">
        <v>16.98</v>
      </c>
      <c r="E3067">
        <v>16.71</v>
      </c>
      <c r="F3067">
        <v>16.91</v>
      </c>
      <c r="G3067">
        <v>585984</v>
      </c>
      <c r="H3067" s="2">
        <f t="shared" si="430"/>
        <v>0.17228571428571463</v>
      </c>
      <c r="I3067">
        <f t="shared" si="425"/>
        <v>1</v>
      </c>
      <c r="J3067">
        <f t="shared" si="426"/>
        <v>0.14999999999999858</v>
      </c>
      <c r="K3067" t="str">
        <f t="shared" si="427"/>
        <v xml:space="preserve"> </v>
      </c>
      <c r="L3067" s="2">
        <f t="shared" si="422"/>
        <v>10.761530465308272</v>
      </c>
      <c r="M3067">
        <f t="shared" si="423"/>
        <v>1</v>
      </c>
      <c r="N3067" s="2">
        <f t="shared" si="428"/>
        <v>8.0285714285714044E-2</v>
      </c>
      <c r="O3067">
        <f t="shared" si="429"/>
        <v>1</v>
      </c>
    </row>
    <row r="3068" spans="1:15" x14ac:dyDescent="0.25">
      <c r="A3068">
        <f t="shared" si="424"/>
        <v>3067</v>
      </c>
      <c r="B3068" s="1">
        <v>40459</v>
      </c>
      <c r="C3068">
        <v>16.989999999999998</v>
      </c>
      <c r="D3068">
        <v>17.149999999999999</v>
      </c>
      <c r="E3068">
        <v>16.89</v>
      </c>
      <c r="F3068">
        <v>16.98</v>
      </c>
      <c r="G3068">
        <v>515484</v>
      </c>
      <c r="H3068" s="2">
        <f t="shared" si="430"/>
        <v>0.20114285714285732</v>
      </c>
      <c r="I3068">
        <f t="shared" si="425"/>
        <v>0</v>
      </c>
      <c r="J3068">
        <f t="shared" si="426"/>
        <v>7.0000000000000284E-2</v>
      </c>
      <c r="K3068" t="str">
        <f t="shared" si="427"/>
        <v xml:space="preserve"> </v>
      </c>
      <c r="L3068" s="2">
        <f t="shared" si="422"/>
        <v>10.967994979910483</v>
      </c>
      <c r="M3068">
        <f t="shared" si="423"/>
        <v>0</v>
      </c>
      <c r="N3068" s="2">
        <f t="shared" si="428"/>
        <v>2.8857142857142692E-2</v>
      </c>
      <c r="O3068">
        <f t="shared" si="429"/>
        <v>1</v>
      </c>
    </row>
    <row r="3069" spans="1:15" x14ac:dyDescent="0.25">
      <c r="A3069">
        <f t="shared" si="424"/>
        <v>3068</v>
      </c>
      <c r="B3069" s="1">
        <v>40462</v>
      </c>
      <c r="C3069">
        <v>17.100000000000001</v>
      </c>
      <c r="D3069">
        <v>17.12</v>
      </c>
      <c r="E3069">
        <v>16.78</v>
      </c>
      <c r="F3069">
        <v>16.82</v>
      </c>
      <c r="G3069">
        <v>522753</v>
      </c>
      <c r="H3069" s="2">
        <f t="shared" si="430"/>
        <v>0.17942857142857127</v>
      </c>
      <c r="I3069">
        <f t="shared" si="425"/>
        <v>1</v>
      </c>
      <c r="J3069" t="str">
        <f t="shared" si="426"/>
        <v xml:space="preserve"> </v>
      </c>
      <c r="K3069">
        <f t="shared" si="427"/>
        <v>0.16000000000000014</v>
      </c>
      <c r="L3069" s="2">
        <f t="shared" si="422"/>
        <v>10.96050570391257</v>
      </c>
      <c r="M3069">
        <f t="shared" si="423"/>
        <v>1</v>
      </c>
      <c r="N3069" s="2">
        <f t="shared" si="428"/>
        <v>-2.1714285714286047E-2</v>
      </c>
      <c r="O3069">
        <f t="shared" si="429"/>
        <v>0</v>
      </c>
    </row>
    <row r="3070" spans="1:15" x14ac:dyDescent="0.25">
      <c r="A3070">
        <f t="shared" si="424"/>
        <v>3069</v>
      </c>
      <c r="B3070" s="1">
        <v>40463</v>
      </c>
      <c r="C3070">
        <v>16.829999999999998</v>
      </c>
      <c r="D3070">
        <v>17.16</v>
      </c>
      <c r="E3070">
        <v>16.8</v>
      </c>
      <c r="F3070">
        <v>17.05</v>
      </c>
      <c r="G3070">
        <v>647735</v>
      </c>
      <c r="H3070" s="2">
        <f t="shared" si="430"/>
        <v>0.10428571428571415</v>
      </c>
      <c r="I3070">
        <f t="shared" si="425"/>
        <v>1</v>
      </c>
      <c r="J3070">
        <f t="shared" si="426"/>
        <v>0.23000000000000043</v>
      </c>
      <c r="K3070" t="str">
        <f t="shared" si="427"/>
        <v xml:space="preserve"> </v>
      </c>
      <c r="L3070" s="2">
        <f t="shared" ref="L3070:L3133" si="431">SLOPE(A3011:A3070,F3011:F3070)</f>
        <v>10.962018463209132</v>
      </c>
      <c r="M3070">
        <f t="shared" ref="M3070:M3133" si="432">IF(L3070*($F3071-$F3070)&gt;0,1,0)</f>
        <v>1</v>
      </c>
      <c r="N3070" s="2">
        <f t="shared" si="428"/>
        <v>-7.5142857142857122E-2</v>
      </c>
      <c r="O3070">
        <f t="shared" si="429"/>
        <v>0</v>
      </c>
    </row>
    <row r="3071" spans="1:15" x14ac:dyDescent="0.25">
      <c r="A3071">
        <f t="shared" si="424"/>
        <v>3070</v>
      </c>
      <c r="B3071" s="1">
        <v>40464</v>
      </c>
      <c r="C3071">
        <v>17.16</v>
      </c>
      <c r="D3071">
        <v>17.350000000000001</v>
      </c>
      <c r="E3071">
        <v>17.04</v>
      </c>
      <c r="F3071">
        <v>17.14</v>
      </c>
      <c r="G3071">
        <v>608069</v>
      </c>
      <c r="H3071" s="2">
        <f t="shared" si="430"/>
        <v>6.1714285714285617E-2</v>
      </c>
      <c r="I3071">
        <f t="shared" si="425"/>
        <v>0</v>
      </c>
      <c r="J3071">
        <f t="shared" si="426"/>
        <v>8.9999999999999858E-2</v>
      </c>
      <c r="K3071" t="str">
        <f t="shared" si="427"/>
        <v xml:space="preserve"> </v>
      </c>
      <c r="L3071" s="2">
        <f t="shared" si="431"/>
        <v>10.998558847380705</v>
      </c>
      <c r="M3071">
        <f t="shared" si="432"/>
        <v>0</v>
      </c>
      <c r="N3071" s="2">
        <f t="shared" si="428"/>
        <v>-4.2571428571428531E-2</v>
      </c>
      <c r="O3071">
        <f t="shared" si="429"/>
        <v>0</v>
      </c>
    </row>
    <row r="3072" spans="1:15" x14ac:dyDescent="0.25">
      <c r="A3072">
        <f t="shared" si="424"/>
        <v>3071</v>
      </c>
      <c r="B3072" s="1">
        <v>40465</v>
      </c>
      <c r="C3072">
        <v>17.25</v>
      </c>
      <c r="D3072">
        <v>17.25</v>
      </c>
      <c r="E3072">
        <v>16.829999999999998</v>
      </c>
      <c r="F3072">
        <v>17.02</v>
      </c>
      <c r="G3072">
        <v>578860</v>
      </c>
      <c r="H3072" s="2">
        <f t="shared" si="430"/>
        <v>3.5999999999999942E-2</v>
      </c>
      <c r="I3072">
        <f t="shared" si="425"/>
        <v>0</v>
      </c>
      <c r="J3072" t="str">
        <f t="shared" si="426"/>
        <v xml:space="preserve"> </v>
      </c>
      <c r="K3072">
        <f t="shared" si="427"/>
        <v>0.12000000000000099</v>
      </c>
      <c r="L3072" s="2">
        <f t="shared" si="431"/>
        <v>11.009482138866073</v>
      </c>
      <c r="M3072">
        <f t="shared" si="432"/>
        <v>0</v>
      </c>
      <c r="N3072" s="2">
        <f t="shared" si="428"/>
        <v>-2.5714285714285676E-2</v>
      </c>
      <c r="O3072">
        <f t="shared" si="429"/>
        <v>1</v>
      </c>
    </row>
    <row r="3073" spans="1:15" x14ac:dyDescent="0.25">
      <c r="A3073">
        <f t="shared" si="424"/>
        <v>3072</v>
      </c>
      <c r="B3073" s="1">
        <v>40466</v>
      </c>
      <c r="C3073">
        <v>16.64</v>
      </c>
      <c r="D3073">
        <v>16.649999999999999</v>
      </c>
      <c r="E3073">
        <v>16.010000000000002</v>
      </c>
      <c r="F3073">
        <v>16.16</v>
      </c>
      <c r="G3073">
        <v>2051609</v>
      </c>
      <c r="H3073" s="2">
        <f t="shared" si="430"/>
        <v>-9.7428571428571531E-2</v>
      </c>
      <c r="I3073">
        <f t="shared" si="425"/>
        <v>1</v>
      </c>
      <c r="J3073" t="str">
        <f t="shared" si="426"/>
        <v xml:space="preserve"> </v>
      </c>
      <c r="K3073">
        <f t="shared" si="427"/>
        <v>0.85999999999999943</v>
      </c>
      <c r="L3073" s="2">
        <f t="shared" si="431"/>
        <v>10.805492798123463</v>
      </c>
      <c r="M3073">
        <f t="shared" si="432"/>
        <v>0</v>
      </c>
      <c r="N3073" s="2">
        <f t="shared" si="428"/>
        <v>-0.13342857142857148</v>
      </c>
      <c r="O3073">
        <f t="shared" si="429"/>
        <v>1</v>
      </c>
    </row>
    <row r="3074" spans="1:15" x14ac:dyDescent="0.25">
      <c r="A3074">
        <f t="shared" si="424"/>
        <v>3073</v>
      </c>
      <c r="B3074" s="1">
        <v>40469</v>
      </c>
      <c r="C3074">
        <v>16.170000000000002</v>
      </c>
      <c r="D3074">
        <v>16.2</v>
      </c>
      <c r="E3074">
        <v>15.96</v>
      </c>
      <c r="F3074">
        <v>16.11</v>
      </c>
      <c r="G3074">
        <v>674891</v>
      </c>
      <c r="H3074" s="2">
        <f t="shared" si="430"/>
        <v>-0.18114285714285736</v>
      </c>
      <c r="I3074">
        <f t="shared" si="425"/>
        <v>1</v>
      </c>
      <c r="J3074" t="str">
        <f t="shared" si="426"/>
        <v xml:space="preserve"> </v>
      </c>
      <c r="K3074">
        <f t="shared" si="427"/>
        <v>5.0000000000000711E-2</v>
      </c>
      <c r="L3074" s="2">
        <f t="shared" si="431"/>
        <v>10.799394825907216</v>
      </c>
      <c r="M3074">
        <f t="shared" si="432"/>
        <v>0</v>
      </c>
      <c r="N3074" s="2">
        <f t="shared" si="428"/>
        <v>-8.3714285714285824E-2</v>
      </c>
      <c r="O3074">
        <f t="shared" si="429"/>
        <v>1</v>
      </c>
    </row>
    <row r="3075" spans="1:15" x14ac:dyDescent="0.25">
      <c r="A3075">
        <f t="shared" si="424"/>
        <v>3074</v>
      </c>
      <c r="B3075" s="1">
        <v>40470</v>
      </c>
      <c r="C3075">
        <v>15.96</v>
      </c>
      <c r="D3075">
        <v>16.12</v>
      </c>
      <c r="E3075">
        <v>15.84</v>
      </c>
      <c r="F3075">
        <v>15.93</v>
      </c>
      <c r="G3075">
        <v>741626</v>
      </c>
      <c r="H3075" s="2">
        <f t="shared" si="430"/>
        <v>-0.27285714285714308</v>
      </c>
      <c r="I3075">
        <f t="shared" si="425"/>
        <v>1</v>
      </c>
      <c r="J3075" t="str">
        <f t="shared" si="426"/>
        <v xml:space="preserve"> </v>
      </c>
      <c r="K3075">
        <f t="shared" si="427"/>
        <v>0.17999999999999972</v>
      </c>
      <c r="L3075" s="2">
        <f t="shared" si="431"/>
        <v>10.99193612418723</v>
      </c>
      <c r="M3075">
        <f t="shared" si="432"/>
        <v>0</v>
      </c>
      <c r="N3075" s="2">
        <f t="shared" si="428"/>
        <v>-9.171428571428572E-2</v>
      </c>
      <c r="O3075">
        <f t="shared" si="429"/>
        <v>1</v>
      </c>
    </row>
    <row r="3076" spans="1:15" x14ac:dyDescent="0.25">
      <c r="A3076">
        <f t="shared" ref="A3076:A3139" si="433">A3075+1</f>
        <v>3075</v>
      </c>
      <c r="B3076" s="1">
        <v>40471</v>
      </c>
      <c r="C3076">
        <v>16.05</v>
      </c>
      <c r="D3076">
        <v>16.059999999999999</v>
      </c>
      <c r="E3076">
        <v>15.74</v>
      </c>
      <c r="F3076">
        <v>15.91</v>
      </c>
      <c r="G3076">
        <v>696546</v>
      </c>
      <c r="H3076" s="2">
        <f t="shared" si="430"/>
        <v>-0.27057142857142863</v>
      </c>
      <c r="I3076">
        <f t="shared" si="425"/>
        <v>0</v>
      </c>
      <c r="J3076" t="str">
        <f t="shared" si="426"/>
        <v xml:space="preserve"> </v>
      </c>
      <c r="K3076">
        <f t="shared" si="427"/>
        <v>1.9999999999999574E-2</v>
      </c>
      <c r="L3076" s="2">
        <f t="shared" si="431"/>
        <v>11.205366015631048</v>
      </c>
      <c r="M3076">
        <f t="shared" si="432"/>
        <v>1</v>
      </c>
      <c r="N3076" s="2">
        <f t="shared" si="428"/>
        <v>2.2857142857144463E-3</v>
      </c>
      <c r="O3076">
        <f t="shared" si="429"/>
        <v>1</v>
      </c>
    </row>
    <row r="3077" spans="1:15" x14ac:dyDescent="0.25">
      <c r="A3077">
        <f t="shared" si="433"/>
        <v>3076</v>
      </c>
      <c r="B3077" s="1">
        <v>40472</v>
      </c>
      <c r="C3077">
        <v>15.95</v>
      </c>
      <c r="D3077">
        <v>16.23</v>
      </c>
      <c r="E3077">
        <v>15.88</v>
      </c>
      <c r="F3077">
        <v>15.96</v>
      </c>
      <c r="G3077">
        <v>594147</v>
      </c>
      <c r="H3077" s="2">
        <f t="shared" si="430"/>
        <v>-0.1779999999999998</v>
      </c>
      <c r="I3077">
        <f t="shared" si="425"/>
        <v>1</v>
      </c>
      <c r="J3077">
        <f t="shared" si="426"/>
        <v>5.0000000000000711E-2</v>
      </c>
      <c r="K3077" t="str">
        <f t="shared" si="427"/>
        <v xml:space="preserve"> </v>
      </c>
      <c r="L3077" s="2">
        <f t="shared" si="431"/>
        <v>11.338069317470692</v>
      </c>
      <c r="M3077">
        <f t="shared" si="432"/>
        <v>0</v>
      </c>
      <c r="N3077" s="2">
        <f t="shared" si="428"/>
        <v>9.2571428571428832E-2</v>
      </c>
      <c r="O3077">
        <f t="shared" si="429"/>
        <v>1</v>
      </c>
    </row>
    <row r="3078" spans="1:15" x14ac:dyDescent="0.25">
      <c r="A3078">
        <f t="shared" si="433"/>
        <v>3077</v>
      </c>
      <c r="B3078" s="1">
        <v>40473</v>
      </c>
      <c r="C3078">
        <v>15.97</v>
      </c>
      <c r="D3078">
        <v>16.059999999999999</v>
      </c>
      <c r="E3078">
        <v>15.87</v>
      </c>
      <c r="F3078">
        <v>15.92</v>
      </c>
      <c r="G3078">
        <v>313188</v>
      </c>
      <c r="H3078" s="2">
        <f t="shared" si="430"/>
        <v>-4.7714285714285612E-2</v>
      </c>
      <c r="I3078">
        <f t="shared" si="425"/>
        <v>0</v>
      </c>
      <c r="J3078" t="str">
        <f t="shared" si="426"/>
        <v xml:space="preserve"> </v>
      </c>
      <c r="K3078">
        <f t="shared" si="427"/>
        <v>4.0000000000000924E-2</v>
      </c>
      <c r="L3078" s="2">
        <f t="shared" si="431"/>
        <v>11.52609566058746</v>
      </c>
      <c r="M3078">
        <f t="shared" si="432"/>
        <v>0</v>
      </c>
      <c r="N3078" s="2">
        <f t="shared" si="428"/>
        <v>0.13028571428571417</v>
      </c>
      <c r="O3078">
        <f t="shared" si="429"/>
        <v>0</v>
      </c>
    </row>
    <row r="3079" spans="1:15" x14ac:dyDescent="0.25">
      <c r="A3079">
        <f t="shared" si="433"/>
        <v>3078</v>
      </c>
      <c r="B3079" s="1">
        <v>40476</v>
      </c>
      <c r="C3079">
        <v>16.12</v>
      </c>
      <c r="D3079">
        <v>16.18</v>
      </c>
      <c r="E3079">
        <v>15.92</v>
      </c>
      <c r="F3079">
        <v>15.92</v>
      </c>
      <c r="G3079">
        <v>536018</v>
      </c>
      <c r="H3079" s="2">
        <f t="shared" si="430"/>
        <v>-2.6571428571428461E-2</v>
      </c>
      <c r="I3079">
        <f t="shared" ref="I3079:I3142" si="434">IF(H3079*(F3080-F3079)&gt;0,1,0)</f>
        <v>0</v>
      </c>
      <c r="J3079" t="str">
        <f t="shared" ref="J3079:J3142" si="435">IF(F3079&gt;F3078,F3079-F3078," ")</f>
        <v xml:space="preserve"> </v>
      </c>
      <c r="K3079" t="str">
        <f t="shared" ref="K3079:K3142" si="436">IF(F3079&lt;F3078,F3078-F3079," ")</f>
        <v xml:space="preserve"> </v>
      </c>
      <c r="L3079" s="2">
        <f t="shared" si="431"/>
        <v>11.685498620116304</v>
      </c>
      <c r="M3079">
        <f t="shared" si="432"/>
        <v>1</v>
      </c>
      <c r="N3079" s="2">
        <f t="shared" si="428"/>
        <v>2.1142857142857151E-2</v>
      </c>
      <c r="O3079">
        <f t="shared" si="429"/>
        <v>0</v>
      </c>
    </row>
    <row r="3080" spans="1:15" x14ac:dyDescent="0.25">
      <c r="A3080">
        <f t="shared" si="433"/>
        <v>3079</v>
      </c>
      <c r="B3080" s="1">
        <v>40477</v>
      </c>
      <c r="C3080">
        <v>15.92</v>
      </c>
      <c r="D3080">
        <v>16.18</v>
      </c>
      <c r="E3080">
        <v>15.89</v>
      </c>
      <c r="F3080">
        <v>16.02</v>
      </c>
      <c r="G3080">
        <v>493927</v>
      </c>
      <c r="H3080" s="2">
        <f t="shared" si="430"/>
        <v>1.2571428571428506E-2</v>
      </c>
      <c r="I3080">
        <f t="shared" si="434"/>
        <v>0</v>
      </c>
      <c r="J3080">
        <f t="shared" si="435"/>
        <v>9.9999999999999645E-2</v>
      </c>
      <c r="K3080" t="str">
        <f t="shared" si="436"/>
        <v xml:space="preserve"> </v>
      </c>
      <c r="L3080" s="2">
        <f t="shared" si="431"/>
        <v>12.209750076184086</v>
      </c>
      <c r="M3080">
        <f t="shared" si="432"/>
        <v>0</v>
      </c>
      <c r="N3080" s="2">
        <f t="shared" ref="N3080:N3143" si="437">H3080-H3079</f>
        <v>3.9142857142856965E-2</v>
      </c>
      <c r="O3080">
        <f t="shared" si="429"/>
        <v>1</v>
      </c>
    </row>
    <row r="3081" spans="1:15" x14ac:dyDescent="0.25">
      <c r="A3081">
        <f t="shared" si="433"/>
        <v>3080</v>
      </c>
      <c r="B3081" s="1">
        <v>40478</v>
      </c>
      <c r="C3081">
        <v>15.92</v>
      </c>
      <c r="D3081">
        <v>16</v>
      </c>
      <c r="E3081">
        <v>15.85</v>
      </c>
      <c r="F3081">
        <v>15.97</v>
      </c>
      <c r="G3081">
        <v>506230</v>
      </c>
      <c r="H3081" s="2">
        <f t="shared" si="430"/>
        <v>1.3714285714285675E-2</v>
      </c>
      <c r="I3081">
        <f t="shared" si="434"/>
        <v>0</v>
      </c>
      <c r="J3081" t="str">
        <f t="shared" si="435"/>
        <v xml:space="preserve"> </v>
      </c>
      <c r="K3081">
        <f t="shared" si="436"/>
        <v>4.9999999999998934E-2</v>
      </c>
      <c r="L3081" s="2">
        <f t="shared" si="431"/>
        <v>12.694066496332276</v>
      </c>
      <c r="M3081">
        <f t="shared" si="432"/>
        <v>0</v>
      </c>
      <c r="N3081" s="2">
        <f t="shared" si="437"/>
        <v>1.1428571428571694E-3</v>
      </c>
      <c r="O3081">
        <f t="shared" ref="O3081:O3144" si="438">IF(N3080*(F3081-F3080)&gt;0,1,0)</f>
        <v>0</v>
      </c>
    </row>
    <row r="3082" spans="1:15" x14ac:dyDescent="0.25">
      <c r="A3082">
        <f t="shared" si="433"/>
        <v>3081</v>
      </c>
      <c r="B3082" s="1">
        <v>40479</v>
      </c>
      <c r="C3082">
        <v>16.079999999999998</v>
      </c>
      <c r="D3082">
        <v>16.16</v>
      </c>
      <c r="E3082">
        <v>15.89</v>
      </c>
      <c r="F3082">
        <v>15.94</v>
      </c>
      <c r="G3082">
        <v>442634</v>
      </c>
      <c r="H3082" s="2">
        <f t="shared" si="430"/>
        <v>4.2857142857141437E-3</v>
      </c>
      <c r="I3082">
        <f t="shared" si="434"/>
        <v>0</v>
      </c>
      <c r="J3082" t="str">
        <f t="shared" si="435"/>
        <v xml:space="preserve"> </v>
      </c>
      <c r="K3082">
        <f t="shared" si="436"/>
        <v>3.0000000000001137E-2</v>
      </c>
      <c r="L3082" s="2">
        <f t="shared" si="431"/>
        <v>13.258653672689825</v>
      </c>
      <c r="M3082">
        <f t="shared" si="432"/>
        <v>0</v>
      </c>
      <c r="N3082" s="2">
        <f t="shared" si="437"/>
        <v>-9.4285714285715326E-3</v>
      </c>
      <c r="O3082">
        <f t="shared" si="438"/>
        <v>0</v>
      </c>
    </row>
    <row r="3083" spans="1:15" x14ac:dyDescent="0.25">
      <c r="A3083">
        <f t="shared" si="433"/>
        <v>3082</v>
      </c>
      <c r="B3083" s="1">
        <v>40480</v>
      </c>
      <c r="C3083">
        <v>15.93</v>
      </c>
      <c r="D3083">
        <v>15.99</v>
      </c>
      <c r="E3083">
        <v>15.84</v>
      </c>
      <c r="F3083">
        <v>15.88</v>
      </c>
      <c r="G3083">
        <v>381744</v>
      </c>
      <c r="H3083" s="2">
        <f t="shared" si="430"/>
        <v>-5.4285714285713131E-3</v>
      </c>
      <c r="I3083">
        <f t="shared" si="434"/>
        <v>1</v>
      </c>
      <c r="J3083" t="str">
        <f t="shared" si="435"/>
        <v xml:space="preserve"> </v>
      </c>
      <c r="K3083">
        <f t="shared" si="436"/>
        <v>5.9999999999998721E-2</v>
      </c>
      <c r="L3083" s="2">
        <f t="shared" si="431"/>
        <v>13.842806918240058</v>
      </c>
      <c r="M3083">
        <f t="shared" si="432"/>
        <v>0</v>
      </c>
      <c r="N3083" s="2">
        <f t="shared" si="437"/>
        <v>-9.7142857142854568E-3</v>
      </c>
      <c r="O3083">
        <f t="shared" si="438"/>
        <v>1</v>
      </c>
    </row>
    <row r="3084" spans="1:15" x14ac:dyDescent="0.25">
      <c r="A3084">
        <f t="shared" si="433"/>
        <v>3083</v>
      </c>
      <c r="B3084" s="1">
        <v>40483</v>
      </c>
      <c r="C3084">
        <v>15.95</v>
      </c>
      <c r="D3084">
        <v>16.04</v>
      </c>
      <c r="E3084">
        <v>15.74</v>
      </c>
      <c r="F3084">
        <v>15.81</v>
      </c>
      <c r="G3084">
        <v>528554</v>
      </c>
      <c r="H3084" s="2">
        <f t="shared" si="430"/>
        <v>-2.8571428571428418E-2</v>
      </c>
      <c r="I3084">
        <f t="shared" si="434"/>
        <v>1</v>
      </c>
      <c r="J3084" t="str">
        <f t="shared" si="435"/>
        <v xml:space="preserve"> </v>
      </c>
      <c r="K3084">
        <f t="shared" si="436"/>
        <v>7.0000000000000284E-2</v>
      </c>
      <c r="L3084" s="2">
        <f t="shared" si="431"/>
        <v>14.302825876744397</v>
      </c>
      <c r="M3084">
        <f t="shared" si="432"/>
        <v>0</v>
      </c>
      <c r="N3084" s="2">
        <f t="shared" si="437"/>
        <v>-2.3142857142857104E-2</v>
      </c>
      <c r="O3084">
        <f t="shared" si="438"/>
        <v>1</v>
      </c>
    </row>
    <row r="3085" spans="1:15" x14ac:dyDescent="0.25">
      <c r="A3085">
        <f t="shared" si="433"/>
        <v>3084</v>
      </c>
      <c r="B3085" s="1">
        <v>40484</v>
      </c>
      <c r="C3085">
        <v>15.86</v>
      </c>
      <c r="D3085">
        <v>15.93</v>
      </c>
      <c r="E3085">
        <v>15.74</v>
      </c>
      <c r="F3085">
        <v>15.8</v>
      </c>
      <c r="G3085">
        <v>505454</v>
      </c>
      <c r="H3085" s="2">
        <f t="shared" si="430"/>
        <v>-4.6857142857142674E-2</v>
      </c>
      <c r="I3085">
        <f t="shared" si="434"/>
        <v>0</v>
      </c>
      <c r="J3085" t="str">
        <f t="shared" si="435"/>
        <v xml:space="preserve"> </v>
      </c>
      <c r="K3085">
        <f t="shared" si="436"/>
        <v>9.9999999999997868E-3</v>
      </c>
      <c r="L3085" s="2">
        <f t="shared" si="431"/>
        <v>14.686480100474835</v>
      </c>
      <c r="M3085">
        <f t="shared" si="432"/>
        <v>1</v>
      </c>
      <c r="N3085" s="2">
        <f t="shared" si="437"/>
        <v>-1.8285714285714256E-2</v>
      </c>
      <c r="O3085">
        <f t="shared" si="438"/>
        <v>1</v>
      </c>
    </row>
    <row r="3086" spans="1:15" x14ac:dyDescent="0.25">
      <c r="A3086">
        <f t="shared" si="433"/>
        <v>3085</v>
      </c>
      <c r="B3086" s="1">
        <v>40485</v>
      </c>
      <c r="C3086">
        <v>15.82</v>
      </c>
      <c r="D3086">
        <v>15.96</v>
      </c>
      <c r="E3086">
        <v>15.74</v>
      </c>
      <c r="F3086">
        <v>15.92</v>
      </c>
      <c r="G3086">
        <v>657604</v>
      </c>
      <c r="H3086" s="2">
        <f t="shared" si="430"/>
        <v>-2.1142857142857147E-2</v>
      </c>
      <c r="I3086">
        <f t="shared" si="434"/>
        <v>0</v>
      </c>
      <c r="J3086">
        <f t="shared" si="435"/>
        <v>0.11999999999999922</v>
      </c>
      <c r="K3086" t="str">
        <f t="shared" si="436"/>
        <v xml:space="preserve"> </v>
      </c>
      <c r="L3086" s="2">
        <f t="shared" si="431"/>
        <v>15.027846351857859</v>
      </c>
      <c r="M3086">
        <f t="shared" si="432"/>
        <v>1</v>
      </c>
      <c r="N3086" s="2">
        <f t="shared" si="437"/>
        <v>2.5714285714285526E-2</v>
      </c>
      <c r="O3086">
        <f t="shared" si="438"/>
        <v>0</v>
      </c>
    </row>
    <row r="3087" spans="1:15" x14ac:dyDescent="0.25">
      <c r="A3087">
        <f t="shared" si="433"/>
        <v>3086</v>
      </c>
      <c r="B3087" s="1">
        <v>40486</v>
      </c>
      <c r="C3087">
        <v>16.059999999999999</v>
      </c>
      <c r="D3087">
        <v>16.45</v>
      </c>
      <c r="E3087">
        <v>16.04</v>
      </c>
      <c r="F3087">
        <v>16.37</v>
      </c>
      <c r="G3087">
        <v>872012</v>
      </c>
      <c r="H3087" s="2">
        <f t="shared" si="430"/>
        <v>6.4571428571428724E-2</v>
      </c>
      <c r="I3087">
        <f t="shared" si="434"/>
        <v>1</v>
      </c>
      <c r="J3087">
        <f t="shared" si="435"/>
        <v>0.45000000000000107</v>
      </c>
      <c r="K3087" t="str">
        <f t="shared" si="436"/>
        <v xml:space="preserve"> </v>
      </c>
      <c r="L3087" s="2">
        <f t="shared" si="431"/>
        <v>15.14968985498591</v>
      </c>
      <c r="M3087">
        <f t="shared" si="432"/>
        <v>1</v>
      </c>
      <c r="N3087" s="2">
        <f t="shared" si="437"/>
        <v>8.5714285714285868E-2</v>
      </c>
      <c r="O3087">
        <f t="shared" si="438"/>
        <v>1</v>
      </c>
    </row>
    <row r="3088" spans="1:15" x14ac:dyDescent="0.25">
      <c r="A3088">
        <f t="shared" si="433"/>
        <v>3087</v>
      </c>
      <c r="B3088" s="1">
        <v>40487</v>
      </c>
      <c r="C3088">
        <v>16.38</v>
      </c>
      <c r="D3088">
        <v>16.72</v>
      </c>
      <c r="E3088">
        <v>16.37</v>
      </c>
      <c r="F3088">
        <v>16.59</v>
      </c>
      <c r="G3088">
        <v>698274</v>
      </c>
      <c r="H3088" s="2">
        <f t="shared" si="430"/>
        <v>0.15285714285714275</v>
      </c>
      <c r="I3088">
        <f t="shared" si="434"/>
        <v>0</v>
      </c>
      <c r="J3088">
        <f t="shared" si="435"/>
        <v>0.21999999999999886</v>
      </c>
      <c r="K3088" t="str">
        <f t="shared" si="436"/>
        <v xml:space="preserve"> </v>
      </c>
      <c r="L3088" s="2">
        <f t="shared" si="431"/>
        <v>15.216658826471393</v>
      </c>
      <c r="M3088">
        <f t="shared" si="432"/>
        <v>0</v>
      </c>
      <c r="N3088" s="2">
        <f t="shared" si="437"/>
        <v>8.8285714285714023E-2</v>
      </c>
      <c r="O3088">
        <f t="shared" si="438"/>
        <v>1</v>
      </c>
    </row>
    <row r="3089" spans="1:15" x14ac:dyDescent="0.25">
      <c r="A3089">
        <f t="shared" si="433"/>
        <v>3088</v>
      </c>
      <c r="B3089" s="1">
        <v>40490</v>
      </c>
      <c r="C3089">
        <v>16.48</v>
      </c>
      <c r="D3089">
        <v>16.7</v>
      </c>
      <c r="E3089">
        <v>16.48</v>
      </c>
      <c r="F3089">
        <v>16.57</v>
      </c>
      <c r="G3089">
        <v>478181</v>
      </c>
      <c r="H3089" s="2">
        <f t="shared" si="430"/>
        <v>0.18914285714285706</v>
      </c>
      <c r="I3089">
        <f t="shared" si="434"/>
        <v>0</v>
      </c>
      <c r="J3089" t="str">
        <f t="shared" si="435"/>
        <v xml:space="preserve"> </v>
      </c>
      <c r="K3089">
        <f t="shared" si="436"/>
        <v>1.9999999999999574E-2</v>
      </c>
      <c r="L3089" s="2">
        <f t="shared" si="431"/>
        <v>15.22967770465924</v>
      </c>
      <c r="M3089">
        <f t="shared" si="432"/>
        <v>0</v>
      </c>
      <c r="N3089" s="2">
        <f t="shared" si="437"/>
        <v>3.628571428571431E-2</v>
      </c>
      <c r="O3089">
        <f t="shared" si="438"/>
        <v>0</v>
      </c>
    </row>
    <row r="3090" spans="1:15" x14ac:dyDescent="0.25">
      <c r="A3090">
        <f t="shared" si="433"/>
        <v>3089</v>
      </c>
      <c r="B3090" s="1">
        <v>40491</v>
      </c>
      <c r="C3090">
        <v>16.68</v>
      </c>
      <c r="D3090">
        <v>16.68</v>
      </c>
      <c r="E3090">
        <v>16.399999999999999</v>
      </c>
      <c r="F3090">
        <v>16.48</v>
      </c>
      <c r="G3090">
        <v>499277</v>
      </c>
      <c r="H3090" s="2">
        <f t="shared" si="430"/>
        <v>0.15914285714285711</v>
      </c>
      <c r="I3090">
        <f t="shared" si="434"/>
        <v>0</v>
      </c>
      <c r="J3090" t="str">
        <f t="shared" si="435"/>
        <v xml:space="preserve"> </v>
      </c>
      <c r="K3090">
        <f t="shared" si="436"/>
        <v>8.9999999999999858E-2</v>
      </c>
      <c r="L3090" s="2">
        <f t="shared" si="431"/>
        <v>15.230180160166713</v>
      </c>
      <c r="M3090">
        <f t="shared" si="432"/>
        <v>0</v>
      </c>
      <c r="N3090" s="2">
        <f t="shared" si="437"/>
        <v>-2.9999999999999943E-2</v>
      </c>
      <c r="O3090">
        <f t="shared" si="438"/>
        <v>0</v>
      </c>
    </row>
    <row r="3091" spans="1:15" x14ac:dyDescent="0.25">
      <c r="A3091">
        <f t="shared" si="433"/>
        <v>3090</v>
      </c>
      <c r="B3091" s="1">
        <v>40492</v>
      </c>
      <c r="C3091">
        <v>16.5</v>
      </c>
      <c r="D3091">
        <v>16.53</v>
      </c>
      <c r="E3091">
        <v>16.23</v>
      </c>
      <c r="F3091">
        <v>16.41</v>
      </c>
      <c r="G3091">
        <v>496977</v>
      </c>
      <c r="H3091" s="2">
        <f t="shared" si="430"/>
        <v>7.8857142857142848E-2</v>
      </c>
      <c r="I3091">
        <f t="shared" si="434"/>
        <v>0</v>
      </c>
      <c r="J3091" t="str">
        <f t="shared" si="435"/>
        <v xml:space="preserve"> </v>
      </c>
      <c r="K3091">
        <f t="shared" si="436"/>
        <v>7.0000000000000284E-2</v>
      </c>
      <c r="L3091" s="2">
        <f t="shared" si="431"/>
        <v>15.234856360019</v>
      </c>
      <c r="M3091">
        <f t="shared" si="432"/>
        <v>0</v>
      </c>
      <c r="N3091" s="2">
        <f t="shared" si="437"/>
        <v>-8.0285714285714266E-2</v>
      </c>
      <c r="O3091">
        <f t="shared" si="438"/>
        <v>1</v>
      </c>
    </row>
    <row r="3092" spans="1:15" x14ac:dyDescent="0.25">
      <c r="A3092">
        <f t="shared" si="433"/>
        <v>3091</v>
      </c>
      <c r="B3092" s="1">
        <v>40493</v>
      </c>
      <c r="C3092">
        <v>16.3</v>
      </c>
      <c r="D3092">
        <v>16.38</v>
      </c>
      <c r="E3092">
        <v>16.079999999999998</v>
      </c>
      <c r="F3092">
        <v>16.21</v>
      </c>
      <c r="G3092">
        <v>466176</v>
      </c>
      <c r="H3092" s="2">
        <f t="shared" si="430"/>
        <v>-4.0857142857142849E-2</v>
      </c>
      <c r="I3092">
        <f t="shared" si="434"/>
        <v>1</v>
      </c>
      <c r="J3092" t="str">
        <f t="shared" si="435"/>
        <v xml:space="preserve"> </v>
      </c>
      <c r="K3092">
        <f t="shared" si="436"/>
        <v>0.19999999999999929</v>
      </c>
      <c r="L3092" s="2">
        <f t="shared" si="431"/>
        <v>15.182950449258049</v>
      </c>
      <c r="M3092">
        <f t="shared" si="432"/>
        <v>0</v>
      </c>
      <c r="N3092" s="2">
        <f t="shared" si="437"/>
        <v>-0.11971428571428569</v>
      </c>
      <c r="O3092">
        <f t="shared" si="438"/>
        <v>1</v>
      </c>
    </row>
    <row r="3093" spans="1:15" x14ac:dyDescent="0.25">
      <c r="A3093">
        <f t="shared" si="433"/>
        <v>3092</v>
      </c>
      <c r="B3093" s="1">
        <v>40494</v>
      </c>
      <c r="C3093">
        <v>16.11</v>
      </c>
      <c r="D3093">
        <v>16.25</v>
      </c>
      <c r="E3093">
        <v>15.97</v>
      </c>
      <c r="F3093">
        <v>16.11</v>
      </c>
      <c r="G3093">
        <v>483190</v>
      </c>
      <c r="H3093" s="2">
        <f t="shared" si="430"/>
        <v>-0.10142857142857145</v>
      </c>
      <c r="I3093">
        <f t="shared" si="434"/>
        <v>1</v>
      </c>
      <c r="J3093" t="str">
        <f t="shared" si="435"/>
        <v xml:space="preserve"> </v>
      </c>
      <c r="K3093">
        <f t="shared" si="436"/>
        <v>0.10000000000000142</v>
      </c>
      <c r="L3093" s="2">
        <f t="shared" si="431"/>
        <v>14.923105206209083</v>
      </c>
      <c r="M3093">
        <f t="shared" si="432"/>
        <v>0</v>
      </c>
      <c r="N3093" s="2">
        <f t="shared" si="437"/>
        <v>-6.0571428571428602E-2</v>
      </c>
      <c r="O3093">
        <f t="shared" si="438"/>
        <v>1</v>
      </c>
    </row>
    <row r="3094" spans="1:15" x14ac:dyDescent="0.25">
      <c r="A3094">
        <f t="shared" si="433"/>
        <v>3093</v>
      </c>
      <c r="B3094" s="1">
        <v>40497</v>
      </c>
      <c r="C3094">
        <v>16.09</v>
      </c>
      <c r="D3094">
        <v>16.29</v>
      </c>
      <c r="E3094">
        <v>16.04</v>
      </c>
      <c r="F3094">
        <v>16.059999999999999</v>
      </c>
      <c r="G3094">
        <v>391859</v>
      </c>
      <c r="H3094" s="2">
        <f t="shared" ref="H3094:H3157" si="439">SLOPE(F3089:F3094,A3089:A3094)</f>
        <v>-0.11028571428571457</v>
      </c>
      <c r="I3094">
        <f t="shared" si="434"/>
        <v>1</v>
      </c>
      <c r="J3094" t="str">
        <f t="shared" si="435"/>
        <v xml:space="preserve"> </v>
      </c>
      <c r="K3094">
        <f t="shared" si="436"/>
        <v>5.0000000000000711E-2</v>
      </c>
      <c r="L3094" s="2">
        <f t="shared" si="431"/>
        <v>14.597967284282754</v>
      </c>
      <c r="M3094">
        <f t="shared" si="432"/>
        <v>0</v>
      </c>
      <c r="N3094" s="2">
        <f t="shared" si="437"/>
        <v>-8.8571428571431188E-3</v>
      </c>
      <c r="O3094">
        <f t="shared" si="438"/>
        <v>1</v>
      </c>
    </row>
    <row r="3095" spans="1:15" x14ac:dyDescent="0.25">
      <c r="A3095">
        <f t="shared" si="433"/>
        <v>3094</v>
      </c>
      <c r="B3095" s="1">
        <v>40498</v>
      </c>
      <c r="C3095">
        <v>16</v>
      </c>
      <c r="D3095">
        <v>16.02</v>
      </c>
      <c r="E3095">
        <v>15.62</v>
      </c>
      <c r="F3095">
        <v>15.72</v>
      </c>
      <c r="G3095">
        <v>739491</v>
      </c>
      <c r="H3095" s="2">
        <f t="shared" si="439"/>
        <v>-0.14142857142857157</v>
      </c>
      <c r="I3095">
        <f t="shared" si="434"/>
        <v>1</v>
      </c>
      <c r="J3095" t="str">
        <f t="shared" si="435"/>
        <v xml:space="preserve"> </v>
      </c>
      <c r="K3095">
        <f t="shared" si="436"/>
        <v>0.33999999999999808</v>
      </c>
      <c r="L3095" s="2">
        <f t="shared" si="431"/>
        <v>13.91387156216013</v>
      </c>
      <c r="M3095">
        <f t="shared" si="432"/>
        <v>0</v>
      </c>
      <c r="N3095" s="2">
        <f t="shared" si="437"/>
        <v>-3.1142857142857E-2</v>
      </c>
      <c r="O3095">
        <f t="shared" si="438"/>
        <v>1</v>
      </c>
    </row>
    <row r="3096" spans="1:15" x14ac:dyDescent="0.25">
      <c r="A3096">
        <f t="shared" si="433"/>
        <v>3095</v>
      </c>
      <c r="B3096" s="1">
        <v>40499</v>
      </c>
      <c r="C3096">
        <v>15.73</v>
      </c>
      <c r="D3096">
        <v>15.78</v>
      </c>
      <c r="E3096">
        <v>15.62</v>
      </c>
      <c r="F3096">
        <v>15.67</v>
      </c>
      <c r="G3096">
        <v>362965</v>
      </c>
      <c r="H3096" s="2">
        <f t="shared" si="439"/>
        <v>-0.14914285714285722</v>
      </c>
      <c r="I3096">
        <f t="shared" si="434"/>
        <v>0</v>
      </c>
      <c r="J3096" t="str">
        <f t="shared" si="435"/>
        <v xml:space="preserve"> </v>
      </c>
      <c r="K3096">
        <f t="shared" si="436"/>
        <v>5.0000000000000711E-2</v>
      </c>
      <c r="L3096" s="2">
        <f t="shared" si="431"/>
        <v>13.166911401933197</v>
      </c>
      <c r="M3096">
        <f t="shared" si="432"/>
        <v>1</v>
      </c>
      <c r="N3096" s="2">
        <f t="shared" si="437"/>
        <v>-7.7142857142856458E-3</v>
      </c>
      <c r="O3096">
        <f t="shared" si="438"/>
        <v>1</v>
      </c>
    </row>
    <row r="3097" spans="1:15" x14ac:dyDescent="0.25">
      <c r="A3097">
        <f t="shared" si="433"/>
        <v>3096</v>
      </c>
      <c r="B3097" s="1">
        <v>40500</v>
      </c>
      <c r="C3097">
        <v>15.86</v>
      </c>
      <c r="D3097">
        <v>16.059999999999999</v>
      </c>
      <c r="E3097">
        <v>15.86</v>
      </c>
      <c r="F3097">
        <v>15.9</v>
      </c>
      <c r="G3097">
        <v>500905</v>
      </c>
      <c r="H3097" s="2">
        <f t="shared" si="439"/>
        <v>-9.1714285714285693E-2</v>
      </c>
      <c r="I3097">
        <f t="shared" si="434"/>
        <v>0</v>
      </c>
      <c r="J3097">
        <f t="shared" si="435"/>
        <v>0.23000000000000043</v>
      </c>
      <c r="K3097" t="str">
        <f t="shared" si="436"/>
        <v xml:space="preserve"> </v>
      </c>
      <c r="L3097" s="2">
        <f t="shared" si="431"/>
        <v>12.553636805443059</v>
      </c>
      <c r="M3097">
        <f t="shared" si="432"/>
        <v>1</v>
      </c>
      <c r="N3097" s="2">
        <f t="shared" si="437"/>
        <v>5.7428571428571523E-2</v>
      </c>
      <c r="O3097">
        <f t="shared" si="438"/>
        <v>0</v>
      </c>
    </row>
    <row r="3098" spans="1:15" x14ac:dyDescent="0.25">
      <c r="A3098">
        <f t="shared" si="433"/>
        <v>3097</v>
      </c>
      <c r="B3098" s="1">
        <v>40501</v>
      </c>
      <c r="C3098">
        <v>15.92</v>
      </c>
      <c r="D3098">
        <v>16.09</v>
      </c>
      <c r="E3098">
        <v>15.81</v>
      </c>
      <c r="F3098">
        <v>16.079999999999998</v>
      </c>
      <c r="G3098">
        <v>492625</v>
      </c>
      <c r="H3098" s="2">
        <f t="shared" si="439"/>
        <v>-1.9428571428571472E-2</v>
      </c>
      <c r="I3098">
        <f t="shared" si="434"/>
        <v>1</v>
      </c>
      <c r="J3098">
        <f t="shared" si="435"/>
        <v>0.17999999999999794</v>
      </c>
      <c r="K3098" t="str">
        <f t="shared" si="436"/>
        <v xml:space="preserve"> </v>
      </c>
      <c r="L3098" s="2">
        <f t="shared" si="431"/>
        <v>12.038747549316559</v>
      </c>
      <c r="M3098">
        <f t="shared" si="432"/>
        <v>0</v>
      </c>
      <c r="N3098" s="2">
        <f t="shared" si="437"/>
        <v>7.2285714285714217E-2</v>
      </c>
      <c r="O3098">
        <f t="shared" si="438"/>
        <v>1</v>
      </c>
    </row>
    <row r="3099" spans="1:15" x14ac:dyDescent="0.25">
      <c r="A3099">
        <f t="shared" si="433"/>
        <v>3098</v>
      </c>
      <c r="B3099" s="1">
        <v>40504</v>
      </c>
      <c r="C3099">
        <v>16</v>
      </c>
      <c r="D3099">
        <v>16</v>
      </c>
      <c r="E3099">
        <v>15.64</v>
      </c>
      <c r="F3099">
        <v>15.89</v>
      </c>
      <c r="G3099">
        <v>657067</v>
      </c>
      <c r="H3099" s="2">
        <f t="shared" si="439"/>
        <v>1.3142857142857218E-2</v>
      </c>
      <c r="I3099">
        <f t="shared" si="434"/>
        <v>0</v>
      </c>
      <c r="J3099" t="str">
        <f t="shared" si="435"/>
        <v xml:space="preserve"> </v>
      </c>
      <c r="K3099">
        <f t="shared" si="436"/>
        <v>0.18999999999999773</v>
      </c>
      <c r="L3099" s="2">
        <f t="shared" si="431"/>
        <v>10.955748925084151</v>
      </c>
      <c r="M3099">
        <f t="shared" si="432"/>
        <v>0</v>
      </c>
      <c r="N3099" s="2">
        <f t="shared" si="437"/>
        <v>3.2571428571428689E-2</v>
      </c>
      <c r="O3099">
        <f t="shared" si="438"/>
        <v>0</v>
      </c>
    </row>
    <row r="3100" spans="1:15" x14ac:dyDescent="0.25">
      <c r="A3100">
        <f t="shared" si="433"/>
        <v>3099</v>
      </c>
      <c r="B3100" s="1">
        <v>40505</v>
      </c>
      <c r="C3100">
        <v>15.69</v>
      </c>
      <c r="D3100">
        <v>15.75</v>
      </c>
      <c r="E3100">
        <v>15.49</v>
      </c>
      <c r="F3100">
        <v>15.62</v>
      </c>
      <c r="G3100">
        <v>559490</v>
      </c>
      <c r="H3100" s="2">
        <f t="shared" si="439"/>
        <v>9.7142857142855071E-3</v>
      </c>
      <c r="I3100">
        <f t="shared" si="434"/>
        <v>1</v>
      </c>
      <c r="J3100" t="str">
        <f t="shared" si="435"/>
        <v xml:space="preserve"> </v>
      </c>
      <c r="K3100">
        <f t="shared" si="436"/>
        <v>0.27000000000000135</v>
      </c>
      <c r="L3100" s="2">
        <f t="shared" si="431"/>
        <v>8.9883510969783114</v>
      </c>
      <c r="M3100">
        <f t="shared" si="432"/>
        <v>1</v>
      </c>
      <c r="N3100" s="2">
        <f t="shared" si="437"/>
        <v>-3.4285714285717112E-3</v>
      </c>
      <c r="O3100">
        <f t="shared" si="438"/>
        <v>0</v>
      </c>
    </row>
    <row r="3101" spans="1:15" x14ac:dyDescent="0.25">
      <c r="A3101">
        <f t="shared" si="433"/>
        <v>3100</v>
      </c>
      <c r="B3101" s="1">
        <v>40506</v>
      </c>
      <c r="C3101">
        <v>15.67</v>
      </c>
      <c r="D3101">
        <v>15.84</v>
      </c>
      <c r="E3101">
        <v>15.64</v>
      </c>
      <c r="F3101">
        <v>15.8</v>
      </c>
      <c r="G3101">
        <v>424041</v>
      </c>
      <c r="H3101" s="2">
        <f t="shared" si="439"/>
        <v>-1.0857142857142779E-2</v>
      </c>
      <c r="I3101">
        <f t="shared" si="434"/>
        <v>1</v>
      </c>
      <c r="J3101">
        <f t="shared" si="435"/>
        <v>0.18000000000000149</v>
      </c>
      <c r="K3101" t="str">
        <f t="shared" si="436"/>
        <v xml:space="preserve"> </v>
      </c>
      <c r="L3101" s="2">
        <f t="shared" si="431"/>
        <v>6.5282824250653402</v>
      </c>
      <c r="M3101">
        <f t="shared" si="432"/>
        <v>0</v>
      </c>
      <c r="N3101" s="2">
        <f t="shared" si="437"/>
        <v>-2.0571428571428286E-2</v>
      </c>
      <c r="O3101">
        <f t="shared" si="438"/>
        <v>0</v>
      </c>
    </row>
    <row r="3102" spans="1:15" x14ac:dyDescent="0.25">
      <c r="A3102">
        <f t="shared" si="433"/>
        <v>3101</v>
      </c>
      <c r="B3102" s="1">
        <v>40508</v>
      </c>
      <c r="C3102">
        <v>15.64</v>
      </c>
      <c r="D3102">
        <v>15.74</v>
      </c>
      <c r="E3102">
        <v>15.61</v>
      </c>
      <c r="F3102">
        <v>15.66</v>
      </c>
      <c r="G3102">
        <v>174401</v>
      </c>
      <c r="H3102" s="2">
        <f t="shared" si="439"/>
        <v>-6.5999999999999864E-2</v>
      </c>
      <c r="I3102">
        <f t="shared" si="434"/>
        <v>0</v>
      </c>
      <c r="J3102" t="str">
        <f t="shared" si="435"/>
        <v xml:space="preserve"> </v>
      </c>
      <c r="K3102">
        <f t="shared" si="436"/>
        <v>0.14000000000000057</v>
      </c>
      <c r="L3102" s="2">
        <f t="shared" si="431"/>
        <v>2.9707057585299896</v>
      </c>
      <c r="M3102">
        <f t="shared" si="432"/>
        <v>1</v>
      </c>
      <c r="N3102" s="2">
        <f t="shared" si="437"/>
        <v>-5.5142857142857084E-2</v>
      </c>
      <c r="O3102">
        <f t="shared" si="438"/>
        <v>1</v>
      </c>
    </row>
    <row r="3103" spans="1:15" x14ac:dyDescent="0.25">
      <c r="A3103">
        <f t="shared" si="433"/>
        <v>3102</v>
      </c>
      <c r="B3103" s="1">
        <v>40511</v>
      </c>
      <c r="C3103">
        <v>15.59</v>
      </c>
      <c r="D3103">
        <v>15.91</v>
      </c>
      <c r="E3103">
        <v>15.54</v>
      </c>
      <c r="F3103">
        <v>15.83</v>
      </c>
      <c r="G3103">
        <v>565078</v>
      </c>
      <c r="H3103" s="2">
        <f t="shared" si="439"/>
        <v>-5.0285714285714024E-2</v>
      </c>
      <c r="I3103">
        <f t="shared" si="434"/>
        <v>1</v>
      </c>
      <c r="J3103">
        <f t="shared" si="435"/>
        <v>0.16999999999999993</v>
      </c>
      <c r="K3103" t="str">
        <f t="shared" si="436"/>
        <v xml:space="preserve"> </v>
      </c>
      <c r="L3103" s="2">
        <f t="shared" si="431"/>
        <v>-0.8759020206917546</v>
      </c>
      <c r="M3103">
        <f t="shared" si="432"/>
        <v>1</v>
      </c>
      <c r="N3103" s="2">
        <f t="shared" si="437"/>
        <v>1.571428571428584E-2</v>
      </c>
      <c r="O3103">
        <f t="shared" si="438"/>
        <v>0</v>
      </c>
    </row>
    <row r="3104" spans="1:15" x14ac:dyDescent="0.25">
      <c r="A3104">
        <f t="shared" si="433"/>
        <v>3103</v>
      </c>
      <c r="B3104" s="1">
        <v>40512</v>
      </c>
      <c r="C3104">
        <v>15.61</v>
      </c>
      <c r="D3104">
        <v>15.81</v>
      </c>
      <c r="E3104">
        <v>15.58</v>
      </c>
      <c r="F3104">
        <v>15.69</v>
      </c>
      <c r="G3104">
        <v>538848</v>
      </c>
      <c r="H3104" s="2">
        <f t="shared" si="439"/>
        <v>-1.4571428571428667E-2</v>
      </c>
      <c r="I3104">
        <f t="shared" si="434"/>
        <v>0</v>
      </c>
      <c r="J3104" t="str">
        <f t="shared" si="435"/>
        <v xml:space="preserve"> </v>
      </c>
      <c r="K3104">
        <f t="shared" si="436"/>
        <v>0.14000000000000057</v>
      </c>
      <c r="L3104" s="2">
        <f t="shared" si="431"/>
        <v>-5.3058584486805724</v>
      </c>
      <c r="M3104">
        <f t="shared" si="432"/>
        <v>0</v>
      </c>
      <c r="N3104" s="2">
        <f t="shared" si="437"/>
        <v>3.5714285714285358E-2</v>
      </c>
      <c r="O3104">
        <f t="shared" si="438"/>
        <v>0</v>
      </c>
    </row>
    <row r="3105" spans="1:15" x14ac:dyDescent="0.25">
      <c r="A3105">
        <f t="shared" si="433"/>
        <v>3104</v>
      </c>
      <c r="B3105" s="1">
        <v>40513</v>
      </c>
      <c r="C3105">
        <v>15.89</v>
      </c>
      <c r="D3105">
        <v>16.16</v>
      </c>
      <c r="E3105">
        <v>15.89</v>
      </c>
      <c r="F3105">
        <v>16.16</v>
      </c>
      <c r="G3105">
        <v>689455</v>
      </c>
      <c r="H3105" s="2">
        <f t="shared" si="439"/>
        <v>7.2571428571428592E-2</v>
      </c>
      <c r="I3105">
        <f t="shared" si="434"/>
        <v>1</v>
      </c>
      <c r="J3105">
        <f t="shared" si="435"/>
        <v>0.47000000000000064</v>
      </c>
      <c r="K3105" t="str">
        <f t="shared" si="436"/>
        <v xml:space="preserve"> </v>
      </c>
      <c r="L3105" s="2">
        <f t="shared" si="431"/>
        <v>-9.0033852728625821</v>
      </c>
      <c r="M3105">
        <f t="shared" si="432"/>
        <v>0</v>
      </c>
      <c r="N3105" s="2">
        <f t="shared" si="437"/>
        <v>8.7142857142857258E-2</v>
      </c>
      <c r="O3105">
        <f t="shared" si="438"/>
        <v>1</v>
      </c>
    </row>
    <row r="3106" spans="1:15" x14ac:dyDescent="0.25">
      <c r="A3106">
        <f t="shared" si="433"/>
        <v>3105</v>
      </c>
      <c r="B3106" s="1">
        <v>40514</v>
      </c>
      <c r="C3106">
        <v>16.149999999999999</v>
      </c>
      <c r="D3106">
        <v>16.54</v>
      </c>
      <c r="E3106">
        <v>16.14</v>
      </c>
      <c r="F3106">
        <v>16.54</v>
      </c>
      <c r="G3106">
        <v>807890</v>
      </c>
      <c r="H3106" s="2">
        <f t="shared" si="439"/>
        <v>0.14457142857142832</v>
      </c>
      <c r="I3106">
        <f t="shared" si="434"/>
        <v>1</v>
      </c>
      <c r="J3106">
        <f t="shared" si="435"/>
        <v>0.37999999999999901</v>
      </c>
      <c r="K3106" t="str">
        <f t="shared" si="436"/>
        <v xml:space="preserve"> </v>
      </c>
      <c r="L3106" s="2">
        <f t="shared" si="431"/>
        <v>-10.56184037025742</v>
      </c>
      <c r="M3106">
        <f t="shared" si="432"/>
        <v>0</v>
      </c>
      <c r="N3106" s="2">
        <f t="shared" si="437"/>
        <v>7.1999999999999731E-2</v>
      </c>
      <c r="O3106">
        <f t="shared" si="438"/>
        <v>1</v>
      </c>
    </row>
    <row r="3107" spans="1:15" x14ac:dyDescent="0.25">
      <c r="A3107">
        <f t="shared" si="433"/>
        <v>3106</v>
      </c>
      <c r="B3107" s="1">
        <v>40515</v>
      </c>
      <c r="C3107">
        <v>16.350000000000001</v>
      </c>
      <c r="D3107">
        <v>16.66</v>
      </c>
      <c r="E3107">
        <v>16.32</v>
      </c>
      <c r="F3107">
        <v>16.64</v>
      </c>
      <c r="G3107">
        <v>502597</v>
      </c>
      <c r="H3107" s="2">
        <f t="shared" si="439"/>
        <v>0.21428571428571427</v>
      </c>
      <c r="I3107">
        <f t="shared" si="434"/>
        <v>0</v>
      </c>
      <c r="J3107">
        <f t="shared" si="435"/>
        <v>0.10000000000000142</v>
      </c>
      <c r="K3107" t="str">
        <f t="shared" si="436"/>
        <v xml:space="preserve"> </v>
      </c>
      <c r="L3107" s="2">
        <f t="shared" si="431"/>
        <v>-10.847315829801861</v>
      </c>
      <c r="M3107">
        <f t="shared" si="432"/>
        <v>1</v>
      </c>
      <c r="N3107" s="2">
        <f t="shared" si="437"/>
        <v>6.9714285714285951E-2</v>
      </c>
      <c r="O3107">
        <f t="shared" si="438"/>
        <v>1</v>
      </c>
    </row>
    <row r="3108" spans="1:15" x14ac:dyDescent="0.25">
      <c r="A3108">
        <f t="shared" si="433"/>
        <v>3107</v>
      </c>
      <c r="B3108" s="1">
        <v>40518</v>
      </c>
      <c r="C3108">
        <v>16.559999999999999</v>
      </c>
      <c r="D3108">
        <v>16.72</v>
      </c>
      <c r="E3108">
        <v>16.489999999999998</v>
      </c>
      <c r="F3108">
        <v>16.559999999999999</v>
      </c>
      <c r="G3108">
        <v>587767</v>
      </c>
      <c r="H3108" s="2">
        <f t="shared" si="439"/>
        <v>0.19657142857142845</v>
      </c>
      <c r="I3108">
        <f t="shared" si="434"/>
        <v>1</v>
      </c>
      <c r="J3108" t="str">
        <f t="shared" si="435"/>
        <v xml:space="preserve"> </v>
      </c>
      <c r="K3108">
        <f t="shared" si="436"/>
        <v>8.0000000000001847E-2</v>
      </c>
      <c r="L3108" s="2">
        <f t="shared" si="431"/>
        <v>-11.313705484341728</v>
      </c>
      <c r="M3108">
        <f t="shared" si="432"/>
        <v>0</v>
      </c>
      <c r="N3108" s="2">
        <f t="shared" si="437"/>
        <v>-1.7714285714285821E-2</v>
      </c>
      <c r="O3108">
        <f t="shared" si="438"/>
        <v>0</v>
      </c>
    </row>
    <row r="3109" spans="1:15" x14ac:dyDescent="0.25">
      <c r="A3109">
        <f t="shared" si="433"/>
        <v>3108</v>
      </c>
      <c r="B3109" s="1">
        <v>40519</v>
      </c>
      <c r="C3109">
        <v>16.78</v>
      </c>
      <c r="D3109">
        <v>17.14</v>
      </c>
      <c r="E3109">
        <v>16.739999999999998</v>
      </c>
      <c r="F3109">
        <v>16.89</v>
      </c>
      <c r="G3109">
        <v>964599</v>
      </c>
      <c r="H3109" s="2">
        <f t="shared" si="439"/>
        <v>0.20857142857142863</v>
      </c>
      <c r="I3109">
        <f t="shared" si="434"/>
        <v>1</v>
      </c>
      <c r="J3109">
        <f t="shared" si="435"/>
        <v>0.33000000000000185</v>
      </c>
      <c r="K3109" t="str">
        <f t="shared" si="436"/>
        <v xml:space="preserve"> </v>
      </c>
      <c r="L3109" s="2">
        <f t="shared" si="431"/>
        <v>-9.1818939968761946</v>
      </c>
      <c r="M3109">
        <f t="shared" si="432"/>
        <v>0</v>
      </c>
      <c r="N3109" s="2">
        <f t="shared" si="437"/>
        <v>1.2000000000000177E-2</v>
      </c>
      <c r="O3109">
        <f t="shared" si="438"/>
        <v>0</v>
      </c>
    </row>
    <row r="3110" spans="1:15" x14ac:dyDescent="0.25">
      <c r="A3110">
        <f t="shared" si="433"/>
        <v>3109</v>
      </c>
      <c r="B3110" s="1">
        <v>40520</v>
      </c>
      <c r="C3110">
        <v>16.87</v>
      </c>
      <c r="D3110">
        <v>16.989999999999998</v>
      </c>
      <c r="E3110">
        <v>16.72</v>
      </c>
      <c r="F3110">
        <v>16.899999999999999</v>
      </c>
      <c r="G3110">
        <v>475512</v>
      </c>
      <c r="H3110" s="2">
        <f t="shared" si="439"/>
        <v>0.13342857142857129</v>
      </c>
      <c r="I3110">
        <f t="shared" si="434"/>
        <v>1</v>
      </c>
      <c r="J3110">
        <f t="shared" si="435"/>
        <v>9.9999999999980105E-3</v>
      </c>
      <c r="K3110" t="str">
        <f t="shared" si="436"/>
        <v xml:space="preserve"> </v>
      </c>
      <c r="L3110" s="2">
        <f t="shared" si="431"/>
        <v>-7.6583325563696176</v>
      </c>
      <c r="M3110">
        <f t="shared" si="432"/>
        <v>0</v>
      </c>
      <c r="N3110" s="2">
        <f t="shared" si="437"/>
        <v>-7.5142857142857344E-2</v>
      </c>
      <c r="O3110">
        <f t="shared" si="438"/>
        <v>1</v>
      </c>
    </row>
    <row r="3111" spans="1:15" x14ac:dyDescent="0.25">
      <c r="A3111">
        <f t="shared" si="433"/>
        <v>3110</v>
      </c>
      <c r="B3111" s="1">
        <v>40521</v>
      </c>
      <c r="C3111">
        <v>17.07</v>
      </c>
      <c r="D3111">
        <v>17.09</v>
      </c>
      <c r="E3111">
        <v>16.920000000000002</v>
      </c>
      <c r="F3111">
        <v>16.989999999999998</v>
      </c>
      <c r="G3111">
        <v>390897</v>
      </c>
      <c r="H3111" s="2">
        <f t="shared" si="439"/>
        <v>9.599999999999978E-2</v>
      </c>
      <c r="I3111">
        <f t="shared" si="434"/>
        <v>1</v>
      </c>
      <c r="J3111">
        <f t="shared" si="435"/>
        <v>8.9999999999999858E-2</v>
      </c>
      <c r="K3111" t="str">
        <f t="shared" si="436"/>
        <v xml:space="preserve"> </v>
      </c>
      <c r="L3111" s="2">
        <f t="shared" si="431"/>
        <v>-5.3992715309198429</v>
      </c>
      <c r="M3111">
        <f t="shared" si="432"/>
        <v>0</v>
      </c>
      <c r="N3111" s="2">
        <f t="shared" si="437"/>
        <v>-3.7428571428571505E-2</v>
      </c>
      <c r="O3111">
        <f t="shared" si="438"/>
        <v>0</v>
      </c>
    </row>
    <row r="3112" spans="1:15" x14ac:dyDescent="0.25">
      <c r="A3112">
        <f t="shared" si="433"/>
        <v>3111</v>
      </c>
      <c r="B3112" s="1">
        <v>40522</v>
      </c>
      <c r="C3112">
        <v>17.079999999999998</v>
      </c>
      <c r="D3112">
        <v>17.739999999999998</v>
      </c>
      <c r="E3112">
        <v>17.059999999999999</v>
      </c>
      <c r="F3112">
        <v>17.579999999999998</v>
      </c>
      <c r="G3112">
        <v>1258907</v>
      </c>
      <c r="H3112" s="2">
        <f t="shared" si="439"/>
        <v>0.17142857142857101</v>
      </c>
      <c r="I3112">
        <f t="shared" si="434"/>
        <v>0</v>
      </c>
      <c r="J3112">
        <f t="shared" si="435"/>
        <v>0.58999999999999986</v>
      </c>
      <c r="K3112" t="str">
        <f t="shared" si="436"/>
        <v xml:space="preserve"> </v>
      </c>
      <c r="L3112" s="2">
        <f t="shared" si="431"/>
        <v>-1.5690895451467972</v>
      </c>
      <c r="M3112">
        <f t="shared" si="432"/>
        <v>1</v>
      </c>
      <c r="N3112" s="2">
        <f t="shared" si="437"/>
        <v>7.5428571428571234E-2</v>
      </c>
      <c r="O3112">
        <f t="shared" si="438"/>
        <v>0</v>
      </c>
    </row>
    <row r="3113" spans="1:15" x14ac:dyDescent="0.25">
      <c r="A3113">
        <f t="shared" si="433"/>
        <v>3112</v>
      </c>
      <c r="B3113" s="1">
        <v>40525</v>
      </c>
      <c r="C3113">
        <v>17.75</v>
      </c>
      <c r="D3113">
        <v>17.760000000000002</v>
      </c>
      <c r="E3113">
        <v>17.41</v>
      </c>
      <c r="F3113">
        <v>17.48</v>
      </c>
      <c r="G3113">
        <v>678756</v>
      </c>
      <c r="H3113" s="2">
        <f t="shared" si="439"/>
        <v>0.1931428571428572</v>
      </c>
      <c r="I3113">
        <f t="shared" si="434"/>
        <v>1</v>
      </c>
      <c r="J3113" t="str">
        <f t="shared" si="435"/>
        <v xml:space="preserve"> </v>
      </c>
      <c r="K3113">
        <f t="shared" si="436"/>
        <v>9.9999999999997868E-2</v>
      </c>
      <c r="L3113" s="2">
        <f t="shared" si="431"/>
        <v>1.0891602676295999</v>
      </c>
      <c r="M3113">
        <f t="shared" si="432"/>
        <v>1</v>
      </c>
      <c r="N3113" s="2">
        <f t="shared" si="437"/>
        <v>2.1714285714286186E-2</v>
      </c>
      <c r="O3113">
        <f t="shared" si="438"/>
        <v>0</v>
      </c>
    </row>
    <row r="3114" spans="1:15" x14ac:dyDescent="0.25">
      <c r="A3114">
        <f t="shared" si="433"/>
        <v>3113</v>
      </c>
      <c r="B3114" s="1">
        <v>40526</v>
      </c>
      <c r="C3114">
        <v>17.52</v>
      </c>
      <c r="D3114">
        <v>17.760000000000002</v>
      </c>
      <c r="E3114">
        <v>17.440000000000001</v>
      </c>
      <c r="F3114">
        <v>17.55</v>
      </c>
      <c r="G3114">
        <v>763666</v>
      </c>
      <c r="H3114" s="2">
        <f t="shared" si="439"/>
        <v>0.16085714285714303</v>
      </c>
      <c r="I3114">
        <f t="shared" si="434"/>
        <v>0</v>
      </c>
      <c r="J3114">
        <f t="shared" si="435"/>
        <v>7.0000000000000284E-2</v>
      </c>
      <c r="K3114" t="str">
        <f t="shared" si="436"/>
        <v xml:space="preserve"> </v>
      </c>
      <c r="L3114" s="2">
        <f t="shared" si="431"/>
        <v>3.7908388119664367</v>
      </c>
      <c r="M3114">
        <f t="shared" si="432"/>
        <v>0</v>
      </c>
      <c r="N3114" s="2">
        <f t="shared" si="437"/>
        <v>-3.2285714285714168E-2</v>
      </c>
      <c r="O3114">
        <f t="shared" si="438"/>
        <v>1</v>
      </c>
    </row>
    <row r="3115" spans="1:15" x14ac:dyDescent="0.25">
      <c r="A3115">
        <f t="shared" si="433"/>
        <v>3114</v>
      </c>
      <c r="B3115" s="1">
        <v>40527</v>
      </c>
      <c r="C3115">
        <v>17.5</v>
      </c>
      <c r="D3115">
        <v>17.57</v>
      </c>
      <c r="E3115">
        <v>17.23</v>
      </c>
      <c r="F3115">
        <v>17.350000000000001</v>
      </c>
      <c r="G3115">
        <v>707496</v>
      </c>
      <c r="H3115" s="2">
        <f t="shared" si="439"/>
        <v>0.1094285714285721</v>
      </c>
      <c r="I3115">
        <f t="shared" si="434"/>
        <v>1</v>
      </c>
      <c r="J3115" t="str">
        <f t="shared" si="435"/>
        <v xml:space="preserve"> </v>
      </c>
      <c r="K3115">
        <f t="shared" si="436"/>
        <v>0.19999999999999929</v>
      </c>
      <c r="L3115" s="2">
        <f t="shared" si="431"/>
        <v>5.6451013730422233</v>
      </c>
      <c r="M3115">
        <f t="shared" si="432"/>
        <v>1</v>
      </c>
      <c r="N3115" s="2">
        <f t="shared" si="437"/>
        <v>-5.1428571428570935E-2</v>
      </c>
      <c r="O3115">
        <f t="shared" si="438"/>
        <v>1</v>
      </c>
    </row>
    <row r="3116" spans="1:15" x14ac:dyDescent="0.25">
      <c r="A3116">
        <f t="shared" si="433"/>
        <v>3115</v>
      </c>
      <c r="B3116" s="1">
        <v>40528</v>
      </c>
      <c r="C3116">
        <v>17.39</v>
      </c>
      <c r="D3116">
        <v>17.73</v>
      </c>
      <c r="E3116">
        <v>17.329999999999998</v>
      </c>
      <c r="F3116">
        <v>17.63</v>
      </c>
      <c r="G3116">
        <v>539153</v>
      </c>
      <c r="H3116" s="2">
        <f t="shared" si="439"/>
        <v>7.3714285714286065E-2</v>
      </c>
      <c r="I3116">
        <f t="shared" si="434"/>
        <v>0</v>
      </c>
      <c r="J3116">
        <f t="shared" si="435"/>
        <v>0.27999999999999758</v>
      </c>
      <c r="K3116" t="str">
        <f t="shared" si="436"/>
        <v xml:space="preserve"> </v>
      </c>
      <c r="L3116" s="2">
        <f t="shared" si="431"/>
        <v>7.3926742067698035</v>
      </c>
      <c r="M3116">
        <f t="shared" si="432"/>
        <v>0</v>
      </c>
      <c r="N3116" s="2">
        <f t="shared" si="437"/>
        <v>-3.5714285714286031E-2</v>
      </c>
      <c r="O3116">
        <f t="shared" si="438"/>
        <v>0</v>
      </c>
    </row>
    <row r="3117" spans="1:15" x14ac:dyDescent="0.25">
      <c r="A3117">
        <f t="shared" si="433"/>
        <v>3116</v>
      </c>
      <c r="B3117" s="1">
        <v>40529</v>
      </c>
      <c r="C3117">
        <v>17.59</v>
      </c>
      <c r="D3117">
        <v>17.63</v>
      </c>
      <c r="E3117">
        <v>17.43</v>
      </c>
      <c r="F3117">
        <v>17.559999999999999</v>
      </c>
      <c r="G3117">
        <v>652506</v>
      </c>
      <c r="H3117" s="2">
        <f t="shared" si="439"/>
        <v>4.2857142857142452E-3</v>
      </c>
      <c r="I3117">
        <f t="shared" si="434"/>
        <v>0</v>
      </c>
      <c r="J3117" t="str">
        <f t="shared" si="435"/>
        <v xml:space="preserve"> </v>
      </c>
      <c r="K3117">
        <f t="shared" si="436"/>
        <v>7.0000000000000284E-2</v>
      </c>
      <c r="L3117" s="2">
        <f t="shared" si="431"/>
        <v>8.2300356715043783</v>
      </c>
      <c r="M3117">
        <f t="shared" si="432"/>
        <v>0</v>
      </c>
      <c r="N3117" s="2">
        <f t="shared" si="437"/>
        <v>-6.9428571428571825E-2</v>
      </c>
      <c r="O3117">
        <f t="shared" si="438"/>
        <v>1</v>
      </c>
    </row>
    <row r="3118" spans="1:15" x14ac:dyDescent="0.25">
      <c r="A3118">
        <f t="shared" si="433"/>
        <v>3117</v>
      </c>
      <c r="B3118" s="1">
        <v>40532</v>
      </c>
      <c r="C3118">
        <v>17.63</v>
      </c>
      <c r="D3118">
        <v>17.66</v>
      </c>
      <c r="E3118">
        <v>17.510000000000002</v>
      </c>
      <c r="F3118">
        <v>17.559999999999999</v>
      </c>
      <c r="G3118">
        <v>405486</v>
      </c>
      <c r="H3118" s="2">
        <f t="shared" si="439"/>
        <v>2.0285714285713803E-2</v>
      </c>
      <c r="I3118">
        <f t="shared" si="434"/>
        <v>1</v>
      </c>
      <c r="J3118" t="str">
        <f t="shared" si="435"/>
        <v xml:space="preserve"> </v>
      </c>
      <c r="K3118" t="str">
        <f t="shared" si="436"/>
        <v xml:space="preserve"> </v>
      </c>
      <c r="L3118" s="2">
        <f t="shared" si="431"/>
        <v>9.6495756352261903</v>
      </c>
      <c r="M3118">
        <f t="shared" si="432"/>
        <v>1</v>
      </c>
      <c r="N3118" s="2">
        <f t="shared" si="437"/>
        <v>1.5999999999999556E-2</v>
      </c>
      <c r="O3118">
        <f t="shared" si="438"/>
        <v>0</v>
      </c>
    </row>
    <row r="3119" spans="1:15" x14ac:dyDescent="0.25">
      <c r="A3119">
        <f t="shared" si="433"/>
        <v>3118</v>
      </c>
      <c r="B3119" s="1">
        <v>40533</v>
      </c>
      <c r="C3119">
        <v>17.64</v>
      </c>
      <c r="D3119">
        <v>17.86</v>
      </c>
      <c r="E3119">
        <v>17.600000000000001</v>
      </c>
      <c r="F3119">
        <v>17.760000000000002</v>
      </c>
      <c r="G3119">
        <v>418370</v>
      </c>
      <c r="H3119" s="2">
        <f t="shared" si="439"/>
        <v>4.5999999999999881E-2</v>
      </c>
      <c r="I3119">
        <f t="shared" si="434"/>
        <v>1</v>
      </c>
      <c r="J3119">
        <f t="shared" si="435"/>
        <v>0.20000000000000284</v>
      </c>
      <c r="K3119" t="str">
        <f t="shared" si="436"/>
        <v xml:space="preserve"> </v>
      </c>
      <c r="L3119" s="2">
        <f t="shared" si="431"/>
        <v>10.556078504622356</v>
      </c>
      <c r="M3119">
        <f t="shared" si="432"/>
        <v>1</v>
      </c>
      <c r="N3119" s="2">
        <f t="shared" si="437"/>
        <v>2.5714285714286078E-2</v>
      </c>
      <c r="O3119">
        <f t="shared" si="438"/>
        <v>1</v>
      </c>
    </row>
    <row r="3120" spans="1:15" x14ac:dyDescent="0.25">
      <c r="A3120">
        <f t="shared" si="433"/>
        <v>3119</v>
      </c>
      <c r="B3120" s="1">
        <v>40534</v>
      </c>
      <c r="C3120">
        <v>17.829999999999998</v>
      </c>
      <c r="D3120">
        <v>18.079999999999998</v>
      </c>
      <c r="E3120">
        <v>17.82</v>
      </c>
      <c r="F3120">
        <v>18.059999999999999</v>
      </c>
      <c r="G3120">
        <v>429772</v>
      </c>
      <c r="H3120" s="2">
        <f t="shared" si="439"/>
        <v>0.11257142857142841</v>
      </c>
      <c r="I3120">
        <f t="shared" si="434"/>
        <v>0</v>
      </c>
      <c r="J3120">
        <f t="shared" si="435"/>
        <v>0.29999999999999716</v>
      </c>
      <c r="K3120" t="str">
        <f t="shared" si="436"/>
        <v xml:space="preserve"> </v>
      </c>
      <c r="L3120" s="2">
        <f t="shared" si="431"/>
        <v>11.259930036449841</v>
      </c>
      <c r="M3120">
        <f t="shared" si="432"/>
        <v>0</v>
      </c>
      <c r="N3120" s="2">
        <f t="shared" si="437"/>
        <v>6.6571428571428531E-2</v>
      </c>
      <c r="O3120">
        <f t="shared" si="438"/>
        <v>1</v>
      </c>
    </row>
    <row r="3121" spans="1:15" x14ac:dyDescent="0.25">
      <c r="A3121">
        <f t="shared" si="433"/>
        <v>3120</v>
      </c>
      <c r="B3121" s="1">
        <v>40535</v>
      </c>
      <c r="C3121">
        <v>18</v>
      </c>
      <c r="D3121">
        <v>18.149999999999999</v>
      </c>
      <c r="E3121">
        <v>17.98</v>
      </c>
      <c r="F3121">
        <v>18.04</v>
      </c>
      <c r="G3121">
        <v>309589</v>
      </c>
      <c r="H3121" s="2">
        <f t="shared" si="439"/>
        <v>0.10714285714285725</v>
      </c>
      <c r="I3121">
        <f t="shared" si="434"/>
        <v>1</v>
      </c>
      <c r="J3121" t="str">
        <f t="shared" si="435"/>
        <v xml:space="preserve"> </v>
      </c>
      <c r="K3121">
        <f t="shared" si="436"/>
        <v>1.9999999999999574E-2</v>
      </c>
      <c r="L3121" s="2">
        <f t="shared" si="431"/>
        <v>11.735755068204643</v>
      </c>
      <c r="M3121">
        <f t="shared" si="432"/>
        <v>1</v>
      </c>
      <c r="N3121" s="2">
        <f t="shared" si="437"/>
        <v>-5.4285714285711578E-3</v>
      </c>
      <c r="O3121">
        <f t="shared" si="438"/>
        <v>0</v>
      </c>
    </row>
    <row r="3122" spans="1:15" x14ac:dyDescent="0.25">
      <c r="A3122">
        <f t="shared" si="433"/>
        <v>3121</v>
      </c>
      <c r="B3122" s="1">
        <v>40539</v>
      </c>
      <c r="C3122">
        <v>17.920000000000002</v>
      </c>
      <c r="D3122">
        <v>18.23</v>
      </c>
      <c r="E3122">
        <v>17.920000000000002</v>
      </c>
      <c r="F3122">
        <v>18.190000000000001</v>
      </c>
      <c r="G3122">
        <v>333180</v>
      </c>
      <c r="H3122" s="2">
        <f t="shared" si="439"/>
        <v>0.13971428571428604</v>
      </c>
      <c r="I3122">
        <f t="shared" si="434"/>
        <v>1</v>
      </c>
      <c r="J3122">
        <f t="shared" si="435"/>
        <v>0.15000000000000213</v>
      </c>
      <c r="K3122" t="str">
        <f t="shared" si="436"/>
        <v xml:space="preserve"> </v>
      </c>
      <c r="L3122" s="2">
        <f t="shared" si="431"/>
        <v>11.984851397193658</v>
      </c>
      <c r="M3122">
        <f t="shared" si="432"/>
        <v>1</v>
      </c>
      <c r="N3122" s="2">
        <f t="shared" si="437"/>
        <v>3.2571428571428793E-2</v>
      </c>
      <c r="O3122">
        <f t="shared" si="438"/>
        <v>0</v>
      </c>
    </row>
    <row r="3123" spans="1:15" x14ac:dyDescent="0.25">
      <c r="A3123">
        <f t="shared" si="433"/>
        <v>3122</v>
      </c>
      <c r="B3123" s="1">
        <v>40540</v>
      </c>
      <c r="C3123">
        <v>18.21</v>
      </c>
      <c r="D3123">
        <v>18.41</v>
      </c>
      <c r="E3123">
        <v>18.16</v>
      </c>
      <c r="F3123">
        <v>18.32</v>
      </c>
      <c r="G3123">
        <v>477240</v>
      </c>
      <c r="H3123" s="2">
        <f t="shared" si="439"/>
        <v>0.14485714285714307</v>
      </c>
      <c r="I3123">
        <f t="shared" si="434"/>
        <v>0</v>
      </c>
      <c r="J3123">
        <f t="shared" si="435"/>
        <v>0.12999999999999901</v>
      </c>
      <c r="K3123" t="str">
        <f t="shared" si="436"/>
        <v xml:space="preserve"> </v>
      </c>
      <c r="L3123" s="2">
        <f t="shared" si="431"/>
        <v>12.204810141269503</v>
      </c>
      <c r="M3123">
        <f t="shared" si="432"/>
        <v>0</v>
      </c>
      <c r="N3123" s="2">
        <f t="shared" si="437"/>
        <v>5.1428571428570324E-3</v>
      </c>
      <c r="O3123">
        <f t="shared" si="438"/>
        <v>1</v>
      </c>
    </row>
    <row r="3124" spans="1:15" x14ac:dyDescent="0.25">
      <c r="A3124">
        <f t="shared" si="433"/>
        <v>3123</v>
      </c>
      <c r="B3124" s="1">
        <v>40541</v>
      </c>
      <c r="C3124">
        <v>18.37</v>
      </c>
      <c r="D3124">
        <v>18.489999999999998</v>
      </c>
      <c r="E3124">
        <v>18.260000000000002</v>
      </c>
      <c r="F3124">
        <v>18.27</v>
      </c>
      <c r="G3124">
        <v>345693</v>
      </c>
      <c r="H3124" s="2">
        <f t="shared" si="439"/>
        <v>9.9428571428571338E-2</v>
      </c>
      <c r="I3124">
        <f t="shared" si="434"/>
        <v>0</v>
      </c>
      <c r="J3124" t="str">
        <f t="shared" si="435"/>
        <v xml:space="preserve"> </v>
      </c>
      <c r="K3124">
        <f t="shared" si="436"/>
        <v>5.0000000000000711E-2</v>
      </c>
      <c r="L3124" s="2">
        <f t="shared" si="431"/>
        <v>12.261416381782862</v>
      </c>
      <c r="M3124">
        <f t="shared" si="432"/>
        <v>0</v>
      </c>
      <c r="N3124" s="2">
        <f t="shared" si="437"/>
        <v>-4.5428571428571735E-2</v>
      </c>
      <c r="O3124">
        <f t="shared" si="438"/>
        <v>0</v>
      </c>
    </row>
    <row r="3125" spans="1:15" x14ac:dyDescent="0.25">
      <c r="A3125">
        <f t="shared" si="433"/>
        <v>3124</v>
      </c>
      <c r="B3125" s="1">
        <v>40542</v>
      </c>
      <c r="C3125">
        <v>18.28</v>
      </c>
      <c r="D3125">
        <v>18.350000000000001</v>
      </c>
      <c r="E3125">
        <v>18.16</v>
      </c>
      <c r="F3125">
        <v>18.190000000000001</v>
      </c>
      <c r="G3125">
        <v>288943</v>
      </c>
      <c r="H3125" s="2">
        <f t="shared" si="439"/>
        <v>4.200000000000037E-2</v>
      </c>
      <c r="I3125">
        <f t="shared" si="434"/>
        <v>1</v>
      </c>
      <c r="J3125" t="str">
        <f t="shared" si="435"/>
        <v xml:space="preserve"> </v>
      </c>
      <c r="K3125">
        <f t="shared" si="436"/>
        <v>7.9999999999998295E-2</v>
      </c>
      <c r="L3125" s="2">
        <f t="shared" si="431"/>
        <v>12.539573236325053</v>
      </c>
      <c r="M3125">
        <f t="shared" si="432"/>
        <v>1</v>
      </c>
      <c r="N3125" s="2">
        <f t="shared" si="437"/>
        <v>-5.7428571428570968E-2</v>
      </c>
      <c r="O3125">
        <f t="shared" si="438"/>
        <v>1</v>
      </c>
    </row>
    <row r="3126" spans="1:15" x14ac:dyDescent="0.25">
      <c r="A3126">
        <f t="shared" si="433"/>
        <v>3125</v>
      </c>
      <c r="B3126" s="1">
        <v>40543</v>
      </c>
      <c r="C3126">
        <v>18.149999999999999</v>
      </c>
      <c r="D3126">
        <v>18.350000000000001</v>
      </c>
      <c r="E3126">
        <v>18.13</v>
      </c>
      <c r="F3126">
        <v>18.29</v>
      </c>
      <c r="G3126">
        <v>270741</v>
      </c>
      <c r="H3126" s="2">
        <f t="shared" si="439"/>
        <v>3.4285714285714267E-2</v>
      </c>
      <c r="I3126">
        <f t="shared" si="434"/>
        <v>0</v>
      </c>
      <c r="J3126">
        <f t="shared" si="435"/>
        <v>9.9999999999997868E-2</v>
      </c>
      <c r="K3126" t="str">
        <f t="shared" si="436"/>
        <v xml:space="preserve"> </v>
      </c>
      <c r="L3126" s="2">
        <f t="shared" si="431"/>
        <v>13.02058202150103</v>
      </c>
      <c r="M3126">
        <f t="shared" si="432"/>
        <v>0</v>
      </c>
      <c r="N3126" s="2">
        <f t="shared" si="437"/>
        <v>-7.7142857142861038E-3</v>
      </c>
      <c r="O3126">
        <f t="shared" si="438"/>
        <v>0</v>
      </c>
    </row>
    <row r="3127" spans="1:15" x14ac:dyDescent="0.25">
      <c r="A3127">
        <f t="shared" si="433"/>
        <v>3126</v>
      </c>
      <c r="B3127" s="1">
        <v>40546</v>
      </c>
      <c r="C3127">
        <v>18.489999999999998</v>
      </c>
      <c r="D3127">
        <v>18.5</v>
      </c>
      <c r="E3127">
        <v>18.22</v>
      </c>
      <c r="F3127">
        <v>18.28</v>
      </c>
      <c r="G3127">
        <v>528282</v>
      </c>
      <c r="H3127" s="2">
        <f t="shared" si="439"/>
        <v>7.9999999999999308E-3</v>
      </c>
      <c r="I3127">
        <f t="shared" si="434"/>
        <v>1</v>
      </c>
      <c r="J3127" t="str">
        <f t="shared" si="435"/>
        <v xml:space="preserve"> </v>
      </c>
      <c r="K3127">
        <f t="shared" si="436"/>
        <v>9.9999999999980105E-3</v>
      </c>
      <c r="L3127" s="2">
        <f t="shared" si="431"/>
        <v>13.55488633061659</v>
      </c>
      <c r="M3127">
        <f t="shared" si="432"/>
        <v>1</v>
      </c>
      <c r="N3127" s="2">
        <f t="shared" si="437"/>
        <v>-2.6285714285714336E-2</v>
      </c>
      <c r="O3127">
        <f t="shared" si="438"/>
        <v>1</v>
      </c>
    </row>
    <row r="3128" spans="1:15" x14ac:dyDescent="0.25">
      <c r="A3128">
        <f t="shared" si="433"/>
        <v>3127</v>
      </c>
      <c r="B3128" s="1">
        <v>40547</v>
      </c>
      <c r="C3128">
        <v>18.34</v>
      </c>
      <c r="D3128">
        <v>18.61</v>
      </c>
      <c r="E3128">
        <v>18.12</v>
      </c>
      <c r="F3128">
        <v>18.61</v>
      </c>
      <c r="G3128">
        <v>790195</v>
      </c>
      <c r="H3128" s="2">
        <f t="shared" si="439"/>
        <v>4.5142857142857096E-2</v>
      </c>
      <c r="I3128">
        <f t="shared" si="434"/>
        <v>1</v>
      </c>
      <c r="J3128">
        <f t="shared" si="435"/>
        <v>0.32999999999999829</v>
      </c>
      <c r="K3128" t="str">
        <f t="shared" si="436"/>
        <v xml:space="preserve"> </v>
      </c>
      <c r="L3128" s="2">
        <f t="shared" si="431"/>
        <v>13.934338729294627</v>
      </c>
      <c r="M3128">
        <f t="shared" si="432"/>
        <v>1</v>
      </c>
      <c r="N3128" s="2">
        <f t="shared" si="437"/>
        <v>3.7142857142857165E-2</v>
      </c>
      <c r="O3128">
        <f t="shared" si="438"/>
        <v>0</v>
      </c>
    </row>
    <row r="3129" spans="1:15" x14ac:dyDescent="0.25">
      <c r="A3129">
        <f t="shared" si="433"/>
        <v>3128</v>
      </c>
      <c r="B3129" s="1">
        <v>40548</v>
      </c>
      <c r="C3129">
        <v>18.52</v>
      </c>
      <c r="D3129">
        <v>18.72</v>
      </c>
      <c r="E3129">
        <v>18.420000000000002</v>
      </c>
      <c r="F3129">
        <v>18.64</v>
      </c>
      <c r="G3129">
        <v>513224</v>
      </c>
      <c r="H3129" s="2">
        <f t="shared" si="439"/>
        <v>8.8571428571428606E-2</v>
      </c>
      <c r="I3129">
        <f t="shared" si="434"/>
        <v>0</v>
      </c>
      <c r="J3129">
        <f t="shared" si="435"/>
        <v>3.0000000000001137E-2</v>
      </c>
      <c r="K3129" t="str">
        <f t="shared" si="436"/>
        <v xml:space="preserve"> </v>
      </c>
      <c r="L3129" s="2">
        <f t="shared" si="431"/>
        <v>14.123258442398035</v>
      </c>
      <c r="M3129">
        <f t="shared" si="432"/>
        <v>0</v>
      </c>
      <c r="N3129" s="2">
        <f t="shared" si="437"/>
        <v>4.3428571428571511E-2</v>
      </c>
      <c r="O3129">
        <f t="shared" si="438"/>
        <v>1</v>
      </c>
    </row>
    <row r="3130" spans="1:15" x14ac:dyDescent="0.25">
      <c r="A3130">
        <f t="shared" si="433"/>
        <v>3129</v>
      </c>
      <c r="B3130" s="1">
        <v>40549</v>
      </c>
      <c r="C3130">
        <v>18.690000000000001</v>
      </c>
      <c r="D3130">
        <v>18.72</v>
      </c>
      <c r="E3130">
        <v>18.420000000000002</v>
      </c>
      <c r="F3130">
        <v>18.559999999999999</v>
      </c>
      <c r="G3130">
        <v>396401</v>
      </c>
      <c r="H3130" s="2">
        <f t="shared" si="439"/>
        <v>9.2285714285713999E-2</v>
      </c>
      <c r="I3130">
        <f t="shared" si="434"/>
        <v>0</v>
      </c>
      <c r="J3130" t="str">
        <f t="shared" si="435"/>
        <v xml:space="preserve"> </v>
      </c>
      <c r="K3130">
        <f t="shared" si="436"/>
        <v>8.0000000000001847E-2</v>
      </c>
      <c r="L3130" s="2">
        <f t="shared" si="431"/>
        <v>14.470397907271487</v>
      </c>
      <c r="M3130">
        <f t="shared" si="432"/>
        <v>0</v>
      </c>
      <c r="N3130" s="2">
        <f t="shared" si="437"/>
        <v>3.7142857142853924E-3</v>
      </c>
      <c r="O3130">
        <f t="shared" si="438"/>
        <v>0</v>
      </c>
    </row>
    <row r="3131" spans="1:15" x14ac:dyDescent="0.25">
      <c r="A3131">
        <f t="shared" si="433"/>
        <v>3130</v>
      </c>
      <c r="B3131" s="1">
        <v>40550</v>
      </c>
      <c r="C3131">
        <v>18.579999999999998</v>
      </c>
      <c r="D3131">
        <v>18.66</v>
      </c>
      <c r="E3131">
        <v>18.2</v>
      </c>
      <c r="F3131">
        <v>18.43</v>
      </c>
      <c r="G3131">
        <v>573365</v>
      </c>
      <c r="H3131" s="2">
        <f t="shared" si="439"/>
        <v>4.4857142857142762E-2</v>
      </c>
      <c r="I3131">
        <f t="shared" si="434"/>
        <v>1</v>
      </c>
      <c r="J3131" t="str">
        <f t="shared" si="435"/>
        <v xml:space="preserve"> </v>
      </c>
      <c r="K3131">
        <f t="shared" si="436"/>
        <v>0.12999999999999901</v>
      </c>
      <c r="L3131" s="2">
        <f t="shared" si="431"/>
        <v>14.885104483743062</v>
      </c>
      <c r="M3131">
        <f t="shared" si="432"/>
        <v>1</v>
      </c>
      <c r="N3131" s="2">
        <f t="shared" si="437"/>
        <v>-4.7428571428571237E-2</v>
      </c>
      <c r="O3131">
        <f t="shared" si="438"/>
        <v>0</v>
      </c>
    </row>
    <row r="3132" spans="1:15" x14ac:dyDescent="0.25">
      <c r="A3132">
        <f t="shared" si="433"/>
        <v>3131</v>
      </c>
      <c r="B3132" s="1">
        <v>40553</v>
      </c>
      <c r="C3132">
        <v>18.61</v>
      </c>
      <c r="D3132">
        <v>18.75</v>
      </c>
      <c r="E3132">
        <v>18.46</v>
      </c>
      <c r="F3132">
        <v>18.510000000000002</v>
      </c>
      <c r="G3132">
        <v>629965</v>
      </c>
      <c r="H3132" s="2">
        <f t="shared" si="439"/>
        <v>1.5142857142857175E-2</v>
      </c>
      <c r="I3132">
        <f t="shared" si="434"/>
        <v>1</v>
      </c>
      <c r="J3132">
        <f t="shared" si="435"/>
        <v>8.0000000000001847E-2</v>
      </c>
      <c r="K3132" t="str">
        <f t="shared" si="436"/>
        <v xml:space="preserve"> </v>
      </c>
      <c r="L3132" s="2">
        <f t="shared" si="431"/>
        <v>15.145690085194309</v>
      </c>
      <c r="M3132">
        <f t="shared" si="432"/>
        <v>1</v>
      </c>
      <c r="N3132" s="2">
        <f t="shared" si="437"/>
        <v>-2.9714285714285589E-2</v>
      </c>
      <c r="O3132">
        <f t="shared" si="438"/>
        <v>0</v>
      </c>
    </row>
    <row r="3133" spans="1:15" x14ac:dyDescent="0.25">
      <c r="A3133">
        <f t="shared" si="433"/>
        <v>3132</v>
      </c>
      <c r="B3133" s="1">
        <v>40554</v>
      </c>
      <c r="C3133">
        <v>18.71</v>
      </c>
      <c r="D3133">
        <v>18.809999999999999</v>
      </c>
      <c r="E3133">
        <v>18.579999999999998</v>
      </c>
      <c r="F3133">
        <v>18.63</v>
      </c>
      <c r="G3133">
        <v>465933</v>
      </c>
      <c r="H3133" s="2">
        <f t="shared" si="439"/>
        <v>-1.1999999999999946E-2</v>
      </c>
      <c r="I3133">
        <f t="shared" si="434"/>
        <v>0</v>
      </c>
      <c r="J3133">
        <f t="shared" si="435"/>
        <v>0.11999999999999744</v>
      </c>
      <c r="K3133" t="str">
        <f t="shared" si="436"/>
        <v xml:space="preserve"> </v>
      </c>
      <c r="L3133" s="2">
        <f t="shared" si="431"/>
        <v>15.006434227255102</v>
      </c>
      <c r="M3133">
        <f t="shared" si="432"/>
        <v>1</v>
      </c>
      <c r="N3133" s="2">
        <f t="shared" si="437"/>
        <v>-2.7142857142857121E-2</v>
      </c>
      <c r="O3133">
        <f t="shared" si="438"/>
        <v>0</v>
      </c>
    </row>
    <row r="3134" spans="1:15" x14ac:dyDescent="0.25">
      <c r="A3134">
        <f t="shared" si="433"/>
        <v>3133</v>
      </c>
      <c r="B3134" s="1">
        <v>40555</v>
      </c>
      <c r="C3134">
        <v>18.57</v>
      </c>
      <c r="D3134">
        <v>18.73</v>
      </c>
      <c r="E3134">
        <v>18.48</v>
      </c>
      <c r="F3134">
        <v>18.670000000000002</v>
      </c>
      <c r="G3134">
        <v>612133</v>
      </c>
      <c r="H3134" s="2">
        <f t="shared" si="439"/>
        <v>1.2571428571428811E-2</v>
      </c>
      <c r="I3134">
        <f t="shared" si="434"/>
        <v>0</v>
      </c>
      <c r="J3134">
        <f t="shared" si="435"/>
        <v>4.00000000000027E-2</v>
      </c>
      <c r="K3134" t="str">
        <f t="shared" si="436"/>
        <v xml:space="preserve"> </v>
      </c>
      <c r="L3134" s="2">
        <f t="shared" ref="L3134:L3157" si="440">SLOPE(A3075:A3134,F3075:F3134)</f>
        <v>14.867139722145351</v>
      </c>
      <c r="M3134">
        <f t="shared" ref="M3134:M3157" si="441">IF(L3134*($F3135-$F3134)&gt;0,1,0)</f>
        <v>0</v>
      </c>
      <c r="N3134" s="2">
        <f t="shared" si="437"/>
        <v>2.4571428571428758E-2</v>
      </c>
      <c r="O3134">
        <f t="shared" si="438"/>
        <v>0</v>
      </c>
    </row>
    <row r="3135" spans="1:15" x14ac:dyDescent="0.25">
      <c r="A3135">
        <f t="shared" si="433"/>
        <v>3134</v>
      </c>
      <c r="B3135" s="1">
        <v>40556</v>
      </c>
      <c r="C3135">
        <v>18.73</v>
      </c>
      <c r="D3135">
        <v>18.8</v>
      </c>
      <c r="E3135">
        <v>18.559999999999999</v>
      </c>
      <c r="F3135">
        <v>18.600000000000001</v>
      </c>
      <c r="G3135">
        <v>448029</v>
      </c>
      <c r="H3135" s="2">
        <f t="shared" si="439"/>
        <v>2.9714285714286196E-2</v>
      </c>
      <c r="I3135">
        <f t="shared" si="434"/>
        <v>1</v>
      </c>
      <c r="J3135" t="str">
        <f t="shared" si="435"/>
        <v xml:space="preserve"> </v>
      </c>
      <c r="K3135">
        <f t="shared" si="436"/>
        <v>7.0000000000000284E-2</v>
      </c>
      <c r="L3135" s="2">
        <f t="shared" si="440"/>
        <v>14.760323307898405</v>
      </c>
      <c r="M3135">
        <f t="shared" si="441"/>
        <v>1</v>
      </c>
      <c r="N3135" s="2">
        <f t="shared" si="437"/>
        <v>1.7142857142857383E-2</v>
      </c>
      <c r="O3135">
        <f t="shared" si="438"/>
        <v>0</v>
      </c>
    </row>
    <row r="3136" spans="1:15" x14ac:dyDescent="0.25">
      <c r="A3136">
        <f t="shared" si="433"/>
        <v>3135</v>
      </c>
      <c r="B3136" s="1">
        <v>40557</v>
      </c>
      <c r="C3136">
        <v>18.61</v>
      </c>
      <c r="D3136">
        <v>18.84</v>
      </c>
      <c r="E3136">
        <v>18.55</v>
      </c>
      <c r="F3136">
        <v>18.82</v>
      </c>
      <c r="G3136">
        <v>422357</v>
      </c>
      <c r="H3136" s="2">
        <f t="shared" si="439"/>
        <v>6.4571428571428724E-2</v>
      </c>
      <c r="I3136">
        <f t="shared" si="434"/>
        <v>0</v>
      </c>
      <c r="J3136">
        <f t="shared" si="435"/>
        <v>0.21999999999999886</v>
      </c>
      <c r="K3136" t="str">
        <f t="shared" si="436"/>
        <v xml:space="preserve"> </v>
      </c>
      <c r="L3136" s="2">
        <f t="shared" si="440"/>
        <v>14.602667868750956</v>
      </c>
      <c r="M3136">
        <f t="shared" si="441"/>
        <v>0</v>
      </c>
      <c r="N3136" s="2">
        <f t="shared" si="437"/>
        <v>3.4857142857142531E-2</v>
      </c>
      <c r="O3136">
        <f t="shared" si="438"/>
        <v>1</v>
      </c>
    </row>
    <row r="3137" spans="1:15" x14ac:dyDescent="0.25">
      <c r="A3137">
        <f t="shared" si="433"/>
        <v>3136</v>
      </c>
      <c r="B3137" s="1">
        <v>40561</v>
      </c>
      <c r="C3137">
        <v>18.98</v>
      </c>
      <c r="D3137">
        <v>18.989999999999998</v>
      </c>
      <c r="E3137">
        <v>18.559999999999999</v>
      </c>
      <c r="F3137">
        <v>18.600000000000001</v>
      </c>
      <c r="G3137">
        <v>705059</v>
      </c>
      <c r="H3137" s="2">
        <f t="shared" si="439"/>
        <v>2.7142857142857225E-2</v>
      </c>
      <c r="I3137">
        <f t="shared" si="434"/>
        <v>0</v>
      </c>
      <c r="J3137" t="str">
        <f t="shared" si="435"/>
        <v xml:space="preserve"> </v>
      </c>
      <c r="K3137">
        <f t="shared" si="436"/>
        <v>0.21999999999999886</v>
      </c>
      <c r="L3137" s="2">
        <f t="shared" si="440"/>
        <v>14.532541615332574</v>
      </c>
      <c r="M3137">
        <f t="shared" si="441"/>
        <v>0</v>
      </c>
      <c r="N3137" s="2">
        <f t="shared" si="437"/>
        <v>-3.7428571428571498E-2</v>
      </c>
      <c r="O3137">
        <f t="shared" si="438"/>
        <v>0</v>
      </c>
    </row>
    <row r="3138" spans="1:15" x14ac:dyDescent="0.25">
      <c r="A3138">
        <f t="shared" si="433"/>
        <v>3137</v>
      </c>
      <c r="B3138" s="1">
        <v>40562</v>
      </c>
      <c r="C3138">
        <v>18.61</v>
      </c>
      <c r="D3138">
        <v>18.64</v>
      </c>
      <c r="E3138">
        <v>18.190000000000001</v>
      </c>
      <c r="F3138">
        <v>18.329999999999998</v>
      </c>
      <c r="G3138">
        <v>821901</v>
      </c>
      <c r="H3138" s="2">
        <f t="shared" si="439"/>
        <v>-4.2571428571428732E-2</v>
      </c>
      <c r="I3138">
        <f t="shared" si="434"/>
        <v>0</v>
      </c>
      <c r="J3138" t="str">
        <f t="shared" si="435"/>
        <v xml:space="preserve"> </v>
      </c>
      <c r="K3138">
        <f t="shared" si="436"/>
        <v>0.27000000000000313</v>
      </c>
      <c r="L3138" s="2">
        <f t="shared" si="440"/>
        <v>14.519393446312865</v>
      </c>
      <c r="M3138">
        <f t="shared" si="441"/>
        <v>1</v>
      </c>
      <c r="N3138" s="2">
        <f t="shared" si="437"/>
        <v>-6.9714285714285951E-2</v>
      </c>
      <c r="O3138">
        <f t="shared" si="438"/>
        <v>1</v>
      </c>
    </row>
    <row r="3139" spans="1:15" x14ac:dyDescent="0.25">
      <c r="A3139">
        <f t="shared" si="433"/>
        <v>3138</v>
      </c>
      <c r="B3139" s="1">
        <v>40563</v>
      </c>
      <c r="C3139">
        <v>18.46</v>
      </c>
      <c r="D3139">
        <v>18.59</v>
      </c>
      <c r="E3139">
        <v>18.170000000000002</v>
      </c>
      <c r="F3139">
        <v>18.43</v>
      </c>
      <c r="G3139">
        <v>677328</v>
      </c>
      <c r="H3139" s="2">
        <f t="shared" si="439"/>
        <v>-6.3714285714286237E-2</v>
      </c>
      <c r="I3139">
        <f t="shared" si="434"/>
        <v>0</v>
      </c>
      <c r="J3139">
        <f t="shared" si="435"/>
        <v>0.10000000000000142</v>
      </c>
      <c r="K3139" t="str">
        <f t="shared" si="436"/>
        <v xml:space="preserve"> </v>
      </c>
      <c r="L3139" s="2">
        <f t="shared" si="440"/>
        <v>14.501032447240403</v>
      </c>
      <c r="M3139">
        <f t="shared" si="441"/>
        <v>1</v>
      </c>
      <c r="N3139" s="2">
        <f t="shared" si="437"/>
        <v>-2.1142857142857505E-2</v>
      </c>
      <c r="O3139">
        <f t="shared" si="438"/>
        <v>0</v>
      </c>
    </row>
    <row r="3140" spans="1:15" x14ac:dyDescent="0.25">
      <c r="A3140">
        <f t="shared" ref="A3140:A3157" si="442">A3139+1</f>
        <v>3139</v>
      </c>
      <c r="B3140" s="1">
        <v>40564</v>
      </c>
      <c r="C3140">
        <v>19.309999999999999</v>
      </c>
      <c r="D3140">
        <v>19.97</v>
      </c>
      <c r="E3140">
        <v>19.25</v>
      </c>
      <c r="F3140">
        <v>19.739999999999998</v>
      </c>
      <c r="G3140">
        <v>2290802</v>
      </c>
      <c r="H3140" s="2">
        <f t="shared" si="439"/>
        <v>0.12171428571428515</v>
      </c>
      <c r="I3140">
        <f t="shared" si="434"/>
        <v>1</v>
      </c>
      <c r="J3140">
        <f t="shared" si="435"/>
        <v>1.3099999999999987</v>
      </c>
      <c r="K3140" t="str">
        <f t="shared" si="436"/>
        <v xml:space="preserve"> </v>
      </c>
      <c r="L3140" s="2">
        <f t="shared" si="440"/>
        <v>14.033630334408985</v>
      </c>
      <c r="M3140">
        <f t="shared" si="441"/>
        <v>1</v>
      </c>
      <c r="N3140" s="2">
        <f t="shared" si="437"/>
        <v>0.18542857142857139</v>
      </c>
      <c r="O3140">
        <f t="shared" si="438"/>
        <v>0</v>
      </c>
    </row>
    <row r="3141" spans="1:15" x14ac:dyDescent="0.25">
      <c r="A3141">
        <f t="shared" si="442"/>
        <v>3140</v>
      </c>
      <c r="B3141" s="1">
        <v>40567</v>
      </c>
      <c r="C3141">
        <v>19.93</v>
      </c>
      <c r="D3141">
        <v>20.12</v>
      </c>
      <c r="E3141">
        <v>19.739999999999998</v>
      </c>
      <c r="F3141">
        <v>20.04</v>
      </c>
      <c r="G3141">
        <v>985473</v>
      </c>
      <c r="H3141" s="2">
        <f t="shared" si="439"/>
        <v>0.27485714285714247</v>
      </c>
      <c r="I3141">
        <f t="shared" si="434"/>
        <v>0</v>
      </c>
      <c r="J3141">
        <f t="shared" si="435"/>
        <v>0.30000000000000071</v>
      </c>
      <c r="K3141" t="str">
        <f t="shared" si="436"/>
        <v xml:space="preserve"> </v>
      </c>
      <c r="L3141" s="2">
        <f t="shared" si="440"/>
        <v>13.507322478926405</v>
      </c>
      <c r="M3141">
        <f t="shared" si="441"/>
        <v>0</v>
      </c>
      <c r="N3141" s="2">
        <f t="shared" si="437"/>
        <v>0.1531428571428573</v>
      </c>
      <c r="O3141">
        <f t="shared" si="438"/>
        <v>1</v>
      </c>
    </row>
    <row r="3142" spans="1:15" x14ac:dyDescent="0.25">
      <c r="A3142">
        <f t="shared" si="442"/>
        <v>3141</v>
      </c>
      <c r="B3142" s="1">
        <v>40568</v>
      </c>
      <c r="C3142">
        <v>19.98</v>
      </c>
      <c r="D3142">
        <v>20.28</v>
      </c>
      <c r="E3142">
        <v>19.8</v>
      </c>
      <c r="F3142">
        <v>19.98</v>
      </c>
      <c r="G3142">
        <v>1009871</v>
      </c>
      <c r="H3142" s="2">
        <f t="shared" si="439"/>
        <v>0.38114285714285706</v>
      </c>
      <c r="I3142">
        <f t="shared" si="434"/>
        <v>0</v>
      </c>
      <c r="J3142" t="str">
        <f t="shared" si="435"/>
        <v xml:space="preserve"> </v>
      </c>
      <c r="K3142">
        <f t="shared" si="436"/>
        <v>5.9999999999998721E-2</v>
      </c>
      <c r="L3142" s="2">
        <f t="shared" si="440"/>
        <v>13.122316000753219</v>
      </c>
      <c r="M3142">
        <f t="shared" si="441"/>
        <v>0</v>
      </c>
      <c r="N3142" s="2">
        <f t="shared" si="437"/>
        <v>0.10628571428571459</v>
      </c>
      <c r="O3142">
        <f t="shared" si="438"/>
        <v>0</v>
      </c>
    </row>
    <row r="3143" spans="1:15" x14ac:dyDescent="0.25">
      <c r="A3143">
        <f t="shared" si="442"/>
        <v>3142</v>
      </c>
      <c r="B3143" s="1">
        <v>40569</v>
      </c>
      <c r="C3143">
        <v>20.18</v>
      </c>
      <c r="D3143">
        <v>20.2</v>
      </c>
      <c r="E3143">
        <v>19.920000000000002</v>
      </c>
      <c r="F3143">
        <v>19.920000000000002</v>
      </c>
      <c r="G3143">
        <v>677536</v>
      </c>
      <c r="H3143" s="2">
        <f t="shared" si="439"/>
        <v>0.36857142857142916</v>
      </c>
      <c r="I3143">
        <f t="shared" ref="I3143:I3157" si="443">IF(H3143*(F3144-F3143)&gt;0,1,0)</f>
        <v>1</v>
      </c>
      <c r="J3143" t="str">
        <f t="shared" ref="J3143:J3157" si="444">IF(F3143&gt;F3142,F3143-F3142," ")</f>
        <v xml:space="preserve"> </v>
      </c>
      <c r="K3143">
        <f t="shared" ref="K3143:K3157" si="445">IF(F3143&lt;F3142,F3142-F3143," ")</f>
        <v>5.9999999999998721E-2</v>
      </c>
      <c r="L3143" s="2">
        <f t="shared" si="440"/>
        <v>12.841572559142852</v>
      </c>
      <c r="M3143">
        <f t="shared" si="441"/>
        <v>1</v>
      </c>
      <c r="N3143" s="2">
        <f t="shared" si="437"/>
        <v>-1.2571428571427901E-2</v>
      </c>
      <c r="O3143">
        <f t="shared" si="438"/>
        <v>0</v>
      </c>
    </row>
    <row r="3144" spans="1:15" x14ac:dyDescent="0.25">
      <c r="A3144">
        <f t="shared" si="442"/>
        <v>3143</v>
      </c>
      <c r="B3144" s="1">
        <v>40570</v>
      </c>
      <c r="C3144">
        <v>19.96</v>
      </c>
      <c r="D3144">
        <v>20.329999999999998</v>
      </c>
      <c r="E3144">
        <v>19.899999999999999</v>
      </c>
      <c r="F3144">
        <v>20.28</v>
      </c>
      <c r="G3144">
        <v>678406</v>
      </c>
      <c r="H3144" s="2">
        <f t="shared" si="439"/>
        <v>0.27800000000000052</v>
      </c>
      <c r="I3144">
        <f t="shared" si="443"/>
        <v>0</v>
      </c>
      <c r="J3144">
        <f t="shared" si="444"/>
        <v>0.35999999999999943</v>
      </c>
      <c r="K3144" t="str">
        <f t="shared" si="445"/>
        <v xml:space="preserve"> </v>
      </c>
      <c r="L3144" s="2">
        <f t="shared" si="440"/>
        <v>12.486150682438725</v>
      </c>
      <c r="M3144">
        <f t="shared" si="441"/>
        <v>0</v>
      </c>
      <c r="N3144" s="2">
        <f t="shared" ref="N3144:N3157" si="446">H3144-H3143</f>
        <v>-9.0571428571428636E-2</v>
      </c>
      <c r="O3144">
        <f t="shared" si="438"/>
        <v>0</v>
      </c>
    </row>
    <row r="3145" spans="1:15" x14ac:dyDescent="0.25">
      <c r="A3145">
        <f t="shared" si="442"/>
        <v>3144</v>
      </c>
      <c r="B3145" s="1">
        <v>40571</v>
      </c>
      <c r="C3145">
        <v>20.39</v>
      </c>
      <c r="D3145">
        <v>20.74</v>
      </c>
      <c r="E3145">
        <v>20.12</v>
      </c>
      <c r="F3145">
        <v>20.2</v>
      </c>
      <c r="G3145">
        <v>1021897</v>
      </c>
      <c r="H3145" s="2">
        <f t="shared" si="439"/>
        <v>8.4571428571428894E-2</v>
      </c>
      <c r="I3145">
        <f t="shared" si="443"/>
        <v>0</v>
      </c>
      <c r="J3145" t="str">
        <f t="shared" si="444"/>
        <v xml:space="preserve"> </v>
      </c>
      <c r="K3145">
        <f t="shared" si="445"/>
        <v>8.0000000000001847E-2</v>
      </c>
      <c r="L3145" s="2">
        <f t="shared" si="440"/>
        <v>12.23366240826685</v>
      </c>
      <c r="M3145">
        <f t="shared" si="441"/>
        <v>0</v>
      </c>
      <c r="N3145" s="2">
        <f t="shared" si="446"/>
        <v>-0.19342857142857162</v>
      </c>
      <c r="O3145">
        <f t="shared" ref="O3145:O3157" si="447">IF(N3144*(F3145-F3144)&gt;0,1,0)</f>
        <v>1</v>
      </c>
    </row>
    <row r="3146" spans="1:15" x14ac:dyDescent="0.25">
      <c r="A3146">
        <f t="shared" si="442"/>
        <v>3145</v>
      </c>
      <c r="B3146" s="1">
        <v>40574</v>
      </c>
      <c r="C3146">
        <v>20.13</v>
      </c>
      <c r="D3146">
        <v>20.29</v>
      </c>
      <c r="E3146">
        <v>20.100000000000001</v>
      </c>
      <c r="F3146">
        <v>20.14</v>
      </c>
      <c r="G3146">
        <v>517234</v>
      </c>
      <c r="H3146" s="2">
        <f t="shared" si="439"/>
        <v>4.3428571428571518E-2</v>
      </c>
      <c r="I3146">
        <f t="shared" si="443"/>
        <v>1</v>
      </c>
      <c r="J3146" t="str">
        <f t="shared" si="444"/>
        <v xml:space="preserve"> </v>
      </c>
      <c r="K3146">
        <f t="shared" si="445"/>
        <v>5.9999999999998721E-2</v>
      </c>
      <c r="L3146" s="2">
        <f t="shared" si="440"/>
        <v>12.039612693668923</v>
      </c>
      <c r="M3146">
        <f t="shared" si="441"/>
        <v>1</v>
      </c>
      <c r="N3146" s="2">
        <f t="shared" si="446"/>
        <v>-4.1142857142857377E-2</v>
      </c>
      <c r="O3146">
        <f t="shared" si="447"/>
        <v>1</v>
      </c>
    </row>
    <row r="3147" spans="1:15" x14ac:dyDescent="0.25">
      <c r="A3147">
        <f t="shared" si="442"/>
        <v>3146</v>
      </c>
      <c r="B3147" s="1">
        <v>40575</v>
      </c>
      <c r="C3147">
        <v>20.38</v>
      </c>
      <c r="D3147">
        <v>20.9</v>
      </c>
      <c r="E3147">
        <v>20.3</v>
      </c>
      <c r="F3147">
        <v>20.8</v>
      </c>
      <c r="G3147">
        <v>683043</v>
      </c>
      <c r="H3147" s="2">
        <f t="shared" si="439"/>
        <v>0.13371428571428559</v>
      </c>
      <c r="I3147">
        <f t="shared" si="443"/>
        <v>0</v>
      </c>
      <c r="J3147">
        <f t="shared" si="444"/>
        <v>0.66000000000000014</v>
      </c>
      <c r="K3147" t="str">
        <f t="shared" si="445"/>
        <v xml:space="preserve"> </v>
      </c>
      <c r="L3147" s="2">
        <f t="shared" si="440"/>
        <v>11.653852829271285</v>
      </c>
      <c r="M3147">
        <f t="shared" si="441"/>
        <v>0</v>
      </c>
      <c r="N3147" s="2">
        <f t="shared" si="446"/>
        <v>9.028571428571408E-2</v>
      </c>
      <c r="O3147">
        <f t="shared" si="447"/>
        <v>0</v>
      </c>
    </row>
    <row r="3148" spans="1:15" x14ac:dyDescent="0.25">
      <c r="A3148">
        <f t="shared" si="442"/>
        <v>3147</v>
      </c>
      <c r="B3148" s="1">
        <v>40576</v>
      </c>
      <c r="C3148">
        <v>20.84</v>
      </c>
      <c r="D3148">
        <v>20.96</v>
      </c>
      <c r="E3148">
        <v>20.65</v>
      </c>
      <c r="F3148">
        <v>20.71</v>
      </c>
      <c r="G3148">
        <v>422763</v>
      </c>
      <c r="H3148" s="2">
        <f t="shared" si="439"/>
        <v>0.15571428571428558</v>
      </c>
      <c r="I3148">
        <f t="shared" si="443"/>
        <v>1</v>
      </c>
      <c r="J3148" t="str">
        <f t="shared" si="444"/>
        <v xml:space="preserve"> </v>
      </c>
      <c r="K3148">
        <f t="shared" si="445"/>
        <v>8.9999999999999858E-2</v>
      </c>
      <c r="L3148" s="2">
        <f t="shared" si="440"/>
        <v>11.376732690153849</v>
      </c>
      <c r="M3148">
        <f t="shared" si="441"/>
        <v>1</v>
      </c>
      <c r="N3148" s="2">
        <f t="shared" si="446"/>
        <v>2.1999999999999992E-2</v>
      </c>
      <c r="O3148">
        <f t="shared" si="447"/>
        <v>0</v>
      </c>
    </row>
    <row r="3149" spans="1:15" x14ac:dyDescent="0.25">
      <c r="A3149">
        <f t="shared" si="442"/>
        <v>3148</v>
      </c>
      <c r="B3149" s="1">
        <v>40577</v>
      </c>
      <c r="C3149">
        <v>20.65</v>
      </c>
      <c r="D3149">
        <v>20.77</v>
      </c>
      <c r="E3149">
        <v>20.420000000000002</v>
      </c>
      <c r="F3149">
        <v>20.75</v>
      </c>
      <c r="G3149">
        <v>411177</v>
      </c>
      <c r="H3149" s="2">
        <f t="shared" si="439"/>
        <v>0.1297142857142857</v>
      </c>
      <c r="I3149">
        <f t="shared" si="443"/>
        <v>0</v>
      </c>
      <c r="J3149">
        <f t="shared" si="444"/>
        <v>3.9999999999999147E-2</v>
      </c>
      <c r="K3149" t="str">
        <f t="shared" si="445"/>
        <v xml:space="preserve"> </v>
      </c>
      <c r="L3149" s="2">
        <f t="shared" si="440"/>
        <v>11.13765644186206</v>
      </c>
      <c r="M3149">
        <f t="shared" si="441"/>
        <v>0</v>
      </c>
      <c r="N3149" s="2">
        <f t="shared" si="446"/>
        <v>-2.5999999999999884E-2</v>
      </c>
      <c r="O3149">
        <f t="shared" si="447"/>
        <v>1</v>
      </c>
    </row>
    <row r="3150" spans="1:15" x14ac:dyDescent="0.25">
      <c r="A3150">
        <f t="shared" si="442"/>
        <v>3149</v>
      </c>
      <c r="B3150" s="1">
        <v>40578</v>
      </c>
      <c r="C3150">
        <v>20.79</v>
      </c>
      <c r="D3150">
        <v>20.8</v>
      </c>
      <c r="E3150">
        <v>20.399999999999999</v>
      </c>
      <c r="F3150">
        <v>20.56</v>
      </c>
      <c r="G3150">
        <v>431081</v>
      </c>
      <c r="H3150" s="2">
        <f t="shared" si="439"/>
        <v>0.10114285714285702</v>
      </c>
      <c r="I3150">
        <f t="shared" si="443"/>
        <v>1</v>
      </c>
      <c r="J3150" t="str">
        <f t="shared" si="444"/>
        <v xml:space="preserve"> </v>
      </c>
      <c r="K3150">
        <f t="shared" si="445"/>
        <v>0.19000000000000128</v>
      </c>
      <c r="L3150" s="2">
        <f t="shared" si="440"/>
        <v>10.982451199182886</v>
      </c>
      <c r="M3150">
        <f t="shared" si="441"/>
        <v>1</v>
      </c>
      <c r="N3150" s="2">
        <f t="shared" si="446"/>
        <v>-2.8571428571428678E-2</v>
      </c>
      <c r="O3150">
        <f t="shared" si="447"/>
        <v>1</v>
      </c>
    </row>
    <row r="3151" spans="1:15" x14ac:dyDescent="0.25">
      <c r="A3151">
        <f t="shared" si="442"/>
        <v>3150</v>
      </c>
      <c r="B3151" s="1">
        <v>40581</v>
      </c>
      <c r="C3151">
        <v>20.77</v>
      </c>
      <c r="D3151">
        <v>21</v>
      </c>
      <c r="E3151">
        <v>20.73</v>
      </c>
      <c r="F3151">
        <v>20.87</v>
      </c>
      <c r="G3151">
        <v>453869</v>
      </c>
      <c r="H3151" s="2">
        <f t="shared" si="439"/>
        <v>8.4857142857142728E-2</v>
      </c>
      <c r="I3151">
        <f t="shared" si="443"/>
        <v>1</v>
      </c>
      <c r="J3151">
        <f t="shared" si="444"/>
        <v>0.31000000000000227</v>
      </c>
      <c r="K3151" t="str">
        <f t="shared" si="445"/>
        <v xml:space="preserve"> </v>
      </c>
      <c r="L3151" s="2">
        <f t="shared" si="440"/>
        <v>10.787650659962642</v>
      </c>
      <c r="M3151">
        <f t="shared" si="441"/>
        <v>1</v>
      </c>
      <c r="N3151" s="2">
        <f t="shared" si="446"/>
        <v>-1.6285714285714292E-2</v>
      </c>
      <c r="O3151">
        <f t="shared" si="447"/>
        <v>0</v>
      </c>
    </row>
    <row r="3152" spans="1:15" x14ac:dyDescent="0.25">
      <c r="A3152">
        <f t="shared" si="442"/>
        <v>3151</v>
      </c>
      <c r="B3152" s="1">
        <v>40582</v>
      </c>
      <c r="C3152">
        <v>20.96</v>
      </c>
      <c r="D3152">
        <v>21.31</v>
      </c>
      <c r="E3152">
        <v>20.91</v>
      </c>
      <c r="F3152">
        <v>21.28</v>
      </c>
      <c r="G3152">
        <v>549403</v>
      </c>
      <c r="H3152" s="2">
        <f t="shared" si="439"/>
        <v>7.6857142857142888E-2</v>
      </c>
      <c r="I3152">
        <f t="shared" si="443"/>
        <v>1</v>
      </c>
      <c r="J3152">
        <f t="shared" si="444"/>
        <v>0.41000000000000014</v>
      </c>
      <c r="K3152" t="str">
        <f t="shared" si="445"/>
        <v xml:space="preserve"> </v>
      </c>
      <c r="L3152" s="2">
        <f t="shared" si="440"/>
        <v>10.538931990171591</v>
      </c>
      <c r="M3152">
        <f t="shared" si="441"/>
        <v>1</v>
      </c>
      <c r="N3152" s="2">
        <f t="shared" si="446"/>
        <v>-7.9999999999998406E-3</v>
      </c>
      <c r="O3152">
        <f t="shared" si="447"/>
        <v>0</v>
      </c>
    </row>
    <row r="3153" spans="1:15" x14ac:dyDescent="0.25">
      <c r="A3153">
        <f t="shared" si="442"/>
        <v>3152</v>
      </c>
      <c r="B3153" s="1">
        <v>40583</v>
      </c>
      <c r="C3153">
        <v>21.3</v>
      </c>
      <c r="D3153">
        <v>21.43</v>
      </c>
      <c r="E3153">
        <v>21.06</v>
      </c>
      <c r="F3153">
        <v>21.31</v>
      </c>
      <c r="G3153">
        <v>610566</v>
      </c>
      <c r="H3153" s="2">
        <f t="shared" si="439"/>
        <v>0.13999999999999985</v>
      </c>
      <c r="I3153">
        <f t="shared" si="443"/>
        <v>0</v>
      </c>
      <c r="J3153">
        <f t="shared" si="444"/>
        <v>2.9999999999997584E-2</v>
      </c>
      <c r="K3153" t="str">
        <f t="shared" si="445"/>
        <v xml:space="preserve"> </v>
      </c>
      <c r="L3153" s="2">
        <f t="shared" si="440"/>
        <v>10.337061016676357</v>
      </c>
      <c r="M3153">
        <f t="shared" si="441"/>
        <v>0</v>
      </c>
      <c r="N3153" s="2">
        <f t="shared" si="446"/>
        <v>6.3142857142856959E-2</v>
      </c>
      <c r="O3153">
        <f t="shared" si="447"/>
        <v>0</v>
      </c>
    </row>
    <row r="3154" spans="1:15" x14ac:dyDescent="0.25">
      <c r="A3154">
        <f t="shared" si="442"/>
        <v>3153</v>
      </c>
      <c r="B3154" s="1">
        <v>40584</v>
      </c>
      <c r="C3154">
        <v>21.17</v>
      </c>
      <c r="D3154">
        <v>21.31</v>
      </c>
      <c r="E3154">
        <v>20.94</v>
      </c>
      <c r="F3154">
        <v>21.27</v>
      </c>
      <c r="G3154">
        <v>502154</v>
      </c>
      <c r="H3154" s="2">
        <f t="shared" si="439"/>
        <v>0.15028571428571422</v>
      </c>
      <c r="I3154">
        <f t="shared" si="443"/>
        <v>1</v>
      </c>
      <c r="J3154" t="str">
        <f t="shared" si="444"/>
        <v xml:space="preserve"> </v>
      </c>
      <c r="K3154">
        <f t="shared" si="445"/>
        <v>3.9999999999999147E-2</v>
      </c>
      <c r="L3154" s="2">
        <f t="shared" si="440"/>
        <v>10.18723665314501</v>
      </c>
      <c r="M3154">
        <f t="shared" si="441"/>
        <v>1</v>
      </c>
      <c r="N3154" s="2">
        <f t="shared" si="446"/>
        <v>1.028571428571437E-2</v>
      </c>
      <c r="O3154">
        <f t="shared" si="447"/>
        <v>0</v>
      </c>
    </row>
    <row r="3155" spans="1:15" x14ac:dyDescent="0.25">
      <c r="A3155">
        <f t="shared" si="442"/>
        <v>3154</v>
      </c>
      <c r="B3155" s="1">
        <v>40585</v>
      </c>
      <c r="C3155">
        <v>21.04</v>
      </c>
      <c r="D3155">
        <v>21.44</v>
      </c>
      <c r="E3155">
        <v>21.03</v>
      </c>
      <c r="F3155">
        <v>21.33</v>
      </c>
      <c r="G3155">
        <v>406554</v>
      </c>
      <c r="H3155" s="2">
        <f t="shared" si="439"/>
        <v>0.14514285714285688</v>
      </c>
      <c r="I3155">
        <f t="shared" si="443"/>
        <v>1</v>
      </c>
      <c r="J3155">
        <f t="shared" si="444"/>
        <v>5.9999999999998721E-2</v>
      </c>
      <c r="K3155" t="str">
        <f t="shared" si="445"/>
        <v xml:space="preserve"> </v>
      </c>
      <c r="L3155" s="2">
        <f t="shared" si="440"/>
        <v>10.094085728857857</v>
      </c>
      <c r="M3155">
        <f t="shared" si="441"/>
        <v>1</v>
      </c>
      <c r="N3155" s="2">
        <f t="shared" si="446"/>
        <v>-5.1428571428573377E-3</v>
      </c>
      <c r="O3155">
        <f t="shared" si="447"/>
        <v>1</v>
      </c>
    </row>
    <row r="3156" spans="1:15" x14ac:dyDescent="0.25">
      <c r="A3156">
        <f t="shared" si="442"/>
        <v>3155</v>
      </c>
      <c r="B3156" s="1">
        <v>40588</v>
      </c>
      <c r="C3156">
        <v>21.51</v>
      </c>
      <c r="D3156">
        <v>21.65</v>
      </c>
      <c r="E3156">
        <v>21.45</v>
      </c>
      <c r="F3156">
        <v>21.5</v>
      </c>
      <c r="G3156">
        <v>434032</v>
      </c>
      <c r="H3156" s="2">
        <f t="shared" si="439"/>
        <v>9.3142857142856778E-2</v>
      </c>
      <c r="I3156">
        <f t="shared" si="443"/>
        <v>0</v>
      </c>
      <c r="J3156">
        <f t="shared" si="444"/>
        <v>0.17000000000000171</v>
      </c>
      <c r="K3156" t="str">
        <f t="shared" si="445"/>
        <v xml:space="preserve"> </v>
      </c>
      <c r="L3156" s="2">
        <f t="shared" si="440"/>
        <v>10.008691800823874</v>
      </c>
      <c r="M3156">
        <f t="shared" si="441"/>
        <v>0</v>
      </c>
      <c r="N3156" s="2">
        <f t="shared" si="446"/>
        <v>-5.2000000000000102E-2</v>
      </c>
      <c r="O3156">
        <f t="shared" si="447"/>
        <v>0</v>
      </c>
    </row>
    <row r="3157" spans="1:15" x14ac:dyDescent="0.25">
      <c r="A3157">
        <f t="shared" si="442"/>
        <v>3156</v>
      </c>
      <c r="B3157" s="1">
        <v>40589</v>
      </c>
      <c r="C3157">
        <v>21.45</v>
      </c>
      <c r="D3157">
        <v>21.49</v>
      </c>
      <c r="E3157">
        <v>21.24</v>
      </c>
      <c r="F3157">
        <v>21.46</v>
      </c>
      <c r="G3157">
        <v>396062</v>
      </c>
      <c r="H3157" s="2">
        <f t="shared" si="439"/>
        <v>4.3714285714285747E-2</v>
      </c>
      <c r="I3157">
        <f t="shared" si="443"/>
        <v>0</v>
      </c>
      <c r="J3157" t="str">
        <f t="shared" si="444"/>
        <v xml:space="preserve"> </v>
      </c>
      <c r="K3157">
        <f t="shared" si="445"/>
        <v>3.9999999999999147E-2</v>
      </c>
      <c r="L3157" s="2">
        <f t="shared" si="440"/>
        <v>9.933975882335023</v>
      </c>
      <c r="M3157">
        <f t="shared" si="441"/>
        <v>0</v>
      </c>
      <c r="N3157" s="2">
        <f t="shared" si="446"/>
        <v>-4.942857142857103E-2</v>
      </c>
      <c r="O3157">
        <f t="shared" si="447"/>
        <v>1</v>
      </c>
    </row>
    <row r="3159" spans="1:15" x14ac:dyDescent="0.25">
      <c r="I3159">
        <f>SUM(I5:I3157)</f>
        <v>1524</v>
      </c>
      <c r="J3159" s="2">
        <f>AVERAGE(J2:J3157)</f>
        <v>0.46175163398692709</v>
      </c>
      <c r="K3159" s="2">
        <f>AVERAGE(K2:K3157)</f>
        <v>0.44816910362364759</v>
      </c>
      <c r="M3159">
        <f>SUM(M5:M3157)</f>
        <v>1497</v>
      </c>
      <c r="O3159">
        <f>SUM(O5:O3157)</f>
        <v>1545</v>
      </c>
    </row>
    <row r="3160" spans="1:15" x14ac:dyDescent="0.25">
      <c r="K3160">
        <f>J3159/K3159-1</f>
        <v>3.0306708457719767E-2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Fig 7.1 Forecasting error GE</vt:lpstr>
      <vt:lpstr>Actual Table</vt:lpstr>
      <vt:lpstr>Forecast direction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</cp:lastModifiedBy>
  <dcterms:created xsi:type="dcterms:W3CDTF">2011-02-16T15:51:56Z</dcterms:created>
  <dcterms:modified xsi:type="dcterms:W3CDTF">2011-11-05T11:09:52Z</dcterms:modified>
</cp:coreProperties>
</file>